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2\7. AÑO\PUBLICAR AÑO 2022\"/>
    </mc:Choice>
  </mc:AlternateContent>
  <xr:revisionPtr revIDLastSave="0" documentId="13_ncr:1_{97981F74-76DC-431B-B2CE-A50EF1E119F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N635" i="34"/>
  <c r="L635" i="34"/>
  <c r="K635" i="34"/>
  <c r="J635" i="34"/>
  <c r="I635" i="34"/>
  <c r="H635" i="34"/>
  <c r="G635" i="34"/>
  <c r="M635" i="34" s="1"/>
  <c r="L634" i="34"/>
  <c r="K634" i="34"/>
  <c r="I634" i="34"/>
  <c r="H634" i="34"/>
  <c r="N634" i="34" s="1"/>
  <c r="G634" i="34"/>
  <c r="M634" i="34" s="1"/>
  <c r="L633" i="34"/>
  <c r="K633" i="34"/>
  <c r="I633" i="34"/>
  <c r="H633" i="34"/>
  <c r="N633" i="34" s="1"/>
  <c r="G633" i="34"/>
  <c r="L632" i="34"/>
  <c r="K632" i="34"/>
  <c r="J632" i="34"/>
  <c r="I632" i="34"/>
  <c r="H632" i="34"/>
  <c r="N632" i="34" s="1"/>
  <c r="G632" i="34"/>
  <c r="M632" i="34" s="1"/>
  <c r="L631" i="34"/>
  <c r="K631" i="34"/>
  <c r="J631" i="34"/>
  <c r="I631" i="34"/>
  <c r="H631" i="34"/>
  <c r="N631" i="34" s="1"/>
  <c r="G631" i="34"/>
  <c r="M631" i="34" s="1"/>
  <c r="L630" i="34"/>
  <c r="K630" i="34"/>
  <c r="I630" i="34"/>
  <c r="H630" i="34"/>
  <c r="N630" i="34" s="1"/>
  <c r="G630" i="34"/>
  <c r="M630" i="34" s="1"/>
  <c r="L629" i="34"/>
  <c r="K629" i="34"/>
  <c r="I629" i="34"/>
  <c r="H629" i="34"/>
  <c r="N629" i="34" s="1"/>
  <c r="L628" i="34"/>
  <c r="K628" i="34"/>
  <c r="J628" i="34"/>
  <c r="H628" i="34"/>
  <c r="N628" i="34" s="1"/>
  <c r="G628" i="34"/>
  <c r="N627" i="34"/>
  <c r="L627" i="34"/>
  <c r="K627" i="34"/>
  <c r="J627" i="34"/>
  <c r="I627" i="34"/>
  <c r="H627" i="34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N622" i="34"/>
  <c r="L622" i="34"/>
  <c r="K622" i="34"/>
  <c r="J622" i="34"/>
  <c r="I622" i="34"/>
  <c r="H622" i="34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I617" i="34"/>
  <c r="H617" i="34"/>
  <c r="N617" i="34" s="1"/>
  <c r="G617" i="34"/>
  <c r="L616" i="34"/>
  <c r="K616" i="34"/>
  <c r="J616" i="34"/>
  <c r="H616" i="34"/>
  <c r="N616" i="34" s="1"/>
  <c r="L615" i="34"/>
  <c r="K615" i="34"/>
  <c r="J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I613" i="34"/>
  <c r="H613" i="34"/>
  <c r="N613" i="34" s="1"/>
  <c r="G613" i="34"/>
  <c r="M613" i="34" s="1"/>
  <c r="L612" i="34"/>
  <c r="I612" i="34"/>
  <c r="H612" i="34"/>
  <c r="F612" i="34"/>
  <c r="E612" i="34"/>
  <c r="I628" i="34" s="1"/>
  <c r="D612" i="34"/>
  <c r="C612" i="34"/>
  <c r="G615" i="34" s="1"/>
  <c r="M615" i="34" s="1"/>
  <c r="L604" i="34"/>
  <c r="K604" i="34"/>
  <c r="J604" i="34"/>
  <c r="I604" i="34"/>
  <c r="H604" i="34"/>
  <c r="N604" i="34" s="1"/>
  <c r="G604" i="34"/>
  <c r="M604" i="34" s="1"/>
  <c r="N603" i="34"/>
  <c r="L603" i="34"/>
  <c r="K603" i="34"/>
  <c r="J603" i="34"/>
  <c r="I603" i="34"/>
  <c r="H603" i="34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I597" i="34"/>
  <c r="H597" i="34"/>
  <c r="N597" i="34" s="1"/>
  <c r="G597" i="34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G590" i="34"/>
  <c r="M590" i="34" s="1"/>
  <c r="L589" i="34"/>
  <c r="K589" i="34"/>
  <c r="I589" i="34"/>
  <c r="H589" i="34"/>
  <c r="N589" i="34" s="1"/>
  <c r="G589" i="34"/>
  <c r="L588" i="34"/>
  <c r="K588" i="34"/>
  <c r="I588" i="34"/>
  <c r="H588" i="34"/>
  <c r="N588" i="34" s="1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I583" i="34"/>
  <c r="G583" i="34"/>
  <c r="M583" i="34" s="1"/>
  <c r="L582" i="34"/>
  <c r="K582" i="34"/>
  <c r="J582" i="34"/>
  <c r="I582" i="34"/>
  <c r="H582" i="34"/>
  <c r="N582" i="34" s="1"/>
  <c r="G582" i="34"/>
  <c r="M582" i="34" s="1"/>
  <c r="N581" i="34"/>
  <c r="L581" i="34"/>
  <c r="K581" i="34"/>
  <c r="J581" i="34"/>
  <c r="I581" i="34"/>
  <c r="H581" i="34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G578" i="34"/>
  <c r="L577" i="34"/>
  <c r="K577" i="34"/>
  <c r="J577" i="34"/>
  <c r="I577" i="34"/>
  <c r="G577" i="34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N573" i="34"/>
  <c r="L573" i="34"/>
  <c r="K573" i="34"/>
  <c r="J573" i="34"/>
  <c r="I573" i="34"/>
  <c r="H573" i="34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I567" i="34"/>
  <c r="G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N560" i="34"/>
  <c r="L560" i="34"/>
  <c r="K560" i="34"/>
  <c r="J560" i="34"/>
  <c r="I560" i="34"/>
  <c r="H560" i="34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N555" i="34"/>
  <c r="L555" i="34"/>
  <c r="K555" i="34"/>
  <c r="J555" i="34"/>
  <c r="I555" i="34"/>
  <c r="H555" i="34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N552" i="34"/>
  <c r="L552" i="34"/>
  <c r="K552" i="34"/>
  <c r="J552" i="34"/>
  <c r="I552" i="34"/>
  <c r="H552" i="34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I549" i="34"/>
  <c r="G549" i="34"/>
  <c r="M549" i="34" s="1"/>
  <c r="L548" i="34"/>
  <c r="K548" i="34"/>
  <c r="J548" i="34"/>
  <c r="I548" i="34"/>
  <c r="H548" i="34"/>
  <c r="N548" i="34" s="1"/>
  <c r="G548" i="34"/>
  <c r="M548" i="34" s="1"/>
  <c r="N547" i="34"/>
  <c r="L547" i="34"/>
  <c r="K547" i="34"/>
  <c r="J547" i="34"/>
  <c r="I547" i="34"/>
  <c r="H547" i="34"/>
  <c r="G547" i="34"/>
  <c r="M547" i="34" s="1"/>
  <c r="N546" i="34"/>
  <c r="L546" i="34"/>
  <c r="K546" i="34"/>
  <c r="J546" i="34"/>
  <c r="I546" i="34"/>
  <c r="H546" i="34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J540" i="34"/>
  <c r="I540" i="34"/>
  <c r="H540" i="34"/>
  <c r="N540" i="34" s="1"/>
  <c r="G540" i="34"/>
  <c r="M540" i="34" s="1"/>
  <c r="N539" i="34"/>
  <c r="L539" i="34"/>
  <c r="K539" i="34"/>
  <c r="J539" i="34"/>
  <c r="I539" i="34"/>
  <c r="H539" i="34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N527" i="34"/>
  <c r="L527" i="34"/>
  <c r="K527" i="34"/>
  <c r="J527" i="34"/>
  <c r="I527" i="34"/>
  <c r="H527" i="34"/>
  <c r="G527" i="34"/>
  <c r="M527" i="34" s="1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G525" i="34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N521" i="34"/>
  <c r="L521" i="34"/>
  <c r="K521" i="34"/>
  <c r="J521" i="34"/>
  <c r="I521" i="34"/>
  <c r="H521" i="34"/>
  <c r="G521" i="34"/>
  <c r="M521" i="34" s="1"/>
  <c r="N520" i="34"/>
  <c r="L520" i="34"/>
  <c r="K520" i="34"/>
  <c r="J520" i="34"/>
  <c r="I520" i="34"/>
  <c r="H520" i="34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I518" i="34"/>
  <c r="H518" i="34"/>
  <c r="N518" i="34" s="1"/>
  <c r="G518" i="34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N514" i="34"/>
  <c r="L514" i="34"/>
  <c r="K514" i="34"/>
  <c r="J514" i="34"/>
  <c r="I514" i="34"/>
  <c r="H514" i="34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G507" i="34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I500" i="34"/>
  <c r="H500" i="34"/>
  <c r="G500" i="34"/>
  <c r="L499" i="34"/>
  <c r="K499" i="34"/>
  <c r="I499" i="34"/>
  <c r="H499" i="34"/>
  <c r="G499" i="34"/>
  <c r="N498" i="34"/>
  <c r="L498" i="34"/>
  <c r="K498" i="34"/>
  <c r="J498" i="34"/>
  <c r="I498" i="34"/>
  <c r="H498" i="34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G493" i="34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I487" i="34"/>
  <c r="H487" i="34"/>
  <c r="G487" i="34"/>
  <c r="N486" i="34"/>
  <c r="L486" i="34"/>
  <c r="K486" i="34"/>
  <c r="J486" i="34"/>
  <c r="I486" i="34"/>
  <c r="H486" i="34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G484" i="34"/>
  <c r="L483" i="34"/>
  <c r="K483" i="34"/>
  <c r="J483" i="34"/>
  <c r="I483" i="34"/>
  <c r="H483" i="34"/>
  <c r="N483" i="34" s="1"/>
  <c r="G483" i="34"/>
  <c r="M483" i="34" s="1"/>
  <c r="N482" i="34"/>
  <c r="L482" i="34"/>
  <c r="K482" i="34"/>
  <c r="J482" i="34"/>
  <c r="I482" i="34"/>
  <c r="H482" i="34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I473" i="34"/>
  <c r="H473" i="34"/>
  <c r="N473" i="34" s="1"/>
  <c r="G473" i="34"/>
  <c r="M473" i="34" s="1"/>
  <c r="L472" i="34"/>
  <c r="K472" i="34"/>
  <c r="J472" i="34"/>
  <c r="I472" i="34"/>
  <c r="L471" i="34"/>
  <c r="K471" i="34"/>
  <c r="J471" i="34"/>
  <c r="I471" i="34"/>
  <c r="H471" i="34"/>
  <c r="N471" i="34" s="1"/>
  <c r="G471" i="34"/>
  <c r="M471" i="34" s="1"/>
  <c r="L470" i="34"/>
  <c r="K470" i="34"/>
  <c r="H470" i="34"/>
  <c r="G470" i="34"/>
  <c r="M470" i="34" s="1"/>
  <c r="L469" i="34"/>
  <c r="K469" i="34"/>
  <c r="I469" i="34"/>
  <c r="H469" i="34"/>
  <c r="G469" i="34"/>
  <c r="M469" i="34" s="1"/>
  <c r="L468" i="34"/>
  <c r="K468" i="34"/>
  <c r="J468" i="34"/>
  <c r="I468" i="34"/>
  <c r="G468" i="34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H435" i="34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H424" i="34"/>
  <c r="G424" i="34"/>
  <c r="M424" i="34" s="1"/>
  <c r="L423" i="34"/>
  <c r="K423" i="34"/>
  <c r="J423" i="34"/>
  <c r="H423" i="34"/>
  <c r="G423" i="34"/>
  <c r="M423" i="34" s="1"/>
  <c r="L422" i="34"/>
  <c r="K422" i="34"/>
  <c r="J422" i="34"/>
  <c r="H422" i="34"/>
  <c r="N422" i="34" s="1"/>
  <c r="G422" i="34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J419" i="34"/>
  <c r="H419" i="34"/>
  <c r="G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H413" i="34"/>
  <c r="N413" i="34" s="1"/>
  <c r="G413" i="34"/>
  <c r="M413" i="34" s="1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H410" i="34"/>
  <c r="N410" i="34" s="1"/>
  <c r="G410" i="34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H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I402" i="34"/>
  <c r="L401" i="34"/>
  <c r="K401" i="34"/>
  <c r="J401" i="34"/>
  <c r="I401" i="34"/>
  <c r="H401" i="34"/>
  <c r="N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L394" i="34"/>
  <c r="K394" i="34"/>
  <c r="J394" i="34"/>
  <c r="I394" i="34"/>
  <c r="G394" i="34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H391" i="34"/>
  <c r="G391" i="34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J386" i="34"/>
  <c r="H386" i="34"/>
  <c r="G386" i="34"/>
  <c r="M386" i="34" s="1"/>
  <c r="L385" i="34"/>
  <c r="K385" i="34"/>
  <c r="J385" i="34"/>
  <c r="I385" i="34"/>
  <c r="H385" i="34"/>
  <c r="N385" i="34" s="1"/>
  <c r="G385" i="34"/>
  <c r="M385" i="34" s="1"/>
  <c r="L384" i="34"/>
  <c r="K384" i="34"/>
  <c r="I384" i="34"/>
  <c r="H384" i="34"/>
  <c r="G384" i="34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H380" i="34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H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L372" i="34"/>
  <c r="K372" i="34"/>
  <c r="J372" i="34"/>
  <c r="I372" i="34"/>
  <c r="H372" i="34"/>
  <c r="N372" i="34" s="1"/>
  <c r="G372" i="34"/>
  <c r="M372" i="34" s="1"/>
  <c r="F371" i="34"/>
  <c r="J470" i="34" s="1"/>
  <c r="E371" i="34"/>
  <c r="D371" i="34"/>
  <c r="C371" i="34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L349" i="34"/>
  <c r="K349" i="34"/>
  <c r="J349" i="34"/>
  <c r="I349" i="34"/>
  <c r="H349" i="34"/>
  <c r="N349" i="34" s="1"/>
  <c r="G349" i="34"/>
  <c r="M349" i="34" s="1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H338" i="34"/>
  <c r="N338" i="34" s="1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L328" i="34"/>
  <c r="K328" i="34"/>
  <c r="J328" i="34"/>
  <c r="I328" i="34"/>
  <c r="H328" i="34"/>
  <c r="N328" i="34" s="1"/>
  <c r="G328" i="34"/>
  <c r="M328" i="34" s="1"/>
  <c r="L327" i="34"/>
  <c r="K327" i="34"/>
  <c r="H327" i="34"/>
  <c r="N327" i="34" s="1"/>
  <c r="G327" i="34"/>
  <c r="M327" i="34" s="1"/>
  <c r="L326" i="34"/>
  <c r="K326" i="34"/>
  <c r="I326" i="34"/>
  <c r="H326" i="34"/>
  <c r="N326" i="34" s="1"/>
  <c r="G326" i="34"/>
  <c r="L325" i="34"/>
  <c r="K325" i="34"/>
  <c r="J325" i="34"/>
  <c r="I325" i="34"/>
  <c r="H325" i="34"/>
  <c r="N325" i="34" s="1"/>
  <c r="G325" i="34"/>
  <c r="M325" i="34" s="1"/>
  <c r="L324" i="34"/>
  <c r="K324" i="34"/>
  <c r="H324" i="34"/>
  <c r="G324" i="34"/>
  <c r="M324" i="34" s="1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H293" i="34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J287" i="34"/>
  <c r="I287" i="34"/>
  <c r="H287" i="34"/>
  <c r="N287" i="34" s="1"/>
  <c r="G287" i="34"/>
  <c r="M287" i="34" s="1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G281" i="34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H263" i="34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I255" i="34"/>
  <c r="G255" i="34"/>
  <c r="M255" i="34" s="1"/>
  <c r="L254" i="34"/>
  <c r="K254" i="34"/>
  <c r="J254" i="34"/>
  <c r="I254" i="34"/>
  <c r="H254" i="34"/>
  <c r="N254" i="34" s="1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I245" i="34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I242" i="34"/>
  <c r="H242" i="34"/>
  <c r="G242" i="34"/>
  <c r="M242" i="34" s="1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H235" i="34"/>
  <c r="G235" i="34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J230" i="34"/>
  <c r="H230" i="34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I225" i="34"/>
  <c r="H225" i="34"/>
  <c r="N225" i="34" s="1"/>
  <c r="G225" i="34"/>
  <c r="L224" i="34"/>
  <c r="K224" i="34"/>
  <c r="J224" i="34"/>
  <c r="I224" i="34"/>
  <c r="H224" i="34"/>
  <c r="N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I221" i="34"/>
  <c r="G221" i="34"/>
  <c r="L220" i="34"/>
  <c r="K220" i="34"/>
  <c r="J220" i="34"/>
  <c r="H220" i="34"/>
  <c r="N220" i="34" s="1"/>
  <c r="G220" i="34"/>
  <c r="L219" i="34"/>
  <c r="K219" i="34"/>
  <c r="J219" i="34"/>
  <c r="I219" i="34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H215" i="34"/>
  <c r="N215" i="34" s="1"/>
  <c r="G215" i="34"/>
  <c r="L214" i="34"/>
  <c r="K214" i="34"/>
  <c r="I214" i="34"/>
  <c r="H214" i="34"/>
  <c r="G214" i="34"/>
  <c r="L213" i="34"/>
  <c r="K213" i="34"/>
  <c r="I213" i="34"/>
  <c r="G213" i="34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H210" i="34"/>
  <c r="G210" i="34"/>
  <c r="L209" i="34"/>
  <c r="K209" i="34"/>
  <c r="J209" i="34"/>
  <c r="I209" i="34"/>
  <c r="G209" i="34"/>
  <c r="M209" i="34" s="1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L202" i="34"/>
  <c r="K202" i="34"/>
  <c r="J202" i="34"/>
  <c r="I202" i="34"/>
  <c r="H202" i="34"/>
  <c r="N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J197" i="34"/>
  <c r="H197" i="34"/>
  <c r="G197" i="34"/>
  <c r="M197" i="34" s="1"/>
  <c r="L196" i="34"/>
  <c r="K196" i="34"/>
  <c r="J196" i="34"/>
  <c r="I196" i="34"/>
  <c r="G196" i="34"/>
  <c r="L195" i="34"/>
  <c r="K195" i="34"/>
  <c r="H195" i="34"/>
  <c r="L194" i="34"/>
  <c r="K194" i="34"/>
  <c r="J194" i="34"/>
  <c r="I194" i="34"/>
  <c r="H194" i="34"/>
  <c r="N194" i="34" s="1"/>
  <c r="G194" i="34"/>
  <c r="M194" i="34" s="1"/>
  <c r="L193" i="34"/>
  <c r="K193" i="34"/>
  <c r="I193" i="34"/>
  <c r="H193" i="34"/>
  <c r="N193" i="34" s="1"/>
  <c r="G193" i="34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G189" i="34"/>
  <c r="F188" i="34"/>
  <c r="J329" i="34" s="1"/>
  <c r="E188" i="34"/>
  <c r="I329" i="34" s="1"/>
  <c r="D188" i="34"/>
  <c r="H281" i="34" s="1"/>
  <c r="N281" i="34" s="1"/>
  <c r="C188" i="34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M178" i="34"/>
  <c r="L178" i="34"/>
  <c r="K178" i="34"/>
  <c r="J178" i="34"/>
  <c r="I178" i="34"/>
  <c r="H178" i="34"/>
  <c r="N178" i="34" s="1"/>
  <c r="G178" i="34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M175" i="34"/>
  <c r="L175" i="34"/>
  <c r="K175" i="34"/>
  <c r="J175" i="34"/>
  <c r="I175" i="34"/>
  <c r="H175" i="34"/>
  <c r="N175" i="34" s="1"/>
  <c r="G175" i="34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M172" i="34"/>
  <c r="L172" i="34"/>
  <c r="K172" i="34"/>
  <c r="J172" i="34"/>
  <c r="I172" i="34"/>
  <c r="H172" i="34"/>
  <c r="N172" i="34" s="1"/>
  <c r="G172" i="34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H169" i="34"/>
  <c r="N169" i="34" s="1"/>
  <c r="L168" i="34"/>
  <c r="K168" i="34"/>
  <c r="J168" i="34"/>
  <c r="I168" i="34"/>
  <c r="H168" i="34"/>
  <c r="N168" i="34" s="1"/>
  <c r="L167" i="34"/>
  <c r="K167" i="34"/>
  <c r="I167" i="34"/>
  <c r="H167" i="34"/>
  <c r="G167" i="34"/>
  <c r="M167" i="34" s="1"/>
  <c r="L166" i="34"/>
  <c r="K166" i="34"/>
  <c r="J166" i="34"/>
  <c r="H166" i="34"/>
  <c r="N166" i="34" s="1"/>
  <c r="G166" i="34"/>
  <c r="M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M163" i="34"/>
  <c r="L163" i="34"/>
  <c r="K163" i="34"/>
  <c r="J163" i="34"/>
  <c r="I163" i="34"/>
  <c r="H163" i="34"/>
  <c r="N163" i="34" s="1"/>
  <c r="G163" i="34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M158" i="34"/>
  <c r="L158" i="34"/>
  <c r="K158" i="34"/>
  <c r="I158" i="34"/>
  <c r="H158" i="34"/>
  <c r="N158" i="34" s="1"/>
  <c r="G158" i="34"/>
  <c r="L157" i="34"/>
  <c r="K157" i="34"/>
  <c r="J157" i="34"/>
  <c r="I157" i="34"/>
  <c r="H157" i="34"/>
  <c r="N157" i="34" s="1"/>
  <c r="G157" i="34"/>
  <c r="M157" i="34" s="1"/>
  <c r="L156" i="34"/>
  <c r="K156" i="34"/>
  <c r="L155" i="34"/>
  <c r="K155" i="34"/>
  <c r="J155" i="34"/>
  <c r="I155" i="34"/>
  <c r="G155" i="34"/>
  <c r="M155" i="34" s="1"/>
  <c r="L154" i="34"/>
  <c r="K154" i="34"/>
  <c r="J154" i="34"/>
  <c r="I154" i="34"/>
  <c r="H154" i="34"/>
  <c r="N154" i="34" s="1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M149" i="34"/>
  <c r="L149" i="34"/>
  <c r="K149" i="34"/>
  <c r="J149" i="34"/>
  <c r="I149" i="34"/>
  <c r="H149" i="34"/>
  <c r="N149" i="34" s="1"/>
  <c r="G149" i="34"/>
  <c r="L148" i="34"/>
  <c r="K148" i="34"/>
  <c r="J148" i="34"/>
  <c r="H148" i="34"/>
  <c r="G148" i="34"/>
  <c r="L147" i="34"/>
  <c r="K147" i="34"/>
  <c r="H147" i="34"/>
  <c r="N147" i="34" s="1"/>
  <c r="G147" i="34"/>
  <c r="M147" i="34" s="1"/>
  <c r="L146" i="34"/>
  <c r="K146" i="34"/>
  <c r="L145" i="34"/>
  <c r="K145" i="34"/>
  <c r="J145" i="34"/>
  <c r="I145" i="34"/>
  <c r="H145" i="34"/>
  <c r="N145" i="34" s="1"/>
  <c r="G145" i="34"/>
  <c r="M145" i="34" s="1"/>
  <c r="L144" i="34"/>
  <c r="K144" i="34"/>
  <c r="M143" i="34"/>
  <c r="L143" i="34"/>
  <c r="K143" i="34"/>
  <c r="J143" i="34"/>
  <c r="I143" i="34"/>
  <c r="H143" i="34"/>
  <c r="N143" i="34" s="1"/>
  <c r="G143" i="34"/>
  <c r="L142" i="34"/>
  <c r="K142" i="34"/>
  <c r="J142" i="34"/>
  <c r="G142" i="34"/>
  <c r="M142" i="34" s="1"/>
  <c r="L141" i="34"/>
  <c r="K141" i="34"/>
  <c r="I141" i="34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M138" i="34"/>
  <c r="L138" i="34"/>
  <c r="K138" i="34"/>
  <c r="J138" i="34"/>
  <c r="I138" i="34"/>
  <c r="H138" i="34"/>
  <c r="N138" i="34" s="1"/>
  <c r="G138" i="34"/>
  <c r="L137" i="34"/>
  <c r="K137" i="34"/>
  <c r="M137" i="34" s="1"/>
  <c r="J137" i="34"/>
  <c r="H137" i="34"/>
  <c r="N137" i="34" s="1"/>
  <c r="G137" i="34"/>
  <c r="M136" i="34"/>
  <c r="L136" i="34"/>
  <c r="K136" i="34"/>
  <c r="J136" i="34"/>
  <c r="I136" i="34"/>
  <c r="H136" i="34"/>
  <c r="N136" i="34" s="1"/>
  <c r="G136" i="34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H133" i="34"/>
  <c r="G133" i="34"/>
  <c r="M133" i="34" s="1"/>
  <c r="M132" i="34"/>
  <c r="L132" i="34"/>
  <c r="K132" i="34"/>
  <c r="J132" i="34"/>
  <c r="I132" i="34"/>
  <c r="H132" i="34"/>
  <c r="N132" i="34" s="1"/>
  <c r="G132" i="34"/>
  <c r="M131" i="34"/>
  <c r="L131" i="34"/>
  <c r="K131" i="34"/>
  <c r="J131" i="34"/>
  <c r="I131" i="34"/>
  <c r="H131" i="34"/>
  <c r="N131" i="34" s="1"/>
  <c r="G131" i="34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M127" i="34"/>
  <c r="L127" i="34"/>
  <c r="K127" i="34"/>
  <c r="G127" i="34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M120" i="34"/>
  <c r="L120" i="34"/>
  <c r="K120" i="34"/>
  <c r="J120" i="34"/>
  <c r="I120" i="34"/>
  <c r="H120" i="34"/>
  <c r="N120" i="34" s="1"/>
  <c r="G120" i="34"/>
  <c r="M119" i="34"/>
  <c r="L119" i="34"/>
  <c r="K119" i="34"/>
  <c r="J119" i="34"/>
  <c r="I119" i="34"/>
  <c r="H119" i="34"/>
  <c r="N119" i="34" s="1"/>
  <c r="G119" i="34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I116" i="34"/>
  <c r="G116" i="34"/>
  <c r="M116" i="34" s="1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H111" i="34"/>
  <c r="N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H107" i="34"/>
  <c r="G107" i="34"/>
  <c r="L106" i="34"/>
  <c r="K106" i="34"/>
  <c r="J106" i="34"/>
  <c r="I106" i="34"/>
  <c r="H106" i="34"/>
  <c r="N106" i="34" s="1"/>
  <c r="G106" i="34"/>
  <c r="M106" i="34" s="1"/>
  <c r="M105" i="34"/>
  <c r="L105" i="34"/>
  <c r="K105" i="34"/>
  <c r="J105" i="34"/>
  <c r="I105" i="34"/>
  <c r="H105" i="34"/>
  <c r="N105" i="34" s="1"/>
  <c r="G105" i="34"/>
  <c r="L104" i="34"/>
  <c r="K104" i="34"/>
  <c r="J104" i="34"/>
  <c r="I104" i="34"/>
  <c r="H104" i="34"/>
  <c r="N104" i="34" s="1"/>
  <c r="G104" i="34"/>
  <c r="M104" i="34" s="1"/>
  <c r="L103" i="34"/>
  <c r="K103" i="34"/>
  <c r="J103" i="34"/>
  <c r="H103" i="34"/>
  <c r="N103" i="34" s="1"/>
  <c r="L102" i="34"/>
  <c r="K102" i="34"/>
  <c r="J102" i="34"/>
  <c r="I102" i="34"/>
  <c r="H102" i="34"/>
  <c r="N102" i="34" s="1"/>
  <c r="G102" i="34"/>
  <c r="M102" i="34" s="1"/>
  <c r="M101" i="34"/>
  <c r="L101" i="34"/>
  <c r="K101" i="34"/>
  <c r="J101" i="34"/>
  <c r="H101" i="34"/>
  <c r="N101" i="34" s="1"/>
  <c r="G101" i="34"/>
  <c r="L100" i="34"/>
  <c r="K100" i="34"/>
  <c r="I100" i="34"/>
  <c r="H100" i="34"/>
  <c r="L99" i="34"/>
  <c r="K99" i="34"/>
  <c r="H99" i="34"/>
  <c r="G99" i="34"/>
  <c r="M99" i="34" s="1"/>
  <c r="L98" i="34"/>
  <c r="K98" i="34"/>
  <c r="J98" i="34"/>
  <c r="I98" i="34"/>
  <c r="H98" i="34"/>
  <c r="N98" i="34" s="1"/>
  <c r="L97" i="34"/>
  <c r="K97" i="34"/>
  <c r="J97" i="34"/>
  <c r="I97" i="34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M92" i="34"/>
  <c r="L92" i="34"/>
  <c r="K92" i="34"/>
  <c r="J92" i="34"/>
  <c r="I92" i="34"/>
  <c r="G92" i="34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M89" i="34"/>
  <c r="L89" i="34"/>
  <c r="K89" i="34"/>
  <c r="J89" i="34"/>
  <c r="I89" i="34"/>
  <c r="H89" i="34"/>
  <c r="N89" i="34" s="1"/>
  <c r="G89" i="34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G87" i="34"/>
  <c r="L86" i="34"/>
  <c r="K86" i="34"/>
  <c r="L85" i="34"/>
  <c r="K85" i="34"/>
  <c r="H85" i="34"/>
  <c r="N85" i="34" s="1"/>
  <c r="M84" i="34"/>
  <c r="L84" i="34"/>
  <c r="K84" i="34"/>
  <c r="J84" i="34"/>
  <c r="I84" i="34"/>
  <c r="H84" i="34"/>
  <c r="N84" i="34" s="1"/>
  <c r="G84" i="34"/>
  <c r="L83" i="34"/>
  <c r="K83" i="34"/>
  <c r="J83" i="34"/>
  <c r="I83" i="34"/>
  <c r="H83" i="34"/>
  <c r="N83" i="34" s="1"/>
  <c r="G83" i="34"/>
  <c r="M83" i="34" s="1"/>
  <c r="L82" i="34"/>
  <c r="K82" i="34"/>
  <c r="H82" i="34"/>
  <c r="G82" i="34"/>
  <c r="H81" i="34"/>
  <c r="F81" i="34"/>
  <c r="J167" i="34" s="1"/>
  <c r="E81" i="34"/>
  <c r="D81" i="34"/>
  <c r="H87" i="34" s="1"/>
  <c r="N87" i="34" s="1"/>
  <c r="C81" i="34"/>
  <c r="G169" i="34" s="1"/>
  <c r="M169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M56" i="34"/>
  <c r="L56" i="34"/>
  <c r="K56" i="34"/>
  <c r="J56" i="34"/>
  <c r="I56" i="34"/>
  <c r="H56" i="34"/>
  <c r="N56" i="34" s="1"/>
  <c r="G56" i="34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H48" i="34"/>
  <c r="G48" i="34"/>
  <c r="M48" i="34" s="1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M42" i="34"/>
  <c r="L42" i="34"/>
  <c r="K42" i="34"/>
  <c r="J42" i="34"/>
  <c r="I42" i="34"/>
  <c r="H42" i="34"/>
  <c r="N42" i="34" s="1"/>
  <c r="G42" i="34"/>
  <c r="L41" i="34"/>
  <c r="K41" i="34"/>
  <c r="J41" i="34"/>
  <c r="I41" i="34"/>
  <c r="H41" i="34"/>
  <c r="N41" i="34" s="1"/>
  <c r="G41" i="34"/>
  <c r="M41" i="34" s="1"/>
  <c r="L40" i="34"/>
  <c r="K40" i="34"/>
  <c r="I40" i="34"/>
  <c r="H40" i="34"/>
  <c r="G40" i="34"/>
  <c r="L39" i="34"/>
  <c r="K39" i="34"/>
  <c r="J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I33" i="34"/>
  <c r="H33" i="34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L25" i="34"/>
  <c r="K25" i="34"/>
  <c r="J25" i="34"/>
  <c r="I25" i="34"/>
  <c r="H25" i="34"/>
  <c r="N25" i="34" s="1"/>
  <c r="G25" i="34"/>
  <c r="M25" i="34" s="1"/>
  <c r="N24" i="34"/>
  <c r="L24" i="34"/>
  <c r="K24" i="34"/>
  <c r="J24" i="34"/>
  <c r="I24" i="34"/>
  <c r="H24" i="34"/>
  <c r="G24" i="34"/>
  <c r="M24" i="34" s="1"/>
  <c r="L23" i="34"/>
  <c r="K23" i="34"/>
  <c r="J23" i="34"/>
  <c r="I23" i="34"/>
  <c r="H23" i="34"/>
  <c r="N23" i="34" s="1"/>
  <c r="G23" i="34"/>
  <c r="M23" i="34" s="1"/>
  <c r="F22" i="34"/>
  <c r="E22" i="34"/>
  <c r="I48" i="34" s="1"/>
  <c r="D22" i="34"/>
  <c r="C22" i="34"/>
  <c r="K22" i="34" s="1"/>
  <c r="F14" i="34"/>
  <c r="E14" i="34"/>
  <c r="D14" i="34"/>
  <c r="C14" i="34"/>
  <c r="K14" i="34" s="1"/>
  <c r="F13" i="34"/>
  <c r="E13" i="34"/>
  <c r="D13" i="34"/>
  <c r="C13" i="34"/>
  <c r="K13" i="34" s="1"/>
  <c r="F12" i="34"/>
  <c r="E12" i="34"/>
  <c r="D12" i="34"/>
  <c r="C12" i="34"/>
  <c r="K12" i="34" s="1"/>
  <c r="F11" i="34"/>
  <c r="D11" i="34"/>
  <c r="C11" i="34"/>
  <c r="E10" i="34"/>
  <c r="D10" i="34"/>
  <c r="C10" i="34"/>
  <c r="K10" i="34" s="1"/>
  <c r="D9" i="34"/>
  <c r="C9" i="34"/>
  <c r="N640" i="33"/>
  <c r="L640" i="33"/>
  <c r="K640" i="33"/>
  <c r="J640" i="33"/>
  <c r="I640" i="33"/>
  <c r="H640" i="33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N636" i="33"/>
  <c r="L636" i="33"/>
  <c r="K636" i="33"/>
  <c r="J636" i="33"/>
  <c r="I636" i="33"/>
  <c r="H636" i="33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N633" i="33"/>
  <c r="L633" i="33"/>
  <c r="K633" i="33"/>
  <c r="J633" i="33"/>
  <c r="I633" i="33"/>
  <c r="H633" i="33"/>
  <c r="G633" i="33"/>
  <c r="M633" i="33" s="1"/>
  <c r="N632" i="33"/>
  <c r="L632" i="33"/>
  <c r="K632" i="33"/>
  <c r="J632" i="33"/>
  <c r="I632" i="33"/>
  <c r="H632" i="33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H630" i="33"/>
  <c r="N630" i="33" s="1"/>
  <c r="G630" i="33"/>
  <c r="M630" i="33" s="1"/>
  <c r="N629" i="33"/>
  <c r="L629" i="33"/>
  <c r="K629" i="33"/>
  <c r="J629" i="33"/>
  <c r="I629" i="33"/>
  <c r="H629" i="33"/>
  <c r="G629" i="33"/>
  <c r="M629" i="33" s="1"/>
  <c r="N628" i="33"/>
  <c r="L628" i="33"/>
  <c r="K628" i="33"/>
  <c r="J628" i="33"/>
  <c r="I628" i="33"/>
  <c r="H628" i="33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N625" i="33"/>
  <c r="L625" i="33"/>
  <c r="K625" i="33"/>
  <c r="J625" i="33"/>
  <c r="I625" i="33"/>
  <c r="H625" i="33"/>
  <c r="G625" i="33"/>
  <c r="M625" i="33" s="1"/>
  <c r="N624" i="33"/>
  <c r="L624" i="33"/>
  <c r="K624" i="33"/>
  <c r="J624" i="33"/>
  <c r="I624" i="33"/>
  <c r="H624" i="33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N621" i="33"/>
  <c r="L621" i="33"/>
  <c r="K621" i="33"/>
  <c r="J621" i="33"/>
  <c r="I621" i="33"/>
  <c r="H621" i="33"/>
  <c r="G621" i="33"/>
  <c r="M621" i="33" s="1"/>
  <c r="M620" i="33"/>
  <c r="L620" i="33"/>
  <c r="K620" i="33"/>
  <c r="J620" i="33"/>
  <c r="I620" i="33"/>
  <c r="G620" i="33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M617" i="33"/>
  <c r="L617" i="33"/>
  <c r="K617" i="33"/>
  <c r="J617" i="33"/>
  <c r="I617" i="33"/>
  <c r="H617" i="33"/>
  <c r="N617" i="33" s="1"/>
  <c r="G617" i="33"/>
  <c r="L616" i="33"/>
  <c r="K616" i="33"/>
  <c r="J616" i="33"/>
  <c r="H616" i="33"/>
  <c r="N615" i="33"/>
  <c r="M615" i="33"/>
  <c r="L615" i="33"/>
  <c r="K615" i="33"/>
  <c r="J615" i="33"/>
  <c r="I615" i="33"/>
  <c r="H615" i="33"/>
  <c r="G615" i="33"/>
  <c r="N614" i="33"/>
  <c r="M614" i="33"/>
  <c r="L614" i="33"/>
  <c r="K614" i="33"/>
  <c r="J614" i="33"/>
  <c r="I614" i="33"/>
  <c r="H614" i="33"/>
  <c r="G614" i="33"/>
  <c r="N613" i="33"/>
  <c r="M613" i="33"/>
  <c r="L613" i="33"/>
  <c r="K613" i="33"/>
  <c r="J613" i="33"/>
  <c r="I613" i="33"/>
  <c r="H613" i="33"/>
  <c r="G613" i="33"/>
  <c r="F612" i="33"/>
  <c r="J612" i="33" s="1"/>
  <c r="E612" i="33"/>
  <c r="I616" i="33" s="1"/>
  <c r="D612" i="33"/>
  <c r="H620" i="33" s="1"/>
  <c r="N620" i="33" s="1"/>
  <c r="C612" i="33"/>
  <c r="G616" i="33" s="1"/>
  <c r="N604" i="33"/>
  <c r="L604" i="33"/>
  <c r="K604" i="33"/>
  <c r="J604" i="33"/>
  <c r="I604" i="33"/>
  <c r="H604" i="33"/>
  <c r="G604" i="33"/>
  <c r="M604" i="33" s="1"/>
  <c r="N603" i="33"/>
  <c r="L603" i="33"/>
  <c r="K603" i="33"/>
  <c r="J603" i="33"/>
  <c r="I603" i="33"/>
  <c r="H603" i="33"/>
  <c r="G603" i="33"/>
  <c r="M603" i="33" s="1"/>
  <c r="N602" i="33"/>
  <c r="L602" i="33"/>
  <c r="K602" i="33"/>
  <c r="J602" i="33"/>
  <c r="I602" i="33"/>
  <c r="H602" i="33"/>
  <c r="G602" i="33"/>
  <c r="M602" i="33" s="1"/>
  <c r="N601" i="33"/>
  <c r="L601" i="33"/>
  <c r="K601" i="33"/>
  <c r="J601" i="33"/>
  <c r="I601" i="33"/>
  <c r="H601" i="33"/>
  <c r="G601" i="33"/>
  <c r="M601" i="33" s="1"/>
  <c r="N600" i="33"/>
  <c r="L600" i="33"/>
  <c r="K600" i="33"/>
  <c r="J600" i="33"/>
  <c r="I600" i="33"/>
  <c r="H600" i="33"/>
  <c r="G600" i="33"/>
  <c r="M600" i="33" s="1"/>
  <c r="N599" i="33"/>
  <c r="L599" i="33"/>
  <c r="K599" i="33"/>
  <c r="J599" i="33"/>
  <c r="I599" i="33"/>
  <c r="H599" i="33"/>
  <c r="G599" i="33"/>
  <c r="M599" i="33" s="1"/>
  <c r="N598" i="33"/>
  <c r="L598" i="33"/>
  <c r="K598" i="33"/>
  <c r="J598" i="33"/>
  <c r="I598" i="33"/>
  <c r="H598" i="33"/>
  <c r="G598" i="33"/>
  <c r="M598" i="33" s="1"/>
  <c r="L597" i="33"/>
  <c r="K597" i="33"/>
  <c r="I597" i="33"/>
  <c r="G597" i="33"/>
  <c r="M597" i="33" s="1"/>
  <c r="N596" i="33"/>
  <c r="L596" i="33"/>
  <c r="K596" i="33"/>
  <c r="J596" i="33"/>
  <c r="I596" i="33"/>
  <c r="H596" i="33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G594" i="33"/>
  <c r="M594" i="33" s="1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N590" i="33" s="1"/>
  <c r="K590" i="33"/>
  <c r="I590" i="33"/>
  <c r="H590" i="33"/>
  <c r="G590" i="33"/>
  <c r="N589" i="33"/>
  <c r="L589" i="33"/>
  <c r="K589" i="33"/>
  <c r="J589" i="33"/>
  <c r="I589" i="33"/>
  <c r="H589" i="33"/>
  <c r="G589" i="33"/>
  <c r="M589" i="33" s="1"/>
  <c r="N588" i="33"/>
  <c r="L588" i="33"/>
  <c r="K588" i="33"/>
  <c r="J588" i="33"/>
  <c r="I588" i="33"/>
  <c r="H588" i="33"/>
  <c r="G588" i="33"/>
  <c r="M588" i="33" s="1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N585" i="33"/>
  <c r="L585" i="33"/>
  <c r="K585" i="33"/>
  <c r="J585" i="33"/>
  <c r="I585" i="33"/>
  <c r="H585" i="33"/>
  <c r="G585" i="33"/>
  <c r="M585" i="33" s="1"/>
  <c r="N584" i="33"/>
  <c r="L584" i="33"/>
  <c r="K584" i="33"/>
  <c r="J584" i="33"/>
  <c r="I584" i="33"/>
  <c r="H584" i="33"/>
  <c r="G584" i="33"/>
  <c r="M584" i="33" s="1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N581" i="33"/>
  <c r="L581" i="33"/>
  <c r="K581" i="33"/>
  <c r="J581" i="33"/>
  <c r="I581" i="33"/>
  <c r="H581" i="33"/>
  <c r="G581" i="33"/>
  <c r="M581" i="33" s="1"/>
  <c r="N580" i="33"/>
  <c r="L580" i="33"/>
  <c r="K580" i="33"/>
  <c r="J580" i="33"/>
  <c r="I580" i="33"/>
  <c r="H580" i="33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I578" i="33"/>
  <c r="H578" i="33"/>
  <c r="N578" i="33" s="1"/>
  <c r="G578" i="33"/>
  <c r="N577" i="33"/>
  <c r="L577" i="33"/>
  <c r="K577" i="33"/>
  <c r="J577" i="33"/>
  <c r="I577" i="33"/>
  <c r="H577" i="33"/>
  <c r="G577" i="33"/>
  <c r="M577" i="33" s="1"/>
  <c r="N576" i="33"/>
  <c r="L576" i="33"/>
  <c r="K576" i="33"/>
  <c r="J576" i="33"/>
  <c r="I576" i="33"/>
  <c r="H576" i="33"/>
  <c r="G576" i="33"/>
  <c r="M576" i="33" s="1"/>
  <c r="N575" i="33"/>
  <c r="L575" i="33"/>
  <c r="K575" i="33"/>
  <c r="J575" i="33"/>
  <c r="I575" i="33"/>
  <c r="H575" i="33"/>
  <c r="G575" i="33"/>
  <c r="M575" i="33" s="1"/>
  <c r="N574" i="33"/>
  <c r="L574" i="33"/>
  <c r="K574" i="33"/>
  <c r="J574" i="33"/>
  <c r="I574" i="33"/>
  <c r="H574" i="33"/>
  <c r="G574" i="33"/>
  <c r="M574" i="33" s="1"/>
  <c r="N573" i="33"/>
  <c r="L573" i="33"/>
  <c r="K573" i="33"/>
  <c r="J573" i="33"/>
  <c r="I573" i="33"/>
  <c r="H573" i="33"/>
  <c r="G573" i="33"/>
  <c r="M573" i="33" s="1"/>
  <c r="N572" i="33"/>
  <c r="L572" i="33"/>
  <c r="K572" i="33"/>
  <c r="J572" i="33"/>
  <c r="I572" i="33"/>
  <c r="H572" i="33"/>
  <c r="G572" i="33"/>
  <c r="M572" i="33" s="1"/>
  <c r="N571" i="33"/>
  <c r="L571" i="33"/>
  <c r="K571" i="33"/>
  <c r="J571" i="33"/>
  <c r="I571" i="33"/>
  <c r="H571" i="33"/>
  <c r="G571" i="33"/>
  <c r="M571" i="33" s="1"/>
  <c r="N570" i="33"/>
  <c r="L570" i="33"/>
  <c r="K570" i="33"/>
  <c r="J570" i="33"/>
  <c r="I570" i="33"/>
  <c r="H570" i="33"/>
  <c r="G570" i="33"/>
  <c r="M570" i="33" s="1"/>
  <c r="N569" i="33"/>
  <c r="L569" i="33"/>
  <c r="K569" i="33"/>
  <c r="J569" i="33"/>
  <c r="I569" i="33"/>
  <c r="H569" i="33"/>
  <c r="G569" i="33"/>
  <c r="M569" i="33" s="1"/>
  <c r="N568" i="33"/>
  <c r="L568" i="33"/>
  <c r="K568" i="33"/>
  <c r="J568" i="33"/>
  <c r="I568" i="33"/>
  <c r="H568" i="33"/>
  <c r="G568" i="33"/>
  <c r="M568" i="33" s="1"/>
  <c r="N567" i="33"/>
  <c r="L567" i="33"/>
  <c r="K567" i="33"/>
  <c r="J567" i="33"/>
  <c r="I567" i="33"/>
  <c r="H567" i="33"/>
  <c r="G567" i="33"/>
  <c r="M567" i="33" s="1"/>
  <c r="N566" i="33"/>
  <c r="L566" i="33"/>
  <c r="K566" i="33"/>
  <c r="J566" i="33"/>
  <c r="I566" i="33"/>
  <c r="H566" i="33"/>
  <c r="G566" i="33"/>
  <c r="M566" i="33" s="1"/>
  <c r="N565" i="33"/>
  <c r="L565" i="33"/>
  <c r="K565" i="33"/>
  <c r="J565" i="33"/>
  <c r="I565" i="33"/>
  <c r="H565" i="33"/>
  <c r="G565" i="33"/>
  <c r="M565" i="33" s="1"/>
  <c r="L564" i="33"/>
  <c r="K564" i="33"/>
  <c r="I564" i="33"/>
  <c r="G564" i="33"/>
  <c r="M564" i="33" s="1"/>
  <c r="N563" i="33"/>
  <c r="L563" i="33"/>
  <c r="K563" i="33"/>
  <c r="J563" i="33"/>
  <c r="I563" i="33"/>
  <c r="H563" i="33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N560" i="33"/>
  <c r="L560" i="33"/>
  <c r="K560" i="33"/>
  <c r="J560" i="33"/>
  <c r="I560" i="33"/>
  <c r="H560" i="33"/>
  <c r="G560" i="33"/>
  <c r="M560" i="33" s="1"/>
  <c r="N559" i="33"/>
  <c r="L559" i="33"/>
  <c r="K559" i="33"/>
  <c r="J559" i="33"/>
  <c r="I559" i="33"/>
  <c r="H559" i="33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N556" i="33"/>
  <c r="L556" i="33"/>
  <c r="K556" i="33"/>
  <c r="J556" i="33"/>
  <c r="I556" i="33"/>
  <c r="H556" i="33"/>
  <c r="G556" i="33"/>
  <c r="M556" i="33" s="1"/>
  <c r="N555" i="33"/>
  <c r="L555" i="33"/>
  <c r="K555" i="33"/>
  <c r="J555" i="33"/>
  <c r="I555" i="33"/>
  <c r="H555" i="33"/>
  <c r="G555" i="33"/>
  <c r="M555" i="33" s="1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N552" i="33"/>
  <c r="L552" i="33"/>
  <c r="K552" i="33"/>
  <c r="J552" i="33"/>
  <c r="I552" i="33"/>
  <c r="H552" i="33"/>
  <c r="G552" i="33"/>
  <c r="M552" i="33" s="1"/>
  <c r="N551" i="33"/>
  <c r="L551" i="33"/>
  <c r="K551" i="33"/>
  <c r="J551" i="33"/>
  <c r="I551" i="33"/>
  <c r="H551" i="33"/>
  <c r="G551" i="33"/>
  <c r="M551" i="33" s="1"/>
  <c r="N550" i="33"/>
  <c r="L550" i="33"/>
  <c r="K550" i="33"/>
  <c r="J550" i="33"/>
  <c r="I550" i="33"/>
  <c r="H550" i="33"/>
  <c r="G550" i="33"/>
  <c r="M550" i="33" s="1"/>
  <c r="L549" i="33"/>
  <c r="K549" i="33"/>
  <c r="J549" i="33"/>
  <c r="I549" i="33"/>
  <c r="H549" i="33"/>
  <c r="N549" i="33" s="1"/>
  <c r="G549" i="33"/>
  <c r="M549" i="33" s="1"/>
  <c r="N548" i="33"/>
  <c r="L548" i="33"/>
  <c r="K548" i="33"/>
  <c r="J548" i="33"/>
  <c r="I548" i="33"/>
  <c r="H548" i="33"/>
  <c r="G548" i="33"/>
  <c r="M548" i="33" s="1"/>
  <c r="N547" i="33"/>
  <c r="L547" i="33"/>
  <c r="K547" i="33"/>
  <c r="J547" i="33"/>
  <c r="I547" i="33"/>
  <c r="H547" i="33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N544" i="33"/>
  <c r="L544" i="33"/>
  <c r="K544" i="33"/>
  <c r="J544" i="33"/>
  <c r="I544" i="33"/>
  <c r="H544" i="33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N540" i="33"/>
  <c r="L540" i="33"/>
  <c r="K540" i="33"/>
  <c r="J540" i="33"/>
  <c r="I540" i="33"/>
  <c r="H540" i="33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N536" i="33"/>
  <c r="L536" i="33"/>
  <c r="K536" i="33"/>
  <c r="J536" i="33"/>
  <c r="I536" i="33"/>
  <c r="H536" i="33"/>
  <c r="G536" i="33"/>
  <c r="M536" i="33" s="1"/>
  <c r="L535" i="33"/>
  <c r="K535" i="33"/>
  <c r="J535" i="33"/>
  <c r="I535" i="33"/>
  <c r="H535" i="33"/>
  <c r="N535" i="33" s="1"/>
  <c r="G535" i="33"/>
  <c r="M535" i="33" s="1"/>
  <c r="N534" i="33"/>
  <c r="L534" i="33"/>
  <c r="K534" i="33"/>
  <c r="J534" i="33"/>
  <c r="I534" i="33"/>
  <c r="H534" i="33"/>
  <c r="G534" i="33"/>
  <c r="M534" i="33" s="1"/>
  <c r="L533" i="33"/>
  <c r="K533" i="33"/>
  <c r="J533" i="33"/>
  <c r="I533" i="33"/>
  <c r="H533" i="33"/>
  <c r="N533" i="33" s="1"/>
  <c r="G533" i="33"/>
  <c r="M533" i="33" s="1"/>
  <c r="N532" i="33"/>
  <c r="L532" i="33"/>
  <c r="K532" i="33"/>
  <c r="J532" i="33"/>
  <c r="I532" i="33"/>
  <c r="H532" i="33"/>
  <c r="G532" i="33"/>
  <c r="M532" i="33" s="1"/>
  <c r="N531" i="33"/>
  <c r="L531" i="33"/>
  <c r="K531" i="33"/>
  <c r="J531" i="33"/>
  <c r="I531" i="33"/>
  <c r="H531" i="33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N528" i="33"/>
  <c r="L528" i="33"/>
  <c r="K528" i="33"/>
  <c r="J528" i="33"/>
  <c r="I528" i="33"/>
  <c r="H528" i="33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N524" i="33"/>
  <c r="L524" i="33"/>
  <c r="K524" i="33"/>
  <c r="J524" i="33"/>
  <c r="I524" i="33"/>
  <c r="H524" i="33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N520" i="33"/>
  <c r="L520" i="33"/>
  <c r="K520" i="33"/>
  <c r="J520" i="33"/>
  <c r="I520" i="33"/>
  <c r="H520" i="33"/>
  <c r="G520" i="33"/>
  <c r="M520" i="33" s="1"/>
  <c r="L519" i="33"/>
  <c r="K519" i="33"/>
  <c r="J519" i="33"/>
  <c r="I519" i="33"/>
  <c r="H519" i="33"/>
  <c r="N519" i="33" s="1"/>
  <c r="G519" i="33"/>
  <c r="M519" i="33" s="1"/>
  <c r="N518" i="33"/>
  <c r="L518" i="33"/>
  <c r="K518" i="33"/>
  <c r="J518" i="33"/>
  <c r="I518" i="33"/>
  <c r="H518" i="33"/>
  <c r="G518" i="33"/>
  <c r="M518" i="33" s="1"/>
  <c r="L517" i="33"/>
  <c r="K517" i="33"/>
  <c r="J517" i="33"/>
  <c r="I517" i="33"/>
  <c r="H517" i="33"/>
  <c r="N517" i="33" s="1"/>
  <c r="G517" i="33"/>
  <c r="M517" i="33" s="1"/>
  <c r="N516" i="33"/>
  <c r="L516" i="33"/>
  <c r="K516" i="33"/>
  <c r="J516" i="33"/>
  <c r="I516" i="33"/>
  <c r="H516" i="33"/>
  <c r="G516" i="33"/>
  <c r="M516" i="33" s="1"/>
  <c r="N515" i="33"/>
  <c r="L515" i="33"/>
  <c r="K515" i="33"/>
  <c r="J515" i="33"/>
  <c r="I515" i="33"/>
  <c r="H515" i="33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N512" i="33"/>
  <c r="L512" i="33"/>
  <c r="K512" i="33"/>
  <c r="J512" i="33"/>
  <c r="I512" i="33"/>
  <c r="H512" i="33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N508" i="33"/>
  <c r="L508" i="33"/>
  <c r="K508" i="33"/>
  <c r="J508" i="33"/>
  <c r="I508" i="33"/>
  <c r="H508" i="33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N504" i="33"/>
  <c r="L504" i="33"/>
  <c r="K504" i="33"/>
  <c r="J504" i="33"/>
  <c r="I504" i="33"/>
  <c r="H504" i="33"/>
  <c r="G504" i="33"/>
  <c r="M504" i="33" s="1"/>
  <c r="L503" i="33"/>
  <c r="K503" i="33"/>
  <c r="J503" i="33"/>
  <c r="I503" i="33"/>
  <c r="H503" i="33"/>
  <c r="N503" i="33" s="1"/>
  <c r="G503" i="33"/>
  <c r="M503" i="33" s="1"/>
  <c r="N502" i="33"/>
  <c r="L502" i="33"/>
  <c r="K502" i="33"/>
  <c r="J502" i="33"/>
  <c r="I502" i="33"/>
  <c r="H502" i="33"/>
  <c r="G502" i="33"/>
  <c r="M502" i="33" s="1"/>
  <c r="L501" i="33"/>
  <c r="K501" i="33"/>
  <c r="J501" i="33"/>
  <c r="I501" i="33"/>
  <c r="H501" i="33"/>
  <c r="N501" i="33" s="1"/>
  <c r="G501" i="33"/>
  <c r="M501" i="33" s="1"/>
  <c r="N500" i="33"/>
  <c r="L500" i="33"/>
  <c r="K500" i="33"/>
  <c r="J500" i="33"/>
  <c r="I500" i="33"/>
  <c r="H500" i="33"/>
  <c r="G500" i="33"/>
  <c r="M500" i="33" s="1"/>
  <c r="L499" i="33"/>
  <c r="K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M496" i="33"/>
  <c r="L496" i="33"/>
  <c r="K496" i="33"/>
  <c r="J496" i="33"/>
  <c r="I496" i="33"/>
  <c r="H496" i="33"/>
  <c r="N496" i="33" s="1"/>
  <c r="G496" i="33"/>
  <c r="M495" i="33"/>
  <c r="L495" i="33"/>
  <c r="K495" i="33"/>
  <c r="J495" i="33"/>
  <c r="I495" i="33"/>
  <c r="H495" i="33"/>
  <c r="N495" i="33" s="1"/>
  <c r="G495" i="33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M492" i="33"/>
  <c r="L492" i="33"/>
  <c r="K492" i="33"/>
  <c r="J492" i="33"/>
  <c r="I492" i="33"/>
  <c r="H492" i="33"/>
  <c r="N492" i="33" s="1"/>
  <c r="G492" i="33"/>
  <c r="M491" i="33"/>
  <c r="L491" i="33"/>
  <c r="K491" i="33"/>
  <c r="J491" i="33"/>
  <c r="I491" i="33"/>
  <c r="H491" i="33"/>
  <c r="N491" i="33" s="1"/>
  <c r="G491" i="33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M488" i="33"/>
  <c r="L488" i="33"/>
  <c r="K488" i="33"/>
  <c r="J488" i="33"/>
  <c r="I488" i="33"/>
  <c r="H488" i="33"/>
  <c r="N488" i="33" s="1"/>
  <c r="G488" i="33"/>
  <c r="M487" i="33"/>
  <c r="L487" i="33"/>
  <c r="K487" i="33"/>
  <c r="J487" i="33"/>
  <c r="I487" i="33"/>
  <c r="H487" i="33"/>
  <c r="N487" i="33" s="1"/>
  <c r="G487" i="33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M484" i="33"/>
  <c r="L484" i="33"/>
  <c r="K484" i="33"/>
  <c r="J484" i="33"/>
  <c r="I484" i="33"/>
  <c r="H484" i="33"/>
  <c r="N484" i="33" s="1"/>
  <c r="G484" i="33"/>
  <c r="M483" i="33"/>
  <c r="L483" i="33"/>
  <c r="K483" i="33"/>
  <c r="J483" i="33"/>
  <c r="I483" i="33"/>
  <c r="H483" i="33"/>
  <c r="N483" i="33" s="1"/>
  <c r="G483" i="33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M480" i="33"/>
  <c r="L480" i="33"/>
  <c r="K480" i="33"/>
  <c r="J480" i="33"/>
  <c r="I480" i="33"/>
  <c r="H480" i="33"/>
  <c r="N480" i="33" s="1"/>
  <c r="G480" i="33"/>
  <c r="M479" i="33"/>
  <c r="L479" i="33"/>
  <c r="K479" i="33"/>
  <c r="J479" i="33"/>
  <c r="I479" i="33"/>
  <c r="H479" i="33"/>
  <c r="N479" i="33" s="1"/>
  <c r="G479" i="33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M476" i="33"/>
  <c r="L476" i="33"/>
  <c r="K476" i="33"/>
  <c r="J476" i="33"/>
  <c r="I476" i="33"/>
  <c r="H476" i="33"/>
  <c r="N476" i="33" s="1"/>
  <c r="G476" i="33"/>
  <c r="M475" i="33"/>
  <c r="L475" i="33"/>
  <c r="K475" i="33"/>
  <c r="J475" i="33"/>
  <c r="I475" i="33"/>
  <c r="H475" i="33"/>
  <c r="N475" i="33" s="1"/>
  <c r="G475" i="33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M472" i="33"/>
  <c r="L472" i="33"/>
  <c r="K472" i="33"/>
  <c r="J472" i="33"/>
  <c r="I472" i="33"/>
  <c r="H472" i="33"/>
  <c r="N472" i="33" s="1"/>
  <c r="G472" i="33"/>
  <c r="M471" i="33"/>
  <c r="L471" i="33"/>
  <c r="K471" i="33"/>
  <c r="J471" i="33"/>
  <c r="I471" i="33"/>
  <c r="H471" i="33"/>
  <c r="N471" i="33" s="1"/>
  <c r="G471" i="33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M468" i="33"/>
  <c r="L468" i="33"/>
  <c r="K468" i="33"/>
  <c r="J468" i="33"/>
  <c r="I468" i="33"/>
  <c r="H468" i="33"/>
  <c r="N468" i="33" s="1"/>
  <c r="G468" i="33"/>
  <c r="M467" i="33"/>
  <c r="L467" i="33"/>
  <c r="K467" i="33"/>
  <c r="J467" i="33"/>
  <c r="I467" i="33"/>
  <c r="H467" i="33"/>
  <c r="N467" i="33" s="1"/>
  <c r="G467" i="33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M464" i="33"/>
  <c r="L464" i="33"/>
  <c r="K464" i="33"/>
  <c r="J464" i="33"/>
  <c r="I464" i="33"/>
  <c r="H464" i="33"/>
  <c r="N464" i="33" s="1"/>
  <c r="G464" i="33"/>
  <c r="M463" i="33"/>
  <c r="L463" i="33"/>
  <c r="K463" i="33"/>
  <c r="J463" i="33"/>
  <c r="I463" i="33"/>
  <c r="H463" i="33"/>
  <c r="N463" i="33" s="1"/>
  <c r="G463" i="33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M460" i="33"/>
  <c r="L460" i="33"/>
  <c r="K460" i="33"/>
  <c r="J460" i="33"/>
  <c r="I460" i="33"/>
  <c r="H460" i="33"/>
  <c r="N460" i="33" s="1"/>
  <c r="G460" i="33"/>
  <c r="M459" i="33"/>
  <c r="L459" i="33"/>
  <c r="K459" i="33"/>
  <c r="J459" i="33"/>
  <c r="I459" i="33"/>
  <c r="H459" i="33"/>
  <c r="N459" i="33" s="1"/>
  <c r="G459" i="33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M456" i="33"/>
  <c r="L456" i="33"/>
  <c r="K456" i="33"/>
  <c r="J456" i="33"/>
  <c r="I456" i="33"/>
  <c r="H456" i="33"/>
  <c r="N456" i="33" s="1"/>
  <c r="G456" i="33"/>
  <c r="M455" i="33"/>
  <c r="L455" i="33"/>
  <c r="K455" i="33"/>
  <c r="J455" i="33"/>
  <c r="I455" i="33"/>
  <c r="H455" i="33"/>
  <c r="N455" i="33" s="1"/>
  <c r="G455" i="33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M452" i="33"/>
  <c r="L452" i="33"/>
  <c r="K452" i="33"/>
  <c r="J452" i="33"/>
  <c r="I452" i="33"/>
  <c r="H452" i="33"/>
  <c r="N452" i="33" s="1"/>
  <c r="G452" i="33"/>
  <c r="M451" i="33"/>
  <c r="L451" i="33"/>
  <c r="K451" i="33"/>
  <c r="J451" i="33"/>
  <c r="I451" i="33"/>
  <c r="H451" i="33"/>
  <c r="N451" i="33" s="1"/>
  <c r="G451" i="33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N449" i="33" s="1"/>
  <c r="G449" i="33"/>
  <c r="M449" i="33" s="1"/>
  <c r="M448" i="33"/>
  <c r="L448" i="33"/>
  <c r="K448" i="33"/>
  <c r="J448" i="33"/>
  <c r="I448" i="33"/>
  <c r="H448" i="33"/>
  <c r="N448" i="33" s="1"/>
  <c r="G448" i="33"/>
  <c r="M447" i="33"/>
  <c r="L447" i="33"/>
  <c r="K447" i="33"/>
  <c r="J447" i="33"/>
  <c r="I447" i="33"/>
  <c r="H447" i="33"/>
  <c r="N447" i="33" s="1"/>
  <c r="G447" i="33"/>
  <c r="L446" i="33"/>
  <c r="K446" i="33"/>
  <c r="J446" i="33"/>
  <c r="I446" i="33"/>
  <c r="H446" i="33"/>
  <c r="N446" i="33" s="1"/>
  <c r="G446" i="33"/>
  <c r="M446" i="33" s="1"/>
  <c r="L445" i="33"/>
  <c r="K445" i="33"/>
  <c r="J445" i="33"/>
  <c r="I445" i="33"/>
  <c r="H445" i="33"/>
  <c r="N445" i="33" s="1"/>
  <c r="G445" i="33"/>
  <c r="M445" i="33" s="1"/>
  <c r="M444" i="33"/>
  <c r="L444" i="33"/>
  <c r="K444" i="33"/>
  <c r="J444" i="33"/>
  <c r="I444" i="33"/>
  <c r="H444" i="33"/>
  <c r="N444" i="33" s="1"/>
  <c r="G444" i="33"/>
  <c r="M443" i="33"/>
  <c r="L443" i="33"/>
  <c r="K443" i="33"/>
  <c r="J443" i="33"/>
  <c r="I443" i="33"/>
  <c r="H443" i="33"/>
  <c r="N443" i="33" s="1"/>
  <c r="G443" i="33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H437" i="33"/>
  <c r="N437" i="33" s="1"/>
  <c r="G437" i="33"/>
  <c r="M437" i="33" s="1"/>
  <c r="M436" i="33"/>
  <c r="L436" i="33"/>
  <c r="K436" i="33"/>
  <c r="J436" i="33"/>
  <c r="I436" i="33"/>
  <c r="H436" i="33"/>
  <c r="N436" i="33" s="1"/>
  <c r="G436" i="33"/>
  <c r="M435" i="33"/>
  <c r="L435" i="33"/>
  <c r="K435" i="33"/>
  <c r="J435" i="33"/>
  <c r="I435" i="33"/>
  <c r="H435" i="33"/>
  <c r="N435" i="33" s="1"/>
  <c r="G435" i="33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M432" i="33"/>
  <c r="L432" i="33"/>
  <c r="K432" i="33"/>
  <c r="J432" i="33"/>
  <c r="I432" i="33"/>
  <c r="H432" i="33"/>
  <c r="N432" i="33" s="1"/>
  <c r="G432" i="33"/>
  <c r="M431" i="33"/>
  <c r="L431" i="33"/>
  <c r="K431" i="33"/>
  <c r="J431" i="33"/>
  <c r="I431" i="33"/>
  <c r="H431" i="33"/>
  <c r="N431" i="33" s="1"/>
  <c r="G431" i="33"/>
  <c r="L430" i="33"/>
  <c r="K430" i="33"/>
  <c r="N429" i="33"/>
  <c r="L429" i="33"/>
  <c r="K429" i="33"/>
  <c r="J429" i="33"/>
  <c r="I429" i="33"/>
  <c r="H429" i="33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N425" i="33"/>
  <c r="L425" i="33"/>
  <c r="K425" i="33"/>
  <c r="J425" i="33"/>
  <c r="I425" i="33"/>
  <c r="H425" i="33"/>
  <c r="G425" i="33"/>
  <c r="M425" i="33" s="1"/>
  <c r="L424" i="33"/>
  <c r="K424" i="33"/>
  <c r="J424" i="33"/>
  <c r="I424" i="33"/>
  <c r="H424" i="33"/>
  <c r="N424" i="33" s="1"/>
  <c r="L423" i="33"/>
  <c r="K423" i="33"/>
  <c r="J423" i="33"/>
  <c r="I423" i="33"/>
  <c r="H423" i="33"/>
  <c r="N423" i="33" s="1"/>
  <c r="G423" i="33"/>
  <c r="M423" i="33" s="1"/>
  <c r="L422" i="33"/>
  <c r="K422" i="33"/>
  <c r="H422" i="33"/>
  <c r="N422" i="33" s="1"/>
  <c r="G422" i="33"/>
  <c r="M422" i="33" s="1"/>
  <c r="N421" i="33"/>
  <c r="L421" i="33"/>
  <c r="K421" i="33"/>
  <c r="J421" i="33"/>
  <c r="I421" i="33"/>
  <c r="H421" i="33"/>
  <c r="G421" i="33"/>
  <c r="M421" i="33" s="1"/>
  <c r="L420" i="33"/>
  <c r="K420" i="33"/>
  <c r="J420" i="33"/>
  <c r="I420" i="33"/>
  <c r="H420" i="33"/>
  <c r="N420" i="33" s="1"/>
  <c r="G420" i="33"/>
  <c r="M420" i="33" s="1"/>
  <c r="N419" i="33"/>
  <c r="L419" i="33"/>
  <c r="K419" i="33"/>
  <c r="H419" i="33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N416" i="33"/>
  <c r="L416" i="33"/>
  <c r="K416" i="33"/>
  <c r="J416" i="33"/>
  <c r="I416" i="33"/>
  <c r="H416" i="33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N412" i="33"/>
  <c r="L412" i="33"/>
  <c r="K412" i="33"/>
  <c r="J412" i="33"/>
  <c r="I412" i="33"/>
  <c r="H412" i="33"/>
  <c r="G412" i="33"/>
  <c r="M412" i="33" s="1"/>
  <c r="N411" i="33"/>
  <c r="L411" i="33"/>
  <c r="K411" i="33"/>
  <c r="J411" i="33"/>
  <c r="I411" i="33"/>
  <c r="H411" i="33"/>
  <c r="G411" i="33"/>
  <c r="M411" i="33" s="1"/>
  <c r="N410" i="33"/>
  <c r="L410" i="33"/>
  <c r="K410" i="33"/>
  <c r="J410" i="33"/>
  <c r="I410" i="33"/>
  <c r="H410" i="33"/>
  <c r="G410" i="33"/>
  <c r="M410" i="33" s="1"/>
  <c r="N409" i="33"/>
  <c r="L409" i="33"/>
  <c r="K409" i="33"/>
  <c r="J409" i="33"/>
  <c r="I409" i="33"/>
  <c r="H409" i="33"/>
  <c r="G409" i="33"/>
  <c r="M409" i="33" s="1"/>
  <c r="L408" i="33"/>
  <c r="K408" i="33"/>
  <c r="I408" i="33"/>
  <c r="M407" i="33"/>
  <c r="L407" i="33"/>
  <c r="K407" i="33"/>
  <c r="J407" i="33"/>
  <c r="I407" i="33"/>
  <c r="H407" i="33"/>
  <c r="N407" i="33" s="1"/>
  <c r="G407" i="33"/>
  <c r="L406" i="33"/>
  <c r="K406" i="33"/>
  <c r="L405" i="33"/>
  <c r="K405" i="33"/>
  <c r="H405" i="33"/>
  <c r="N405" i="33" s="1"/>
  <c r="G405" i="33"/>
  <c r="M404" i="33"/>
  <c r="L404" i="33"/>
  <c r="K404" i="33"/>
  <c r="J404" i="33"/>
  <c r="I404" i="33"/>
  <c r="H404" i="33"/>
  <c r="N404" i="33" s="1"/>
  <c r="G404" i="33"/>
  <c r="M403" i="33"/>
  <c r="L403" i="33"/>
  <c r="K403" i="33"/>
  <c r="J403" i="33"/>
  <c r="I403" i="33"/>
  <c r="H403" i="33"/>
  <c r="N403" i="33" s="1"/>
  <c r="G403" i="33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M400" i="33"/>
  <c r="L400" i="33"/>
  <c r="K400" i="33"/>
  <c r="J400" i="33"/>
  <c r="I400" i="33"/>
  <c r="H400" i="33"/>
  <c r="N400" i="33" s="1"/>
  <c r="G400" i="33"/>
  <c r="M399" i="33"/>
  <c r="L399" i="33"/>
  <c r="K399" i="33"/>
  <c r="J399" i="33"/>
  <c r="I399" i="33"/>
  <c r="H399" i="33"/>
  <c r="N399" i="33" s="1"/>
  <c r="G399" i="33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M396" i="33"/>
  <c r="L396" i="33"/>
  <c r="K396" i="33"/>
  <c r="J396" i="33"/>
  <c r="I396" i="33"/>
  <c r="H396" i="33"/>
  <c r="N396" i="33" s="1"/>
  <c r="G396" i="33"/>
  <c r="M395" i="33"/>
  <c r="L395" i="33"/>
  <c r="K395" i="33"/>
  <c r="J395" i="33"/>
  <c r="I395" i="33"/>
  <c r="H395" i="33"/>
  <c r="N395" i="33" s="1"/>
  <c r="G395" i="33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H392" i="33"/>
  <c r="G392" i="33"/>
  <c r="M392" i="33" s="1"/>
  <c r="L391" i="33"/>
  <c r="K391" i="33"/>
  <c r="I391" i="33"/>
  <c r="H391" i="33"/>
  <c r="N391" i="33" s="1"/>
  <c r="G391" i="33"/>
  <c r="M391" i="33" s="1"/>
  <c r="M390" i="33"/>
  <c r="L390" i="33"/>
  <c r="K390" i="33"/>
  <c r="J390" i="33"/>
  <c r="I390" i="33"/>
  <c r="H390" i="33"/>
  <c r="N390" i="33" s="1"/>
  <c r="G390" i="33"/>
  <c r="M389" i="33"/>
  <c r="L389" i="33"/>
  <c r="K389" i="33"/>
  <c r="J389" i="33"/>
  <c r="I389" i="33"/>
  <c r="H389" i="33"/>
  <c r="N389" i="33" s="1"/>
  <c r="G389" i="33"/>
  <c r="M388" i="33"/>
  <c r="L388" i="33"/>
  <c r="K388" i="33"/>
  <c r="J388" i="33"/>
  <c r="I388" i="33"/>
  <c r="H388" i="33"/>
  <c r="N388" i="33" s="1"/>
  <c r="G388" i="33"/>
  <c r="M387" i="33"/>
  <c r="L387" i="33"/>
  <c r="K387" i="33"/>
  <c r="J387" i="33"/>
  <c r="I387" i="33"/>
  <c r="H387" i="33"/>
  <c r="N387" i="33" s="1"/>
  <c r="G387" i="33"/>
  <c r="L386" i="33"/>
  <c r="K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M384" i="33"/>
  <c r="L384" i="33"/>
  <c r="K384" i="33"/>
  <c r="J384" i="33"/>
  <c r="I384" i="33"/>
  <c r="H384" i="33"/>
  <c r="N384" i="33" s="1"/>
  <c r="G384" i="33"/>
  <c r="L383" i="33"/>
  <c r="K383" i="33"/>
  <c r="L382" i="33"/>
  <c r="K382" i="33"/>
  <c r="J382" i="33"/>
  <c r="I382" i="33"/>
  <c r="H382" i="33"/>
  <c r="N382" i="33" s="1"/>
  <c r="G382" i="33"/>
  <c r="M382" i="33" s="1"/>
  <c r="N381" i="33"/>
  <c r="L381" i="33"/>
  <c r="K381" i="33"/>
  <c r="J381" i="33"/>
  <c r="I381" i="33"/>
  <c r="H381" i="33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I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G372" i="33"/>
  <c r="M372" i="33" s="1"/>
  <c r="F371" i="33"/>
  <c r="J597" i="33" s="1"/>
  <c r="E371" i="33"/>
  <c r="I437" i="33" s="1"/>
  <c r="D371" i="33"/>
  <c r="H597" i="33" s="1"/>
  <c r="N597" i="33" s="1"/>
  <c r="C371" i="33"/>
  <c r="G430" i="33" s="1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M359" i="33"/>
  <c r="L359" i="33"/>
  <c r="K359" i="33"/>
  <c r="J359" i="33"/>
  <c r="I359" i="33"/>
  <c r="H359" i="33"/>
  <c r="N359" i="33" s="1"/>
  <c r="G359" i="33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M356" i="33"/>
  <c r="L356" i="33"/>
  <c r="K356" i="33"/>
  <c r="J356" i="33"/>
  <c r="I356" i="33"/>
  <c r="H356" i="33"/>
  <c r="N356" i="33" s="1"/>
  <c r="G356" i="33"/>
  <c r="M355" i="33"/>
  <c r="L355" i="33"/>
  <c r="K355" i="33"/>
  <c r="J355" i="33"/>
  <c r="I355" i="33"/>
  <c r="H355" i="33"/>
  <c r="N355" i="33" s="1"/>
  <c r="G355" i="33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M352" i="33"/>
  <c r="L352" i="33"/>
  <c r="K352" i="33"/>
  <c r="J352" i="33"/>
  <c r="I352" i="33"/>
  <c r="H352" i="33"/>
  <c r="N352" i="33" s="1"/>
  <c r="G352" i="33"/>
  <c r="M351" i="33"/>
  <c r="L351" i="33"/>
  <c r="K351" i="33"/>
  <c r="J351" i="33"/>
  <c r="I351" i="33"/>
  <c r="H351" i="33"/>
  <c r="N351" i="33" s="1"/>
  <c r="G351" i="33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M348" i="33"/>
  <c r="L348" i="33"/>
  <c r="K348" i="33"/>
  <c r="J348" i="33"/>
  <c r="I348" i="33"/>
  <c r="H348" i="33"/>
  <c r="N348" i="33" s="1"/>
  <c r="G348" i="33"/>
  <c r="M347" i="33"/>
  <c r="L347" i="33"/>
  <c r="K347" i="33"/>
  <c r="J347" i="33"/>
  <c r="I347" i="33"/>
  <c r="H347" i="33"/>
  <c r="N347" i="33" s="1"/>
  <c r="G347" i="33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M344" i="33"/>
  <c r="L344" i="33"/>
  <c r="K344" i="33"/>
  <c r="J344" i="33"/>
  <c r="I344" i="33"/>
  <c r="H344" i="33"/>
  <c r="N344" i="33" s="1"/>
  <c r="G344" i="33"/>
  <c r="M343" i="33"/>
  <c r="L343" i="33"/>
  <c r="K343" i="33"/>
  <c r="J343" i="33"/>
  <c r="I343" i="33"/>
  <c r="H343" i="33"/>
  <c r="N343" i="33" s="1"/>
  <c r="G343" i="33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M340" i="33"/>
  <c r="L340" i="33"/>
  <c r="K340" i="33"/>
  <c r="J340" i="33"/>
  <c r="I340" i="33"/>
  <c r="H340" i="33"/>
  <c r="N340" i="33" s="1"/>
  <c r="G340" i="33"/>
  <c r="M339" i="33"/>
  <c r="L339" i="33"/>
  <c r="K339" i="33"/>
  <c r="J339" i="33"/>
  <c r="I339" i="33"/>
  <c r="H339" i="33"/>
  <c r="N339" i="33" s="1"/>
  <c r="G339" i="33"/>
  <c r="L338" i="33"/>
  <c r="K338" i="33"/>
  <c r="I338" i="33"/>
  <c r="H338" i="33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H329" i="33"/>
  <c r="G329" i="33"/>
  <c r="N328" i="33"/>
  <c r="M328" i="33"/>
  <c r="L328" i="33"/>
  <c r="K328" i="33"/>
  <c r="J328" i="33"/>
  <c r="I328" i="33"/>
  <c r="H328" i="33"/>
  <c r="G328" i="33"/>
  <c r="L327" i="33"/>
  <c r="K327" i="33"/>
  <c r="H327" i="33"/>
  <c r="N327" i="33" s="1"/>
  <c r="G327" i="33"/>
  <c r="M327" i="33" s="1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M307" i="33" s="1"/>
  <c r="J307" i="33"/>
  <c r="I307" i="33"/>
  <c r="G307" i="33"/>
  <c r="M306" i="33"/>
  <c r="L306" i="33"/>
  <c r="K306" i="33"/>
  <c r="J306" i="33"/>
  <c r="I306" i="33"/>
  <c r="H306" i="33"/>
  <c r="N306" i="33" s="1"/>
  <c r="G306" i="33"/>
  <c r="M305" i="33"/>
  <c r="L305" i="33"/>
  <c r="K305" i="33"/>
  <c r="J305" i="33"/>
  <c r="I305" i="33"/>
  <c r="H305" i="33"/>
  <c r="N305" i="33" s="1"/>
  <c r="G305" i="33"/>
  <c r="M304" i="33"/>
  <c r="L304" i="33"/>
  <c r="K304" i="33"/>
  <c r="J304" i="33"/>
  <c r="I304" i="33"/>
  <c r="H304" i="33"/>
  <c r="N304" i="33" s="1"/>
  <c r="G304" i="33"/>
  <c r="M303" i="33"/>
  <c r="L303" i="33"/>
  <c r="K303" i="33"/>
  <c r="J303" i="33"/>
  <c r="I303" i="33"/>
  <c r="H303" i="33"/>
  <c r="N303" i="33" s="1"/>
  <c r="G303" i="33"/>
  <c r="M302" i="33"/>
  <c r="L302" i="33"/>
  <c r="K302" i="33"/>
  <c r="J302" i="33"/>
  <c r="I302" i="33"/>
  <c r="H302" i="33"/>
  <c r="N302" i="33" s="1"/>
  <c r="G302" i="33"/>
  <c r="M301" i="33"/>
  <c r="L301" i="33"/>
  <c r="K301" i="33"/>
  <c r="J301" i="33"/>
  <c r="I301" i="33"/>
  <c r="H301" i="33"/>
  <c r="N301" i="33" s="1"/>
  <c r="G301" i="33"/>
  <c r="M300" i="33"/>
  <c r="L300" i="33"/>
  <c r="K300" i="33"/>
  <c r="J300" i="33"/>
  <c r="I300" i="33"/>
  <c r="H300" i="33"/>
  <c r="N300" i="33" s="1"/>
  <c r="G300" i="33"/>
  <c r="M299" i="33"/>
  <c r="L299" i="33"/>
  <c r="K299" i="33"/>
  <c r="J299" i="33"/>
  <c r="I299" i="33"/>
  <c r="H299" i="33"/>
  <c r="N299" i="33" s="1"/>
  <c r="G299" i="33"/>
  <c r="M298" i="33"/>
  <c r="L298" i="33"/>
  <c r="K298" i="33"/>
  <c r="J298" i="33"/>
  <c r="I298" i="33"/>
  <c r="H298" i="33"/>
  <c r="N298" i="33" s="1"/>
  <c r="G298" i="33"/>
  <c r="M297" i="33"/>
  <c r="L297" i="33"/>
  <c r="K297" i="33"/>
  <c r="J297" i="33"/>
  <c r="I297" i="33"/>
  <c r="H297" i="33"/>
  <c r="N297" i="33" s="1"/>
  <c r="G297" i="33"/>
  <c r="M296" i="33"/>
  <c r="L296" i="33"/>
  <c r="K296" i="33"/>
  <c r="J296" i="33"/>
  <c r="I296" i="33"/>
  <c r="H296" i="33"/>
  <c r="N296" i="33" s="1"/>
  <c r="G296" i="33"/>
  <c r="M295" i="33"/>
  <c r="L295" i="33"/>
  <c r="K295" i="33"/>
  <c r="J295" i="33"/>
  <c r="I295" i="33"/>
  <c r="H295" i="33"/>
  <c r="N295" i="33" s="1"/>
  <c r="G295" i="33"/>
  <c r="M294" i="33"/>
  <c r="L294" i="33"/>
  <c r="K294" i="33"/>
  <c r="J294" i="33"/>
  <c r="I294" i="33"/>
  <c r="H294" i="33"/>
  <c r="N294" i="33" s="1"/>
  <c r="G294" i="33"/>
  <c r="L293" i="33"/>
  <c r="K293" i="33"/>
  <c r="J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M291" i="33"/>
  <c r="L291" i="33"/>
  <c r="K291" i="33"/>
  <c r="J291" i="33"/>
  <c r="I291" i="33"/>
  <c r="H291" i="33"/>
  <c r="N291" i="33" s="1"/>
  <c r="G291" i="33"/>
  <c r="M290" i="33"/>
  <c r="L290" i="33"/>
  <c r="K290" i="33"/>
  <c r="J290" i="33"/>
  <c r="I290" i="33"/>
  <c r="H290" i="33"/>
  <c r="N290" i="33" s="1"/>
  <c r="G290" i="33"/>
  <c r="L289" i="33"/>
  <c r="K289" i="33"/>
  <c r="J289" i="33"/>
  <c r="I289" i="33"/>
  <c r="H289" i="33"/>
  <c r="N289" i="33" s="1"/>
  <c r="G289" i="33"/>
  <c r="M289" i="33" s="1"/>
  <c r="L288" i="33"/>
  <c r="K288" i="33"/>
  <c r="J288" i="33"/>
  <c r="H288" i="33"/>
  <c r="G288" i="33"/>
  <c r="M288" i="33" s="1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I281" i="33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M278" i="33"/>
  <c r="L278" i="33"/>
  <c r="K278" i="33"/>
  <c r="J278" i="33"/>
  <c r="I278" i="33"/>
  <c r="H278" i="33"/>
  <c r="N278" i="33" s="1"/>
  <c r="G278" i="33"/>
  <c r="M277" i="33"/>
  <c r="L277" i="33"/>
  <c r="K277" i="33"/>
  <c r="J277" i="33"/>
  <c r="I277" i="33"/>
  <c r="H277" i="33"/>
  <c r="N277" i="33" s="1"/>
  <c r="G277" i="33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M274" i="33"/>
  <c r="L274" i="33"/>
  <c r="K274" i="33"/>
  <c r="J274" i="33"/>
  <c r="I274" i="33"/>
  <c r="H274" i="33"/>
  <c r="N274" i="33" s="1"/>
  <c r="G274" i="33"/>
  <c r="M273" i="33"/>
  <c r="L273" i="33"/>
  <c r="K273" i="33"/>
  <c r="J273" i="33"/>
  <c r="I273" i="33"/>
  <c r="H273" i="33"/>
  <c r="N273" i="33" s="1"/>
  <c r="G273" i="33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M270" i="33"/>
  <c r="L270" i="33"/>
  <c r="K270" i="33"/>
  <c r="J270" i="33"/>
  <c r="I270" i="33"/>
  <c r="H270" i="33"/>
  <c r="N270" i="33" s="1"/>
  <c r="G270" i="33"/>
  <c r="M269" i="33"/>
  <c r="L269" i="33"/>
  <c r="K269" i="33"/>
  <c r="J269" i="33"/>
  <c r="I269" i="33"/>
  <c r="H269" i="33"/>
  <c r="N269" i="33" s="1"/>
  <c r="G269" i="33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M266" i="33"/>
  <c r="L266" i="33"/>
  <c r="K266" i="33"/>
  <c r="J266" i="33"/>
  <c r="I266" i="33"/>
  <c r="H266" i="33"/>
  <c r="N266" i="33" s="1"/>
  <c r="G266" i="33"/>
  <c r="M265" i="33"/>
  <c r="L265" i="33"/>
  <c r="K265" i="33"/>
  <c r="J265" i="33"/>
  <c r="I265" i="33"/>
  <c r="H265" i="33"/>
  <c r="N265" i="33" s="1"/>
  <c r="G265" i="33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M262" i="33"/>
  <c r="L262" i="33"/>
  <c r="K262" i="33"/>
  <c r="J262" i="33"/>
  <c r="I262" i="33"/>
  <c r="H262" i="33"/>
  <c r="N262" i="33" s="1"/>
  <c r="G262" i="33"/>
  <c r="M261" i="33"/>
  <c r="L261" i="33"/>
  <c r="K261" i="33"/>
  <c r="J261" i="33"/>
  <c r="I261" i="33"/>
  <c r="H261" i="33"/>
  <c r="N261" i="33" s="1"/>
  <c r="G261" i="33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N255" i="33"/>
  <c r="L255" i="33"/>
  <c r="K255" i="33"/>
  <c r="J255" i="33"/>
  <c r="I255" i="33"/>
  <c r="H255" i="33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M252" i="33"/>
  <c r="L252" i="33"/>
  <c r="K252" i="33"/>
  <c r="J252" i="33"/>
  <c r="I252" i="33"/>
  <c r="H252" i="33"/>
  <c r="N252" i="33" s="1"/>
  <c r="G252" i="33"/>
  <c r="M251" i="33"/>
  <c r="L251" i="33"/>
  <c r="K251" i="33"/>
  <c r="J251" i="33"/>
  <c r="I251" i="33"/>
  <c r="H251" i="33"/>
  <c r="N251" i="33" s="1"/>
  <c r="G251" i="33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M248" i="33"/>
  <c r="L248" i="33"/>
  <c r="K248" i="33"/>
  <c r="J248" i="33"/>
  <c r="I248" i="33"/>
  <c r="H248" i="33"/>
  <c r="N248" i="33" s="1"/>
  <c r="G248" i="33"/>
  <c r="M247" i="33"/>
  <c r="L247" i="33"/>
  <c r="K247" i="33"/>
  <c r="J247" i="33"/>
  <c r="I247" i="33"/>
  <c r="H247" i="33"/>
  <c r="N247" i="33" s="1"/>
  <c r="G247" i="33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M244" i="33"/>
  <c r="L244" i="33"/>
  <c r="K244" i="33"/>
  <c r="J244" i="33"/>
  <c r="I244" i="33"/>
  <c r="H244" i="33"/>
  <c r="N244" i="33" s="1"/>
  <c r="G244" i="33"/>
  <c r="M243" i="33"/>
  <c r="L243" i="33"/>
  <c r="K243" i="33"/>
  <c r="J243" i="33"/>
  <c r="I243" i="33"/>
  <c r="H243" i="33"/>
  <c r="N243" i="33" s="1"/>
  <c r="G243" i="33"/>
  <c r="L242" i="33"/>
  <c r="K242" i="33"/>
  <c r="I242" i="33"/>
  <c r="H242" i="33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M221" i="33" s="1"/>
  <c r="J221" i="33"/>
  <c r="I221" i="33"/>
  <c r="G221" i="33"/>
  <c r="N220" i="33"/>
  <c r="L220" i="33"/>
  <c r="K220" i="33"/>
  <c r="J220" i="33"/>
  <c r="I220" i="33"/>
  <c r="H220" i="33"/>
  <c r="G220" i="33"/>
  <c r="M220" i="33" s="1"/>
  <c r="M219" i="33"/>
  <c r="L219" i="33"/>
  <c r="K219" i="33"/>
  <c r="J219" i="33"/>
  <c r="I219" i="33"/>
  <c r="G219" i="33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H215" i="33"/>
  <c r="G215" i="33"/>
  <c r="M215" i="33" s="1"/>
  <c r="N214" i="33"/>
  <c r="L214" i="33"/>
  <c r="K214" i="33"/>
  <c r="J214" i="33"/>
  <c r="I214" i="33"/>
  <c r="H214" i="33"/>
  <c r="G214" i="33"/>
  <c r="M214" i="33" s="1"/>
  <c r="N213" i="33"/>
  <c r="L213" i="33"/>
  <c r="K213" i="33"/>
  <c r="J213" i="33"/>
  <c r="I213" i="33"/>
  <c r="H213" i="33"/>
  <c r="G213" i="33"/>
  <c r="M213" i="33" s="1"/>
  <c r="N212" i="33"/>
  <c r="L212" i="33"/>
  <c r="K212" i="33"/>
  <c r="J212" i="33"/>
  <c r="I212" i="33"/>
  <c r="H212" i="33"/>
  <c r="G212" i="33"/>
  <c r="M212" i="33" s="1"/>
  <c r="N211" i="33"/>
  <c r="L211" i="33"/>
  <c r="K211" i="33"/>
  <c r="J211" i="33"/>
  <c r="I211" i="33"/>
  <c r="H211" i="33"/>
  <c r="G211" i="33"/>
  <c r="M211" i="33" s="1"/>
  <c r="N210" i="33"/>
  <c r="L210" i="33"/>
  <c r="K210" i="33"/>
  <c r="J210" i="33"/>
  <c r="I210" i="33"/>
  <c r="H210" i="33"/>
  <c r="G210" i="33"/>
  <c r="M210" i="33" s="1"/>
  <c r="N209" i="33"/>
  <c r="L209" i="33"/>
  <c r="K209" i="33"/>
  <c r="J209" i="33"/>
  <c r="I209" i="33"/>
  <c r="H209" i="33"/>
  <c r="G209" i="33"/>
  <c r="M209" i="33" s="1"/>
  <c r="N208" i="33"/>
  <c r="L208" i="33"/>
  <c r="K208" i="33"/>
  <c r="J208" i="33"/>
  <c r="I208" i="33"/>
  <c r="H208" i="33"/>
  <c r="G208" i="33"/>
  <c r="M208" i="33" s="1"/>
  <c r="N207" i="33"/>
  <c r="L207" i="33"/>
  <c r="K207" i="33"/>
  <c r="J207" i="33"/>
  <c r="I207" i="33"/>
  <c r="H207" i="33"/>
  <c r="G207" i="33"/>
  <c r="M207" i="33" s="1"/>
  <c r="N206" i="33"/>
  <c r="L206" i="33"/>
  <c r="K206" i="33"/>
  <c r="J206" i="33"/>
  <c r="I206" i="33"/>
  <c r="H206" i="33"/>
  <c r="G206" i="33"/>
  <c r="M206" i="33" s="1"/>
  <c r="N205" i="33"/>
  <c r="L205" i="33"/>
  <c r="K205" i="33"/>
  <c r="J205" i="33"/>
  <c r="I205" i="33"/>
  <c r="H205" i="33"/>
  <c r="G205" i="33"/>
  <c r="M205" i="33" s="1"/>
  <c r="N204" i="33"/>
  <c r="L204" i="33"/>
  <c r="K204" i="33"/>
  <c r="J204" i="33"/>
  <c r="I204" i="33"/>
  <c r="H204" i="33"/>
  <c r="G204" i="33"/>
  <c r="M204" i="33" s="1"/>
  <c r="N203" i="33"/>
  <c r="L203" i="33"/>
  <c r="K203" i="33"/>
  <c r="J203" i="33"/>
  <c r="I203" i="33"/>
  <c r="H203" i="33"/>
  <c r="G203" i="33"/>
  <c r="M203" i="33" s="1"/>
  <c r="N202" i="33"/>
  <c r="L202" i="33"/>
  <c r="K202" i="33"/>
  <c r="J202" i="33"/>
  <c r="I202" i="33"/>
  <c r="H202" i="33"/>
  <c r="G202" i="33"/>
  <c r="M202" i="33" s="1"/>
  <c r="N201" i="33"/>
  <c r="L201" i="33"/>
  <c r="K201" i="33"/>
  <c r="J201" i="33"/>
  <c r="I201" i="33"/>
  <c r="H201" i="33"/>
  <c r="G201" i="33"/>
  <c r="M201" i="33" s="1"/>
  <c r="N200" i="33"/>
  <c r="L200" i="33"/>
  <c r="K200" i="33"/>
  <c r="J200" i="33"/>
  <c r="I200" i="33"/>
  <c r="H200" i="33"/>
  <c r="G200" i="33"/>
  <c r="M200" i="33" s="1"/>
  <c r="N199" i="33"/>
  <c r="L199" i="33"/>
  <c r="K199" i="33"/>
  <c r="J199" i="33"/>
  <c r="I199" i="33"/>
  <c r="H199" i="33"/>
  <c r="G199" i="33"/>
  <c r="M199" i="33" s="1"/>
  <c r="N198" i="33"/>
  <c r="L198" i="33"/>
  <c r="K198" i="33"/>
  <c r="J198" i="33"/>
  <c r="I198" i="33"/>
  <c r="H198" i="33"/>
  <c r="G198" i="33"/>
  <c r="M198" i="33" s="1"/>
  <c r="N197" i="33"/>
  <c r="L197" i="33"/>
  <c r="K197" i="33"/>
  <c r="J197" i="33"/>
  <c r="I197" i="33"/>
  <c r="H197" i="33"/>
  <c r="G197" i="33"/>
  <c r="M197" i="33" s="1"/>
  <c r="N196" i="33"/>
  <c r="L196" i="33"/>
  <c r="K196" i="33"/>
  <c r="J196" i="33"/>
  <c r="I196" i="33"/>
  <c r="H196" i="33"/>
  <c r="G196" i="33"/>
  <c r="M196" i="33" s="1"/>
  <c r="N195" i="33"/>
  <c r="L195" i="33"/>
  <c r="K195" i="33"/>
  <c r="J195" i="33"/>
  <c r="I195" i="33"/>
  <c r="H195" i="33"/>
  <c r="G195" i="33"/>
  <c r="M195" i="33" s="1"/>
  <c r="N194" i="33"/>
  <c r="L194" i="33"/>
  <c r="K194" i="33"/>
  <c r="J194" i="33"/>
  <c r="I194" i="33"/>
  <c r="H194" i="33"/>
  <c r="G194" i="33"/>
  <c r="M194" i="33" s="1"/>
  <c r="N193" i="33"/>
  <c r="L193" i="33"/>
  <c r="K193" i="33"/>
  <c r="J193" i="33"/>
  <c r="I193" i="33"/>
  <c r="H193" i="33"/>
  <c r="G193" i="33"/>
  <c r="M193" i="33" s="1"/>
  <c r="N192" i="33"/>
  <c r="L192" i="33"/>
  <c r="K192" i="33"/>
  <c r="J192" i="33"/>
  <c r="I192" i="33"/>
  <c r="H192" i="33"/>
  <c r="G192" i="33"/>
  <c r="M192" i="33" s="1"/>
  <c r="N191" i="33"/>
  <c r="L191" i="33"/>
  <c r="K191" i="33"/>
  <c r="J191" i="33"/>
  <c r="I191" i="33"/>
  <c r="H191" i="33"/>
  <c r="G191" i="33"/>
  <c r="M191" i="33" s="1"/>
  <c r="N190" i="33"/>
  <c r="L190" i="33"/>
  <c r="K190" i="33"/>
  <c r="J190" i="33"/>
  <c r="I190" i="33"/>
  <c r="H190" i="33"/>
  <c r="G190" i="33"/>
  <c r="M190" i="33" s="1"/>
  <c r="L189" i="33"/>
  <c r="K189" i="33"/>
  <c r="F188" i="33"/>
  <c r="J338" i="33" s="1"/>
  <c r="E188" i="33"/>
  <c r="I329" i="33" s="1"/>
  <c r="D188" i="33"/>
  <c r="H307" i="33" s="1"/>
  <c r="N307" i="33" s="1"/>
  <c r="C188" i="33"/>
  <c r="G258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M175" i="33" s="1"/>
  <c r="J175" i="33"/>
  <c r="I175" i="33"/>
  <c r="G175" i="33"/>
  <c r="N174" i="33"/>
  <c r="M174" i="33"/>
  <c r="L174" i="33"/>
  <c r="K174" i="33"/>
  <c r="J174" i="33"/>
  <c r="I174" i="33"/>
  <c r="H174" i="33"/>
  <c r="G174" i="33"/>
  <c r="N173" i="33"/>
  <c r="M173" i="33"/>
  <c r="L173" i="33"/>
  <c r="K173" i="33"/>
  <c r="J173" i="33"/>
  <c r="I173" i="33"/>
  <c r="H173" i="33"/>
  <c r="G173" i="33"/>
  <c r="N172" i="33"/>
  <c r="M172" i="33"/>
  <c r="L172" i="33"/>
  <c r="K172" i="33"/>
  <c r="J172" i="33"/>
  <c r="I172" i="33"/>
  <c r="H172" i="33"/>
  <c r="G172" i="33"/>
  <c r="N171" i="33"/>
  <c r="M171" i="33"/>
  <c r="L171" i="33"/>
  <c r="K171" i="33"/>
  <c r="J171" i="33"/>
  <c r="I171" i="33"/>
  <c r="H171" i="33"/>
  <c r="G171" i="33"/>
  <c r="N170" i="33"/>
  <c r="M170" i="33"/>
  <c r="L170" i="33"/>
  <c r="K170" i="33"/>
  <c r="J170" i="33"/>
  <c r="I170" i="33"/>
  <c r="H170" i="33"/>
  <c r="G170" i="33"/>
  <c r="N169" i="33"/>
  <c r="M169" i="33"/>
  <c r="L169" i="33"/>
  <c r="K169" i="33"/>
  <c r="J169" i="33"/>
  <c r="I169" i="33"/>
  <c r="H169" i="33"/>
  <c r="G169" i="33"/>
  <c r="L168" i="33"/>
  <c r="K168" i="33"/>
  <c r="J168" i="33"/>
  <c r="I168" i="33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H161" i="33"/>
  <c r="G161" i="33"/>
  <c r="N160" i="33"/>
  <c r="L160" i="33"/>
  <c r="K160" i="33"/>
  <c r="J160" i="33"/>
  <c r="I160" i="33"/>
  <c r="H160" i="33"/>
  <c r="G160" i="33"/>
  <c r="M160" i="33" s="1"/>
  <c r="N159" i="33"/>
  <c r="L159" i="33"/>
  <c r="K159" i="33"/>
  <c r="J159" i="33"/>
  <c r="I159" i="33"/>
  <c r="H159" i="33"/>
  <c r="G159" i="33"/>
  <c r="M159" i="33" s="1"/>
  <c r="N158" i="33"/>
  <c r="L158" i="33"/>
  <c r="K158" i="33"/>
  <c r="J158" i="33"/>
  <c r="I158" i="33"/>
  <c r="H158" i="33"/>
  <c r="G158" i="33"/>
  <c r="M158" i="33" s="1"/>
  <c r="L157" i="33"/>
  <c r="K157" i="33"/>
  <c r="J157" i="33"/>
  <c r="I157" i="33"/>
  <c r="H157" i="33"/>
  <c r="N157" i="33" s="1"/>
  <c r="G157" i="33"/>
  <c r="M157" i="33" s="1"/>
  <c r="L156" i="33"/>
  <c r="K156" i="33"/>
  <c r="J156" i="33"/>
  <c r="N155" i="33"/>
  <c r="L155" i="33"/>
  <c r="K155" i="33"/>
  <c r="J155" i="33"/>
  <c r="I155" i="33"/>
  <c r="H155" i="33"/>
  <c r="G155" i="33"/>
  <c r="M155" i="33" s="1"/>
  <c r="N154" i="33"/>
  <c r="L154" i="33"/>
  <c r="K154" i="33"/>
  <c r="J154" i="33"/>
  <c r="I154" i="33"/>
  <c r="H154" i="33"/>
  <c r="G154" i="33"/>
  <c r="M154" i="33" s="1"/>
  <c r="N153" i="33"/>
  <c r="L153" i="33"/>
  <c r="K153" i="33"/>
  <c r="J153" i="33"/>
  <c r="I153" i="33"/>
  <c r="H153" i="33"/>
  <c r="G153" i="33"/>
  <c r="M153" i="33" s="1"/>
  <c r="M152" i="33"/>
  <c r="L152" i="33"/>
  <c r="K152" i="33"/>
  <c r="J152" i="33"/>
  <c r="H152" i="33"/>
  <c r="N152" i="33" s="1"/>
  <c r="G152" i="33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L149" i="33"/>
  <c r="K149" i="33"/>
  <c r="J149" i="33"/>
  <c r="L148" i="33"/>
  <c r="K148" i="33"/>
  <c r="J148" i="33"/>
  <c r="L147" i="33"/>
  <c r="K147" i="33"/>
  <c r="J147" i="33"/>
  <c r="H147" i="33"/>
  <c r="N147" i="33" s="1"/>
  <c r="G147" i="33"/>
  <c r="L146" i="33"/>
  <c r="K146" i="33"/>
  <c r="H146" i="33"/>
  <c r="N146" i="33" s="1"/>
  <c r="G146" i="33"/>
  <c r="M146" i="33" s="1"/>
  <c r="L145" i="33"/>
  <c r="K145" i="33"/>
  <c r="J145" i="33"/>
  <c r="I145" i="33"/>
  <c r="H145" i="33"/>
  <c r="N145" i="33" s="1"/>
  <c r="G145" i="33"/>
  <c r="M145" i="33" s="1"/>
  <c r="L144" i="33"/>
  <c r="K144" i="33"/>
  <c r="N143" i="33"/>
  <c r="L143" i="33"/>
  <c r="K143" i="33"/>
  <c r="J143" i="33"/>
  <c r="I143" i="33"/>
  <c r="H143" i="33"/>
  <c r="G143" i="33"/>
  <c r="M143" i="33" s="1"/>
  <c r="N142" i="33"/>
  <c r="L142" i="33"/>
  <c r="K142" i="33"/>
  <c r="J142" i="33"/>
  <c r="I142" i="33"/>
  <c r="H142" i="33"/>
  <c r="G142" i="33"/>
  <c r="M142" i="33" s="1"/>
  <c r="N141" i="33"/>
  <c r="L141" i="33"/>
  <c r="K141" i="33"/>
  <c r="J141" i="33"/>
  <c r="I141" i="33"/>
  <c r="H141" i="33"/>
  <c r="G141" i="33"/>
  <c r="M141" i="33" s="1"/>
  <c r="N140" i="33"/>
  <c r="L140" i="33"/>
  <c r="K140" i="33"/>
  <c r="J140" i="33"/>
  <c r="I140" i="33"/>
  <c r="H140" i="33"/>
  <c r="G140" i="33"/>
  <c r="M140" i="33" s="1"/>
  <c r="L139" i="33"/>
  <c r="K139" i="33"/>
  <c r="J139" i="33"/>
  <c r="M138" i="33"/>
  <c r="L138" i="33"/>
  <c r="K138" i="33"/>
  <c r="J138" i="33"/>
  <c r="I138" i="33"/>
  <c r="H138" i="33"/>
  <c r="N138" i="33" s="1"/>
  <c r="G138" i="33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M135" i="33"/>
  <c r="L135" i="33"/>
  <c r="K135" i="33"/>
  <c r="J135" i="33"/>
  <c r="I135" i="33"/>
  <c r="H135" i="33"/>
  <c r="N135" i="33" s="1"/>
  <c r="G135" i="33"/>
  <c r="M134" i="33"/>
  <c r="L134" i="33"/>
  <c r="K134" i="33"/>
  <c r="J134" i="33"/>
  <c r="I134" i="33"/>
  <c r="H134" i="33"/>
  <c r="N134" i="33" s="1"/>
  <c r="G134" i="33"/>
  <c r="L133" i="33"/>
  <c r="K133" i="33"/>
  <c r="J133" i="33"/>
  <c r="H133" i="33"/>
  <c r="M132" i="33"/>
  <c r="L132" i="33"/>
  <c r="K132" i="33"/>
  <c r="I132" i="33"/>
  <c r="H132" i="33"/>
  <c r="N132" i="33" s="1"/>
  <c r="G132" i="33"/>
  <c r="L131" i="33"/>
  <c r="K131" i="33"/>
  <c r="J131" i="33"/>
  <c r="I131" i="33"/>
  <c r="H131" i="33"/>
  <c r="N131" i="33" s="1"/>
  <c r="G131" i="33"/>
  <c r="M131" i="33" s="1"/>
  <c r="M130" i="33"/>
  <c r="L130" i="33"/>
  <c r="K130" i="33"/>
  <c r="J130" i="33"/>
  <c r="I130" i="33"/>
  <c r="H130" i="33"/>
  <c r="N130" i="33" s="1"/>
  <c r="G130" i="33"/>
  <c r="M129" i="33"/>
  <c r="L129" i="33"/>
  <c r="K129" i="33"/>
  <c r="J129" i="33"/>
  <c r="I129" i="33"/>
  <c r="H129" i="33"/>
  <c r="N129" i="33" s="1"/>
  <c r="G129" i="33"/>
  <c r="L128" i="33"/>
  <c r="K128" i="33"/>
  <c r="J128" i="33"/>
  <c r="I128" i="33"/>
  <c r="H128" i="33"/>
  <c r="N128" i="33" s="1"/>
  <c r="G128" i="33"/>
  <c r="M128" i="33" s="1"/>
  <c r="L127" i="33"/>
  <c r="K127" i="33"/>
  <c r="I127" i="33"/>
  <c r="H127" i="33"/>
  <c r="G127" i="33"/>
  <c r="M127" i="33" s="1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H124" i="33"/>
  <c r="N124" i="33" s="1"/>
  <c r="G124" i="33"/>
  <c r="M124" i="33" s="1"/>
  <c r="M123" i="33"/>
  <c r="L123" i="33"/>
  <c r="K123" i="33"/>
  <c r="J123" i="33"/>
  <c r="I123" i="33"/>
  <c r="H123" i="33"/>
  <c r="N123" i="33" s="1"/>
  <c r="G123" i="33"/>
  <c r="M122" i="33"/>
  <c r="L122" i="33"/>
  <c r="K122" i="33"/>
  <c r="J122" i="33"/>
  <c r="I122" i="33"/>
  <c r="H122" i="33"/>
  <c r="N122" i="33" s="1"/>
  <c r="G122" i="33"/>
  <c r="M121" i="33"/>
  <c r="L121" i="33"/>
  <c r="K121" i="33"/>
  <c r="J121" i="33"/>
  <c r="I121" i="33"/>
  <c r="H121" i="33"/>
  <c r="N121" i="33" s="1"/>
  <c r="G121" i="33"/>
  <c r="M120" i="33"/>
  <c r="L120" i="33"/>
  <c r="K120" i="33"/>
  <c r="J120" i="33"/>
  <c r="I120" i="33"/>
  <c r="H120" i="33"/>
  <c r="N120" i="33" s="1"/>
  <c r="G120" i="33"/>
  <c r="M119" i="33"/>
  <c r="L119" i="33"/>
  <c r="K119" i="33"/>
  <c r="J119" i="33"/>
  <c r="I119" i="33"/>
  <c r="H119" i="33"/>
  <c r="N119" i="33" s="1"/>
  <c r="G119" i="33"/>
  <c r="M118" i="33"/>
  <c r="L118" i="33"/>
  <c r="K118" i="33"/>
  <c r="J118" i="33"/>
  <c r="I118" i="33"/>
  <c r="H118" i="33"/>
  <c r="N118" i="33" s="1"/>
  <c r="G118" i="33"/>
  <c r="M117" i="33"/>
  <c r="L117" i="33"/>
  <c r="K117" i="33"/>
  <c r="J117" i="33"/>
  <c r="I117" i="33"/>
  <c r="H117" i="33"/>
  <c r="N117" i="33" s="1"/>
  <c r="G117" i="33"/>
  <c r="M116" i="33"/>
  <c r="L116" i="33"/>
  <c r="K116" i="33"/>
  <c r="J116" i="33"/>
  <c r="I116" i="33"/>
  <c r="H116" i="33"/>
  <c r="N116" i="33" s="1"/>
  <c r="G116" i="33"/>
  <c r="M115" i="33"/>
  <c r="L115" i="33"/>
  <c r="K115" i="33"/>
  <c r="J115" i="33"/>
  <c r="I115" i="33"/>
  <c r="H115" i="33"/>
  <c r="N115" i="33" s="1"/>
  <c r="G115" i="33"/>
  <c r="M114" i="33"/>
  <c r="L114" i="33"/>
  <c r="K114" i="33"/>
  <c r="J114" i="33"/>
  <c r="I114" i="33"/>
  <c r="H114" i="33"/>
  <c r="N114" i="33" s="1"/>
  <c r="G114" i="33"/>
  <c r="M113" i="33"/>
  <c r="L113" i="33"/>
  <c r="K113" i="33"/>
  <c r="J113" i="33"/>
  <c r="I113" i="33"/>
  <c r="H113" i="33"/>
  <c r="N113" i="33" s="1"/>
  <c r="G113" i="33"/>
  <c r="M112" i="33"/>
  <c r="L112" i="33"/>
  <c r="K112" i="33"/>
  <c r="J112" i="33"/>
  <c r="I112" i="33"/>
  <c r="H112" i="33"/>
  <c r="N112" i="33" s="1"/>
  <c r="G112" i="33"/>
  <c r="M111" i="33"/>
  <c r="L111" i="33"/>
  <c r="K111" i="33"/>
  <c r="J111" i="33"/>
  <c r="I111" i="33"/>
  <c r="H111" i="33"/>
  <c r="N111" i="33" s="1"/>
  <c r="G111" i="33"/>
  <c r="M110" i="33"/>
  <c r="L110" i="33"/>
  <c r="K110" i="33"/>
  <c r="J110" i="33"/>
  <c r="I110" i="33"/>
  <c r="H110" i="33"/>
  <c r="N110" i="33" s="1"/>
  <c r="G110" i="33"/>
  <c r="M109" i="33"/>
  <c r="L109" i="33"/>
  <c r="K109" i="33"/>
  <c r="J109" i="33"/>
  <c r="I109" i="33"/>
  <c r="H109" i="33"/>
  <c r="N109" i="33" s="1"/>
  <c r="G109" i="33"/>
  <c r="M108" i="33"/>
  <c r="L108" i="33"/>
  <c r="K108" i="33"/>
  <c r="J108" i="33"/>
  <c r="I108" i="33"/>
  <c r="H108" i="33"/>
  <c r="N108" i="33" s="1"/>
  <c r="G108" i="33"/>
  <c r="M107" i="33"/>
  <c r="L107" i="33"/>
  <c r="K107" i="33"/>
  <c r="J107" i="33"/>
  <c r="I107" i="33"/>
  <c r="H107" i="33"/>
  <c r="N107" i="33" s="1"/>
  <c r="G107" i="33"/>
  <c r="M106" i="33"/>
  <c r="L106" i="33"/>
  <c r="K106" i="33"/>
  <c r="J106" i="33"/>
  <c r="I106" i="33"/>
  <c r="H106" i="33"/>
  <c r="N106" i="33" s="1"/>
  <c r="G106" i="33"/>
  <c r="M105" i="33"/>
  <c r="L105" i="33"/>
  <c r="K105" i="33"/>
  <c r="J105" i="33"/>
  <c r="I105" i="33"/>
  <c r="H105" i="33"/>
  <c r="N105" i="33" s="1"/>
  <c r="G105" i="33"/>
  <c r="M104" i="33"/>
  <c r="L104" i="33"/>
  <c r="K104" i="33"/>
  <c r="J104" i="33"/>
  <c r="I104" i="33"/>
  <c r="H104" i="33"/>
  <c r="N104" i="33" s="1"/>
  <c r="G104" i="33"/>
  <c r="L103" i="33"/>
  <c r="K103" i="33"/>
  <c r="I103" i="33"/>
  <c r="H103" i="33"/>
  <c r="N103" i="33" s="1"/>
  <c r="G103" i="33"/>
  <c r="M103" i="33" s="1"/>
  <c r="M102" i="33"/>
  <c r="L102" i="33"/>
  <c r="K102" i="33"/>
  <c r="J102" i="33"/>
  <c r="I102" i="33"/>
  <c r="H102" i="33"/>
  <c r="N102" i="33" s="1"/>
  <c r="G102" i="33"/>
  <c r="M101" i="33"/>
  <c r="L101" i="33"/>
  <c r="K101" i="33"/>
  <c r="J101" i="33"/>
  <c r="I101" i="33"/>
  <c r="H101" i="33"/>
  <c r="N101" i="33" s="1"/>
  <c r="G101" i="33"/>
  <c r="L100" i="33"/>
  <c r="K100" i="33"/>
  <c r="J100" i="33"/>
  <c r="I100" i="33"/>
  <c r="H100" i="33"/>
  <c r="N100" i="33" s="1"/>
  <c r="G100" i="33"/>
  <c r="M100" i="33" s="1"/>
  <c r="L99" i="33"/>
  <c r="K99" i="33"/>
  <c r="H99" i="33"/>
  <c r="N99" i="33" s="1"/>
  <c r="G99" i="33"/>
  <c r="M99" i="33" s="1"/>
  <c r="N98" i="33"/>
  <c r="L98" i="33"/>
  <c r="K98" i="33"/>
  <c r="J98" i="33"/>
  <c r="I98" i="33"/>
  <c r="H98" i="33"/>
  <c r="G98" i="33"/>
  <c r="M98" i="33" s="1"/>
  <c r="L97" i="33"/>
  <c r="K97" i="33"/>
  <c r="J97" i="33"/>
  <c r="H97" i="33"/>
  <c r="N97" i="33" s="1"/>
  <c r="G97" i="33"/>
  <c r="M96" i="33"/>
  <c r="L96" i="33"/>
  <c r="K96" i="33"/>
  <c r="J96" i="33"/>
  <c r="I96" i="33"/>
  <c r="H96" i="33"/>
  <c r="N96" i="33" s="1"/>
  <c r="G96" i="33"/>
  <c r="M95" i="33"/>
  <c r="L95" i="33"/>
  <c r="K95" i="33"/>
  <c r="J95" i="33"/>
  <c r="I95" i="33"/>
  <c r="H95" i="33"/>
  <c r="N95" i="33" s="1"/>
  <c r="G95" i="33"/>
  <c r="M94" i="33"/>
  <c r="L94" i="33"/>
  <c r="K94" i="33"/>
  <c r="J94" i="33"/>
  <c r="I94" i="33"/>
  <c r="H94" i="33"/>
  <c r="N94" i="33" s="1"/>
  <c r="G94" i="33"/>
  <c r="M93" i="33"/>
  <c r="L93" i="33"/>
  <c r="K93" i="33"/>
  <c r="J93" i="33"/>
  <c r="I93" i="33"/>
  <c r="H93" i="33"/>
  <c r="N93" i="33" s="1"/>
  <c r="G93" i="33"/>
  <c r="M92" i="33"/>
  <c r="L92" i="33"/>
  <c r="K92" i="33"/>
  <c r="J92" i="33"/>
  <c r="I92" i="33"/>
  <c r="H92" i="33"/>
  <c r="N92" i="33" s="1"/>
  <c r="G92" i="33"/>
  <c r="M91" i="33"/>
  <c r="L91" i="33"/>
  <c r="K91" i="33"/>
  <c r="J91" i="33"/>
  <c r="I91" i="33"/>
  <c r="H91" i="33"/>
  <c r="N91" i="33" s="1"/>
  <c r="G91" i="33"/>
  <c r="M90" i="33"/>
  <c r="L90" i="33"/>
  <c r="K90" i="33"/>
  <c r="J90" i="33"/>
  <c r="I90" i="33"/>
  <c r="H90" i="33"/>
  <c r="N90" i="33" s="1"/>
  <c r="G90" i="33"/>
  <c r="M89" i="33"/>
  <c r="L89" i="33"/>
  <c r="K89" i="33"/>
  <c r="J89" i="33"/>
  <c r="I89" i="33"/>
  <c r="H89" i="33"/>
  <c r="N89" i="33" s="1"/>
  <c r="G89" i="33"/>
  <c r="M88" i="33"/>
  <c r="L88" i="33"/>
  <c r="K88" i="33"/>
  <c r="J88" i="33"/>
  <c r="I88" i="33"/>
  <c r="H88" i="33"/>
  <c r="N88" i="33" s="1"/>
  <c r="G88" i="33"/>
  <c r="M87" i="33"/>
  <c r="L87" i="33"/>
  <c r="K87" i="33"/>
  <c r="J87" i="33"/>
  <c r="I87" i="33"/>
  <c r="H87" i="33"/>
  <c r="N87" i="33" s="1"/>
  <c r="G87" i="33"/>
  <c r="L86" i="33"/>
  <c r="K86" i="33"/>
  <c r="J86" i="33"/>
  <c r="I86" i="33"/>
  <c r="H86" i="33"/>
  <c r="N86" i="33" s="1"/>
  <c r="L85" i="33"/>
  <c r="K85" i="33"/>
  <c r="J85" i="33"/>
  <c r="H85" i="33"/>
  <c r="N85" i="33" s="1"/>
  <c r="M84" i="33"/>
  <c r="L84" i="33"/>
  <c r="K84" i="33"/>
  <c r="J84" i="33"/>
  <c r="I84" i="33"/>
  <c r="H84" i="33"/>
  <c r="N84" i="33" s="1"/>
  <c r="G84" i="33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G82" i="33"/>
  <c r="M82" i="33" s="1"/>
  <c r="F81" i="33"/>
  <c r="J81" i="33" s="1"/>
  <c r="E81" i="33"/>
  <c r="I81" i="33" s="1"/>
  <c r="D81" i="33"/>
  <c r="H175" i="33" s="1"/>
  <c r="N175" i="33" s="1"/>
  <c r="C81" i="33"/>
  <c r="G156" i="33" s="1"/>
  <c r="M156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G52" i="33"/>
  <c r="M52" i="33" s="1"/>
  <c r="L51" i="33"/>
  <c r="K51" i="33"/>
  <c r="J51" i="33"/>
  <c r="I51" i="33"/>
  <c r="H51" i="33"/>
  <c r="N51" i="33" s="1"/>
  <c r="G51" i="33"/>
  <c r="M51" i="33" s="1"/>
  <c r="N50" i="33"/>
  <c r="L50" i="33"/>
  <c r="K50" i="33"/>
  <c r="J50" i="33"/>
  <c r="I50" i="33"/>
  <c r="H50" i="33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N44" i="33"/>
  <c r="L44" i="33"/>
  <c r="K44" i="33"/>
  <c r="J44" i="33"/>
  <c r="I44" i="33"/>
  <c r="H44" i="33"/>
  <c r="G44" i="33"/>
  <c r="M44" i="33" s="1"/>
  <c r="N43" i="33"/>
  <c r="L43" i="33"/>
  <c r="K43" i="33"/>
  <c r="J43" i="33"/>
  <c r="I43" i="33"/>
  <c r="H43" i="33"/>
  <c r="G43" i="33"/>
  <c r="M43" i="33" s="1"/>
  <c r="N42" i="33"/>
  <c r="L42" i="33"/>
  <c r="K42" i="33"/>
  <c r="J42" i="33"/>
  <c r="I42" i="33"/>
  <c r="H42" i="33"/>
  <c r="G42" i="33"/>
  <c r="M42" i="33" s="1"/>
  <c r="N41" i="33"/>
  <c r="L41" i="33"/>
  <c r="K41" i="33"/>
  <c r="J41" i="33"/>
  <c r="I41" i="33"/>
  <c r="H41" i="33"/>
  <c r="G41" i="33"/>
  <c r="M41" i="33" s="1"/>
  <c r="N40" i="33"/>
  <c r="L40" i="33"/>
  <c r="K40" i="33"/>
  <c r="J40" i="33"/>
  <c r="I40" i="33"/>
  <c r="H40" i="33"/>
  <c r="G40" i="33"/>
  <c r="M40" i="33" s="1"/>
  <c r="N39" i="33"/>
  <c r="L39" i="33"/>
  <c r="K39" i="33"/>
  <c r="J39" i="33"/>
  <c r="I39" i="33"/>
  <c r="H39" i="33"/>
  <c r="G39" i="33"/>
  <c r="M39" i="33" s="1"/>
  <c r="N38" i="33"/>
  <c r="L38" i="33"/>
  <c r="K38" i="33"/>
  <c r="J38" i="33"/>
  <c r="I38" i="33"/>
  <c r="H38" i="33"/>
  <c r="G38" i="33"/>
  <c r="M38" i="33" s="1"/>
  <c r="N37" i="33"/>
  <c r="L37" i="33"/>
  <c r="K37" i="33"/>
  <c r="J37" i="33"/>
  <c r="I37" i="33"/>
  <c r="H37" i="33"/>
  <c r="G37" i="33"/>
  <c r="M37" i="33" s="1"/>
  <c r="N36" i="33"/>
  <c r="L36" i="33"/>
  <c r="K36" i="33"/>
  <c r="J36" i="33"/>
  <c r="I36" i="33"/>
  <c r="H36" i="33"/>
  <c r="G36" i="33"/>
  <c r="M36" i="33" s="1"/>
  <c r="N35" i="33"/>
  <c r="L35" i="33"/>
  <c r="K35" i="33"/>
  <c r="J35" i="33"/>
  <c r="I35" i="33"/>
  <c r="H35" i="33"/>
  <c r="G35" i="33"/>
  <c r="M35" i="33" s="1"/>
  <c r="N34" i="33"/>
  <c r="L34" i="33"/>
  <c r="K34" i="33"/>
  <c r="J34" i="33"/>
  <c r="I34" i="33"/>
  <c r="H34" i="33"/>
  <c r="G34" i="33"/>
  <c r="M34" i="33" s="1"/>
  <c r="M33" i="33"/>
  <c r="L33" i="33"/>
  <c r="K33" i="33"/>
  <c r="I33" i="33"/>
  <c r="H33" i="33"/>
  <c r="N33" i="33" s="1"/>
  <c r="G33" i="33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M30" i="33"/>
  <c r="L30" i="33"/>
  <c r="K30" i="33"/>
  <c r="J30" i="33"/>
  <c r="I30" i="33"/>
  <c r="H30" i="33"/>
  <c r="N30" i="33" s="1"/>
  <c r="G30" i="33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M26" i="33"/>
  <c r="L26" i="33"/>
  <c r="K26" i="33"/>
  <c r="J26" i="33"/>
  <c r="I26" i="33"/>
  <c r="H26" i="33"/>
  <c r="N26" i="33" s="1"/>
  <c r="G26" i="33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I22" i="33"/>
  <c r="F22" i="33"/>
  <c r="J62" i="33" s="1"/>
  <c r="E22" i="33"/>
  <c r="I48" i="33" s="1"/>
  <c r="D22" i="33"/>
  <c r="H52" i="33" s="1"/>
  <c r="C22" i="33"/>
  <c r="G22" i="33" s="1"/>
  <c r="F14" i="33"/>
  <c r="E14" i="33"/>
  <c r="D14" i="33"/>
  <c r="C14" i="33"/>
  <c r="F13" i="33"/>
  <c r="E13" i="33"/>
  <c r="D13" i="33"/>
  <c r="L13" i="33" s="1"/>
  <c r="C13" i="33"/>
  <c r="F12" i="33"/>
  <c r="E12" i="33"/>
  <c r="C12" i="33"/>
  <c r="F11" i="33"/>
  <c r="C11" i="33"/>
  <c r="E10" i="33"/>
  <c r="D10" i="33"/>
  <c r="F9" i="33"/>
  <c r="C9" i="33"/>
  <c r="L640" i="32"/>
  <c r="K640" i="32"/>
  <c r="L639" i="32"/>
  <c r="K639" i="32"/>
  <c r="L638" i="32"/>
  <c r="K638" i="32"/>
  <c r="J638" i="32"/>
  <c r="I638" i="32"/>
  <c r="G638" i="32"/>
  <c r="M638" i="32" s="1"/>
  <c r="L637" i="32"/>
  <c r="K637" i="32"/>
  <c r="G637" i="32"/>
  <c r="L636" i="32"/>
  <c r="K636" i="32"/>
  <c r="G636" i="32"/>
  <c r="M636" i="32" s="1"/>
  <c r="L635" i="32"/>
  <c r="K635" i="32"/>
  <c r="J635" i="32"/>
  <c r="I635" i="32"/>
  <c r="H635" i="32"/>
  <c r="N635" i="32" s="1"/>
  <c r="G635" i="32"/>
  <c r="M635" i="32" s="1"/>
  <c r="L634" i="32"/>
  <c r="K634" i="32"/>
  <c r="H634" i="32"/>
  <c r="N634" i="32" s="1"/>
  <c r="G634" i="32"/>
  <c r="L633" i="32"/>
  <c r="K633" i="32"/>
  <c r="I633" i="32"/>
  <c r="L632" i="32"/>
  <c r="K632" i="32"/>
  <c r="I632" i="32"/>
  <c r="L631" i="32"/>
  <c r="K631" i="32"/>
  <c r="L630" i="32"/>
  <c r="K630" i="32"/>
  <c r="L629" i="32"/>
  <c r="K629" i="32"/>
  <c r="L628" i="32"/>
  <c r="K628" i="32"/>
  <c r="I628" i="32"/>
  <c r="L627" i="32"/>
  <c r="K627" i="32"/>
  <c r="G627" i="32"/>
  <c r="L626" i="32"/>
  <c r="K626" i="32"/>
  <c r="J626" i="32"/>
  <c r="I626" i="32"/>
  <c r="H626" i="32"/>
  <c r="N626" i="32" s="1"/>
  <c r="G626" i="32"/>
  <c r="M626" i="32" s="1"/>
  <c r="L625" i="32"/>
  <c r="K625" i="32"/>
  <c r="H625" i="32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G622" i="32"/>
  <c r="M622" i="32" s="1"/>
  <c r="L621" i="32"/>
  <c r="K621" i="32"/>
  <c r="L620" i="32"/>
  <c r="K620" i="32"/>
  <c r="H620" i="32"/>
  <c r="N620" i="32" s="1"/>
  <c r="G620" i="32"/>
  <c r="M620" i="32" s="1"/>
  <c r="L619" i="32"/>
  <c r="K619" i="32"/>
  <c r="L618" i="32"/>
  <c r="K618" i="32"/>
  <c r="H618" i="32"/>
  <c r="G618" i="32"/>
  <c r="L617" i="32"/>
  <c r="K617" i="32"/>
  <c r="L616" i="32"/>
  <c r="K616" i="32"/>
  <c r="L615" i="32"/>
  <c r="K615" i="32"/>
  <c r="L614" i="32"/>
  <c r="K614" i="32"/>
  <c r="L613" i="32"/>
  <c r="K613" i="32"/>
  <c r="I613" i="32"/>
  <c r="H613" i="32"/>
  <c r="G613" i="32"/>
  <c r="F612" i="32"/>
  <c r="J640" i="32" s="1"/>
  <c r="E612" i="32"/>
  <c r="I639" i="32" s="1"/>
  <c r="D612" i="32"/>
  <c r="C612" i="32"/>
  <c r="G631" i="32" s="1"/>
  <c r="M631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L601" i="32"/>
  <c r="K601" i="32"/>
  <c r="J601" i="32"/>
  <c r="I601" i="32"/>
  <c r="G601" i="32"/>
  <c r="M601" i="32" s="1"/>
  <c r="L600" i="32"/>
  <c r="K600" i="32"/>
  <c r="I600" i="32"/>
  <c r="G600" i="32"/>
  <c r="M600" i="32" s="1"/>
  <c r="L599" i="32"/>
  <c r="K599" i="32"/>
  <c r="J599" i="32"/>
  <c r="I599" i="32"/>
  <c r="H599" i="32"/>
  <c r="N599" i="32" s="1"/>
  <c r="G599" i="32"/>
  <c r="M599" i="32" s="1"/>
  <c r="L598" i="32"/>
  <c r="K598" i="32"/>
  <c r="I598" i="32"/>
  <c r="G598" i="32"/>
  <c r="L597" i="32"/>
  <c r="K597" i="32"/>
  <c r="L596" i="32"/>
  <c r="K596" i="32"/>
  <c r="L595" i="32"/>
  <c r="K595" i="32"/>
  <c r="L594" i="32"/>
  <c r="K594" i="32"/>
  <c r="I594" i="32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L590" i="32"/>
  <c r="K590" i="32"/>
  <c r="L589" i="32"/>
  <c r="K589" i="32"/>
  <c r="I589" i="32"/>
  <c r="L588" i="32"/>
  <c r="K588" i="32"/>
  <c r="G588" i="32"/>
  <c r="M588" i="32" s="1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M585" i="32" s="1"/>
  <c r="L584" i="32"/>
  <c r="K584" i="32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L576" i="32"/>
  <c r="K576" i="32"/>
  <c r="J576" i="32"/>
  <c r="I576" i="32"/>
  <c r="H576" i="32"/>
  <c r="N576" i="32" s="1"/>
  <c r="G576" i="32"/>
  <c r="M576" i="32" s="1"/>
  <c r="L575" i="32"/>
  <c r="K575" i="32"/>
  <c r="H575" i="32"/>
  <c r="G575" i="32"/>
  <c r="L574" i="32"/>
  <c r="K574" i="32"/>
  <c r="J574" i="32"/>
  <c r="I574" i="32"/>
  <c r="G574" i="32"/>
  <c r="L573" i="32"/>
  <c r="K573" i="32"/>
  <c r="J573" i="32"/>
  <c r="I573" i="32"/>
  <c r="H573" i="32"/>
  <c r="N573" i="32" s="1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H571" i="32"/>
  <c r="G571" i="32"/>
  <c r="M571" i="32" s="1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I568" i="32"/>
  <c r="G568" i="32"/>
  <c r="M568" i="32" s="1"/>
  <c r="L567" i="32"/>
  <c r="K567" i="32"/>
  <c r="I567" i="32"/>
  <c r="G567" i="32"/>
  <c r="M567" i="32" s="1"/>
  <c r="L566" i="32"/>
  <c r="K566" i="32"/>
  <c r="J566" i="32"/>
  <c r="I566" i="32"/>
  <c r="H566" i="32"/>
  <c r="N566" i="32" s="1"/>
  <c r="G566" i="32"/>
  <c r="M566" i="32" s="1"/>
  <c r="L565" i="32"/>
  <c r="K565" i="32"/>
  <c r="I565" i="32"/>
  <c r="G565" i="32"/>
  <c r="L564" i="32"/>
  <c r="K564" i="32"/>
  <c r="L563" i="32"/>
  <c r="K563" i="32"/>
  <c r="G563" i="32"/>
  <c r="M563" i="32" s="1"/>
  <c r="L562" i="32"/>
  <c r="K562" i="32"/>
  <c r="I562" i="32"/>
  <c r="H562" i="32"/>
  <c r="G562" i="32"/>
  <c r="L561" i="32"/>
  <c r="K561" i="32"/>
  <c r="I561" i="32"/>
  <c r="G561" i="32"/>
  <c r="M561" i="32" s="1"/>
  <c r="L560" i="32"/>
  <c r="K560" i="32"/>
  <c r="J560" i="32"/>
  <c r="I560" i="32"/>
  <c r="H560" i="32"/>
  <c r="N560" i="32" s="1"/>
  <c r="G560" i="32"/>
  <c r="M560" i="32" s="1"/>
  <c r="L559" i="32"/>
  <c r="K559" i="32"/>
  <c r="I559" i="32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H555" i="32"/>
  <c r="G555" i="32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G552" i="32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N550" i="32" s="1"/>
  <c r="G550" i="32"/>
  <c r="M550" i="32" s="1"/>
  <c r="L549" i="32"/>
  <c r="K549" i="32"/>
  <c r="I549" i="32"/>
  <c r="H549" i="32"/>
  <c r="G549" i="32"/>
  <c r="M549" i="32" s="1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L545" i="32"/>
  <c r="K545" i="32"/>
  <c r="I545" i="32"/>
  <c r="G545" i="32"/>
  <c r="L544" i="32"/>
  <c r="K544" i="32"/>
  <c r="L543" i="32"/>
  <c r="K543" i="32"/>
  <c r="I543" i="32"/>
  <c r="L542" i="32"/>
  <c r="K542" i="32"/>
  <c r="J542" i="32"/>
  <c r="I542" i="32"/>
  <c r="G542" i="32"/>
  <c r="M542" i="32" s="1"/>
  <c r="L541" i="32"/>
  <c r="K541" i="32"/>
  <c r="I541" i="32"/>
  <c r="L540" i="32"/>
  <c r="K540" i="32"/>
  <c r="L539" i="32"/>
  <c r="K539" i="32"/>
  <c r="L538" i="32"/>
  <c r="K538" i="32"/>
  <c r="J538" i="32"/>
  <c r="H538" i="32"/>
  <c r="L537" i="32"/>
  <c r="K537" i="32"/>
  <c r="H537" i="32"/>
  <c r="G537" i="32"/>
  <c r="M537" i="32" s="1"/>
  <c r="L536" i="32"/>
  <c r="K536" i="32"/>
  <c r="J536" i="32"/>
  <c r="H536" i="32"/>
  <c r="G536" i="32"/>
  <c r="M536" i="32" s="1"/>
  <c r="L535" i="32"/>
  <c r="K535" i="32"/>
  <c r="J535" i="32"/>
  <c r="I535" i="32"/>
  <c r="G535" i="32"/>
  <c r="L534" i="32"/>
  <c r="K534" i="32"/>
  <c r="J534" i="32"/>
  <c r="I534" i="32"/>
  <c r="H534" i="32"/>
  <c r="N534" i="32" s="1"/>
  <c r="G534" i="32"/>
  <c r="M534" i="32" s="1"/>
  <c r="L533" i="32"/>
  <c r="K533" i="32"/>
  <c r="I533" i="32"/>
  <c r="H533" i="32"/>
  <c r="G533" i="32"/>
  <c r="M533" i="32" s="1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G531" i="32"/>
  <c r="M531" i="32" s="1"/>
  <c r="L530" i="32"/>
  <c r="K530" i="32"/>
  <c r="I530" i="32"/>
  <c r="H530" i="32"/>
  <c r="N530" i="32" s="1"/>
  <c r="G530" i="32"/>
  <c r="L529" i="32"/>
  <c r="K529" i="32"/>
  <c r="J529" i="32"/>
  <c r="I529" i="32"/>
  <c r="H529" i="32"/>
  <c r="N529" i="32" s="1"/>
  <c r="G529" i="32"/>
  <c r="M529" i="32" s="1"/>
  <c r="L528" i="32"/>
  <c r="K528" i="32"/>
  <c r="L527" i="32"/>
  <c r="K527" i="32"/>
  <c r="J527" i="32"/>
  <c r="I527" i="32"/>
  <c r="H527" i="32"/>
  <c r="N527" i="32" s="1"/>
  <c r="G527" i="32"/>
  <c r="M527" i="32" s="1"/>
  <c r="L526" i="32"/>
  <c r="K526" i="32"/>
  <c r="L525" i="32"/>
  <c r="K525" i="32"/>
  <c r="J525" i="32"/>
  <c r="I525" i="32"/>
  <c r="G525" i="32"/>
  <c r="L524" i="32"/>
  <c r="K524" i="32"/>
  <c r="J524" i="32"/>
  <c r="I524" i="32"/>
  <c r="H524" i="32"/>
  <c r="N524" i="32" s="1"/>
  <c r="G524" i="32"/>
  <c r="M524" i="32" s="1"/>
  <c r="L523" i="32"/>
  <c r="K523" i="32"/>
  <c r="I523" i="32"/>
  <c r="G523" i="32"/>
  <c r="M523" i="32" s="1"/>
  <c r="L522" i="32"/>
  <c r="K522" i="32"/>
  <c r="J522" i="32"/>
  <c r="I522" i="32"/>
  <c r="H522" i="32"/>
  <c r="N522" i="32" s="1"/>
  <c r="G522" i="32"/>
  <c r="M522" i="32" s="1"/>
  <c r="L521" i="32"/>
  <c r="K521" i="32"/>
  <c r="I521" i="32"/>
  <c r="H521" i="32"/>
  <c r="G521" i="32"/>
  <c r="L520" i="32"/>
  <c r="K520" i="32"/>
  <c r="I520" i="32"/>
  <c r="H520" i="32"/>
  <c r="G520" i="32"/>
  <c r="M520" i="32" s="1"/>
  <c r="L519" i="32"/>
  <c r="K519" i="32"/>
  <c r="J519" i="32"/>
  <c r="I519" i="32"/>
  <c r="H519" i="32"/>
  <c r="N519" i="32" s="1"/>
  <c r="G519" i="32"/>
  <c r="M519" i="32" s="1"/>
  <c r="L518" i="32"/>
  <c r="K518" i="32"/>
  <c r="L517" i="32"/>
  <c r="K517" i="32"/>
  <c r="I517" i="32"/>
  <c r="L516" i="32"/>
  <c r="K516" i="32"/>
  <c r="I516" i="32"/>
  <c r="H516" i="32"/>
  <c r="G516" i="32"/>
  <c r="M516" i="32" s="1"/>
  <c r="L515" i="32"/>
  <c r="K515" i="32"/>
  <c r="J515" i="32"/>
  <c r="I515" i="32"/>
  <c r="H515" i="32"/>
  <c r="N515" i="32" s="1"/>
  <c r="G515" i="32"/>
  <c r="M515" i="32" s="1"/>
  <c r="L514" i="32"/>
  <c r="K514" i="32"/>
  <c r="I514" i="32"/>
  <c r="H514" i="32"/>
  <c r="G514" i="32"/>
  <c r="L513" i="32"/>
  <c r="K513" i="32"/>
  <c r="I513" i="32"/>
  <c r="G513" i="32"/>
  <c r="M513" i="32" s="1"/>
  <c r="L512" i="32"/>
  <c r="K512" i="32"/>
  <c r="I512" i="32"/>
  <c r="L511" i="32"/>
  <c r="K511" i="32"/>
  <c r="I511" i="32"/>
  <c r="G511" i="32"/>
  <c r="L510" i="32"/>
  <c r="K510" i="32"/>
  <c r="J510" i="32"/>
  <c r="I510" i="32"/>
  <c r="H510" i="32"/>
  <c r="N510" i="32" s="1"/>
  <c r="G510" i="32"/>
  <c r="M510" i="32" s="1"/>
  <c r="L509" i="32"/>
  <c r="K509" i="32"/>
  <c r="I509" i="32"/>
  <c r="L508" i="32"/>
  <c r="K508" i="32"/>
  <c r="I508" i="32"/>
  <c r="G508" i="32"/>
  <c r="M508" i="32" s="1"/>
  <c r="L507" i="32"/>
  <c r="K507" i="32"/>
  <c r="L506" i="32"/>
  <c r="K506" i="32"/>
  <c r="J506" i="32"/>
  <c r="I506" i="32"/>
  <c r="H506" i="32"/>
  <c r="N506" i="32" s="1"/>
  <c r="G506" i="32"/>
  <c r="M506" i="32" s="1"/>
  <c r="L505" i="32"/>
  <c r="K505" i="32"/>
  <c r="J505" i="32"/>
  <c r="I505" i="32"/>
  <c r="H505" i="32"/>
  <c r="N505" i="32" s="1"/>
  <c r="G505" i="32"/>
  <c r="M505" i="32" s="1"/>
  <c r="L504" i="32"/>
  <c r="K504" i="32"/>
  <c r="I504" i="32"/>
  <c r="G504" i="32"/>
  <c r="L503" i="32"/>
  <c r="K503" i="32"/>
  <c r="J503" i="32"/>
  <c r="I503" i="32"/>
  <c r="H503" i="32"/>
  <c r="N503" i="32" s="1"/>
  <c r="G503" i="32"/>
  <c r="M503" i="32" s="1"/>
  <c r="L502" i="32"/>
  <c r="K502" i="32"/>
  <c r="J502" i="32"/>
  <c r="I502" i="32"/>
  <c r="H502" i="32"/>
  <c r="N502" i="32" s="1"/>
  <c r="G502" i="32"/>
  <c r="M502" i="32" s="1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G500" i="32"/>
  <c r="L499" i="32"/>
  <c r="K499" i="32"/>
  <c r="G499" i="32"/>
  <c r="M499" i="32" s="1"/>
  <c r="L498" i="32"/>
  <c r="K498" i="32"/>
  <c r="I498" i="32"/>
  <c r="G498" i="32"/>
  <c r="M498" i="32" s="1"/>
  <c r="L497" i="32"/>
  <c r="K497" i="32"/>
  <c r="I497" i="32"/>
  <c r="G497" i="32"/>
  <c r="M497" i="32" s="1"/>
  <c r="L496" i="32"/>
  <c r="K496" i="32"/>
  <c r="J496" i="32"/>
  <c r="I496" i="32"/>
  <c r="G496" i="32"/>
  <c r="L495" i="32"/>
  <c r="K495" i="32"/>
  <c r="J495" i="32"/>
  <c r="I495" i="32"/>
  <c r="H495" i="32"/>
  <c r="N495" i="32" s="1"/>
  <c r="G495" i="32"/>
  <c r="M495" i="32" s="1"/>
  <c r="L494" i="32"/>
  <c r="K494" i="32"/>
  <c r="G494" i="32"/>
  <c r="L493" i="32"/>
  <c r="K493" i="32"/>
  <c r="L492" i="32"/>
  <c r="K492" i="32"/>
  <c r="I492" i="32"/>
  <c r="G492" i="32"/>
  <c r="M492" i="32" s="1"/>
  <c r="L491" i="32"/>
  <c r="K491" i="32"/>
  <c r="G491" i="32"/>
  <c r="M491" i="32" s="1"/>
  <c r="L490" i="32"/>
  <c r="K490" i="32"/>
  <c r="J490" i="32"/>
  <c r="I490" i="32"/>
  <c r="H490" i="32"/>
  <c r="N490" i="32" s="1"/>
  <c r="G490" i="32"/>
  <c r="M490" i="32" s="1"/>
  <c r="L489" i="32"/>
  <c r="K489" i="32"/>
  <c r="I489" i="32"/>
  <c r="G489" i="32"/>
  <c r="L488" i="32"/>
  <c r="K488" i="32"/>
  <c r="I488" i="32"/>
  <c r="G488" i="32"/>
  <c r="L487" i="32"/>
  <c r="K487" i="32"/>
  <c r="L486" i="32"/>
  <c r="K486" i="32"/>
  <c r="I486" i="32"/>
  <c r="L485" i="32"/>
  <c r="K485" i="32"/>
  <c r="I485" i="32"/>
  <c r="G485" i="32"/>
  <c r="L484" i="32"/>
  <c r="K484" i="32"/>
  <c r="I484" i="32"/>
  <c r="G484" i="32"/>
  <c r="L483" i="32"/>
  <c r="K483" i="32"/>
  <c r="L482" i="32"/>
  <c r="K482" i="32"/>
  <c r="I482" i="32"/>
  <c r="G482" i="32"/>
  <c r="M482" i="32" s="1"/>
  <c r="L481" i="32"/>
  <c r="K481" i="32"/>
  <c r="G481" i="32"/>
  <c r="L480" i="32"/>
  <c r="K480" i="32"/>
  <c r="H480" i="32"/>
  <c r="G480" i="32"/>
  <c r="L479" i="32"/>
  <c r="K479" i="32"/>
  <c r="I479" i="32"/>
  <c r="H479" i="32"/>
  <c r="G479" i="32"/>
  <c r="L478" i="32"/>
  <c r="K478" i="32"/>
  <c r="J478" i="32"/>
  <c r="L477" i="32"/>
  <c r="K477" i="32"/>
  <c r="J477" i="32"/>
  <c r="I477" i="32"/>
  <c r="H477" i="32"/>
  <c r="N477" i="32" s="1"/>
  <c r="G477" i="32"/>
  <c r="M477" i="32" s="1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L473" i="32"/>
  <c r="K473" i="32"/>
  <c r="L472" i="32"/>
  <c r="K472" i="32"/>
  <c r="J472" i="32"/>
  <c r="I472" i="32"/>
  <c r="L471" i="32"/>
  <c r="K471" i="32"/>
  <c r="L470" i="32"/>
  <c r="K470" i="32"/>
  <c r="L469" i="32"/>
  <c r="K469" i="32"/>
  <c r="J469" i="32"/>
  <c r="G469" i="32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I464" i="32"/>
  <c r="H464" i="32"/>
  <c r="G464" i="32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I461" i="32"/>
  <c r="H461" i="32"/>
  <c r="G461" i="32"/>
  <c r="M461" i="32" s="1"/>
  <c r="L460" i="32"/>
  <c r="K460" i="32"/>
  <c r="J460" i="32"/>
  <c r="I460" i="32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H457" i="32"/>
  <c r="N457" i="32" s="1"/>
  <c r="G457" i="32"/>
  <c r="L456" i="32"/>
  <c r="K456" i="32"/>
  <c r="J456" i="32"/>
  <c r="I456" i="32"/>
  <c r="G456" i="32"/>
  <c r="L455" i="32"/>
  <c r="K455" i="32"/>
  <c r="H455" i="32"/>
  <c r="L454" i="32"/>
  <c r="K454" i="32"/>
  <c r="J454" i="32"/>
  <c r="I454" i="32"/>
  <c r="H454" i="32"/>
  <c r="N454" i="32" s="1"/>
  <c r="G454" i="32"/>
  <c r="M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G451" i="32"/>
  <c r="L450" i="32"/>
  <c r="K450" i="32"/>
  <c r="I450" i="32"/>
  <c r="H450" i="32"/>
  <c r="G450" i="32"/>
  <c r="L449" i="32"/>
  <c r="K449" i="32"/>
  <c r="H449" i="32"/>
  <c r="G449" i="32"/>
  <c r="L448" i="32"/>
  <c r="K448" i="32"/>
  <c r="I448" i="32"/>
  <c r="H448" i="32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I443" i="32"/>
  <c r="H443" i="32"/>
  <c r="G443" i="32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G438" i="32"/>
  <c r="L437" i="32"/>
  <c r="K437" i="32"/>
  <c r="L436" i="32"/>
  <c r="K436" i="32"/>
  <c r="L435" i="32"/>
  <c r="K435" i="32"/>
  <c r="L434" i="32"/>
  <c r="K434" i="32"/>
  <c r="L433" i="32"/>
  <c r="K433" i="32"/>
  <c r="L432" i="32"/>
  <c r="K432" i="32"/>
  <c r="H432" i="32"/>
  <c r="G432" i="32"/>
  <c r="M432" i="32" s="1"/>
  <c r="L431" i="32"/>
  <c r="K431" i="32"/>
  <c r="J431" i="32"/>
  <c r="I431" i="32"/>
  <c r="H431" i="32"/>
  <c r="N431" i="32" s="1"/>
  <c r="G431" i="32"/>
  <c r="M431" i="32" s="1"/>
  <c r="L430" i="32"/>
  <c r="K430" i="32"/>
  <c r="H430" i="32"/>
  <c r="N430" i="32" s="1"/>
  <c r="L429" i="32"/>
  <c r="K429" i="32"/>
  <c r="J429" i="32"/>
  <c r="I429" i="32"/>
  <c r="H429" i="32"/>
  <c r="N429" i="32" s="1"/>
  <c r="G429" i="32"/>
  <c r="M429" i="32" s="1"/>
  <c r="L428" i="32"/>
  <c r="K428" i="32"/>
  <c r="L427" i="32"/>
  <c r="K427" i="32"/>
  <c r="J427" i="32"/>
  <c r="G427" i="32"/>
  <c r="L426" i="32"/>
  <c r="K426" i="32"/>
  <c r="J426" i="32"/>
  <c r="H426" i="32"/>
  <c r="G426" i="32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H421" i="32"/>
  <c r="G421" i="32"/>
  <c r="L420" i="32"/>
  <c r="K420" i="32"/>
  <c r="J420" i="32"/>
  <c r="I420" i="32"/>
  <c r="H420" i="32"/>
  <c r="N420" i="32" s="1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H416" i="32"/>
  <c r="N416" i="32" s="1"/>
  <c r="G416" i="32"/>
  <c r="M416" i="32" s="1"/>
  <c r="L415" i="32"/>
  <c r="K415" i="32"/>
  <c r="J415" i="32"/>
  <c r="I415" i="32"/>
  <c r="H415" i="32"/>
  <c r="N415" i="32" s="1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L412" i="32"/>
  <c r="K412" i="32"/>
  <c r="J412" i="32"/>
  <c r="I412" i="32"/>
  <c r="H412" i="32"/>
  <c r="N412" i="32" s="1"/>
  <c r="G412" i="32"/>
  <c r="M412" i="32" s="1"/>
  <c r="L411" i="32"/>
  <c r="K411" i="32"/>
  <c r="L410" i="32"/>
  <c r="K410" i="32"/>
  <c r="L409" i="32"/>
  <c r="K409" i="32"/>
  <c r="L408" i="32"/>
  <c r="K408" i="32"/>
  <c r="J408" i="32"/>
  <c r="L407" i="32"/>
  <c r="K407" i="32"/>
  <c r="L406" i="32"/>
  <c r="K406" i="32"/>
  <c r="L405" i="32"/>
  <c r="K405" i="32"/>
  <c r="L404" i="32"/>
  <c r="K404" i="32"/>
  <c r="I404" i="32"/>
  <c r="G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L400" i="32"/>
  <c r="K400" i="32"/>
  <c r="J400" i="32"/>
  <c r="H400" i="32"/>
  <c r="N400" i="32" s="1"/>
  <c r="G400" i="32"/>
  <c r="L399" i="32"/>
  <c r="K399" i="32"/>
  <c r="J399" i="32"/>
  <c r="I399" i="32"/>
  <c r="H399" i="32"/>
  <c r="N399" i="32" s="1"/>
  <c r="G399" i="32"/>
  <c r="M399" i="32" s="1"/>
  <c r="L398" i="32"/>
  <c r="K398" i="32"/>
  <c r="L397" i="32"/>
  <c r="K397" i="32"/>
  <c r="I397" i="32"/>
  <c r="G397" i="32"/>
  <c r="M397" i="32" s="1"/>
  <c r="L396" i="32"/>
  <c r="K396" i="32"/>
  <c r="L395" i="32"/>
  <c r="K395" i="32"/>
  <c r="L394" i="32"/>
  <c r="K394" i="32"/>
  <c r="L393" i="32"/>
  <c r="K393" i="32"/>
  <c r="J393" i="32"/>
  <c r="I393" i="32"/>
  <c r="H393" i="32"/>
  <c r="N393" i="32" s="1"/>
  <c r="G393" i="32"/>
  <c r="M393" i="32" s="1"/>
  <c r="L392" i="32"/>
  <c r="K392" i="32"/>
  <c r="I392" i="32"/>
  <c r="L391" i="32"/>
  <c r="K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G389" i="32"/>
  <c r="M389" i="32" s="1"/>
  <c r="L388" i="32"/>
  <c r="K388" i="32"/>
  <c r="L387" i="32"/>
  <c r="K387" i="32"/>
  <c r="L386" i="32"/>
  <c r="K386" i="32"/>
  <c r="L385" i="32"/>
  <c r="K385" i="32"/>
  <c r="J385" i="32"/>
  <c r="I385" i="32"/>
  <c r="H385" i="32"/>
  <c r="N385" i="32" s="1"/>
  <c r="L384" i="32"/>
  <c r="K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G376" i="32"/>
  <c r="L375" i="32"/>
  <c r="K375" i="32"/>
  <c r="J375" i="32"/>
  <c r="I375" i="32"/>
  <c r="H375" i="32"/>
  <c r="N375" i="32" s="1"/>
  <c r="G375" i="32"/>
  <c r="M375" i="32" s="1"/>
  <c r="L374" i="32"/>
  <c r="K374" i="32"/>
  <c r="L373" i="32"/>
  <c r="K373" i="32"/>
  <c r="L372" i="32"/>
  <c r="K372" i="32"/>
  <c r="F371" i="32"/>
  <c r="E371" i="32"/>
  <c r="D371" i="32"/>
  <c r="C371" i="32"/>
  <c r="G493" i="32" s="1"/>
  <c r="M493" i="32" s="1"/>
  <c r="L363" i="32"/>
  <c r="K363" i="32"/>
  <c r="G363" i="32"/>
  <c r="M363" i="32" s="1"/>
  <c r="L362" i="32"/>
  <c r="K362" i="32"/>
  <c r="J362" i="32"/>
  <c r="I362" i="32"/>
  <c r="G362" i="32"/>
  <c r="L361" i="32"/>
  <c r="K361" i="32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I356" i="32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I354" i="32"/>
  <c r="G354" i="32"/>
  <c r="L353" i="32"/>
  <c r="K353" i="32"/>
  <c r="J353" i="32"/>
  <c r="I353" i="32"/>
  <c r="H353" i="32"/>
  <c r="N353" i="32" s="1"/>
  <c r="G353" i="32"/>
  <c r="M353" i="32" s="1"/>
  <c r="L352" i="32"/>
  <c r="K352" i="32"/>
  <c r="I352" i="32"/>
  <c r="H352" i="32"/>
  <c r="N352" i="32" s="1"/>
  <c r="G352" i="32"/>
  <c r="L351" i="32"/>
  <c r="K351" i="32"/>
  <c r="J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L346" i="32"/>
  <c r="K346" i="32"/>
  <c r="J346" i="32"/>
  <c r="I346" i="32"/>
  <c r="L345" i="32"/>
  <c r="K345" i="32"/>
  <c r="J345" i="32"/>
  <c r="I345" i="32"/>
  <c r="H345" i="32"/>
  <c r="N345" i="32" s="1"/>
  <c r="G345" i="32"/>
  <c r="M345" i="32" s="1"/>
  <c r="L344" i="32"/>
  <c r="K344" i="32"/>
  <c r="I344" i="32"/>
  <c r="H344" i="32"/>
  <c r="N344" i="32" s="1"/>
  <c r="G344" i="32"/>
  <c r="L343" i="32"/>
  <c r="K343" i="32"/>
  <c r="L342" i="32"/>
  <c r="K342" i="32"/>
  <c r="I342" i="32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I340" i="32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L337" i="32"/>
  <c r="K337" i="32"/>
  <c r="J337" i="32"/>
  <c r="I337" i="32"/>
  <c r="H337" i="32"/>
  <c r="N337" i="32" s="1"/>
  <c r="G337" i="32"/>
  <c r="M337" i="32" s="1"/>
  <c r="L336" i="32"/>
  <c r="K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I332" i="32"/>
  <c r="H332" i="32"/>
  <c r="N332" i="32" s="1"/>
  <c r="G332" i="32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G328" i="32"/>
  <c r="L327" i="32"/>
  <c r="K327" i="32"/>
  <c r="L326" i="32"/>
  <c r="K326" i="32"/>
  <c r="J326" i="32"/>
  <c r="I326" i="32"/>
  <c r="G326" i="32"/>
  <c r="L325" i="32"/>
  <c r="K325" i="32"/>
  <c r="J325" i="32"/>
  <c r="I325" i="32"/>
  <c r="G325" i="32"/>
  <c r="L324" i="32"/>
  <c r="K324" i="32"/>
  <c r="L323" i="32"/>
  <c r="K323" i="32"/>
  <c r="J323" i="32"/>
  <c r="I323" i="32"/>
  <c r="H323" i="32"/>
  <c r="N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J318" i="32"/>
  <c r="I318" i="32"/>
  <c r="H318" i="32"/>
  <c r="N318" i="32" s="1"/>
  <c r="G318" i="32"/>
  <c r="M318" i="32" s="1"/>
  <c r="L317" i="32"/>
  <c r="K317" i="32"/>
  <c r="J317" i="32"/>
  <c r="I317" i="32"/>
  <c r="H317" i="32"/>
  <c r="N317" i="32" s="1"/>
  <c r="G317" i="32"/>
  <c r="M317" i="32" s="1"/>
  <c r="L316" i="32"/>
  <c r="K316" i="32"/>
  <c r="L315" i="32"/>
  <c r="K315" i="32"/>
  <c r="J315" i="32"/>
  <c r="I315" i="32"/>
  <c r="H315" i="32"/>
  <c r="N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M313" i="32" s="1"/>
  <c r="L312" i="32"/>
  <c r="K312" i="32"/>
  <c r="L311" i="32"/>
  <c r="K311" i="32"/>
  <c r="L310" i="32"/>
  <c r="K310" i="32"/>
  <c r="J310" i="32"/>
  <c r="I310" i="32"/>
  <c r="H310" i="32"/>
  <c r="N310" i="32" s="1"/>
  <c r="G310" i="32"/>
  <c r="M310" i="32" s="1"/>
  <c r="L309" i="32"/>
  <c r="K309" i="32"/>
  <c r="H309" i="32"/>
  <c r="L308" i="32"/>
  <c r="K308" i="32"/>
  <c r="G308" i="32"/>
  <c r="L307" i="32"/>
  <c r="K307" i="32"/>
  <c r="L306" i="32"/>
  <c r="K306" i="32"/>
  <c r="L305" i="32"/>
  <c r="K305" i="32"/>
  <c r="G305" i="32"/>
  <c r="M305" i="32" s="1"/>
  <c r="L304" i="32"/>
  <c r="K304" i="32"/>
  <c r="J304" i="32"/>
  <c r="I304" i="32"/>
  <c r="H304" i="32"/>
  <c r="N304" i="32" s="1"/>
  <c r="G304" i="32"/>
  <c r="M304" i="32" s="1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G300" i="32"/>
  <c r="M300" i="32" s="1"/>
  <c r="L299" i="32"/>
  <c r="K299" i="32"/>
  <c r="I299" i="32"/>
  <c r="H299" i="32"/>
  <c r="N299" i="32" s="1"/>
  <c r="G299" i="32"/>
  <c r="L298" i="32"/>
  <c r="K298" i="32"/>
  <c r="J298" i="32"/>
  <c r="I298" i="32"/>
  <c r="H298" i="32"/>
  <c r="N298" i="32" s="1"/>
  <c r="G298" i="32"/>
  <c r="M298" i="32" s="1"/>
  <c r="L297" i="32"/>
  <c r="K297" i="32"/>
  <c r="J297" i="32"/>
  <c r="I297" i="32"/>
  <c r="H297" i="32"/>
  <c r="N297" i="32" s="1"/>
  <c r="G297" i="32"/>
  <c r="M297" i="32" s="1"/>
  <c r="N296" i="32"/>
  <c r="L296" i="32"/>
  <c r="K296" i="32"/>
  <c r="J296" i="32"/>
  <c r="I296" i="32"/>
  <c r="H296" i="32"/>
  <c r="G296" i="32"/>
  <c r="M296" i="32" s="1"/>
  <c r="L295" i="32"/>
  <c r="K295" i="32"/>
  <c r="I295" i="32"/>
  <c r="L294" i="32"/>
  <c r="K294" i="32"/>
  <c r="G294" i="32"/>
  <c r="M294" i="32" s="1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N286" i="32"/>
  <c r="L286" i="32"/>
  <c r="K286" i="32"/>
  <c r="J286" i="32"/>
  <c r="I286" i="32"/>
  <c r="H286" i="32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J280" i="32"/>
  <c r="I280" i="32"/>
  <c r="H280" i="32"/>
  <c r="N280" i="32" s="1"/>
  <c r="G280" i="32"/>
  <c r="M280" i="32" s="1"/>
  <c r="L279" i="32"/>
  <c r="K279" i="32"/>
  <c r="J279" i="32"/>
  <c r="I279" i="32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H277" i="32"/>
  <c r="N277" i="32" s="1"/>
  <c r="L276" i="32"/>
  <c r="K276" i="32"/>
  <c r="L275" i="32"/>
  <c r="K275" i="32"/>
  <c r="J275" i="32"/>
  <c r="H275" i="32"/>
  <c r="N275" i="32" s="1"/>
  <c r="G275" i="32"/>
  <c r="M275" i="32" s="1"/>
  <c r="L274" i="32"/>
  <c r="K274" i="32"/>
  <c r="J274" i="32"/>
  <c r="I274" i="32"/>
  <c r="H274" i="32"/>
  <c r="N274" i="32" s="1"/>
  <c r="G274" i="32"/>
  <c r="M274" i="32" s="1"/>
  <c r="N273" i="32"/>
  <c r="L273" i="32"/>
  <c r="K273" i="32"/>
  <c r="J273" i="32"/>
  <c r="I273" i="32"/>
  <c r="H273" i="32"/>
  <c r="G273" i="32"/>
  <c r="M273" i="32" s="1"/>
  <c r="L272" i="32"/>
  <c r="K272" i="32"/>
  <c r="J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L270" i="32"/>
  <c r="K270" i="32"/>
  <c r="I270" i="32"/>
  <c r="H270" i="32"/>
  <c r="N270" i="32" s="1"/>
  <c r="L269" i="32"/>
  <c r="K269" i="32"/>
  <c r="J269" i="32"/>
  <c r="I269" i="32"/>
  <c r="H269" i="32"/>
  <c r="N269" i="32" s="1"/>
  <c r="G269" i="32"/>
  <c r="M269" i="32" s="1"/>
  <c r="L268" i="32"/>
  <c r="K268" i="32"/>
  <c r="I268" i="32"/>
  <c r="H268" i="32"/>
  <c r="N268" i="32" s="1"/>
  <c r="G268" i="32"/>
  <c r="L267" i="32"/>
  <c r="K267" i="32"/>
  <c r="I267" i="32"/>
  <c r="L266" i="32"/>
  <c r="K266" i="32"/>
  <c r="J266" i="32"/>
  <c r="I266" i="32"/>
  <c r="G266" i="32"/>
  <c r="L265" i="32"/>
  <c r="K265" i="32"/>
  <c r="I265" i="32"/>
  <c r="G265" i="32"/>
  <c r="L264" i="32"/>
  <c r="K264" i="32"/>
  <c r="J264" i="32"/>
  <c r="I264" i="32"/>
  <c r="H264" i="32"/>
  <c r="N264" i="32" s="1"/>
  <c r="G264" i="32"/>
  <c r="M264" i="32" s="1"/>
  <c r="L263" i="32"/>
  <c r="K263" i="32"/>
  <c r="I263" i="32"/>
  <c r="H263" i="32"/>
  <c r="N263" i="32" s="1"/>
  <c r="G263" i="32"/>
  <c r="L262" i="32"/>
  <c r="K262" i="32"/>
  <c r="J262" i="32"/>
  <c r="I262" i="32"/>
  <c r="H262" i="32"/>
  <c r="N262" i="32" s="1"/>
  <c r="G262" i="32"/>
  <c r="M262" i="32" s="1"/>
  <c r="L261" i="32"/>
  <c r="K261" i="32"/>
  <c r="J261" i="32"/>
  <c r="L260" i="32"/>
  <c r="K260" i="32"/>
  <c r="J260" i="32"/>
  <c r="I260" i="32"/>
  <c r="H260" i="32"/>
  <c r="N260" i="32" s="1"/>
  <c r="G260" i="32"/>
  <c r="M260" i="32" s="1"/>
  <c r="L259" i="32"/>
  <c r="K259" i="32"/>
  <c r="J259" i="32"/>
  <c r="I259" i="32"/>
  <c r="H259" i="32"/>
  <c r="N259" i="32" s="1"/>
  <c r="G259" i="32"/>
  <c r="M259" i="32" s="1"/>
  <c r="L258" i="32"/>
  <c r="K258" i="32"/>
  <c r="L257" i="32"/>
  <c r="K257" i="32"/>
  <c r="J257" i="32"/>
  <c r="I257" i="32"/>
  <c r="H257" i="32"/>
  <c r="N257" i="32" s="1"/>
  <c r="G257" i="32"/>
  <c r="M257" i="32" s="1"/>
  <c r="L256" i="32"/>
  <c r="K256" i="32"/>
  <c r="J256" i="32"/>
  <c r="H256" i="32"/>
  <c r="N256" i="32" s="1"/>
  <c r="G256" i="32"/>
  <c r="L255" i="32"/>
  <c r="K255" i="32"/>
  <c r="L254" i="32"/>
  <c r="K254" i="32"/>
  <c r="J254" i="32"/>
  <c r="I254" i="32"/>
  <c r="G254" i="32"/>
  <c r="L253" i="32"/>
  <c r="K253" i="32"/>
  <c r="J253" i="32"/>
  <c r="I253" i="32"/>
  <c r="H253" i="32"/>
  <c r="N253" i="32" s="1"/>
  <c r="G253" i="32"/>
  <c r="M253" i="32" s="1"/>
  <c r="L252" i="32"/>
  <c r="K252" i="32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L249" i="32"/>
  <c r="K249" i="32"/>
  <c r="J249" i="32"/>
  <c r="I249" i="32"/>
  <c r="H249" i="32"/>
  <c r="N249" i="32" s="1"/>
  <c r="G249" i="32"/>
  <c r="M249" i="32" s="1"/>
  <c r="L248" i="32"/>
  <c r="K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I245" i="32"/>
  <c r="L244" i="32"/>
  <c r="K244" i="32"/>
  <c r="J244" i="32"/>
  <c r="I244" i="32"/>
  <c r="L243" i="32"/>
  <c r="K243" i="32"/>
  <c r="J243" i="32"/>
  <c r="L242" i="32"/>
  <c r="K242" i="32"/>
  <c r="L241" i="32"/>
  <c r="K241" i="32"/>
  <c r="I241" i="32"/>
  <c r="H241" i="32"/>
  <c r="G241" i="32"/>
  <c r="M241" i="32" s="1"/>
  <c r="L240" i="32"/>
  <c r="K240" i="32"/>
  <c r="J240" i="32"/>
  <c r="H240" i="32"/>
  <c r="N240" i="32" s="1"/>
  <c r="G240" i="32"/>
  <c r="L239" i="32"/>
  <c r="K239" i="32"/>
  <c r="G239" i="32"/>
  <c r="L238" i="32"/>
  <c r="K238" i="32"/>
  <c r="I238" i="32"/>
  <c r="G238" i="32"/>
  <c r="L237" i="32"/>
  <c r="K237" i="32"/>
  <c r="J237" i="32"/>
  <c r="H237" i="32"/>
  <c r="N237" i="32" s="1"/>
  <c r="G237" i="32"/>
  <c r="L236" i="32"/>
  <c r="K236" i="32"/>
  <c r="J236" i="32"/>
  <c r="I236" i="32"/>
  <c r="H236" i="32"/>
  <c r="N236" i="32" s="1"/>
  <c r="G236" i="32"/>
  <c r="M236" i="32" s="1"/>
  <c r="L235" i="32"/>
  <c r="K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G233" i="32"/>
  <c r="M233" i="32" s="1"/>
  <c r="L232" i="32"/>
  <c r="K232" i="32"/>
  <c r="J232" i="32"/>
  <c r="I232" i="32"/>
  <c r="G232" i="32"/>
  <c r="L231" i="32"/>
  <c r="K231" i="32"/>
  <c r="I231" i="32"/>
  <c r="L230" i="32"/>
  <c r="K230" i="32"/>
  <c r="L229" i="32"/>
  <c r="K229" i="32"/>
  <c r="J229" i="32"/>
  <c r="I229" i="32"/>
  <c r="L228" i="32"/>
  <c r="K228" i="32"/>
  <c r="J228" i="32"/>
  <c r="I228" i="32"/>
  <c r="H228" i="32"/>
  <c r="N228" i="32" s="1"/>
  <c r="G228" i="32"/>
  <c r="M228" i="32" s="1"/>
  <c r="L227" i="32"/>
  <c r="K227" i="32"/>
  <c r="I227" i="32"/>
  <c r="G227" i="32"/>
  <c r="L226" i="32"/>
  <c r="K226" i="32"/>
  <c r="L225" i="32"/>
  <c r="K225" i="32"/>
  <c r="I225" i="32"/>
  <c r="L224" i="32"/>
  <c r="K224" i="32"/>
  <c r="J224" i="32"/>
  <c r="I224" i="32"/>
  <c r="H224" i="32"/>
  <c r="N224" i="32" s="1"/>
  <c r="G224" i="32"/>
  <c r="M224" i="32" s="1"/>
  <c r="L223" i="32"/>
  <c r="K223" i="32"/>
  <c r="L222" i="32"/>
  <c r="K222" i="32"/>
  <c r="L221" i="32"/>
  <c r="K221" i="32"/>
  <c r="I221" i="32"/>
  <c r="G221" i="32"/>
  <c r="M221" i="32" s="1"/>
  <c r="L220" i="32"/>
  <c r="K220" i="32"/>
  <c r="L219" i="32"/>
  <c r="K219" i="32"/>
  <c r="I219" i="32"/>
  <c r="L218" i="32"/>
  <c r="K218" i="32"/>
  <c r="N217" i="32"/>
  <c r="L217" i="32"/>
  <c r="K217" i="32"/>
  <c r="J217" i="32"/>
  <c r="I217" i="32"/>
  <c r="H217" i="32"/>
  <c r="G217" i="32"/>
  <c r="M217" i="32" s="1"/>
  <c r="L216" i="32"/>
  <c r="K216" i="32"/>
  <c r="L215" i="32"/>
  <c r="K215" i="32"/>
  <c r="L214" i="32"/>
  <c r="K214" i="32"/>
  <c r="H214" i="32"/>
  <c r="L213" i="32"/>
  <c r="K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L210" i="32"/>
  <c r="K210" i="32"/>
  <c r="L209" i="32"/>
  <c r="K209" i="32"/>
  <c r="L208" i="32"/>
  <c r="K208" i="32"/>
  <c r="J208" i="32"/>
  <c r="H208" i="32"/>
  <c r="L207" i="32"/>
  <c r="K207" i="32"/>
  <c r="L206" i="32"/>
  <c r="K206" i="32"/>
  <c r="G206" i="32"/>
  <c r="M206" i="32" s="1"/>
  <c r="L205" i="32"/>
  <c r="K205" i="32"/>
  <c r="I205" i="32"/>
  <c r="L204" i="32"/>
  <c r="K204" i="32"/>
  <c r="L203" i="32"/>
  <c r="K203" i="32"/>
  <c r="L202" i="32"/>
  <c r="K202" i="32"/>
  <c r="L201" i="32"/>
  <c r="K201" i="32"/>
  <c r="L200" i="32"/>
  <c r="K200" i="32"/>
  <c r="J200" i="32"/>
  <c r="I200" i="32"/>
  <c r="H200" i="32"/>
  <c r="N200" i="32" s="1"/>
  <c r="G200" i="32"/>
  <c r="M200" i="32" s="1"/>
  <c r="L199" i="32"/>
  <c r="K199" i="32"/>
  <c r="J199" i="32"/>
  <c r="I199" i="32"/>
  <c r="H199" i="32"/>
  <c r="N199" i="32" s="1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L195" i="32"/>
  <c r="K195" i="32"/>
  <c r="L194" i="32"/>
  <c r="K194" i="32"/>
  <c r="J194" i="32"/>
  <c r="H194" i="32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L190" i="32"/>
  <c r="K190" i="32"/>
  <c r="J190" i="32"/>
  <c r="G190" i="32"/>
  <c r="L189" i="32"/>
  <c r="K189" i="32"/>
  <c r="F188" i="32"/>
  <c r="J245" i="32" s="1"/>
  <c r="E188" i="32"/>
  <c r="I363" i="32" s="1"/>
  <c r="D188" i="32"/>
  <c r="H230" i="32" s="1"/>
  <c r="N230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J178" i="32"/>
  <c r="I178" i="32"/>
  <c r="H178" i="32"/>
  <c r="N178" i="32" s="1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H170" i="32"/>
  <c r="N170" i="32" s="1"/>
  <c r="G170" i="32"/>
  <c r="L169" i="32"/>
  <c r="K169" i="32"/>
  <c r="J169" i="32"/>
  <c r="I169" i="32"/>
  <c r="H169" i="32"/>
  <c r="N169" i="32" s="1"/>
  <c r="G169" i="32"/>
  <c r="M169" i="32" s="1"/>
  <c r="L168" i="32"/>
  <c r="K168" i="32"/>
  <c r="H168" i="32"/>
  <c r="N168" i="32" s="1"/>
  <c r="L167" i="32"/>
  <c r="K167" i="32"/>
  <c r="J167" i="32"/>
  <c r="I167" i="32"/>
  <c r="H167" i="32"/>
  <c r="N167" i="32" s="1"/>
  <c r="G167" i="32"/>
  <c r="M167" i="32" s="1"/>
  <c r="L166" i="32"/>
  <c r="K166" i="32"/>
  <c r="H166" i="32"/>
  <c r="N166" i="32" s="1"/>
  <c r="L165" i="32"/>
  <c r="K165" i="32"/>
  <c r="I165" i="32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H161" i="32"/>
  <c r="L160" i="32"/>
  <c r="K160" i="32"/>
  <c r="J160" i="32"/>
  <c r="I160" i="32"/>
  <c r="H160" i="32"/>
  <c r="N160" i="32" s="1"/>
  <c r="G160" i="32"/>
  <c r="M160" i="32" s="1"/>
  <c r="M159" i="32"/>
  <c r="L159" i="32"/>
  <c r="K159" i="32"/>
  <c r="J159" i="32"/>
  <c r="H159" i="32"/>
  <c r="N159" i="32" s="1"/>
  <c r="G159" i="32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L155" i="32"/>
  <c r="K155" i="32"/>
  <c r="G155" i="32"/>
  <c r="M155" i="32" s="1"/>
  <c r="L154" i="32"/>
  <c r="K154" i="32"/>
  <c r="J154" i="32"/>
  <c r="L153" i="32"/>
  <c r="K153" i="32"/>
  <c r="J153" i="32"/>
  <c r="I153" i="32"/>
  <c r="H153" i="32"/>
  <c r="N153" i="32" s="1"/>
  <c r="G153" i="32"/>
  <c r="M153" i="32" s="1"/>
  <c r="L152" i="32"/>
  <c r="K152" i="32"/>
  <c r="J152" i="32"/>
  <c r="H152" i="32"/>
  <c r="L151" i="32"/>
  <c r="K151" i="32"/>
  <c r="I151" i="32"/>
  <c r="G151" i="32"/>
  <c r="M151" i="32" s="1"/>
  <c r="L150" i="32"/>
  <c r="K150" i="32"/>
  <c r="J150" i="32"/>
  <c r="L149" i="32"/>
  <c r="K149" i="32"/>
  <c r="H149" i="32"/>
  <c r="L148" i="32"/>
  <c r="K148" i="32"/>
  <c r="H148" i="32"/>
  <c r="L147" i="32"/>
  <c r="K147" i="32"/>
  <c r="J147" i="32"/>
  <c r="H147" i="32"/>
  <c r="L146" i="32"/>
  <c r="K146" i="32"/>
  <c r="H146" i="32"/>
  <c r="N146" i="32" s="1"/>
  <c r="G146" i="32"/>
  <c r="L145" i="32"/>
  <c r="K145" i="32"/>
  <c r="L144" i="32"/>
  <c r="K144" i="32"/>
  <c r="L143" i="32"/>
  <c r="K143" i="32"/>
  <c r="I143" i="32"/>
  <c r="H143" i="32"/>
  <c r="G143" i="32"/>
  <c r="L142" i="32"/>
  <c r="K142" i="32"/>
  <c r="L141" i="32"/>
  <c r="K141" i="32"/>
  <c r="M140" i="32"/>
  <c r="L140" i="32"/>
  <c r="K140" i="32"/>
  <c r="J140" i="32"/>
  <c r="I140" i="32"/>
  <c r="H140" i="32"/>
  <c r="N140" i="32" s="1"/>
  <c r="G140" i="32"/>
  <c r="L139" i="32"/>
  <c r="K139" i="32"/>
  <c r="L138" i="32"/>
  <c r="K138" i="32"/>
  <c r="L137" i="32"/>
  <c r="K137" i="32"/>
  <c r="L136" i="32"/>
  <c r="K136" i="32"/>
  <c r="H136" i="32"/>
  <c r="L135" i="32"/>
  <c r="K135" i="32"/>
  <c r="L134" i="32"/>
  <c r="K134" i="32"/>
  <c r="J134" i="32"/>
  <c r="L133" i="32"/>
  <c r="K133" i="32"/>
  <c r="L132" i="32"/>
  <c r="K132" i="32"/>
  <c r="M131" i="32"/>
  <c r="L131" i="32"/>
  <c r="K131" i="32"/>
  <c r="J131" i="32"/>
  <c r="I131" i="32"/>
  <c r="H131" i="32"/>
  <c r="N131" i="32" s="1"/>
  <c r="G131" i="32"/>
  <c r="L130" i="32"/>
  <c r="K130" i="32"/>
  <c r="J130" i="32"/>
  <c r="I130" i="32"/>
  <c r="H130" i="32"/>
  <c r="N130" i="32" s="1"/>
  <c r="G130" i="32"/>
  <c r="M130" i="32" s="1"/>
  <c r="L129" i="32"/>
  <c r="K129" i="32"/>
  <c r="I129" i="32"/>
  <c r="L128" i="32"/>
  <c r="K128" i="32"/>
  <c r="J128" i="32"/>
  <c r="L127" i="32"/>
  <c r="K127" i="32"/>
  <c r="L126" i="32"/>
  <c r="K126" i="32"/>
  <c r="J126" i="32"/>
  <c r="L125" i="32"/>
  <c r="K125" i="32"/>
  <c r="L124" i="32"/>
  <c r="K124" i="32"/>
  <c r="L123" i="32"/>
  <c r="K123" i="32"/>
  <c r="L122" i="32"/>
  <c r="K122" i="32"/>
  <c r="I122" i="32"/>
  <c r="L121" i="32"/>
  <c r="K121" i="32"/>
  <c r="L120" i="32"/>
  <c r="K120" i="32"/>
  <c r="H120" i="32"/>
  <c r="G120" i="32"/>
  <c r="M119" i="32"/>
  <c r="L119" i="32"/>
  <c r="K119" i="32"/>
  <c r="J119" i="32"/>
  <c r="I119" i="32"/>
  <c r="H119" i="32"/>
  <c r="N119" i="32" s="1"/>
  <c r="G119" i="32"/>
  <c r="L118" i="32"/>
  <c r="K118" i="32"/>
  <c r="M117" i="32"/>
  <c r="L117" i="32"/>
  <c r="K117" i="32"/>
  <c r="J117" i="32"/>
  <c r="I117" i="32"/>
  <c r="H117" i="32"/>
  <c r="N117" i="32" s="1"/>
  <c r="G117" i="32"/>
  <c r="L116" i="32"/>
  <c r="K116" i="32"/>
  <c r="L115" i="32"/>
  <c r="K115" i="32"/>
  <c r="M114" i="32"/>
  <c r="L114" i="32"/>
  <c r="K114" i="32"/>
  <c r="J114" i="32"/>
  <c r="I114" i="32"/>
  <c r="H114" i="32"/>
  <c r="N114" i="32" s="1"/>
  <c r="G114" i="32"/>
  <c r="L113" i="32"/>
  <c r="K113" i="32"/>
  <c r="I113" i="32"/>
  <c r="H113" i="32"/>
  <c r="G113" i="32"/>
  <c r="L112" i="32"/>
  <c r="K112" i="32"/>
  <c r="J112" i="32"/>
  <c r="I112" i="32"/>
  <c r="L111" i="32"/>
  <c r="K111" i="32"/>
  <c r="L110" i="32"/>
  <c r="K110" i="32"/>
  <c r="J110" i="32"/>
  <c r="I110" i="32"/>
  <c r="H110" i="32"/>
  <c r="N110" i="32" s="1"/>
  <c r="G110" i="32"/>
  <c r="M110" i="32" s="1"/>
  <c r="M109" i="32"/>
  <c r="L109" i="32"/>
  <c r="K109" i="32"/>
  <c r="G109" i="32"/>
  <c r="L108" i="32"/>
  <c r="K108" i="32"/>
  <c r="L107" i="32"/>
  <c r="K107" i="32"/>
  <c r="G107" i="32"/>
  <c r="M107" i="32" s="1"/>
  <c r="L106" i="32"/>
  <c r="K106" i="32"/>
  <c r="L105" i="32"/>
  <c r="K105" i="32"/>
  <c r="I105" i="32"/>
  <c r="G105" i="32"/>
  <c r="M105" i="32" s="1"/>
  <c r="L104" i="32"/>
  <c r="K104" i="32"/>
  <c r="G104" i="32"/>
  <c r="M104" i="32" s="1"/>
  <c r="L103" i="32"/>
  <c r="K103" i="32"/>
  <c r="L102" i="32"/>
  <c r="K102" i="32"/>
  <c r="J102" i="32"/>
  <c r="I102" i="32"/>
  <c r="H102" i="32"/>
  <c r="N102" i="32" s="1"/>
  <c r="G102" i="32"/>
  <c r="M102" i="32" s="1"/>
  <c r="L101" i="32"/>
  <c r="K101" i="32"/>
  <c r="L100" i="32"/>
  <c r="K100" i="32"/>
  <c r="H100" i="32"/>
  <c r="G100" i="32"/>
  <c r="M100" i="32" s="1"/>
  <c r="L99" i="32"/>
  <c r="K99" i="32"/>
  <c r="L98" i="32"/>
  <c r="K98" i="32"/>
  <c r="I98" i="32"/>
  <c r="G98" i="32"/>
  <c r="L97" i="32"/>
  <c r="K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M94" i="32"/>
  <c r="L94" i="32"/>
  <c r="K94" i="32"/>
  <c r="J94" i="32"/>
  <c r="I94" i="32"/>
  <c r="H94" i="32"/>
  <c r="N94" i="32" s="1"/>
  <c r="G94" i="32"/>
  <c r="L93" i="32"/>
  <c r="K93" i="32"/>
  <c r="J93" i="32"/>
  <c r="I93" i="32"/>
  <c r="H93" i="32"/>
  <c r="N93" i="32" s="1"/>
  <c r="G93" i="32"/>
  <c r="M93" i="32" s="1"/>
  <c r="L92" i="32"/>
  <c r="K92" i="32"/>
  <c r="J92" i="32"/>
  <c r="M91" i="32"/>
  <c r="L91" i="32"/>
  <c r="K91" i="32"/>
  <c r="J91" i="32"/>
  <c r="I91" i="32"/>
  <c r="H91" i="32"/>
  <c r="N91" i="32" s="1"/>
  <c r="G91" i="32"/>
  <c r="L90" i="32"/>
  <c r="K90" i="32"/>
  <c r="H90" i="32"/>
  <c r="L89" i="32"/>
  <c r="K89" i="32"/>
  <c r="J89" i="32"/>
  <c r="H89" i="32"/>
  <c r="G89" i="32"/>
  <c r="M89" i="32" s="1"/>
  <c r="L88" i="32"/>
  <c r="K88" i="32"/>
  <c r="J88" i="32"/>
  <c r="H88" i="32"/>
  <c r="L87" i="32"/>
  <c r="K87" i="32"/>
  <c r="L86" i="32"/>
  <c r="K86" i="32"/>
  <c r="L85" i="32"/>
  <c r="K85" i="32"/>
  <c r="L84" i="32"/>
  <c r="K84" i="32"/>
  <c r="I84" i="32"/>
  <c r="L83" i="32"/>
  <c r="K83" i="32"/>
  <c r="L82" i="32"/>
  <c r="K82" i="32"/>
  <c r="F81" i="32"/>
  <c r="E81" i="32"/>
  <c r="I155" i="32" s="1"/>
  <c r="D81" i="32"/>
  <c r="H145" i="32" s="1"/>
  <c r="N145" i="32" s="1"/>
  <c r="C81" i="32"/>
  <c r="L73" i="32"/>
  <c r="K73" i="32"/>
  <c r="I73" i="32"/>
  <c r="H73" i="32"/>
  <c r="G73" i="32"/>
  <c r="M73" i="32" s="1"/>
  <c r="L72" i="32"/>
  <c r="K72" i="32"/>
  <c r="G72" i="32"/>
  <c r="M72" i="32" s="1"/>
  <c r="L71" i="32"/>
  <c r="K71" i="32"/>
  <c r="I71" i="32"/>
  <c r="G71" i="32"/>
  <c r="M71" i="32" s="1"/>
  <c r="L70" i="32"/>
  <c r="K70" i="32"/>
  <c r="H70" i="32"/>
  <c r="N70" i="32" s="1"/>
  <c r="G70" i="32"/>
  <c r="M70" i="32" s="1"/>
  <c r="L69" i="32"/>
  <c r="K69" i="32"/>
  <c r="J69" i="32"/>
  <c r="I69" i="32"/>
  <c r="H69" i="32"/>
  <c r="N69" i="32" s="1"/>
  <c r="G69" i="32"/>
  <c r="M69" i="32" s="1"/>
  <c r="L68" i="32"/>
  <c r="K68" i="32"/>
  <c r="H68" i="32"/>
  <c r="N68" i="32" s="1"/>
  <c r="G68" i="32"/>
  <c r="M68" i="32" s="1"/>
  <c r="L67" i="32"/>
  <c r="K67" i="32"/>
  <c r="L66" i="32"/>
  <c r="K66" i="32"/>
  <c r="J66" i="32"/>
  <c r="I66" i="32"/>
  <c r="G66" i="32"/>
  <c r="M66" i="32" s="1"/>
  <c r="L65" i="32"/>
  <c r="K65" i="32"/>
  <c r="J65" i="32"/>
  <c r="I65" i="32"/>
  <c r="G65" i="32"/>
  <c r="M65" i="32" s="1"/>
  <c r="M64" i="32"/>
  <c r="L64" i="32"/>
  <c r="K64" i="32"/>
  <c r="J64" i="32"/>
  <c r="I64" i="32"/>
  <c r="H64" i="32"/>
  <c r="N64" i="32" s="1"/>
  <c r="G64" i="32"/>
  <c r="L63" i="32"/>
  <c r="K63" i="32"/>
  <c r="J63" i="32"/>
  <c r="I63" i="32"/>
  <c r="H63" i="32"/>
  <c r="N63" i="32" s="1"/>
  <c r="G63" i="32"/>
  <c r="M63" i="32" s="1"/>
  <c r="L62" i="32"/>
  <c r="K62" i="32"/>
  <c r="I62" i="32"/>
  <c r="H62" i="32"/>
  <c r="G62" i="32"/>
  <c r="M62" i="32" s="1"/>
  <c r="L61" i="32"/>
  <c r="K61" i="32"/>
  <c r="J61" i="32"/>
  <c r="I61" i="32"/>
  <c r="H61" i="32"/>
  <c r="N61" i="32" s="1"/>
  <c r="G61" i="32"/>
  <c r="M61" i="32" s="1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G59" i="32"/>
  <c r="M59" i="32" s="1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G57" i="32"/>
  <c r="M57" i="32" s="1"/>
  <c r="L56" i="32"/>
  <c r="K56" i="32"/>
  <c r="J56" i="32"/>
  <c r="H56" i="32"/>
  <c r="N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L52" i="32"/>
  <c r="K52" i="32"/>
  <c r="J52" i="32"/>
  <c r="H52" i="32"/>
  <c r="G52" i="32"/>
  <c r="M52" i="32" s="1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H50" i="32"/>
  <c r="N50" i="32" s="1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L47" i="32"/>
  <c r="K47" i="32"/>
  <c r="J47" i="32"/>
  <c r="H47" i="32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I44" i="32"/>
  <c r="H44" i="32"/>
  <c r="N44" i="32" s="1"/>
  <c r="G44" i="32"/>
  <c r="M44" i="32" s="1"/>
  <c r="L43" i="32"/>
  <c r="K43" i="32"/>
  <c r="J43" i="32"/>
  <c r="I43" i="32"/>
  <c r="H43" i="32"/>
  <c r="N43" i="32" s="1"/>
  <c r="G43" i="32"/>
  <c r="M43" i="32" s="1"/>
  <c r="L42" i="32"/>
  <c r="K42" i="32"/>
  <c r="J42" i="32"/>
  <c r="H42" i="32"/>
  <c r="L41" i="32"/>
  <c r="K41" i="32"/>
  <c r="J41" i="32"/>
  <c r="I41" i="32"/>
  <c r="G41" i="32"/>
  <c r="L40" i="32"/>
  <c r="K40" i="32"/>
  <c r="I40" i="32"/>
  <c r="H40" i="32"/>
  <c r="N40" i="32" s="1"/>
  <c r="G40" i="32"/>
  <c r="M40" i="32" s="1"/>
  <c r="L39" i="32"/>
  <c r="K39" i="32"/>
  <c r="L38" i="32"/>
  <c r="K38" i="32"/>
  <c r="J38" i="32"/>
  <c r="I38" i="32"/>
  <c r="H38" i="32"/>
  <c r="N38" i="32" s="1"/>
  <c r="G38" i="32"/>
  <c r="M38" i="32" s="1"/>
  <c r="M37" i="32"/>
  <c r="L37" i="32"/>
  <c r="K37" i="32"/>
  <c r="J37" i="32"/>
  <c r="I37" i="32"/>
  <c r="H37" i="32"/>
  <c r="N37" i="32" s="1"/>
  <c r="G37" i="32"/>
  <c r="L36" i="32"/>
  <c r="K36" i="32"/>
  <c r="J36" i="32"/>
  <c r="I36" i="32"/>
  <c r="H36" i="32"/>
  <c r="N36" i="32" s="1"/>
  <c r="G36" i="32"/>
  <c r="M36" i="32" s="1"/>
  <c r="L35" i="32"/>
  <c r="K35" i="32"/>
  <c r="J35" i="32"/>
  <c r="I35" i="32"/>
  <c r="H35" i="32"/>
  <c r="N35" i="32" s="1"/>
  <c r="G35" i="32"/>
  <c r="M35" i="32" s="1"/>
  <c r="L34" i="32"/>
  <c r="K34" i="32"/>
  <c r="J34" i="32"/>
  <c r="I34" i="32"/>
  <c r="H34" i="32"/>
  <c r="N34" i="32" s="1"/>
  <c r="G34" i="32"/>
  <c r="M34" i="32" s="1"/>
  <c r="L33" i="32"/>
  <c r="K33" i="32"/>
  <c r="L32" i="32"/>
  <c r="K32" i="32"/>
  <c r="I32" i="32"/>
  <c r="L31" i="32"/>
  <c r="K31" i="32"/>
  <c r="J31" i="32"/>
  <c r="H31" i="32"/>
  <c r="N31" i="32" s="1"/>
  <c r="G31" i="32"/>
  <c r="M31" i="32" s="1"/>
  <c r="L30" i="32"/>
  <c r="K30" i="32"/>
  <c r="H30" i="32"/>
  <c r="N30" i="32" s="1"/>
  <c r="L29" i="32"/>
  <c r="K29" i="32"/>
  <c r="J29" i="32"/>
  <c r="I29" i="32"/>
  <c r="G29" i="32"/>
  <c r="M29" i="32" s="1"/>
  <c r="L28" i="32"/>
  <c r="K28" i="32"/>
  <c r="H28" i="32"/>
  <c r="G28" i="32"/>
  <c r="M28" i="32" s="1"/>
  <c r="L27" i="32"/>
  <c r="K27" i="32"/>
  <c r="J27" i="32"/>
  <c r="I27" i="32"/>
  <c r="H27" i="32"/>
  <c r="N27" i="32" s="1"/>
  <c r="G27" i="32"/>
  <c r="M27" i="32" s="1"/>
  <c r="M26" i="32"/>
  <c r="L26" i="32"/>
  <c r="K26" i="32"/>
  <c r="J26" i="32"/>
  <c r="I26" i="32"/>
  <c r="H26" i="32"/>
  <c r="N26" i="32" s="1"/>
  <c r="G26" i="32"/>
  <c r="L25" i="32"/>
  <c r="K25" i="32"/>
  <c r="J25" i="32"/>
  <c r="I25" i="32"/>
  <c r="G25" i="32"/>
  <c r="M24" i="32"/>
  <c r="L24" i="32"/>
  <c r="K24" i="32"/>
  <c r="J24" i="32"/>
  <c r="I24" i="32"/>
  <c r="H24" i="32"/>
  <c r="N24" i="32" s="1"/>
  <c r="G24" i="32"/>
  <c r="M23" i="32"/>
  <c r="L23" i="32"/>
  <c r="K23" i="32"/>
  <c r="J23" i="32"/>
  <c r="I23" i="32"/>
  <c r="H23" i="32"/>
  <c r="N23" i="32" s="1"/>
  <c r="G23" i="32"/>
  <c r="F22" i="32"/>
  <c r="J73" i="32" s="1"/>
  <c r="E22" i="32"/>
  <c r="I72" i="32" s="1"/>
  <c r="D22" i="32"/>
  <c r="H72" i="32" s="1"/>
  <c r="C22" i="32"/>
  <c r="G67" i="32" s="1"/>
  <c r="E14" i="32"/>
  <c r="D14" i="32"/>
  <c r="C14" i="32"/>
  <c r="E13" i="32"/>
  <c r="D13" i="32"/>
  <c r="C13" i="32"/>
  <c r="F12" i="32"/>
  <c r="E12" i="32"/>
  <c r="D12" i="32"/>
  <c r="L12" i="32" s="1"/>
  <c r="F11" i="32"/>
  <c r="E11" i="32"/>
  <c r="D11" i="32"/>
  <c r="L11" i="32" s="1"/>
  <c r="F10" i="32"/>
  <c r="E10" i="32"/>
  <c r="D10" i="32"/>
  <c r="L10" i="32" s="1"/>
  <c r="C10" i="32"/>
  <c r="E9" i="32"/>
  <c r="L640" i="31"/>
  <c r="K640" i="31"/>
  <c r="L639" i="31"/>
  <c r="K639" i="31"/>
  <c r="H639" i="3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M636" i="31" s="1"/>
  <c r="L635" i="31"/>
  <c r="K635" i="31"/>
  <c r="J635" i="31"/>
  <c r="I635" i="31"/>
  <c r="H635" i="31"/>
  <c r="N635" i="31" s="1"/>
  <c r="G635" i="31"/>
  <c r="M635" i="31" s="1"/>
  <c r="L634" i="31"/>
  <c r="K634" i="31"/>
  <c r="H634" i="31"/>
  <c r="N634" i="31" s="1"/>
  <c r="G634" i="31"/>
  <c r="M634" i="31" s="1"/>
  <c r="L633" i="31"/>
  <c r="K633" i="31"/>
  <c r="I633" i="31"/>
  <c r="G633" i="31"/>
  <c r="L632" i="31"/>
  <c r="K632" i="31"/>
  <c r="I632" i="31"/>
  <c r="G632" i="31"/>
  <c r="M632" i="31" s="1"/>
  <c r="L631" i="31"/>
  <c r="K631" i="31"/>
  <c r="I631" i="31"/>
  <c r="G631" i="31"/>
  <c r="M631" i="31" s="1"/>
  <c r="L630" i="31"/>
  <c r="K630" i="31"/>
  <c r="L629" i="31"/>
  <c r="K629" i="31"/>
  <c r="I629" i="31"/>
  <c r="G629" i="31"/>
  <c r="M629" i="31" s="1"/>
  <c r="M628" i="31"/>
  <c r="L628" i="31"/>
  <c r="K628" i="31"/>
  <c r="G628" i="31"/>
  <c r="L627" i="31"/>
  <c r="K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G625" i="31"/>
  <c r="M625" i="31" s="1"/>
  <c r="M624" i="31"/>
  <c r="L624" i="31"/>
  <c r="K624" i="31"/>
  <c r="J624" i="31"/>
  <c r="I624" i="31"/>
  <c r="H624" i="31"/>
  <c r="N624" i="31" s="1"/>
  <c r="G624" i="31"/>
  <c r="L623" i="31"/>
  <c r="K623" i="31"/>
  <c r="M622" i="31"/>
  <c r="L622" i="31"/>
  <c r="K622" i="31"/>
  <c r="I622" i="31"/>
  <c r="H622" i="31"/>
  <c r="N622" i="31" s="1"/>
  <c r="G622" i="31"/>
  <c r="L621" i="31"/>
  <c r="K621" i="31"/>
  <c r="L620" i="31"/>
  <c r="K620" i="31"/>
  <c r="J620" i="31"/>
  <c r="I620" i="31"/>
  <c r="H620" i="31"/>
  <c r="N620" i="31" s="1"/>
  <c r="G620" i="31"/>
  <c r="M620" i="31" s="1"/>
  <c r="L619" i="31"/>
  <c r="K619" i="31"/>
  <c r="I619" i="31"/>
  <c r="G619" i="31"/>
  <c r="M619" i="31" s="1"/>
  <c r="M618" i="31"/>
  <c r="L618" i="31"/>
  <c r="K618" i="31"/>
  <c r="J618" i="31"/>
  <c r="I618" i="31"/>
  <c r="H618" i="31"/>
  <c r="N618" i="31" s="1"/>
  <c r="G618" i="31"/>
  <c r="L617" i="31"/>
  <c r="K617" i="31"/>
  <c r="L616" i="31"/>
  <c r="K616" i="31"/>
  <c r="L615" i="31"/>
  <c r="K615" i="31"/>
  <c r="L614" i="31"/>
  <c r="K614" i="31"/>
  <c r="G614" i="31"/>
  <c r="M614" i="31" s="1"/>
  <c r="L613" i="31"/>
  <c r="K613" i="31"/>
  <c r="G613" i="31"/>
  <c r="M613" i="31" s="1"/>
  <c r="F612" i="31"/>
  <c r="J640" i="31" s="1"/>
  <c r="E612" i="31"/>
  <c r="I640" i="31" s="1"/>
  <c r="D612" i="31"/>
  <c r="H640" i="31" s="1"/>
  <c r="N640" i="31" s="1"/>
  <c r="C612" i="31"/>
  <c r="G640" i="31" s="1"/>
  <c r="M640" i="31" s="1"/>
  <c r="L604" i="31"/>
  <c r="K604" i="31"/>
  <c r="J604" i="31"/>
  <c r="I604" i="31"/>
  <c r="H604" i="31"/>
  <c r="N604" i="31" s="1"/>
  <c r="G604" i="31"/>
  <c r="M604" i="31" s="1"/>
  <c r="L603" i="31"/>
  <c r="K603" i="31"/>
  <c r="I603" i="31"/>
  <c r="H603" i="31"/>
  <c r="N603" i="31" s="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M600" i="31"/>
  <c r="L600" i="31"/>
  <c r="K600" i="31"/>
  <c r="J600" i="31"/>
  <c r="I600" i="31"/>
  <c r="G600" i="3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M598" i="31" s="1"/>
  <c r="L597" i="31"/>
  <c r="K597" i="31"/>
  <c r="L596" i="31"/>
  <c r="K596" i="31"/>
  <c r="J596" i="31"/>
  <c r="I596" i="31"/>
  <c r="H596" i="31"/>
  <c r="N596" i="31" s="1"/>
  <c r="G596" i="31"/>
  <c r="M596" i="31" s="1"/>
  <c r="L595" i="31"/>
  <c r="K595" i="31"/>
  <c r="I595" i="31"/>
  <c r="H595" i="31"/>
  <c r="G595" i="31"/>
  <c r="M595" i="31" s="1"/>
  <c r="L594" i="31"/>
  <c r="K594" i="31"/>
  <c r="J594" i="31"/>
  <c r="I594" i="31"/>
  <c r="H594" i="31"/>
  <c r="N594" i="31" s="1"/>
  <c r="G594" i="31"/>
  <c r="M594" i="31" s="1"/>
  <c r="M593" i="31"/>
  <c r="L593" i="31"/>
  <c r="K593" i="31"/>
  <c r="J593" i="31"/>
  <c r="I593" i="31"/>
  <c r="H593" i="31"/>
  <c r="N593" i="31" s="1"/>
  <c r="G593" i="31"/>
  <c r="M592" i="31"/>
  <c r="L592" i="31"/>
  <c r="K592" i="31"/>
  <c r="J592" i="31"/>
  <c r="I592" i="31"/>
  <c r="H592" i="31"/>
  <c r="N592" i="31" s="1"/>
  <c r="G592" i="31"/>
  <c r="L591" i="31"/>
  <c r="K591" i="31"/>
  <c r="I591" i="31"/>
  <c r="H591" i="31"/>
  <c r="G591" i="31"/>
  <c r="M591" i="31" s="1"/>
  <c r="L590" i="31"/>
  <c r="K590" i="31"/>
  <c r="I590" i="31"/>
  <c r="L589" i="31"/>
  <c r="K589" i="31"/>
  <c r="I589" i="31"/>
  <c r="G589" i="31"/>
  <c r="M589" i="31" s="1"/>
  <c r="L588" i="31"/>
  <c r="K588" i="3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L582" i="31"/>
  <c r="K582" i="31"/>
  <c r="J582" i="31"/>
  <c r="I582" i="31"/>
  <c r="G582" i="31"/>
  <c r="M582" i="31" s="1"/>
  <c r="M581" i="31"/>
  <c r="L581" i="31"/>
  <c r="K581" i="31"/>
  <c r="J581" i="31"/>
  <c r="I581" i="31"/>
  <c r="H581" i="31"/>
  <c r="N581" i="31" s="1"/>
  <c r="G581" i="31"/>
  <c r="L580" i="31"/>
  <c r="K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I577" i="31"/>
  <c r="H577" i="31"/>
  <c r="G577" i="31"/>
  <c r="M577" i="31" s="1"/>
  <c r="M576" i="31"/>
  <c r="L576" i="31"/>
  <c r="K576" i="31"/>
  <c r="J576" i="31"/>
  <c r="I576" i="31"/>
  <c r="H576" i="31"/>
  <c r="N576" i="31" s="1"/>
  <c r="G576" i="3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L572" i="31"/>
  <c r="K572" i="31"/>
  <c r="J572" i="31"/>
  <c r="I572" i="31"/>
  <c r="H572" i="31"/>
  <c r="N572" i="31" s="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M568" i="31" s="1"/>
  <c r="L567" i="31"/>
  <c r="K567" i="31"/>
  <c r="I567" i="31"/>
  <c r="G567" i="3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J563" i="31"/>
  <c r="G563" i="31"/>
  <c r="M563" i="31" s="1"/>
  <c r="L562" i="31"/>
  <c r="K562" i="31"/>
  <c r="J562" i="31"/>
  <c r="I562" i="31"/>
  <c r="H562" i="31"/>
  <c r="N562" i="31" s="1"/>
  <c r="G562" i="31"/>
  <c r="M562" i="31" s="1"/>
  <c r="L561" i="31"/>
  <c r="K561" i="31"/>
  <c r="I561" i="31"/>
  <c r="G561" i="3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J557" i="31"/>
  <c r="I557" i="31"/>
  <c r="G557" i="3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I546" i="31"/>
  <c r="H546" i="31"/>
  <c r="G546" i="31"/>
  <c r="M546" i="31" s="1"/>
  <c r="L545" i="31"/>
  <c r="K545" i="31"/>
  <c r="H545" i="31"/>
  <c r="G545" i="31"/>
  <c r="M545" i="31" s="1"/>
  <c r="L544" i="31"/>
  <c r="K544" i="31"/>
  <c r="G544" i="31"/>
  <c r="M544" i="31" s="1"/>
  <c r="L543" i="31"/>
  <c r="K543" i="31"/>
  <c r="I543" i="31"/>
  <c r="H543" i="31"/>
  <c r="M542" i="31"/>
  <c r="L542" i="31"/>
  <c r="K542" i="31"/>
  <c r="J542" i="31"/>
  <c r="I542" i="31"/>
  <c r="H542" i="31"/>
  <c r="N542" i="31" s="1"/>
  <c r="G542" i="31"/>
  <c r="M541" i="31"/>
  <c r="L541" i="31"/>
  <c r="K541" i="31"/>
  <c r="J541" i="31"/>
  <c r="I541" i="31"/>
  <c r="H541" i="31"/>
  <c r="N541" i="31" s="1"/>
  <c r="G541" i="31"/>
  <c r="L540" i="31"/>
  <c r="K540" i="31"/>
  <c r="L539" i="31"/>
  <c r="K539" i="31"/>
  <c r="L538" i="31"/>
  <c r="K538" i="31"/>
  <c r="J538" i="31"/>
  <c r="H538" i="31"/>
  <c r="G538" i="31"/>
  <c r="L537" i="31"/>
  <c r="K537" i="31"/>
  <c r="M537" i="31" s="1"/>
  <c r="I537" i="31"/>
  <c r="H537" i="31"/>
  <c r="G537" i="31"/>
  <c r="M536" i="31"/>
  <c r="L536" i="31"/>
  <c r="K536" i="31"/>
  <c r="J536" i="31"/>
  <c r="I536" i="31"/>
  <c r="H536" i="31"/>
  <c r="N536" i="31" s="1"/>
  <c r="G536" i="3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M533" i="31"/>
  <c r="L533" i="31"/>
  <c r="K533" i="31"/>
  <c r="J533" i="31"/>
  <c r="I533" i="31"/>
  <c r="H533" i="31"/>
  <c r="N533" i="31" s="1"/>
  <c r="G533" i="3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M528" i="31"/>
  <c r="L528" i="31"/>
  <c r="K528" i="31"/>
  <c r="G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I525" i="31"/>
  <c r="H525" i="3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I523" i="3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G520" i="31"/>
  <c r="M520" i="31" s="1"/>
  <c r="L519" i="31"/>
  <c r="K519" i="31"/>
  <c r="J519" i="31"/>
  <c r="I519" i="31"/>
  <c r="H519" i="31"/>
  <c r="N519" i="31" s="1"/>
  <c r="G519" i="31"/>
  <c r="M519" i="31" s="1"/>
  <c r="L518" i="31"/>
  <c r="K518" i="31"/>
  <c r="M518" i="31" s="1"/>
  <c r="I518" i="31"/>
  <c r="G518" i="31"/>
  <c r="L517" i="31"/>
  <c r="K517" i="31"/>
  <c r="I517" i="31"/>
  <c r="G517" i="31"/>
  <c r="L516" i="31"/>
  <c r="K516" i="31"/>
  <c r="M516" i="31" s="1"/>
  <c r="I516" i="31"/>
  <c r="H516" i="31"/>
  <c r="G516" i="31"/>
  <c r="M515" i="31"/>
  <c r="L515" i="31"/>
  <c r="K515" i="31"/>
  <c r="J515" i="31"/>
  <c r="I515" i="31"/>
  <c r="H515" i="31"/>
  <c r="N515" i="31" s="1"/>
  <c r="G515" i="31"/>
  <c r="L514" i="31"/>
  <c r="K514" i="31"/>
  <c r="I514" i="31"/>
  <c r="H514" i="31"/>
  <c r="G514" i="31"/>
  <c r="L513" i="31"/>
  <c r="K513" i="31"/>
  <c r="I513" i="31"/>
  <c r="G513" i="31"/>
  <c r="M513" i="31" s="1"/>
  <c r="L512" i="31"/>
  <c r="K512" i="31"/>
  <c r="I512" i="31"/>
  <c r="G512" i="31"/>
  <c r="M512" i="31" s="1"/>
  <c r="L511" i="31"/>
  <c r="K511" i="31"/>
  <c r="J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I509" i="31"/>
  <c r="G509" i="31"/>
  <c r="M508" i="31"/>
  <c r="L508" i="31"/>
  <c r="K508" i="31"/>
  <c r="J508" i="31"/>
  <c r="I508" i="31"/>
  <c r="H508" i="31"/>
  <c r="N508" i="31" s="1"/>
  <c r="G508" i="31"/>
  <c r="L507" i="31"/>
  <c r="K507" i="31"/>
  <c r="I507" i="31"/>
  <c r="L506" i="31"/>
  <c r="K506" i="31"/>
  <c r="J506" i="31"/>
  <c r="I506" i="31"/>
  <c r="H506" i="31"/>
  <c r="N506" i="31" s="1"/>
  <c r="G506" i="31"/>
  <c r="M506" i="31" s="1"/>
  <c r="M505" i="31"/>
  <c r="L505" i="31"/>
  <c r="K505" i="31"/>
  <c r="J505" i="31"/>
  <c r="I505" i="31"/>
  <c r="H505" i="31"/>
  <c r="N505" i="31" s="1"/>
  <c r="G505" i="31"/>
  <c r="L504" i="31"/>
  <c r="K504" i="31"/>
  <c r="J504" i="31"/>
  <c r="I504" i="31"/>
  <c r="G504" i="31"/>
  <c r="M504" i="31" s="1"/>
  <c r="M503" i="31"/>
  <c r="L503" i="31"/>
  <c r="K503" i="31"/>
  <c r="J503" i="31"/>
  <c r="I503" i="31"/>
  <c r="H503" i="31"/>
  <c r="N503" i="31" s="1"/>
  <c r="G503" i="31"/>
  <c r="M502" i="31"/>
  <c r="L502" i="31"/>
  <c r="K502" i="31"/>
  <c r="J502" i="31"/>
  <c r="I502" i="31"/>
  <c r="H502" i="31"/>
  <c r="N502" i="31" s="1"/>
  <c r="G502" i="31"/>
  <c r="L501" i="31"/>
  <c r="K501" i="31"/>
  <c r="J501" i="31"/>
  <c r="I501" i="31"/>
  <c r="H501" i="31"/>
  <c r="N501" i="31" s="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L498" i="31"/>
  <c r="K498" i="31"/>
  <c r="J498" i="31"/>
  <c r="I498" i="31"/>
  <c r="H498" i="31"/>
  <c r="N498" i="31" s="1"/>
  <c r="G498" i="31"/>
  <c r="M498" i="31" s="1"/>
  <c r="L497" i="31"/>
  <c r="K497" i="31"/>
  <c r="I497" i="31"/>
  <c r="G497" i="31"/>
  <c r="L496" i="31"/>
  <c r="K496" i="31"/>
  <c r="I496" i="31"/>
  <c r="G496" i="31"/>
  <c r="L495" i="31"/>
  <c r="K495" i="31"/>
  <c r="J495" i="31"/>
  <c r="I495" i="31"/>
  <c r="H495" i="31"/>
  <c r="N495" i="31" s="1"/>
  <c r="G495" i="31"/>
  <c r="M495" i="31" s="1"/>
  <c r="L494" i="31"/>
  <c r="K494" i="31"/>
  <c r="J494" i="31"/>
  <c r="I494" i="31"/>
  <c r="G494" i="31"/>
  <c r="L493" i="31"/>
  <c r="K493" i="31"/>
  <c r="I493" i="31"/>
  <c r="G493" i="31"/>
  <c r="M493" i="31" s="1"/>
  <c r="L492" i="31"/>
  <c r="K492" i="31"/>
  <c r="J492" i="31"/>
  <c r="I492" i="31"/>
  <c r="H492" i="31"/>
  <c r="N492" i="31" s="1"/>
  <c r="G492" i="31"/>
  <c r="M492" i="31" s="1"/>
  <c r="M491" i="31"/>
  <c r="L491" i="31"/>
  <c r="K491" i="31"/>
  <c r="J491" i="31"/>
  <c r="I491" i="31"/>
  <c r="H491" i="31"/>
  <c r="N491" i="31" s="1"/>
  <c r="G491" i="31"/>
  <c r="M490" i="31"/>
  <c r="L490" i="31"/>
  <c r="K490" i="31"/>
  <c r="J490" i="31"/>
  <c r="I490" i="31"/>
  <c r="H490" i="31"/>
  <c r="N490" i="31" s="1"/>
  <c r="G490" i="31"/>
  <c r="L489" i="31"/>
  <c r="K489" i="31"/>
  <c r="I489" i="3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I487" i="31"/>
  <c r="H487" i="31"/>
  <c r="G487" i="31"/>
  <c r="L486" i="31"/>
  <c r="K486" i="31"/>
  <c r="J486" i="31"/>
  <c r="I486" i="31"/>
  <c r="G486" i="31"/>
  <c r="M486" i="31" s="1"/>
  <c r="L485" i="31"/>
  <c r="K485" i="31"/>
  <c r="I485" i="31"/>
  <c r="G485" i="31"/>
  <c r="M484" i="31"/>
  <c r="L484" i="31"/>
  <c r="K484" i="31"/>
  <c r="G484" i="31"/>
  <c r="L483" i="31"/>
  <c r="K483" i="31"/>
  <c r="I483" i="31"/>
  <c r="G483" i="31"/>
  <c r="M483" i="31" s="1"/>
  <c r="M482" i="31"/>
  <c r="L482" i="31"/>
  <c r="K482" i="31"/>
  <c r="J482" i="31"/>
  <c r="I482" i="31"/>
  <c r="H482" i="31"/>
  <c r="N482" i="31" s="1"/>
  <c r="G482" i="31"/>
  <c r="L481" i="31"/>
  <c r="K481" i="31"/>
  <c r="I481" i="31"/>
  <c r="G481" i="31"/>
  <c r="M481" i="31" s="1"/>
  <c r="M480" i="31"/>
  <c r="L480" i="31"/>
  <c r="K480" i="31"/>
  <c r="J480" i="31"/>
  <c r="I480" i="31"/>
  <c r="H480" i="31"/>
  <c r="N480" i="31" s="1"/>
  <c r="G480" i="3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K476" i="31"/>
  <c r="J476" i="31"/>
  <c r="I476" i="31"/>
  <c r="H476" i="31"/>
  <c r="N476" i="31" s="1"/>
  <c r="G476" i="31"/>
  <c r="M476" i="31" s="1"/>
  <c r="M475" i="31"/>
  <c r="L475" i="31"/>
  <c r="K475" i="31"/>
  <c r="J475" i="31"/>
  <c r="I475" i="31"/>
  <c r="H475" i="31"/>
  <c r="N475" i="31" s="1"/>
  <c r="G475" i="31"/>
  <c r="L474" i="31"/>
  <c r="K474" i="31"/>
  <c r="J474" i="31"/>
  <c r="I474" i="31"/>
  <c r="H474" i="31"/>
  <c r="N474" i="31" s="1"/>
  <c r="G474" i="31"/>
  <c r="M474" i="31" s="1"/>
  <c r="L473" i="31"/>
  <c r="K473" i="31"/>
  <c r="I473" i="31"/>
  <c r="G473" i="31"/>
  <c r="M473" i="31" s="1"/>
  <c r="L472" i="31"/>
  <c r="K472" i="31"/>
  <c r="J472" i="31"/>
  <c r="I472" i="31"/>
  <c r="H472" i="31"/>
  <c r="N472" i="31" s="1"/>
  <c r="G472" i="31"/>
  <c r="M472" i="31" s="1"/>
  <c r="L471" i="31"/>
  <c r="K471" i="31"/>
  <c r="I471" i="31"/>
  <c r="G471" i="31"/>
  <c r="L470" i="31"/>
  <c r="K470" i="31"/>
  <c r="L469" i="31"/>
  <c r="K469" i="31"/>
  <c r="I469" i="31"/>
  <c r="M468" i="31"/>
  <c r="L468" i="31"/>
  <c r="K468" i="31"/>
  <c r="J468" i="31"/>
  <c r="I468" i="31"/>
  <c r="H468" i="31"/>
  <c r="N468" i="31" s="1"/>
  <c r="G468" i="31"/>
  <c r="L467" i="31"/>
  <c r="K467" i="31"/>
  <c r="I467" i="31"/>
  <c r="G467" i="31"/>
  <c r="L466" i="31"/>
  <c r="K466" i="31"/>
  <c r="I466" i="31"/>
  <c r="H466" i="31"/>
  <c r="G466" i="31"/>
  <c r="M466" i="31" s="1"/>
  <c r="L465" i="31"/>
  <c r="K465" i="31"/>
  <c r="I465" i="31"/>
  <c r="G465" i="31"/>
  <c r="M465" i="31" s="1"/>
  <c r="L464" i="31"/>
  <c r="K464" i="31"/>
  <c r="I464" i="31"/>
  <c r="H464" i="31"/>
  <c r="G464" i="31"/>
  <c r="L463" i="31"/>
  <c r="K463" i="31"/>
  <c r="J463" i="31"/>
  <c r="I463" i="31"/>
  <c r="H463" i="31"/>
  <c r="N463" i="31" s="1"/>
  <c r="G463" i="31"/>
  <c r="M463" i="31" s="1"/>
  <c r="L462" i="31"/>
  <c r="K462" i="31"/>
  <c r="I462" i="31"/>
  <c r="L461" i="31"/>
  <c r="K461" i="31"/>
  <c r="I461" i="31"/>
  <c r="H461" i="31"/>
  <c r="G461" i="31"/>
  <c r="M461" i="31" s="1"/>
  <c r="L460" i="31"/>
  <c r="K460" i="31"/>
  <c r="L459" i="31"/>
  <c r="K459" i="31"/>
  <c r="J459" i="31"/>
  <c r="I459" i="31"/>
  <c r="H459" i="31"/>
  <c r="N459" i="31" s="1"/>
  <c r="G459" i="31"/>
  <c r="M459" i="31" s="1"/>
  <c r="L458" i="31"/>
  <c r="K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H455" i="31"/>
  <c r="N455" i="31" s="1"/>
  <c r="M454" i="31"/>
  <c r="L454" i="31"/>
  <c r="K454" i="31"/>
  <c r="J454" i="31"/>
  <c r="H454" i="31"/>
  <c r="N454" i="31" s="1"/>
  <c r="G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I451" i="31"/>
  <c r="H451" i="31"/>
  <c r="N451" i="31" s="1"/>
  <c r="G451" i="31"/>
  <c r="M451" i="31" s="1"/>
  <c r="L450" i="31"/>
  <c r="K450" i="31"/>
  <c r="H450" i="31"/>
  <c r="G450" i="31"/>
  <c r="M450" i="31" s="1"/>
  <c r="L449" i="31"/>
  <c r="K449" i="31"/>
  <c r="J449" i="31"/>
  <c r="I449" i="31"/>
  <c r="H449" i="31"/>
  <c r="N449" i="31" s="1"/>
  <c r="G449" i="31"/>
  <c r="M449" i="31" s="1"/>
  <c r="L448" i="31"/>
  <c r="K448" i="31"/>
  <c r="J448" i="31"/>
  <c r="G448" i="31"/>
  <c r="M448" i="31" s="1"/>
  <c r="M447" i="31"/>
  <c r="L447" i="31"/>
  <c r="K447" i="31"/>
  <c r="J447" i="31"/>
  <c r="I447" i="31"/>
  <c r="H447" i="31"/>
  <c r="N447" i="31" s="1"/>
  <c r="G447" i="31"/>
  <c r="L446" i="31"/>
  <c r="K446" i="31"/>
  <c r="L445" i="31"/>
  <c r="K445" i="31"/>
  <c r="J445" i="31"/>
  <c r="I445" i="31"/>
  <c r="H445" i="31"/>
  <c r="N445" i="31" s="1"/>
  <c r="G445" i="31"/>
  <c r="M445" i="31" s="1"/>
  <c r="M444" i="31"/>
  <c r="L444" i="31"/>
  <c r="K444" i="31"/>
  <c r="J444" i="31"/>
  <c r="I444" i="31"/>
  <c r="H444" i="31"/>
  <c r="N444" i="31" s="1"/>
  <c r="G444" i="3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M439" i="31"/>
  <c r="L439" i="31"/>
  <c r="K439" i="31"/>
  <c r="J439" i="31"/>
  <c r="I439" i="31"/>
  <c r="H439" i="31"/>
  <c r="N439" i="31" s="1"/>
  <c r="G439" i="31"/>
  <c r="L438" i="31"/>
  <c r="K438" i="31"/>
  <c r="I438" i="31"/>
  <c r="L437" i="31"/>
  <c r="K437" i="31"/>
  <c r="L436" i="31"/>
  <c r="K436" i="31"/>
  <c r="H436" i="31"/>
  <c r="L435" i="31"/>
  <c r="K435" i="31"/>
  <c r="L434" i="31"/>
  <c r="K434" i="31"/>
  <c r="I434" i="31"/>
  <c r="M433" i="31"/>
  <c r="L433" i="31"/>
  <c r="K433" i="31"/>
  <c r="G433" i="31"/>
  <c r="M432" i="31"/>
  <c r="L432" i="31"/>
  <c r="K432" i="31"/>
  <c r="J432" i="31"/>
  <c r="I432" i="31"/>
  <c r="H432" i="31"/>
  <c r="N432" i="31" s="1"/>
  <c r="G432" i="31"/>
  <c r="L431" i="31"/>
  <c r="K431" i="31"/>
  <c r="J431" i="31"/>
  <c r="I431" i="31"/>
  <c r="L430" i="31"/>
  <c r="K430" i="31"/>
  <c r="L429" i="31"/>
  <c r="K429" i="31"/>
  <c r="J429" i="31"/>
  <c r="I429" i="31"/>
  <c r="H429" i="31"/>
  <c r="N429" i="31" s="1"/>
  <c r="G429" i="31"/>
  <c r="M429" i="31" s="1"/>
  <c r="L428" i="31"/>
  <c r="K428" i="31"/>
  <c r="L427" i="31"/>
  <c r="K427" i="31"/>
  <c r="J427" i="31"/>
  <c r="I427" i="31"/>
  <c r="H427" i="31"/>
  <c r="N427" i="31" s="1"/>
  <c r="G427" i="31"/>
  <c r="M427" i="31" s="1"/>
  <c r="L426" i="31"/>
  <c r="K426" i="31"/>
  <c r="H426" i="31"/>
  <c r="N426" i="31" s="1"/>
  <c r="G426" i="31"/>
  <c r="M426" i="31" s="1"/>
  <c r="L425" i="31"/>
  <c r="K425" i="31"/>
  <c r="J425" i="31"/>
  <c r="I425" i="31"/>
  <c r="H425" i="31"/>
  <c r="N425" i="31" s="1"/>
  <c r="G425" i="31"/>
  <c r="M425" i="31" s="1"/>
  <c r="L424" i="31"/>
  <c r="K424" i="31"/>
  <c r="L423" i="31"/>
  <c r="K423" i="31"/>
  <c r="L422" i="31"/>
  <c r="K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H417" i="31"/>
  <c r="N417" i="31" s="1"/>
  <c r="G417" i="31"/>
  <c r="M417" i="31" s="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M414" i="31"/>
  <c r="L414" i="31"/>
  <c r="K414" i="31"/>
  <c r="J414" i="31"/>
  <c r="I414" i="31"/>
  <c r="H414" i="31"/>
  <c r="N414" i="31" s="1"/>
  <c r="G414" i="31"/>
  <c r="M413" i="31"/>
  <c r="L413" i="31"/>
  <c r="K413" i="31"/>
  <c r="J413" i="31"/>
  <c r="I413" i="31"/>
  <c r="H413" i="31"/>
  <c r="N413" i="31" s="1"/>
  <c r="G413" i="3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L409" i="31"/>
  <c r="K409" i="31"/>
  <c r="J409" i="31"/>
  <c r="H409" i="31"/>
  <c r="L408" i="31"/>
  <c r="K408" i="31"/>
  <c r="J408" i="31"/>
  <c r="I408" i="31"/>
  <c r="H408" i="31"/>
  <c r="N408" i="31" s="1"/>
  <c r="G408" i="31"/>
  <c r="M408" i="31" s="1"/>
  <c r="L407" i="31"/>
  <c r="K407" i="31"/>
  <c r="J407" i="31"/>
  <c r="H407" i="31"/>
  <c r="N407" i="31" s="1"/>
  <c r="L406" i="31"/>
  <c r="K406" i="31"/>
  <c r="M405" i="31"/>
  <c r="L405" i="31"/>
  <c r="K405" i="31"/>
  <c r="G405" i="31"/>
  <c r="M404" i="31"/>
  <c r="L404" i="31"/>
  <c r="K404" i="31"/>
  <c r="I404" i="31"/>
  <c r="H404" i="31"/>
  <c r="N404" i="31" s="1"/>
  <c r="G404" i="31"/>
  <c r="L403" i="31"/>
  <c r="K403" i="31"/>
  <c r="J403" i="31"/>
  <c r="I403" i="31"/>
  <c r="H403" i="31"/>
  <c r="N403" i="31" s="1"/>
  <c r="G403" i="31"/>
  <c r="M403" i="31" s="1"/>
  <c r="L402" i="31"/>
  <c r="K402" i="31"/>
  <c r="J402" i="31"/>
  <c r="L401" i="31"/>
  <c r="K401" i="31"/>
  <c r="J401" i="31"/>
  <c r="I401" i="31"/>
  <c r="M400" i="31"/>
  <c r="L400" i="31"/>
  <c r="K400" i="31"/>
  <c r="J400" i="31"/>
  <c r="I400" i="31"/>
  <c r="H400" i="31"/>
  <c r="N400" i="31" s="1"/>
  <c r="G400" i="31"/>
  <c r="L399" i="31"/>
  <c r="K399" i="31"/>
  <c r="J399" i="31"/>
  <c r="I399" i="31"/>
  <c r="H399" i="31"/>
  <c r="N399" i="31" s="1"/>
  <c r="G399" i="31"/>
  <c r="M399" i="31" s="1"/>
  <c r="L398" i="31"/>
  <c r="K398" i="31"/>
  <c r="L397" i="31"/>
  <c r="K397" i="31"/>
  <c r="J397" i="31"/>
  <c r="I397" i="31"/>
  <c r="G397" i="31"/>
  <c r="M397" i="31" s="1"/>
  <c r="L396" i="31"/>
  <c r="K396" i="31"/>
  <c r="L395" i="31"/>
  <c r="K395" i="3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M393" i="31" s="1"/>
  <c r="L392" i="31"/>
  <c r="K392" i="3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H387" i="31"/>
  <c r="L386" i="31"/>
  <c r="K386" i="31"/>
  <c r="L385" i="31"/>
  <c r="K385" i="31"/>
  <c r="J385" i="31"/>
  <c r="I385" i="31"/>
  <c r="H385" i="31"/>
  <c r="N385" i="31" s="1"/>
  <c r="G385" i="31"/>
  <c r="M385" i="31" s="1"/>
  <c r="L384" i="31"/>
  <c r="K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I381" i="31"/>
  <c r="H381" i="31"/>
  <c r="L380" i="31"/>
  <c r="K380" i="31"/>
  <c r="G380" i="31"/>
  <c r="M380" i="31" s="1"/>
  <c r="L379" i="31"/>
  <c r="K379" i="31"/>
  <c r="L378" i="31"/>
  <c r="K378" i="31"/>
  <c r="H378" i="31"/>
  <c r="L377" i="31"/>
  <c r="K377" i="31"/>
  <c r="L376" i="31"/>
  <c r="K376" i="31"/>
  <c r="H376" i="31"/>
  <c r="L375" i="31"/>
  <c r="K375" i="31"/>
  <c r="J375" i="31"/>
  <c r="I375" i="31"/>
  <c r="H375" i="31"/>
  <c r="N375" i="31" s="1"/>
  <c r="G375" i="31"/>
  <c r="M375" i="31" s="1"/>
  <c r="L374" i="31"/>
  <c r="K374" i="31"/>
  <c r="L373" i="31"/>
  <c r="K373" i="31"/>
  <c r="J373" i="31"/>
  <c r="L372" i="31"/>
  <c r="K372" i="31"/>
  <c r="I372" i="31"/>
  <c r="H372" i="31"/>
  <c r="F371" i="31"/>
  <c r="E371" i="31"/>
  <c r="I395" i="31" s="1"/>
  <c r="D371" i="31"/>
  <c r="H401" i="31" s="1"/>
  <c r="N401" i="31" s="1"/>
  <c r="C371" i="31"/>
  <c r="G391" i="31" s="1"/>
  <c r="L363" i="31"/>
  <c r="K363" i="31"/>
  <c r="J363" i="31"/>
  <c r="I363" i="31"/>
  <c r="H363" i="31"/>
  <c r="N363" i="31" s="1"/>
  <c r="G363" i="31"/>
  <c r="M363" i="31" s="1"/>
  <c r="M362" i="31"/>
  <c r="L362" i="31"/>
  <c r="K362" i="31"/>
  <c r="J362" i="31"/>
  <c r="I362" i="31"/>
  <c r="H362" i="31"/>
  <c r="N362" i="31" s="1"/>
  <c r="G362" i="31"/>
  <c r="L361" i="31"/>
  <c r="K361" i="31"/>
  <c r="J361" i="31"/>
  <c r="I361" i="3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G356" i="31"/>
  <c r="L355" i="31"/>
  <c r="K355" i="31"/>
  <c r="J355" i="31"/>
  <c r="I355" i="31"/>
  <c r="H355" i="31"/>
  <c r="N355" i="31" s="1"/>
  <c r="G355" i="31"/>
  <c r="M355" i="31" s="1"/>
  <c r="M354" i="31"/>
  <c r="L354" i="31"/>
  <c r="K354" i="31"/>
  <c r="J354" i="31"/>
  <c r="I354" i="31"/>
  <c r="H354" i="31"/>
  <c r="N354" i="31" s="1"/>
  <c r="G354" i="31"/>
  <c r="L353" i="31"/>
  <c r="K353" i="31"/>
  <c r="J353" i="31"/>
  <c r="I353" i="31"/>
  <c r="H353" i="31"/>
  <c r="N353" i="31" s="1"/>
  <c r="G353" i="31"/>
  <c r="M353" i="31" s="1"/>
  <c r="L352" i="31"/>
  <c r="K352" i="31"/>
  <c r="J352" i="31"/>
  <c r="H352" i="31"/>
  <c r="N352" i="31" s="1"/>
  <c r="G352" i="31"/>
  <c r="M352" i="31" s="1"/>
  <c r="L351" i="31"/>
  <c r="K351" i="31"/>
  <c r="J351" i="31"/>
  <c r="I351" i="31"/>
  <c r="H351" i="31"/>
  <c r="N351" i="31" s="1"/>
  <c r="G351" i="31"/>
  <c r="M351" i="31" s="1"/>
  <c r="M350" i="31"/>
  <c r="L350" i="31"/>
  <c r="K350" i="31"/>
  <c r="J350" i="31"/>
  <c r="I350" i="31"/>
  <c r="H350" i="31"/>
  <c r="N350" i="31" s="1"/>
  <c r="G350" i="3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G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L342" i="31"/>
  <c r="K342" i="31"/>
  <c r="J342" i="31"/>
  <c r="I342" i="31"/>
  <c r="G342" i="31"/>
  <c r="L341" i="31"/>
  <c r="K341" i="31"/>
  <c r="J341" i="31"/>
  <c r="I341" i="31"/>
  <c r="H341" i="31"/>
  <c r="N341" i="31" s="1"/>
  <c r="G341" i="31"/>
  <c r="M341" i="31" s="1"/>
  <c r="L340" i="31"/>
  <c r="K340" i="31"/>
  <c r="H340" i="31"/>
  <c r="L339" i="31"/>
  <c r="K339" i="31"/>
  <c r="J339" i="31"/>
  <c r="I339" i="31"/>
  <c r="H339" i="31"/>
  <c r="N339" i="31" s="1"/>
  <c r="G339" i="31"/>
  <c r="M339" i="31" s="1"/>
  <c r="L338" i="31"/>
  <c r="K338" i="31"/>
  <c r="L337" i="31"/>
  <c r="K337" i="31"/>
  <c r="J337" i="31"/>
  <c r="I337" i="31"/>
  <c r="H337" i="31"/>
  <c r="N337" i="31" s="1"/>
  <c r="G337" i="31"/>
  <c r="M337" i="31" s="1"/>
  <c r="L336" i="31"/>
  <c r="K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I332" i="31"/>
  <c r="H332" i="31"/>
  <c r="G332" i="31"/>
  <c r="L331" i="31"/>
  <c r="K331" i="31"/>
  <c r="J331" i="31"/>
  <c r="I331" i="31"/>
  <c r="H331" i="31"/>
  <c r="N331" i="31" s="1"/>
  <c r="G331" i="31"/>
  <c r="M331" i="31" s="1"/>
  <c r="M330" i="31"/>
  <c r="L330" i="31"/>
  <c r="K330" i="31"/>
  <c r="J330" i="31"/>
  <c r="I330" i="31"/>
  <c r="H330" i="31"/>
  <c r="N330" i="31" s="1"/>
  <c r="G330" i="31"/>
  <c r="L329" i="31"/>
  <c r="K329" i="31"/>
  <c r="I329" i="31"/>
  <c r="H329" i="31"/>
  <c r="G329" i="31"/>
  <c r="M328" i="31"/>
  <c r="L328" i="31"/>
  <c r="K328" i="31"/>
  <c r="J328" i="31"/>
  <c r="I328" i="31"/>
  <c r="H328" i="31"/>
  <c r="N328" i="31" s="1"/>
  <c r="G328" i="31"/>
  <c r="L327" i="31"/>
  <c r="K327" i="31"/>
  <c r="L326" i="31"/>
  <c r="K326" i="31"/>
  <c r="J326" i="31"/>
  <c r="I326" i="31"/>
  <c r="H326" i="31"/>
  <c r="N326" i="31" s="1"/>
  <c r="G326" i="31"/>
  <c r="M326" i="31" s="1"/>
  <c r="L325" i="31"/>
  <c r="K325" i="31"/>
  <c r="I325" i="31"/>
  <c r="G325" i="31"/>
  <c r="L324" i="31"/>
  <c r="K324" i="31"/>
  <c r="I324" i="31"/>
  <c r="L323" i="31"/>
  <c r="K323" i="31"/>
  <c r="J323" i="31"/>
  <c r="I323" i="31"/>
  <c r="G323" i="31"/>
  <c r="L322" i="31"/>
  <c r="K322" i="31"/>
  <c r="I322" i="31"/>
  <c r="G322" i="31"/>
  <c r="M322" i="31" s="1"/>
  <c r="L321" i="31"/>
  <c r="K321" i="3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I318" i="31"/>
  <c r="G318" i="31"/>
  <c r="L317" i="31"/>
  <c r="K317" i="31"/>
  <c r="J317" i="31"/>
  <c r="I317" i="31"/>
  <c r="H317" i="31"/>
  <c r="N317" i="31" s="1"/>
  <c r="G317" i="31"/>
  <c r="M317" i="31" s="1"/>
  <c r="L316" i="31"/>
  <c r="K316" i="3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I314" i="31"/>
  <c r="G314" i="31"/>
  <c r="L313" i="31"/>
  <c r="K313" i="31"/>
  <c r="J313" i="31"/>
  <c r="I313" i="31"/>
  <c r="H313" i="31"/>
  <c r="N313" i="31" s="1"/>
  <c r="L312" i="31"/>
  <c r="K312" i="31"/>
  <c r="L311" i="31"/>
  <c r="K311" i="31"/>
  <c r="H311" i="31"/>
  <c r="G311" i="31"/>
  <c r="L310" i="31"/>
  <c r="K310" i="31"/>
  <c r="I310" i="31"/>
  <c r="H310" i="31"/>
  <c r="L309" i="31"/>
  <c r="K309" i="31"/>
  <c r="G309" i="31"/>
  <c r="M309" i="31" s="1"/>
  <c r="L308" i="31"/>
  <c r="K308" i="31"/>
  <c r="J308" i="31"/>
  <c r="I308" i="31"/>
  <c r="L307" i="31"/>
  <c r="K307" i="31"/>
  <c r="H307" i="31"/>
  <c r="L306" i="31"/>
  <c r="K306" i="31"/>
  <c r="L305" i="31"/>
  <c r="K305" i="31"/>
  <c r="I305" i="31"/>
  <c r="L304" i="31"/>
  <c r="K304" i="3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J300" i="31"/>
  <c r="I300" i="31"/>
  <c r="H300" i="31"/>
  <c r="N300" i="31" s="1"/>
  <c r="G300" i="31"/>
  <c r="M300" i="31" s="1"/>
  <c r="L299" i="31"/>
  <c r="K299" i="31"/>
  <c r="J299" i="31"/>
  <c r="I299" i="31"/>
  <c r="H299" i="31"/>
  <c r="N299" i="31" s="1"/>
  <c r="G299" i="31"/>
  <c r="M299" i="31" s="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M296" i="31"/>
  <c r="L296" i="31"/>
  <c r="K296" i="31"/>
  <c r="J296" i="31"/>
  <c r="I296" i="31"/>
  <c r="H296" i="31"/>
  <c r="N296" i="31" s="1"/>
  <c r="G296" i="31"/>
  <c r="L295" i="31"/>
  <c r="K295" i="31"/>
  <c r="H295" i="31"/>
  <c r="N295" i="31" s="1"/>
  <c r="G295" i="31"/>
  <c r="L294" i="31"/>
  <c r="K294" i="31"/>
  <c r="L293" i="31"/>
  <c r="K293" i="31"/>
  <c r="L292" i="31"/>
  <c r="K292" i="31"/>
  <c r="M291" i="31"/>
  <c r="L291" i="31"/>
  <c r="K291" i="31"/>
  <c r="J291" i="31"/>
  <c r="I291" i="31"/>
  <c r="H291" i="31"/>
  <c r="N291" i="31" s="1"/>
  <c r="G291" i="3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I288" i="31"/>
  <c r="H288" i="31"/>
  <c r="N288" i="31" s="1"/>
  <c r="M287" i="31"/>
  <c r="L287" i="31"/>
  <c r="K287" i="31"/>
  <c r="J287" i="31"/>
  <c r="I287" i="31"/>
  <c r="H287" i="31"/>
  <c r="N287" i="31" s="1"/>
  <c r="G287" i="31"/>
  <c r="L286" i="31"/>
  <c r="K286" i="31"/>
  <c r="J286" i="31"/>
  <c r="I286" i="31"/>
  <c r="H286" i="31"/>
  <c r="N286" i="31" s="1"/>
  <c r="G286" i="31"/>
  <c r="M286" i="31" s="1"/>
  <c r="L285" i="31"/>
  <c r="K285" i="31"/>
  <c r="J285" i="31"/>
  <c r="I285" i="31"/>
  <c r="H285" i="31"/>
  <c r="N285" i="31" s="1"/>
  <c r="G285" i="31"/>
  <c r="M285" i="31" s="1"/>
  <c r="M284" i="31"/>
  <c r="L284" i="31"/>
  <c r="K284" i="31"/>
  <c r="J284" i="31"/>
  <c r="I284" i="31"/>
  <c r="H284" i="31"/>
  <c r="N284" i="31" s="1"/>
  <c r="G284" i="3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I281" i="31"/>
  <c r="L280" i="31"/>
  <c r="K280" i="31"/>
  <c r="J280" i="31"/>
  <c r="I280" i="31"/>
  <c r="H280" i="31"/>
  <c r="N280" i="31" s="1"/>
  <c r="G280" i="31"/>
  <c r="M280" i="31" s="1"/>
  <c r="L279" i="31"/>
  <c r="K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G277" i="31"/>
  <c r="L276" i="31"/>
  <c r="K276" i="31"/>
  <c r="J276" i="31"/>
  <c r="H276" i="31"/>
  <c r="L275" i="31"/>
  <c r="K275" i="31"/>
  <c r="I275" i="31"/>
  <c r="H275" i="31"/>
  <c r="G275" i="31"/>
  <c r="M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I271" i="31"/>
  <c r="L270" i="31"/>
  <c r="K270" i="31"/>
  <c r="I270" i="31"/>
  <c r="H270" i="31"/>
  <c r="G270" i="31"/>
  <c r="L269" i="31"/>
  <c r="K269" i="31"/>
  <c r="J269" i="31"/>
  <c r="I269" i="31"/>
  <c r="H269" i="31"/>
  <c r="N269" i="31" s="1"/>
  <c r="G269" i="31"/>
  <c r="M269" i="31" s="1"/>
  <c r="L268" i="31"/>
  <c r="K268" i="31"/>
  <c r="I268" i="31"/>
  <c r="G268" i="31"/>
  <c r="L267" i="31"/>
  <c r="K267" i="31"/>
  <c r="J267" i="31"/>
  <c r="I267" i="31"/>
  <c r="H267" i="31"/>
  <c r="N267" i="31" s="1"/>
  <c r="G267" i="31"/>
  <c r="M267" i="31" s="1"/>
  <c r="L266" i="31"/>
  <c r="K266" i="31"/>
  <c r="J266" i="31"/>
  <c r="I266" i="31"/>
  <c r="H266" i="31"/>
  <c r="N266" i="31" s="1"/>
  <c r="G266" i="31"/>
  <c r="M266" i="31" s="1"/>
  <c r="L265" i="31"/>
  <c r="K265" i="31"/>
  <c r="I265" i="31"/>
  <c r="H265" i="31"/>
  <c r="G265" i="31"/>
  <c r="L264" i="31"/>
  <c r="K264" i="31"/>
  <c r="J264" i="31"/>
  <c r="I264" i="31"/>
  <c r="H264" i="31"/>
  <c r="N264" i="31" s="1"/>
  <c r="G264" i="31"/>
  <c r="M264" i="31" s="1"/>
  <c r="L263" i="31"/>
  <c r="K263" i="31"/>
  <c r="I263" i="31"/>
  <c r="H263" i="31"/>
  <c r="N263" i="31" s="1"/>
  <c r="G263" i="31"/>
  <c r="L262" i="31"/>
  <c r="K262" i="31"/>
  <c r="J262" i="31"/>
  <c r="I262" i="31"/>
  <c r="H262" i="31"/>
  <c r="N262" i="31" s="1"/>
  <c r="G262" i="31"/>
  <c r="M262" i="31" s="1"/>
  <c r="L261" i="31"/>
  <c r="K261" i="31"/>
  <c r="I261" i="31"/>
  <c r="H261" i="3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L257" i="31"/>
  <c r="K257" i="31"/>
  <c r="I257" i="31"/>
  <c r="H257" i="31"/>
  <c r="G257" i="31"/>
  <c r="L256" i="31"/>
  <c r="K256" i="31"/>
  <c r="H256" i="31"/>
  <c r="G256" i="31"/>
  <c r="L255" i="31"/>
  <c r="K255" i="31"/>
  <c r="J255" i="31"/>
  <c r="H255" i="31"/>
  <c r="L254" i="31"/>
  <c r="K254" i="31"/>
  <c r="H254" i="31"/>
  <c r="L253" i="31"/>
  <c r="K253" i="31"/>
  <c r="J253" i="31"/>
  <c r="I253" i="31"/>
  <c r="H253" i="31"/>
  <c r="N253" i="31" s="1"/>
  <c r="G253" i="31"/>
  <c r="M253" i="31" s="1"/>
  <c r="L252" i="31"/>
  <c r="K252" i="31"/>
  <c r="J252" i="31"/>
  <c r="I252" i="3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I249" i="31"/>
  <c r="H249" i="31"/>
  <c r="N249" i="31" s="1"/>
  <c r="G249" i="31"/>
  <c r="M249" i="31" s="1"/>
  <c r="L248" i="31"/>
  <c r="K248" i="31"/>
  <c r="J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I244" i="31"/>
  <c r="H244" i="31"/>
  <c r="N244" i="31" s="1"/>
  <c r="L243" i="31"/>
  <c r="K243" i="31"/>
  <c r="J243" i="31"/>
  <c r="I243" i="31"/>
  <c r="H243" i="31"/>
  <c r="N243" i="31" s="1"/>
  <c r="G243" i="31"/>
  <c r="M243" i="31" s="1"/>
  <c r="L242" i="31"/>
  <c r="K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L234" i="31"/>
  <c r="K234" i="31"/>
  <c r="I234" i="31"/>
  <c r="H234" i="31"/>
  <c r="G234" i="31"/>
  <c r="L233" i="31"/>
  <c r="K233" i="31"/>
  <c r="J233" i="31"/>
  <c r="I233" i="31"/>
  <c r="G233" i="31"/>
  <c r="L232" i="31"/>
  <c r="K232" i="31"/>
  <c r="J232" i="31"/>
  <c r="I232" i="31"/>
  <c r="H232" i="31"/>
  <c r="N232" i="31" s="1"/>
  <c r="G232" i="31"/>
  <c r="M232" i="31" s="1"/>
  <c r="L231" i="31"/>
  <c r="K231" i="31"/>
  <c r="I231" i="31"/>
  <c r="L230" i="31"/>
  <c r="K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G228" i="31"/>
  <c r="L227" i="31"/>
  <c r="K227" i="31"/>
  <c r="I227" i="31"/>
  <c r="G227" i="31"/>
  <c r="L226" i="31"/>
  <c r="K226" i="31"/>
  <c r="J226" i="31"/>
  <c r="L225" i="31"/>
  <c r="K225" i="3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L222" i="31"/>
  <c r="K222" i="31"/>
  <c r="I222" i="31"/>
  <c r="H222" i="31"/>
  <c r="G222" i="31"/>
  <c r="L221" i="31"/>
  <c r="K221" i="31"/>
  <c r="I221" i="31"/>
  <c r="G221" i="31"/>
  <c r="L220" i="31"/>
  <c r="K220" i="31"/>
  <c r="L219" i="31"/>
  <c r="K219" i="31"/>
  <c r="L218" i="31"/>
  <c r="K218" i="31"/>
  <c r="I218" i="31"/>
  <c r="L217" i="31"/>
  <c r="K217" i="31"/>
  <c r="J217" i="31"/>
  <c r="I217" i="31"/>
  <c r="H217" i="31"/>
  <c r="N217" i="31" s="1"/>
  <c r="G217" i="31"/>
  <c r="M217" i="31" s="1"/>
  <c r="L216" i="31"/>
  <c r="K216" i="31"/>
  <c r="I216" i="31"/>
  <c r="H216" i="31"/>
  <c r="G216" i="31"/>
  <c r="M216" i="31" s="1"/>
  <c r="L215" i="31"/>
  <c r="K215" i="31"/>
  <c r="G215" i="31"/>
  <c r="M215" i="31" s="1"/>
  <c r="L214" i="31"/>
  <c r="K214" i="31"/>
  <c r="J214" i="31"/>
  <c r="I214" i="31"/>
  <c r="H214" i="31"/>
  <c r="N214" i="31" s="1"/>
  <c r="G214" i="31"/>
  <c r="M214" i="31" s="1"/>
  <c r="L213" i="31"/>
  <c r="K213" i="31"/>
  <c r="J213" i="31"/>
  <c r="I213" i="31"/>
  <c r="H213" i="31"/>
  <c r="N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I210" i="31"/>
  <c r="G210" i="31"/>
  <c r="L209" i="31"/>
  <c r="K209" i="31"/>
  <c r="L208" i="31"/>
  <c r="K208" i="31"/>
  <c r="J208" i="31"/>
  <c r="I208" i="31"/>
  <c r="H208" i="31"/>
  <c r="N208" i="31" s="1"/>
  <c r="G208" i="31"/>
  <c r="M208" i="31" s="1"/>
  <c r="L207" i="31"/>
  <c r="K207" i="31"/>
  <c r="J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K203" i="31"/>
  <c r="L202" i="31"/>
  <c r="K202" i="3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L199" i="31"/>
  <c r="K199" i="31"/>
  <c r="J199" i="31"/>
  <c r="I199" i="31"/>
  <c r="H199" i="31"/>
  <c r="N199" i="31" s="1"/>
  <c r="G199" i="31"/>
  <c r="M199" i="31" s="1"/>
  <c r="L198" i="31"/>
  <c r="K198" i="31"/>
  <c r="J198" i="31"/>
  <c r="H198" i="31"/>
  <c r="L197" i="31"/>
  <c r="K197" i="31"/>
  <c r="L196" i="31"/>
  <c r="K196" i="31"/>
  <c r="I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L192" i="31"/>
  <c r="K192" i="31"/>
  <c r="J192" i="31"/>
  <c r="I192" i="31"/>
  <c r="H192" i="31"/>
  <c r="N192" i="31" s="1"/>
  <c r="G192" i="31"/>
  <c r="M192" i="31" s="1"/>
  <c r="L191" i="31"/>
  <c r="K191" i="31"/>
  <c r="L190" i="31"/>
  <c r="K190" i="31"/>
  <c r="I190" i="31"/>
  <c r="L189" i="31"/>
  <c r="K189" i="31"/>
  <c r="F188" i="31"/>
  <c r="E188" i="31"/>
  <c r="I352" i="31" s="1"/>
  <c r="D188" i="31"/>
  <c r="C188" i="31"/>
  <c r="G343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G179" i="31"/>
  <c r="M179" i="31" s="1"/>
  <c r="L178" i="31"/>
  <c r="K178" i="31"/>
  <c r="J178" i="31"/>
  <c r="I178" i="31"/>
  <c r="H178" i="31"/>
  <c r="N178" i="31" s="1"/>
  <c r="L177" i="31"/>
  <c r="K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I173" i="31"/>
  <c r="H173" i="31"/>
  <c r="G173" i="31"/>
  <c r="L172" i="31"/>
  <c r="K172" i="31"/>
  <c r="J172" i="31"/>
  <c r="I172" i="31"/>
  <c r="H172" i="31"/>
  <c r="N172" i="31" s="1"/>
  <c r="G172" i="31"/>
  <c r="M172" i="31" s="1"/>
  <c r="L171" i="31"/>
  <c r="K171" i="31"/>
  <c r="H171" i="31"/>
  <c r="N171" i="31" s="1"/>
  <c r="G171" i="31"/>
  <c r="M171" i="31" s="1"/>
  <c r="L170" i="31"/>
  <c r="K170" i="31"/>
  <c r="I170" i="31"/>
  <c r="H170" i="31"/>
  <c r="N170" i="31" s="1"/>
  <c r="G170" i="31"/>
  <c r="L169" i="31"/>
  <c r="K169" i="31"/>
  <c r="J169" i="31"/>
  <c r="I169" i="31"/>
  <c r="G169" i="31"/>
  <c r="L168" i="31"/>
  <c r="K168" i="31"/>
  <c r="I168" i="31"/>
  <c r="H168" i="31"/>
  <c r="L167" i="31"/>
  <c r="K167" i="31"/>
  <c r="I167" i="31"/>
  <c r="H167" i="31"/>
  <c r="G167" i="31"/>
  <c r="L166" i="31"/>
  <c r="K166" i="3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H157" i="31"/>
  <c r="N157" i="31" s="1"/>
  <c r="L156" i="31"/>
  <c r="K156" i="31"/>
  <c r="G156" i="31"/>
  <c r="M156" i="31" s="1"/>
  <c r="L155" i="31"/>
  <c r="K155" i="31"/>
  <c r="J155" i="31"/>
  <c r="L154" i="31"/>
  <c r="K154" i="31"/>
  <c r="I154" i="31"/>
  <c r="L153" i="31"/>
  <c r="K153" i="31"/>
  <c r="J153" i="31"/>
  <c r="I153" i="31"/>
  <c r="H153" i="31"/>
  <c r="N153" i="31" s="1"/>
  <c r="G153" i="31"/>
  <c r="M153" i="31" s="1"/>
  <c r="L152" i="31"/>
  <c r="K152" i="31"/>
  <c r="G152" i="31"/>
  <c r="M152" i="31" s="1"/>
  <c r="L151" i="31"/>
  <c r="K151" i="31"/>
  <c r="I151" i="31"/>
  <c r="G151" i="31"/>
  <c r="M151" i="31" s="1"/>
  <c r="L150" i="31"/>
  <c r="K150" i="31"/>
  <c r="H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H148" i="31"/>
  <c r="N148" i="31" s="1"/>
  <c r="L147" i="31"/>
  <c r="K147" i="31"/>
  <c r="I147" i="31"/>
  <c r="H147" i="31"/>
  <c r="N147" i="31" s="1"/>
  <c r="L146" i="31"/>
  <c r="K146" i="31"/>
  <c r="H146" i="31"/>
  <c r="N146" i="31" s="1"/>
  <c r="G146" i="31"/>
  <c r="M146" i="31" s="1"/>
  <c r="L145" i="31"/>
  <c r="K145" i="31"/>
  <c r="I145" i="31"/>
  <c r="L144" i="31"/>
  <c r="K144" i="31"/>
  <c r="L143" i="31"/>
  <c r="K143" i="31"/>
  <c r="J143" i="31"/>
  <c r="I143" i="31"/>
  <c r="L142" i="31"/>
  <c r="K142" i="31"/>
  <c r="I142" i="3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L138" i="31"/>
  <c r="K138" i="31"/>
  <c r="J138" i="31"/>
  <c r="I138" i="31"/>
  <c r="H138" i="31"/>
  <c r="N138" i="31" s="1"/>
  <c r="G138" i="31"/>
  <c r="M138" i="31" s="1"/>
  <c r="L137" i="31"/>
  <c r="K137" i="31"/>
  <c r="L136" i="31"/>
  <c r="K136" i="31"/>
  <c r="J136" i="31"/>
  <c r="H136" i="31"/>
  <c r="G136" i="31"/>
  <c r="L135" i="31"/>
  <c r="K135" i="31"/>
  <c r="J135" i="31"/>
  <c r="H135" i="31"/>
  <c r="L134" i="31"/>
  <c r="K134" i="31"/>
  <c r="J134" i="31"/>
  <c r="H134" i="31"/>
  <c r="L133" i="31"/>
  <c r="K133" i="31"/>
  <c r="H133" i="31"/>
  <c r="L132" i="31"/>
  <c r="K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L128" i="31"/>
  <c r="K128" i="31"/>
  <c r="J128" i="31"/>
  <c r="H128" i="31"/>
  <c r="L127" i="31"/>
  <c r="K127" i="31"/>
  <c r="L126" i="31"/>
  <c r="K126" i="31"/>
  <c r="I126" i="31"/>
  <c r="L125" i="31"/>
  <c r="K125" i="31"/>
  <c r="G125" i="31"/>
  <c r="M125" i="31" s="1"/>
  <c r="L124" i="31"/>
  <c r="K124" i="31"/>
  <c r="L123" i="31"/>
  <c r="K123" i="31"/>
  <c r="L122" i="31"/>
  <c r="K122" i="31"/>
  <c r="J122" i="31"/>
  <c r="I122" i="31"/>
  <c r="G122" i="31"/>
  <c r="M122" i="31" s="1"/>
  <c r="L121" i="31"/>
  <c r="K121" i="31"/>
  <c r="J121" i="31"/>
  <c r="I121" i="31"/>
  <c r="H121" i="31"/>
  <c r="N121" i="31" s="1"/>
  <c r="G121" i="31"/>
  <c r="M121" i="31" s="1"/>
  <c r="L120" i="31"/>
  <c r="K120" i="31"/>
  <c r="J120" i="31"/>
  <c r="I120" i="31"/>
  <c r="H120" i="31"/>
  <c r="N120" i="31" s="1"/>
  <c r="G120" i="31"/>
  <c r="M120" i="31" s="1"/>
  <c r="L119" i="31"/>
  <c r="K119" i="31"/>
  <c r="G119" i="31"/>
  <c r="M119" i="31" s="1"/>
  <c r="L118" i="31"/>
  <c r="K118" i="31"/>
  <c r="L117" i="31"/>
  <c r="K117" i="31"/>
  <c r="J117" i="31"/>
  <c r="I117" i="31"/>
  <c r="H117" i="31"/>
  <c r="N117" i="31" s="1"/>
  <c r="G117" i="31"/>
  <c r="M117" i="31" s="1"/>
  <c r="L116" i="31"/>
  <c r="K116" i="31"/>
  <c r="I116" i="31"/>
  <c r="L115" i="31"/>
  <c r="K115" i="31"/>
  <c r="I115" i="31"/>
  <c r="G115" i="31"/>
  <c r="L114" i="31"/>
  <c r="K114" i="31"/>
  <c r="H114" i="31"/>
  <c r="G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J108" i="31"/>
  <c r="I108" i="31"/>
  <c r="H108" i="31"/>
  <c r="N108" i="31" s="1"/>
  <c r="G108" i="31"/>
  <c r="M108" i="31" s="1"/>
  <c r="L107" i="31"/>
  <c r="K107" i="31"/>
  <c r="J107" i="31"/>
  <c r="I107" i="31"/>
  <c r="H107" i="31"/>
  <c r="N107" i="31" s="1"/>
  <c r="G107" i="31"/>
  <c r="M107" i="31" s="1"/>
  <c r="L106" i="31"/>
  <c r="K106" i="31"/>
  <c r="I106" i="31"/>
  <c r="G106" i="31"/>
  <c r="M106" i="31" s="1"/>
  <c r="L105" i="31"/>
  <c r="K105" i="31"/>
  <c r="I105" i="31"/>
  <c r="G105" i="31"/>
  <c r="M105" i="31" s="1"/>
  <c r="L104" i="31"/>
  <c r="K104" i="31"/>
  <c r="I104" i="31"/>
  <c r="G104" i="31"/>
  <c r="M104" i="31" s="1"/>
  <c r="L103" i="31"/>
  <c r="K103" i="31"/>
  <c r="L102" i="31"/>
  <c r="K102" i="31"/>
  <c r="H102" i="31"/>
  <c r="G102" i="31"/>
  <c r="L101" i="31"/>
  <c r="K101" i="31"/>
  <c r="H101" i="31"/>
  <c r="G101" i="31"/>
  <c r="L100" i="31"/>
  <c r="K100" i="31"/>
  <c r="H100" i="31"/>
  <c r="G100" i="31"/>
  <c r="L99" i="31"/>
  <c r="K99" i="31"/>
  <c r="L98" i="31"/>
  <c r="K98" i="31"/>
  <c r="G98" i="31"/>
  <c r="M98" i="31" s="1"/>
  <c r="L97" i="31"/>
  <c r="K97" i="31"/>
  <c r="J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I93" i="31"/>
  <c r="H93" i="31"/>
  <c r="N93" i="31" s="1"/>
  <c r="G93" i="31"/>
  <c r="L92" i="31"/>
  <c r="K92" i="31"/>
  <c r="J92" i="31"/>
  <c r="I92" i="31"/>
  <c r="G92" i="3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I88" i="31"/>
  <c r="L87" i="31"/>
  <c r="K87" i="31"/>
  <c r="G87" i="31"/>
  <c r="M87" i="31" s="1"/>
  <c r="L86" i="31"/>
  <c r="K86" i="31"/>
  <c r="L85" i="31"/>
  <c r="K85" i="31"/>
  <c r="L84" i="31"/>
  <c r="K84" i="31"/>
  <c r="I84" i="31"/>
  <c r="G84" i="31"/>
  <c r="L83" i="31"/>
  <c r="K83" i="31"/>
  <c r="J83" i="31"/>
  <c r="L82" i="31"/>
  <c r="K82" i="31"/>
  <c r="F81" i="31"/>
  <c r="J177" i="31" s="1"/>
  <c r="E81" i="31"/>
  <c r="I177" i="31" s="1"/>
  <c r="D81" i="31"/>
  <c r="H179" i="31" s="1"/>
  <c r="C81" i="31"/>
  <c r="G178" i="31" s="1"/>
  <c r="M178" i="31" s="1"/>
  <c r="L73" i="31"/>
  <c r="K73" i="31"/>
  <c r="J73" i="31"/>
  <c r="I73" i="31"/>
  <c r="H73" i="31"/>
  <c r="N73" i="31" s="1"/>
  <c r="G73" i="31"/>
  <c r="M73" i="31" s="1"/>
  <c r="L72" i="31"/>
  <c r="K72" i="31"/>
  <c r="I72" i="31"/>
  <c r="H72" i="31"/>
  <c r="G72" i="31"/>
  <c r="L71" i="31"/>
  <c r="K71" i="31"/>
  <c r="I71" i="31"/>
  <c r="G71" i="31"/>
  <c r="L70" i="31"/>
  <c r="K70" i="31"/>
  <c r="J70" i="31"/>
  <c r="I70" i="31"/>
  <c r="H70" i="31"/>
  <c r="N70" i="31" s="1"/>
  <c r="G70" i="31"/>
  <c r="M70" i="31" s="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L67" i="31"/>
  <c r="K67" i="31"/>
  <c r="L66" i="31"/>
  <c r="K66" i="31"/>
  <c r="J66" i="31"/>
  <c r="I66" i="31"/>
  <c r="H66" i="31"/>
  <c r="N66" i="31" s="1"/>
  <c r="G66" i="31"/>
  <c r="M66" i="31" s="1"/>
  <c r="L65" i="31"/>
  <c r="K65" i="31"/>
  <c r="J65" i="31"/>
  <c r="I65" i="31"/>
  <c r="G65" i="31"/>
  <c r="L64" i="31"/>
  <c r="K64" i="31"/>
  <c r="I64" i="31"/>
  <c r="G64" i="31"/>
  <c r="L63" i="31"/>
  <c r="K63" i="31"/>
  <c r="J63" i="31"/>
  <c r="I63" i="31"/>
  <c r="H63" i="31"/>
  <c r="N63" i="31" s="1"/>
  <c r="G63" i="31"/>
  <c r="M63" i="31" s="1"/>
  <c r="L62" i="31"/>
  <c r="K62" i="31"/>
  <c r="J62" i="31"/>
  <c r="H62" i="31"/>
  <c r="G62" i="31"/>
  <c r="M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J58" i="31"/>
  <c r="I58" i="31"/>
  <c r="H58" i="31"/>
  <c r="N58" i="31" s="1"/>
  <c r="G58" i="31"/>
  <c r="M58" i="31" s="1"/>
  <c r="L57" i="31"/>
  <c r="K57" i="31"/>
  <c r="L56" i="31"/>
  <c r="K56" i="31"/>
  <c r="I56" i="31"/>
  <c r="H56" i="31"/>
  <c r="G56" i="31"/>
  <c r="L55" i="31"/>
  <c r="K55" i="31"/>
  <c r="I55" i="31"/>
  <c r="H55" i="31"/>
  <c r="G55" i="31"/>
  <c r="M55" i="31" s="1"/>
  <c r="L54" i="31"/>
  <c r="K54" i="31"/>
  <c r="J54" i="31"/>
  <c r="I54" i="31"/>
  <c r="H54" i="31"/>
  <c r="N54" i="31" s="1"/>
  <c r="G54" i="31"/>
  <c r="M54" i="31" s="1"/>
  <c r="L53" i="31"/>
  <c r="K53" i="31"/>
  <c r="L52" i="31"/>
  <c r="K52" i="31"/>
  <c r="J52" i="31"/>
  <c r="I52" i="31"/>
  <c r="H52" i="31"/>
  <c r="N52" i="31" s="1"/>
  <c r="G52" i="31"/>
  <c r="M52" i="31" s="1"/>
  <c r="L51" i="31"/>
  <c r="K51" i="31"/>
  <c r="H51" i="31"/>
  <c r="G51" i="3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G48" i="31"/>
  <c r="L47" i="31"/>
  <c r="K47" i="31"/>
  <c r="J47" i="31"/>
  <c r="I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I42" i="31"/>
  <c r="H42" i="3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H39" i="31"/>
  <c r="N39" i="31" s="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L32" i="31"/>
  <c r="K32" i="31"/>
  <c r="J32" i="31"/>
  <c r="I32" i="31"/>
  <c r="H32" i="31"/>
  <c r="N32" i="31" s="1"/>
  <c r="G32" i="31"/>
  <c r="M32" i="31" s="1"/>
  <c r="L31" i="31"/>
  <c r="K31" i="31"/>
  <c r="H31" i="31"/>
  <c r="L30" i="31"/>
  <c r="K30" i="31"/>
  <c r="J30" i="3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J27" i="31"/>
  <c r="H27" i="31"/>
  <c r="N27" i="31" s="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L23" i="31"/>
  <c r="K23" i="31"/>
  <c r="J23" i="31"/>
  <c r="I23" i="31"/>
  <c r="H23" i="31"/>
  <c r="N23" i="31" s="1"/>
  <c r="G23" i="31"/>
  <c r="M23" i="31" s="1"/>
  <c r="F22" i="31"/>
  <c r="J72" i="31" s="1"/>
  <c r="E22" i="31"/>
  <c r="I67" i="31" s="1"/>
  <c r="D22" i="31"/>
  <c r="H71" i="31" s="1"/>
  <c r="C22" i="31"/>
  <c r="G67" i="31" s="1"/>
  <c r="M67" i="31" s="1"/>
  <c r="F14" i="31"/>
  <c r="E14" i="31"/>
  <c r="D14" i="31"/>
  <c r="C14" i="31"/>
  <c r="K14" i="31" s="1"/>
  <c r="F13" i="31"/>
  <c r="E13" i="31"/>
  <c r="D13" i="31"/>
  <c r="C13" i="31"/>
  <c r="K13" i="31" s="1"/>
  <c r="F12" i="31"/>
  <c r="C12" i="31"/>
  <c r="E11" i="31"/>
  <c r="D11" i="31"/>
  <c r="C11" i="31"/>
  <c r="E10" i="31"/>
  <c r="D10" i="31"/>
  <c r="C10" i="31"/>
  <c r="C9" i="31"/>
  <c r="L640" i="30"/>
  <c r="K640" i="30"/>
  <c r="L639" i="30"/>
  <c r="K639" i="30"/>
  <c r="L638" i="30"/>
  <c r="K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G633" i="30"/>
  <c r="L632" i="30"/>
  <c r="K632" i="30"/>
  <c r="J632" i="30"/>
  <c r="I632" i="30"/>
  <c r="G632" i="30"/>
  <c r="M632" i="30" s="1"/>
  <c r="L631" i="30"/>
  <c r="K631" i="30"/>
  <c r="I631" i="30"/>
  <c r="H631" i="30"/>
  <c r="G631" i="30"/>
  <c r="M631" i="30" s="1"/>
  <c r="L630" i="30"/>
  <c r="K630" i="30"/>
  <c r="H630" i="30"/>
  <c r="L629" i="30"/>
  <c r="K629" i="30"/>
  <c r="I629" i="30"/>
  <c r="H629" i="30"/>
  <c r="G629" i="30"/>
  <c r="M629" i="30" s="1"/>
  <c r="L628" i="30"/>
  <c r="K628" i="30"/>
  <c r="H628" i="30"/>
  <c r="G628" i="30"/>
  <c r="M628" i="30" s="1"/>
  <c r="L627" i="30"/>
  <c r="K627" i="30"/>
  <c r="H627" i="30"/>
  <c r="G627" i="30"/>
  <c r="M627" i="30" s="1"/>
  <c r="L626" i="30"/>
  <c r="K626" i="30"/>
  <c r="J626" i="30"/>
  <c r="I626" i="30"/>
  <c r="H626" i="30"/>
  <c r="N626" i="30" s="1"/>
  <c r="G626" i="30"/>
  <c r="M626" i="30" s="1"/>
  <c r="L625" i="30"/>
  <c r="K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L622" i="30"/>
  <c r="K622" i="30"/>
  <c r="J622" i="30"/>
  <c r="I622" i="30"/>
  <c r="H622" i="30"/>
  <c r="N622" i="30" s="1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I618" i="30"/>
  <c r="H618" i="30"/>
  <c r="G618" i="30"/>
  <c r="L617" i="30"/>
  <c r="K617" i="30"/>
  <c r="I617" i="30"/>
  <c r="G617" i="30"/>
  <c r="L616" i="30"/>
  <c r="K616" i="30"/>
  <c r="L615" i="30"/>
  <c r="K615" i="30"/>
  <c r="L614" i="30"/>
  <c r="K614" i="30"/>
  <c r="J614" i="30"/>
  <c r="I614" i="30"/>
  <c r="H614" i="30"/>
  <c r="N614" i="30" s="1"/>
  <c r="L613" i="30"/>
  <c r="K613" i="30"/>
  <c r="J613" i="30"/>
  <c r="I613" i="30"/>
  <c r="G613" i="30"/>
  <c r="M613" i="30" s="1"/>
  <c r="H612" i="30"/>
  <c r="F612" i="30"/>
  <c r="E612" i="30"/>
  <c r="I640" i="30" s="1"/>
  <c r="D612" i="30"/>
  <c r="H625" i="30" s="1"/>
  <c r="N625" i="30" s="1"/>
  <c r="C612" i="30"/>
  <c r="G640" i="30" s="1"/>
  <c r="M640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I600" i="30"/>
  <c r="H600" i="30"/>
  <c r="G600" i="30"/>
  <c r="M600" i="30" s="1"/>
  <c r="L599" i="30"/>
  <c r="K599" i="30"/>
  <c r="J599" i="30"/>
  <c r="I599" i="30"/>
  <c r="G599" i="30"/>
  <c r="L598" i="30"/>
  <c r="K598" i="30"/>
  <c r="I598" i="30"/>
  <c r="G598" i="30"/>
  <c r="L597" i="30"/>
  <c r="K597" i="30"/>
  <c r="L596" i="30"/>
  <c r="K596" i="30"/>
  <c r="I596" i="30"/>
  <c r="L595" i="30"/>
  <c r="K595" i="30"/>
  <c r="J595" i="30"/>
  <c r="I595" i="30"/>
  <c r="H595" i="30"/>
  <c r="N595" i="30" s="1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I593" i="30"/>
  <c r="H593" i="30"/>
  <c r="G593" i="30"/>
  <c r="L592" i="30"/>
  <c r="K592" i="30"/>
  <c r="H592" i="30"/>
  <c r="G592" i="30"/>
  <c r="L591" i="30"/>
  <c r="K591" i="30"/>
  <c r="I591" i="30"/>
  <c r="G591" i="30"/>
  <c r="L590" i="30"/>
  <c r="K590" i="30"/>
  <c r="L589" i="30"/>
  <c r="K589" i="30"/>
  <c r="I589" i="30"/>
  <c r="G589" i="30"/>
  <c r="L588" i="30"/>
  <c r="K588" i="30"/>
  <c r="G588" i="30"/>
  <c r="M588" i="30" s="1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H585" i="30"/>
  <c r="N585" i="30" s="1"/>
  <c r="G585" i="30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L581" i="30"/>
  <c r="K581" i="30"/>
  <c r="I581" i="30"/>
  <c r="G581" i="30"/>
  <c r="L580" i="30"/>
  <c r="K580" i="30"/>
  <c r="I580" i="30"/>
  <c r="G580" i="30"/>
  <c r="L579" i="30"/>
  <c r="K579" i="30"/>
  <c r="I579" i="30"/>
  <c r="G579" i="30"/>
  <c r="L578" i="30"/>
  <c r="K578" i="30"/>
  <c r="J578" i="30"/>
  <c r="I578" i="30"/>
  <c r="H578" i="30"/>
  <c r="N578" i="30" s="1"/>
  <c r="G578" i="30"/>
  <c r="M578" i="30" s="1"/>
  <c r="L577" i="30"/>
  <c r="K577" i="30"/>
  <c r="J577" i="30"/>
  <c r="H577" i="30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G569" i="30"/>
  <c r="L568" i="30"/>
  <c r="K568" i="30"/>
  <c r="I568" i="30"/>
  <c r="G568" i="30"/>
  <c r="L567" i="30"/>
  <c r="K567" i="30"/>
  <c r="G567" i="30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I564" i="30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G561" i="30"/>
  <c r="L560" i="30"/>
  <c r="K560" i="30"/>
  <c r="J560" i="30"/>
  <c r="H560" i="30"/>
  <c r="G560" i="30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L544" i="30"/>
  <c r="K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I540" i="30"/>
  <c r="H540" i="30"/>
  <c r="G540" i="30"/>
  <c r="L539" i="30"/>
  <c r="K539" i="30"/>
  <c r="J539" i="30"/>
  <c r="H539" i="30"/>
  <c r="G539" i="30"/>
  <c r="L538" i="30"/>
  <c r="K538" i="30"/>
  <c r="J538" i="30"/>
  <c r="I538" i="30"/>
  <c r="H538" i="30"/>
  <c r="N538" i="30" s="1"/>
  <c r="G538" i="30"/>
  <c r="M538" i="30" s="1"/>
  <c r="L537" i="30"/>
  <c r="K537" i="30"/>
  <c r="J537" i="30"/>
  <c r="H537" i="30"/>
  <c r="G537" i="30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I528" i="30"/>
  <c r="H528" i="30"/>
  <c r="G528" i="30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G525" i="30"/>
  <c r="M525" i="30" s="1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I518" i="30"/>
  <c r="H518" i="30"/>
  <c r="N518" i="30" s="1"/>
  <c r="G518" i="30"/>
  <c r="L517" i="30"/>
  <c r="K517" i="30"/>
  <c r="J517" i="30"/>
  <c r="I517" i="30"/>
  <c r="G517" i="30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H514" i="30"/>
  <c r="G514" i="30"/>
  <c r="L513" i="30"/>
  <c r="K513" i="30"/>
  <c r="I513" i="30"/>
  <c r="H513" i="30"/>
  <c r="G513" i="30"/>
  <c r="M513" i="30" s="1"/>
  <c r="L512" i="30"/>
  <c r="K512" i="30"/>
  <c r="I512" i="30"/>
  <c r="G512" i="30"/>
  <c r="M512" i="30" s="1"/>
  <c r="L511" i="30"/>
  <c r="K511" i="30"/>
  <c r="I511" i="30"/>
  <c r="H511" i="30"/>
  <c r="N511" i="30" s="1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I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H504" i="30"/>
  <c r="G504" i="30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L498" i="30"/>
  <c r="K498" i="30"/>
  <c r="J498" i="30"/>
  <c r="I498" i="30"/>
  <c r="H498" i="30"/>
  <c r="N498" i="30" s="1"/>
  <c r="G498" i="30"/>
  <c r="M498" i="30" s="1"/>
  <c r="L497" i="30"/>
  <c r="K497" i="30"/>
  <c r="I497" i="30"/>
  <c r="H497" i="30"/>
  <c r="G497" i="30"/>
  <c r="L496" i="30"/>
  <c r="K496" i="30"/>
  <c r="I496" i="30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G494" i="30"/>
  <c r="L493" i="30"/>
  <c r="K493" i="30"/>
  <c r="I493" i="30"/>
  <c r="G493" i="30"/>
  <c r="L492" i="30"/>
  <c r="K492" i="30"/>
  <c r="I492" i="30"/>
  <c r="G492" i="30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I489" i="30"/>
  <c r="H489" i="30"/>
  <c r="G489" i="30"/>
  <c r="L488" i="30"/>
  <c r="K488" i="30"/>
  <c r="J488" i="30"/>
  <c r="I488" i="30"/>
  <c r="H488" i="30"/>
  <c r="N488" i="30" s="1"/>
  <c r="G488" i="30"/>
  <c r="M488" i="30" s="1"/>
  <c r="L487" i="30"/>
  <c r="K487" i="30"/>
  <c r="G487" i="30"/>
  <c r="L486" i="30"/>
  <c r="K486" i="30"/>
  <c r="I486" i="30"/>
  <c r="H486" i="30"/>
  <c r="G486" i="30"/>
  <c r="L485" i="30"/>
  <c r="K485" i="30"/>
  <c r="J485" i="30"/>
  <c r="I485" i="30"/>
  <c r="G485" i="30"/>
  <c r="L484" i="30"/>
  <c r="K484" i="30"/>
  <c r="I484" i="30"/>
  <c r="G484" i="30"/>
  <c r="L483" i="30"/>
  <c r="K483" i="30"/>
  <c r="I483" i="30"/>
  <c r="G483" i="30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L480" i="30"/>
  <c r="K480" i="30"/>
  <c r="I480" i="30"/>
  <c r="H480" i="30"/>
  <c r="G480" i="30"/>
  <c r="L479" i="30"/>
  <c r="K479" i="30"/>
  <c r="J479" i="30"/>
  <c r="I479" i="30"/>
  <c r="H479" i="30"/>
  <c r="N479" i="30" s="1"/>
  <c r="G479" i="30"/>
  <c r="M479" i="30" s="1"/>
  <c r="L478" i="30"/>
  <c r="K478" i="30"/>
  <c r="J478" i="30"/>
  <c r="I478" i="30"/>
  <c r="H478" i="30"/>
  <c r="N478" i="30" s="1"/>
  <c r="G478" i="30"/>
  <c r="M478" i="30" s="1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J473" i="30"/>
  <c r="I473" i="30"/>
  <c r="H473" i="30"/>
  <c r="N473" i="30" s="1"/>
  <c r="G473" i="30"/>
  <c r="M473" i="30" s="1"/>
  <c r="L472" i="30"/>
  <c r="K472" i="30"/>
  <c r="J472" i="30"/>
  <c r="I472" i="30"/>
  <c r="H472" i="30"/>
  <c r="N472" i="30" s="1"/>
  <c r="G472" i="30"/>
  <c r="M472" i="30" s="1"/>
  <c r="L471" i="30"/>
  <c r="K471" i="30"/>
  <c r="H471" i="30"/>
  <c r="G471" i="30"/>
  <c r="L470" i="30"/>
  <c r="K470" i="30"/>
  <c r="I470" i="30"/>
  <c r="H470" i="30"/>
  <c r="G470" i="30"/>
  <c r="L469" i="30"/>
  <c r="K469" i="30"/>
  <c r="J469" i="30"/>
  <c r="I469" i="30"/>
  <c r="H469" i="30"/>
  <c r="N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G467" i="30"/>
  <c r="L466" i="30"/>
  <c r="K466" i="30"/>
  <c r="J466" i="30"/>
  <c r="I466" i="30"/>
  <c r="G466" i="30"/>
  <c r="L465" i="30"/>
  <c r="K465" i="30"/>
  <c r="I465" i="30"/>
  <c r="G465" i="30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H455" i="30"/>
  <c r="G455" i="30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I450" i="30"/>
  <c r="L449" i="30"/>
  <c r="K449" i="30"/>
  <c r="J449" i="30"/>
  <c r="I449" i="30"/>
  <c r="H449" i="30"/>
  <c r="N449" i="30" s="1"/>
  <c r="G449" i="30"/>
  <c r="M449" i="30" s="1"/>
  <c r="M448" i="30"/>
  <c r="L448" i="30"/>
  <c r="K448" i="30"/>
  <c r="J448" i="30"/>
  <c r="I448" i="30"/>
  <c r="H448" i="30"/>
  <c r="N448" i="30" s="1"/>
  <c r="G448" i="30"/>
  <c r="L447" i="30"/>
  <c r="K447" i="30"/>
  <c r="J447" i="30"/>
  <c r="I447" i="30"/>
  <c r="H447" i="30"/>
  <c r="N447" i="30" s="1"/>
  <c r="G447" i="30"/>
  <c r="M447" i="30" s="1"/>
  <c r="L446" i="30"/>
  <c r="K446" i="30"/>
  <c r="M445" i="30"/>
  <c r="L445" i="30"/>
  <c r="K445" i="30"/>
  <c r="J445" i="30"/>
  <c r="I445" i="30"/>
  <c r="H445" i="30"/>
  <c r="N445" i="30" s="1"/>
  <c r="G445" i="30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I438" i="30"/>
  <c r="H438" i="30"/>
  <c r="N438" i="30" s="1"/>
  <c r="G438" i="30"/>
  <c r="M438" i="30" s="1"/>
  <c r="L437" i="30"/>
  <c r="K437" i="30"/>
  <c r="I437" i="30"/>
  <c r="L436" i="30"/>
  <c r="K436" i="30"/>
  <c r="M436" i="30" s="1"/>
  <c r="I436" i="30"/>
  <c r="H436" i="30"/>
  <c r="N436" i="30" s="1"/>
  <c r="G436" i="30"/>
  <c r="L435" i="30"/>
  <c r="K435" i="30"/>
  <c r="L434" i="30"/>
  <c r="K434" i="30"/>
  <c r="G434" i="30"/>
  <c r="M434" i="30" s="1"/>
  <c r="L433" i="30"/>
  <c r="K433" i="30"/>
  <c r="I433" i="30"/>
  <c r="H433" i="30"/>
  <c r="G433" i="30"/>
  <c r="M433" i="30" s="1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L423" i="30"/>
  <c r="K423" i="30"/>
  <c r="L422" i="30"/>
  <c r="K422" i="30"/>
  <c r="J422" i="30"/>
  <c r="L421" i="30"/>
  <c r="K421" i="30"/>
  <c r="J421" i="30"/>
  <c r="I421" i="30"/>
  <c r="L420" i="30"/>
  <c r="K420" i="30"/>
  <c r="J420" i="30"/>
  <c r="I420" i="30"/>
  <c r="H420" i="30"/>
  <c r="N420" i="30" s="1"/>
  <c r="G420" i="30"/>
  <c r="M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I413" i="30"/>
  <c r="H413" i="30"/>
  <c r="N413" i="30" s="1"/>
  <c r="G413" i="30"/>
  <c r="M413" i="30" s="1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G410" i="30"/>
  <c r="L409" i="30"/>
  <c r="K409" i="30"/>
  <c r="J409" i="30"/>
  <c r="I409" i="30"/>
  <c r="H409" i="30"/>
  <c r="N409" i="30" s="1"/>
  <c r="G409" i="30"/>
  <c r="M409" i="30" s="1"/>
  <c r="L408" i="30"/>
  <c r="K408" i="30"/>
  <c r="L407" i="30"/>
  <c r="K407" i="30"/>
  <c r="J407" i="30"/>
  <c r="I407" i="30"/>
  <c r="H407" i="30"/>
  <c r="N407" i="30" s="1"/>
  <c r="L406" i="30"/>
  <c r="K406" i="30"/>
  <c r="L405" i="30"/>
  <c r="K405" i="30"/>
  <c r="G405" i="30"/>
  <c r="M405" i="30" s="1"/>
  <c r="L404" i="30"/>
  <c r="K404" i="30"/>
  <c r="I404" i="30"/>
  <c r="G404" i="30"/>
  <c r="M404" i="30" s="1"/>
  <c r="L403" i="30"/>
  <c r="K403" i="30"/>
  <c r="I403" i="30"/>
  <c r="G403" i="30"/>
  <c r="M403" i="30" s="1"/>
  <c r="L402" i="30"/>
  <c r="K402" i="30"/>
  <c r="L401" i="30"/>
  <c r="K401" i="30"/>
  <c r="J401" i="30"/>
  <c r="I401" i="30"/>
  <c r="H401" i="30"/>
  <c r="N401" i="30" s="1"/>
  <c r="L400" i="30"/>
  <c r="K400" i="30"/>
  <c r="J400" i="30"/>
  <c r="I400" i="30"/>
  <c r="H400" i="30"/>
  <c r="N400" i="30" s="1"/>
  <c r="G400" i="30"/>
  <c r="M400" i="30" s="1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G396" i="30"/>
  <c r="L395" i="30"/>
  <c r="K395" i="30"/>
  <c r="L394" i="30"/>
  <c r="K394" i="30"/>
  <c r="I394" i="30"/>
  <c r="H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L386" i="30"/>
  <c r="K386" i="30"/>
  <c r="H386" i="30"/>
  <c r="L385" i="30"/>
  <c r="K385" i="30"/>
  <c r="J385" i="30"/>
  <c r="I385" i="30"/>
  <c r="H385" i="30"/>
  <c r="N385" i="30" s="1"/>
  <c r="G385" i="30"/>
  <c r="M385" i="30" s="1"/>
  <c r="L384" i="30"/>
  <c r="K384" i="30"/>
  <c r="J384" i="30"/>
  <c r="H384" i="30"/>
  <c r="G384" i="30"/>
  <c r="M384" i="30" s="1"/>
  <c r="L383" i="30"/>
  <c r="K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H381" i="30"/>
  <c r="N381" i="30" s="1"/>
  <c r="G381" i="30"/>
  <c r="M381" i="30" s="1"/>
  <c r="L380" i="30"/>
  <c r="K380" i="30"/>
  <c r="H380" i="30"/>
  <c r="N380" i="30" s="1"/>
  <c r="G380" i="30"/>
  <c r="L379" i="30"/>
  <c r="K379" i="30"/>
  <c r="J379" i="30"/>
  <c r="I379" i="30"/>
  <c r="H379" i="30"/>
  <c r="N379" i="30" s="1"/>
  <c r="G379" i="30"/>
  <c r="M379" i="30" s="1"/>
  <c r="L378" i="30"/>
  <c r="K378" i="30"/>
  <c r="H378" i="30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N374" i="30" s="1"/>
  <c r="G374" i="30"/>
  <c r="M374" i="30" s="1"/>
  <c r="L373" i="30"/>
  <c r="K373" i="30"/>
  <c r="J373" i="30"/>
  <c r="H373" i="30"/>
  <c r="G373" i="30"/>
  <c r="L372" i="30"/>
  <c r="K372" i="30"/>
  <c r="J372" i="30"/>
  <c r="F371" i="30"/>
  <c r="E371" i="30"/>
  <c r="D371" i="30"/>
  <c r="H596" i="30" s="1"/>
  <c r="C371" i="30"/>
  <c r="G597" i="30" s="1"/>
  <c r="M597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G358" i="30"/>
  <c r="M358" i="30" s="1"/>
  <c r="L357" i="30"/>
  <c r="K357" i="30"/>
  <c r="I357" i="30"/>
  <c r="H357" i="30"/>
  <c r="N357" i="30" s="1"/>
  <c r="G357" i="30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H347" i="30"/>
  <c r="N347" i="30" s="1"/>
  <c r="G347" i="30"/>
  <c r="M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I340" i="30"/>
  <c r="H340" i="30"/>
  <c r="N340" i="30" s="1"/>
  <c r="G340" i="30"/>
  <c r="L339" i="30"/>
  <c r="K339" i="30"/>
  <c r="J339" i="30"/>
  <c r="I339" i="30"/>
  <c r="H339" i="30"/>
  <c r="N339" i="30" s="1"/>
  <c r="G339" i="30"/>
  <c r="M339" i="30" s="1"/>
  <c r="L338" i="30"/>
  <c r="K338" i="30"/>
  <c r="L337" i="30"/>
  <c r="K337" i="30"/>
  <c r="J337" i="30"/>
  <c r="I337" i="30"/>
  <c r="H337" i="30"/>
  <c r="N337" i="30" s="1"/>
  <c r="G337" i="30"/>
  <c r="M337" i="30" s="1"/>
  <c r="L336" i="30"/>
  <c r="K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J327" i="30"/>
  <c r="I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J324" i="30"/>
  <c r="H324" i="30"/>
  <c r="N324" i="30" s="1"/>
  <c r="G324" i="30"/>
  <c r="M324" i="30" s="1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L320" i="30"/>
  <c r="K320" i="30"/>
  <c r="I320" i="30"/>
  <c r="H320" i="30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I316" i="30"/>
  <c r="H316" i="30"/>
  <c r="G316" i="30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I309" i="30"/>
  <c r="H309" i="30"/>
  <c r="N309" i="30" s="1"/>
  <c r="G309" i="30"/>
  <c r="M309" i="30" s="1"/>
  <c r="L308" i="30"/>
  <c r="K308" i="30"/>
  <c r="H308" i="30"/>
  <c r="N308" i="30" s="1"/>
  <c r="G308" i="30"/>
  <c r="L307" i="30"/>
  <c r="K307" i="30"/>
  <c r="J307" i="30"/>
  <c r="I307" i="30"/>
  <c r="H307" i="30"/>
  <c r="N307" i="30" s="1"/>
  <c r="G307" i="30"/>
  <c r="M307" i="30" s="1"/>
  <c r="L306" i="30"/>
  <c r="K306" i="30"/>
  <c r="L305" i="30"/>
  <c r="K305" i="30"/>
  <c r="J305" i="30"/>
  <c r="I305" i="30"/>
  <c r="G305" i="30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H300" i="30"/>
  <c r="N300" i="30" s="1"/>
  <c r="G300" i="30"/>
  <c r="M300" i="30" s="1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I294" i="30"/>
  <c r="H294" i="30"/>
  <c r="L293" i="30"/>
  <c r="K293" i="30"/>
  <c r="G293" i="30"/>
  <c r="L292" i="30"/>
  <c r="K292" i="30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G288" i="30"/>
  <c r="M288" i="30" s="1"/>
  <c r="L287" i="30"/>
  <c r="K287" i="30"/>
  <c r="J287" i="30"/>
  <c r="I287" i="30"/>
  <c r="H287" i="30"/>
  <c r="N287" i="30" s="1"/>
  <c r="G287" i="30"/>
  <c r="M287" i="30" s="1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J284" i="30"/>
  <c r="I284" i="30"/>
  <c r="H284" i="30"/>
  <c r="N284" i="30" s="1"/>
  <c r="G284" i="30"/>
  <c r="M284" i="30" s="1"/>
  <c r="L283" i="30"/>
  <c r="K283" i="30"/>
  <c r="J283" i="30"/>
  <c r="I283" i="30"/>
  <c r="H283" i="30"/>
  <c r="N283" i="30" s="1"/>
  <c r="G283" i="30"/>
  <c r="M283" i="30" s="1"/>
  <c r="L282" i="30"/>
  <c r="K282" i="30"/>
  <c r="J282" i="30"/>
  <c r="I282" i="30"/>
  <c r="H282" i="30"/>
  <c r="N282" i="30" s="1"/>
  <c r="G282" i="30"/>
  <c r="M282" i="30" s="1"/>
  <c r="L281" i="30"/>
  <c r="K281" i="30"/>
  <c r="J281" i="30"/>
  <c r="I281" i="30"/>
  <c r="G281" i="30"/>
  <c r="M281" i="30" s="1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I261" i="30"/>
  <c r="G261" i="30"/>
  <c r="L260" i="30"/>
  <c r="K260" i="30"/>
  <c r="J260" i="30"/>
  <c r="I260" i="30"/>
  <c r="H260" i="30"/>
  <c r="N260" i="30" s="1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H258" i="30"/>
  <c r="G258" i="30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H248" i="30"/>
  <c r="N248" i="30" s="1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I242" i="30"/>
  <c r="G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I231" i="30"/>
  <c r="G231" i="30"/>
  <c r="L230" i="30"/>
  <c r="K230" i="30"/>
  <c r="L229" i="30"/>
  <c r="K229" i="30"/>
  <c r="I229" i="30"/>
  <c r="H229" i="30"/>
  <c r="N229" i="30" s="1"/>
  <c r="G229" i="30"/>
  <c r="M229" i="30" s="1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G227" i="30"/>
  <c r="M227" i="30" s="1"/>
  <c r="L226" i="30"/>
  <c r="K226" i="30"/>
  <c r="J226" i="30"/>
  <c r="I226" i="30"/>
  <c r="H226" i="30"/>
  <c r="N226" i="30" s="1"/>
  <c r="G226" i="30"/>
  <c r="M226" i="30" s="1"/>
  <c r="L225" i="30"/>
  <c r="K225" i="30"/>
  <c r="H225" i="30"/>
  <c r="G225" i="30"/>
  <c r="L224" i="30"/>
  <c r="K224" i="30"/>
  <c r="J224" i="30"/>
  <c r="I224" i="30"/>
  <c r="H224" i="30"/>
  <c r="N224" i="30" s="1"/>
  <c r="G224" i="30"/>
  <c r="M224" i="30" s="1"/>
  <c r="L223" i="30"/>
  <c r="K223" i="30"/>
  <c r="I223" i="30"/>
  <c r="G223" i="30"/>
  <c r="M223" i="30" s="1"/>
  <c r="L222" i="30"/>
  <c r="K222" i="30"/>
  <c r="I222" i="30"/>
  <c r="G222" i="30"/>
  <c r="M222" i="30" s="1"/>
  <c r="L221" i="30"/>
  <c r="K221" i="30"/>
  <c r="L220" i="30"/>
  <c r="K220" i="30"/>
  <c r="L219" i="30"/>
  <c r="K219" i="30"/>
  <c r="I219" i="30"/>
  <c r="L218" i="30"/>
  <c r="K218" i="30"/>
  <c r="I218" i="30"/>
  <c r="H218" i="30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L215" i="30"/>
  <c r="K215" i="30"/>
  <c r="J215" i="30"/>
  <c r="G215" i="30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I210" i="30"/>
  <c r="H210" i="30"/>
  <c r="N210" i="30" s="1"/>
  <c r="G210" i="30"/>
  <c r="L209" i="30"/>
  <c r="K209" i="30"/>
  <c r="J209" i="30"/>
  <c r="H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H204" i="30"/>
  <c r="L203" i="30"/>
  <c r="K203" i="30"/>
  <c r="J203" i="30"/>
  <c r="L202" i="30"/>
  <c r="K202" i="30"/>
  <c r="J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L197" i="30"/>
  <c r="K197" i="30"/>
  <c r="I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H193" i="30"/>
  <c r="N193" i="30" s="1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H191" i="30"/>
  <c r="N191" i="30" s="1"/>
  <c r="G191" i="30"/>
  <c r="M191" i="30" s="1"/>
  <c r="L190" i="30"/>
  <c r="K190" i="30"/>
  <c r="H190" i="30"/>
  <c r="N190" i="30" s="1"/>
  <c r="G190" i="30"/>
  <c r="M190" i="30" s="1"/>
  <c r="L189" i="30"/>
  <c r="K189" i="30"/>
  <c r="J189" i="30"/>
  <c r="G189" i="30"/>
  <c r="M189" i="30" s="1"/>
  <c r="F188" i="30"/>
  <c r="J357" i="30" s="1"/>
  <c r="E188" i="30"/>
  <c r="I347" i="30" s="1"/>
  <c r="D188" i="30"/>
  <c r="H358" i="30" s="1"/>
  <c r="N358" i="30" s="1"/>
  <c r="C188" i="30"/>
  <c r="G338" i="30" s="1"/>
  <c r="M338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M178" i="30" s="1"/>
  <c r="L177" i="30"/>
  <c r="K177" i="30"/>
  <c r="I177" i="30"/>
  <c r="G177" i="30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G156" i="30"/>
  <c r="M156" i="30" s="1"/>
  <c r="L155" i="30"/>
  <c r="K155" i="30"/>
  <c r="J155" i="30"/>
  <c r="I155" i="30"/>
  <c r="H155" i="30"/>
  <c r="N155" i="30" s="1"/>
  <c r="G155" i="30"/>
  <c r="M155" i="30" s="1"/>
  <c r="L154" i="30"/>
  <c r="K154" i="30"/>
  <c r="J154" i="30"/>
  <c r="I154" i="30"/>
  <c r="H154" i="30"/>
  <c r="N154" i="30" s="1"/>
  <c r="G154" i="30"/>
  <c r="M154" i="30" s="1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G150" i="30"/>
  <c r="L149" i="30"/>
  <c r="K149" i="30"/>
  <c r="J149" i="30"/>
  <c r="H149" i="30"/>
  <c r="G149" i="30"/>
  <c r="L148" i="30"/>
  <c r="K148" i="30"/>
  <c r="J148" i="30"/>
  <c r="I148" i="30"/>
  <c r="L147" i="30"/>
  <c r="K147" i="30"/>
  <c r="J147" i="30"/>
  <c r="I147" i="30"/>
  <c r="H147" i="30"/>
  <c r="N147" i="30" s="1"/>
  <c r="G147" i="30"/>
  <c r="M147" i="30" s="1"/>
  <c r="L146" i="30"/>
  <c r="K146" i="30"/>
  <c r="J146" i="30"/>
  <c r="I146" i="30"/>
  <c r="H146" i="30"/>
  <c r="N146" i="30" s="1"/>
  <c r="G146" i="30"/>
  <c r="M146" i="30" s="1"/>
  <c r="L145" i="30"/>
  <c r="K145" i="30"/>
  <c r="J145" i="30"/>
  <c r="I145" i="30"/>
  <c r="H145" i="30"/>
  <c r="N145" i="30" s="1"/>
  <c r="G145" i="30"/>
  <c r="M145" i="30" s="1"/>
  <c r="L144" i="30"/>
  <c r="K144" i="30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G142" i="30"/>
  <c r="L141" i="30"/>
  <c r="K141" i="30"/>
  <c r="J141" i="30"/>
  <c r="I141" i="30"/>
  <c r="G141" i="30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L138" i="30"/>
  <c r="K138" i="30"/>
  <c r="J138" i="30"/>
  <c r="H138" i="30"/>
  <c r="G138" i="30"/>
  <c r="M138" i="30" s="1"/>
  <c r="L137" i="30"/>
  <c r="K137" i="30"/>
  <c r="H137" i="30"/>
  <c r="N137" i="30" s="1"/>
  <c r="L136" i="30"/>
  <c r="K136" i="30"/>
  <c r="J136" i="30"/>
  <c r="I136" i="30"/>
  <c r="H136" i="30"/>
  <c r="N136" i="30" s="1"/>
  <c r="G136" i="30"/>
  <c r="M136" i="30" s="1"/>
  <c r="L135" i="30"/>
  <c r="K135" i="30"/>
  <c r="J135" i="30"/>
  <c r="I135" i="30"/>
  <c r="H135" i="30"/>
  <c r="N135" i="30" s="1"/>
  <c r="G135" i="30"/>
  <c r="M135" i="30" s="1"/>
  <c r="L134" i="30"/>
  <c r="K134" i="30"/>
  <c r="J134" i="30"/>
  <c r="I134" i="30"/>
  <c r="H134" i="30"/>
  <c r="N134" i="30" s="1"/>
  <c r="G134" i="30"/>
  <c r="M134" i="30" s="1"/>
  <c r="L133" i="30"/>
  <c r="K133" i="30"/>
  <c r="J133" i="30"/>
  <c r="I133" i="30"/>
  <c r="H133" i="30"/>
  <c r="N133" i="30" s="1"/>
  <c r="G133" i="30"/>
  <c r="M133" i="30" s="1"/>
  <c r="L132" i="30"/>
  <c r="K132" i="30"/>
  <c r="I132" i="30"/>
  <c r="G132" i="30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I129" i="30"/>
  <c r="H129" i="30"/>
  <c r="G129" i="30"/>
  <c r="M129" i="30" s="1"/>
  <c r="L128" i="30"/>
  <c r="K128" i="30"/>
  <c r="J128" i="30"/>
  <c r="I128" i="30"/>
  <c r="H128" i="30"/>
  <c r="N128" i="30" s="1"/>
  <c r="G128" i="30"/>
  <c r="M128" i="30" s="1"/>
  <c r="L127" i="30"/>
  <c r="K127" i="30"/>
  <c r="L126" i="30"/>
  <c r="K126" i="30"/>
  <c r="L125" i="30"/>
  <c r="K125" i="30"/>
  <c r="I125" i="30"/>
  <c r="L124" i="30"/>
  <c r="K124" i="30"/>
  <c r="J124" i="30"/>
  <c r="I124" i="30"/>
  <c r="H124" i="30"/>
  <c r="N124" i="30" s="1"/>
  <c r="G124" i="30"/>
  <c r="M124" i="30" s="1"/>
  <c r="L123" i="30"/>
  <c r="K123" i="30"/>
  <c r="I123" i="30"/>
  <c r="G123" i="30"/>
  <c r="M123" i="30" s="1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L115" i="30"/>
  <c r="K115" i="30"/>
  <c r="I115" i="30"/>
  <c r="L114" i="30"/>
  <c r="K114" i="30"/>
  <c r="J114" i="30"/>
  <c r="H114" i="30"/>
  <c r="N114" i="30" s="1"/>
  <c r="G114" i="30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I107" i="30"/>
  <c r="H107" i="30"/>
  <c r="G107" i="30"/>
  <c r="L106" i="30"/>
  <c r="K106" i="30"/>
  <c r="J106" i="30"/>
  <c r="I106" i="30"/>
  <c r="G106" i="30"/>
  <c r="L105" i="30"/>
  <c r="K105" i="30"/>
  <c r="I105" i="30"/>
  <c r="H105" i="30"/>
  <c r="G105" i="30"/>
  <c r="L104" i="30"/>
  <c r="K104" i="30"/>
  <c r="H104" i="30"/>
  <c r="G104" i="30"/>
  <c r="L103" i="30"/>
  <c r="K103" i="30"/>
  <c r="H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G101" i="30"/>
  <c r="M101" i="30" s="1"/>
  <c r="L100" i="30"/>
  <c r="K100" i="30"/>
  <c r="L99" i="30"/>
  <c r="K99" i="30"/>
  <c r="J99" i="30"/>
  <c r="H99" i="30"/>
  <c r="G99" i="30"/>
  <c r="L98" i="30"/>
  <c r="K98" i="30"/>
  <c r="J98" i="30"/>
  <c r="I98" i="30"/>
  <c r="H98" i="30"/>
  <c r="N98" i="30" s="1"/>
  <c r="G98" i="30"/>
  <c r="M98" i="30" s="1"/>
  <c r="L97" i="30"/>
  <c r="K97" i="30"/>
  <c r="J97" i="30"/>
  <c r="I97" i="30"/>
  <c r="G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N91" i="30" s="1"/>
  <c r="G91" i="30"/>
  <c r="M91" i="30" s="1"/>
  <c r="L90" i="30"/>
  <c r="K90" i="30"/>
  <c r="J90" i="30"/>
  <c r="H90" i="30"/>
  <c r="G90" i="30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H86" i="30"/>
  <c r="L85" i="30"/>
  <c r="K85" i="30"/>
  <c r="H85" i="30"/>
  <c r="L84" i="30"/>
  <c r="K84" i="30"/>
  <c r="J84" i="30"/>
  <c r="I84" i="30"/>
  <c r="H84" i="30"/>
  <c r="N84" i="30" s="1"/>
  <c r="G84" i="30"/>
  <c r="M84" i="30" s="1"/>
  <c r="L83" i="30"/>
  <c r="K83" i="30"/>
  <c r="I83" i="30"/>
  <c r="H83" i="30"/>
  <c r="G83" i="30"/>
  <c r="L82" i="30"/>
  <c r="K82" i="30"/>
  <c r="G82" i="30"/>
  <c r="F81" i="30"/>
  <c r="J177" i="30" s="1"/>
  <c r="E81" i="30"/>
  <c r="D81" i="30"/>
  <c r="H177" i="30" s="1"/>
  <c r="C81" i="30"/>
  <c r="G115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L71" i="30"/>
  <c r="K71" i="30"/>
  <c r="I71" i="30"/>
  <c r="H71" i="30"/>
  <c r="G71" i="30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I67" i="30"/>
  <c r="H67" i="30"/>
  <c r="G67" i="30"/>
  <c r="L66" i="30"/>
  <c r="K66" i="30"/>
  <c r="I66" i="30"/>
  <c r="H66" i="30"/>
  <c r="G66" i="30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H53" i="30"/>
  <c r="G53" i="30"/>
  <c r="M53" i="30" s="1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L32" i="30"/>
  <c r="K32" i="30"/>
  <c r="I32" i="30"/>
  <c r="H32" i="30"/>
  <c r="N32" i="30" s="1"/>
  <c r="G32" i="30"/>
  <c r="L31" i="30"/>
  <c r="K31" i="30"/>
  <c r="J31" i="30"/>
  <c r="I31" i="30"/>
  <c r="H31" i="30"/>
  <c r="N31" i="30" s="1"/>
  <c r="G31" i="30"/>
  <c r="M31" i="30" s="1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J71" i="30" s="1"/>
  <c r="E22" i="30"/>
  <c r="I53" i="30" s="1"/>
  <c r="D22" i="30"/>
  <c r="H22" i="30" s="1"/>
  <c r="C22" i="30"/>
  <c r="C9" i="30" s="1"/>
  <c r="E14" i="30"/>
  <c r="D14" i="30"/>
  <c r="C14" i="30"/>
  <c r="F13" i="30"/>
  <c r="D13" i="30"/>
  <c r="C13" i="30"/>
  <c r="F12" i="30"/>
  <c r="E12" i="30"/>
  <c r="D12" i="30"/>
  <c r="D11" i="30"/>
  <c r="C11" i="30"/>
  <c r="F10" i="30"/>
  <c r="E10" i="30"/>
  <c r="D10" i="30"/>
  <c r="C10" i="30"/>
  <c r="D9" i="30"/>
  <c r="L640" i="29"/>
  <c r="K640" i="29"/>
  <c r="L639" i="29"/>
  <c r="K639" i="29"/>
  <c r="L638" i="29"/>
  <c r="K638" i="29"/>
  <c r="J638" i="29"/>
  <c r="I638" i="29"/>
  <c r="H638" i="29"/>
  <c r="N638" i="29" s="1"/>
  <c r="G638" i="29"/>
  <c r="M638" i="29" s="1"/>
  <c r="L637" i="29"/>
  <c r="K637" i="29"/>
  <c r="H637" i="29"/>
  <c r="G637" i="29"/>
  <c r="L636" i="29"/>
  <c r="K636" i="29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K633" i="29"/>
  <c r="G633" i="29"/>
  <c r="L632" i="29"/>
  <c r="K632" i="29"/>
  <c r="L631" i="29"/>
  <c r="K631" i="29"/>
  <c r="L630" i="29"/>
  <c r="K630" i="29"/>
  <c r="H630" i="29"/>
  <c r="L629" i="29"/>
  <c r="K629" i="29"/>
  <c r="L628" i="29"/>
  <c r="K628" i="29"/>
  <c r="L627" i="29"/>
  <c r="K627" i="29"/>
  <c r="L626" i="29"/>
  <c r="K626" i="29"/>
  <c r="I626" i="29"/>
  <c r="G626" i="29"/>
  <c r="L625" i="29"/>
  <c r="K625" i="29"/>
  <c r="G625" i="29"/>
  <c r="M625" i="29" s="1"/>
  <c r="L624" i="29"/>
  <c r="K624" i="29"/>
  <c r="J624" i="29"/>
  <c r="I624" i="29"/>
  <c r="G624" i="29"/>
  <c r="M624" i="29" s="1"/>
  <c r="L623" i="29"/>
  <c r="K623" i="29"/>
  <c r="L622" i="29"/>
  <c r="K622" i="29"/>
  <c r="L621" i="29"/>
  <c r="K621" i="29"/>
  <c r="H621" i="29"/>
  <c r="N621" i="29" s="1"/>
  <c r="L620" i="29"/>
  <c r="K620" i="29"/>
  <c r="H620" i="29"/>
  <c r="N620" i="29" s="1"/>
  <c r="G620" i="29"/>
  <c r="L619" i="29"/>
  <c r="K619" i="29"/>
  <c r="J619" i="29"/>
  <c r="I619" i="29"/>
  <c r="L618" i="29"/>
  <c r="K618" i="29"/>
  <c r="J618" i="29"/>
  <c r="I618" i="29"/>
  <c r="L617" i="29"/>
  <c r="K617" i="29"/>
  <c r="L616" i="29"/>
  <c r="K616" i="29"/>
  <c r="L615" i="29"/>
  <c r="K615" i="29"/>
  <c r="L614" i="29"/>
  <c r="K614" i="29"/>
  <c r="L613" i="29"/>
  <c r="K613" i="29"/>
  <c r="F612" i="29"/>
  <c r="J640" i="29" s="1"/>
  <c r="E612" i="29"/>
  <c r="I640" i="29" s="1"/>
  <c r="D612" i="29"/>
  <c r="H624" i="29" s="1"/>
  <c r="N624" i="29" s="1"/>
  <c r="C612" i="29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I602" i="29"/>
  <c r="H602" i="29"/>
  <c r="N602" i="29" s="1"/>
  <c r="G602" i="29"/>
  <c r="L601" i="29"/>
  <c r="K601" i="29"/>
  <c r="J601" i="29"/>
  <c r="I601" i="29"/>
  <c r="H601" i="29"/>
  <c r="N601" i="29" s="1"/>
  <c r="G601" i="29"/>
  <c r="M601" i="29" s="1"/>
  <c r="L600" i="29"/>
  <c r="K600" i="29"/>
  <c r="I600" i="29"/>
  <c r="G600" i="29"/>
  <c r="M600" i="29" s="1"/>
  <c r="L599" i="29"/>
  <c r="K599" i="29"/>
  <c r="I599" i="29"/>
  <c r="H599" i="29"/>
  <c r="G599" i="29"/>
  <c r="L598" i="29"/>
  <c r="K598" i="29"/>
  <c r="I598" i="29"/>
  <c r="G598" i="29"/>
  <c r="M598" i="29" s="1"/>
  <c r="L597" i="29"/>
  <c r="K597" i="29"/>
  <c r="L596" i="29"/>
  <c r="K596" i="29"/>
  <c r="I596" i="29"/>
  <c r="H596" i="29"/>
  <c r="G596" i="29"/>
  <c r="L595" i="29"/>
  <c r="K595" i="29"/>
  <c r="I595" i="29"/>
  <c r="H595" i="29"/>
  <c r="G595" i="29"/>
  <c r="M595" i="29" s="1"/>
  <c r="L594" i="29"/>
  <c r="K594" i="29"/>
  <c r="I594" i="29"/>
  <c r="G594" i="29"/>
  <c r="L593" i="29"/>
  <c r="K593" i="29"/>
  <c r="J593" i="29"/>
  <c r="I593" i="29"/>
  <c r="H593" i="29"/>
  <c r="N593" i="29" s="1"/>
  <c r="G593" i="29"/>
  <c r="M593" i="29" s="1"/>
  <c r="L592" i="29"/>
  <c r="K592" i="29"/>
  <c r="L591" i="29"/>
  <c r="K591" i="29"/>
  <c r="I591" i="29"/>
  <c r="L590" i="29"/>
  <c r="K590" i="29"/>
  <c r="L589" i="29"/>
  <c r="K589" i="29"/>
  <c r="L588" i="29"/>
  <c r="K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M586" i="29" s="1"/>
  <c r="L585" i="29"/>
  <c r="K585" i="29"/>
  <c r="G585" i="29"/>
  <c r="L584" i="29"/>
  <c r="K584" i="29"/>
  <c r="J584" i="29"/>
  <c r="I584" i="29"/>
  <c r="G584" i="29"/>
  <c r="L583" i="29"/>
  <c r="K583" i="29"/>
  <c r="G583" i="29"/>
  <c r="M583" i="29" s="1"/>
  <c r="L582" i="29"/>
  <c r="K582" i="29"/>
  <c r="J582" i="29"/>
  <c r="I582" i="29"/>
  <c r="H582" i="29"/>
  <c r="N582" i="29" s="1"/>
  <c r="G582" i="29"/>
  <c r="M582" i="29" s="1"/>
  <c r="L581" i="29"/>
  <c r="K581" i="29"/>
  <c r="I581" i="29"/>
  <c r="G581" i="29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G578" i="29"/>
  <c r="L577" i="29"/>
  <c r="K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I573" i="29"/>
  <c r="G573" i="29"/>
  <c r="L572" i="29"/>
  <c r="K572" i="29"/>
  <c r="J572" i="29"/>
  <c r="I572" i="29"/>
  <c r="H572" i="29"/>
  <c r="N572" i="29" s="1"/>
  <c r="G572" i="29"/>
  <c r="M572" i="29" s="1"/>
  <c r="L571" i="29"/>
  <c r="K571" i="29"/>
  <c r="J571" i="29"/>
  <c r="I571" i="29"/>
  <c r="H571" i="29"/>
  <c r="N571" i="29" s="1"/>
  <c r="G571" i="29"/>
  <c r="M571" i="29" s="1"/>
  <c r="L570" i="29"/>
  <c r="K570" i="29"/>
  <c r="I570" i="29"/>
  <c r="G570" i="29"/>
  <c r="M570" i="29" s="1"/>
  <c r="L569" i="29"/>
  <c r="K569" i="29"/>
  <c r="J569" i="29"/>
  <c r="I569" i="29"/>
  <c r="H569" i="29"/>
  <c r="N569" i="29" s="1"/>
  <c r="G569" i="29"/>
  <c r="M569" i="29" s="1"/>
  <c r="L568" i="29"/>
  <c r="K568" i="29"/>
  <c r="G568" i="29"/>
  <c r="M568" i="29" s="1"/>
  <c r="L567" i="29"/>
  <c r="K567" i="29"/>
  <c r="G567" i="29"/>
  <c r="M567" i="29" s="1"/>
  <c r="L566" i="29"/>
  <c r="K566" i="29"/>
  <c r="J566" i="29"/>
  <c r="I566" i="29"/>
  <c r="G566" i="29"/>
  <c r="M566" i="29" s="1"/>
  <c r="L565" i="29"/>
  <c r="K565" i="29"/>
  <c r="G565" i="29"/>
  <c r="L564" i="29"/>
  <c r="K564" i="29"/>
  <c r="L563" i="29"/>
  <c r="K563" i="29"/>
  <c r="L562" i="29"/>
  <c r="K562" i="29"/>
  <c r="I562" i="29"/>
  <c r="G562" i="29"/>
  <c r="L561" i="29"/>
  <c r="K561" i="29"/>
  <c r="L560" i="29"/>
  <c r="K560" i="29"/>
  <c r="J560" i="29"/>
  <c r="I560" i="29"/>
  <c r="H560" i="29"/>
  <c r="N560" i="29" s="1"/>
  <c r="G560" i="29"/>
  <c r="M560" i="29" s="1"/>
  <c r="L559" i="29"/>
  <c r="K559" i="29"/>
  <c r="I559" i="29"/>
  <c r="H559" i="29"/>
  <c r="L558" i="29"/>
  <c r="K558" i="29"/>
  <c r="J558" i="29"/>
  <c r="I558" i="29"/>
  <c r="H558" i="29"/>
  <c r="N558" i="29" s="1"/>
  <c r="G558" i="29"/>
  <c r="M558" i="29" s="1"/>
  <c r="L557" i="29"/>
  <c r="K557" i="29"/>
  <c r="I557" i="29"/>
  <c r="H557" i="29"/>
  <c r="G557" i="29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M553" i="29" s="1"/>
  <c r="L552" i="29"/>
  <c r="K552" i="29"/>
  <c r="I552" i="29"/>
  <c r="G552" i="29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G550" i="29"/>
  <c r="L549" i="29"/>
  <c r="K549" i="29"/>
  <c r="J549" i="29"/>
  <c r="I549" i="29"/>
  <c r="G549" i="29"/>
  <c r="M549" i="29" s="1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H546" i="29"/>
  <c r="L545" i="29"/>
  <c r="K545" i="29"/>
  <c r="L544" i="29"/>
  <c r="K544" i="29"/>
  <c r="I544" i="29"/>
  <c r="G544" i="29"/>
  <c r="L543" i="29"/>
  <c r="K543" i="29"/>
  <c r="L542" i="29"/>
  <c r="K542" i="29"/>
  <c r="J542" i="29"/>
  <c r="I542" i="29"/>
  <c r="H542" i="29"/>
  <c r="N542" i="29" s="1"/>
  <c r="G542" i="29"/>
  <c r="M542" i="29" s="1"/>
  <c r="L541" i="29"/>
  <c r="K541" i="29"/>
  <c r="G541" i="29"/>
  <c r="L540" i="29"/>
  <c r="K540" i="29"/>
  <c r="L539" i="29"/>
  <c r="K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L535" i="29"/>
  <c r="K535" i="29"/>
  <c r="J535" i="29"/>
  <c r="I535" i="29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I531" i="29"/>
  <c r="H531" i="29"/>
  <c r="G531" i="29"/>
  <c r="L530" i="29"/>
  <c r="K530" i="29"/>
  <c r="J530" i="29"/>
  <c r="I530" i="29"/>
  <c r="H530" i="29"/>
  <c r="N530" i="29" s="1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L527" i="29"/>
  <c r="K527" i="29"/>
  <c r="J527" i="29"/>
  <c r="I527" i="29"/>
  <c r="H527" i="29"/>
  <c r="N527" i="29" s="1"/>
  <c r="G527" i="29"/>
  <c r="M527" i="29" s="1"/>
  <c r="L526" i="29"/>
  <c r="K526" i="29"/>
  <c r="I526" i="29"/>
  <c r="G526" i="29"/>
  <c r="L525" i="29"/>
  <c r="K525" i="29"/>
  <c r="L524" i="29"/>
  <c r="K524" i="29"/>
  <c r="J524" i="29"/>
  <c r="I524" i="29"/>
  <c r="H524" i="29"/>
  <c r="N524" i="29" s="1"/>
  <c r="G524" i="29"/>
  <c r="M524" i="29" s="1"/>
  <c r="L523" i="29"/>
  <c r="K523" i="29"/>
  <c r="I523" i="29"/>
  <c r="H523" i="29"/>
  <c r="G523" i="29"/>
  <c r="M523" i="29" s="1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G520" i="29"/>
  <c r="L519" i="29"/>
  <c r="K519" i="29"/>
  <c r="I519" i="29"/>
  <c r="H519" i="29"/>
  <c r="N519" i="29" s="1"/>
  <c r="G519" i="29"/>
  <c r="L518" i="29"/>
  <c r="K518" i="29"/>
  <c r="L517" i="29"/>
  <c r="K517" i="29"/>
  <c r="I517" i="29"/>
  <c r="G517" i="29"/>
  <c r="M517" i="29" s="1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M515" i="29" s="1"/>
  <c r="L514" i="29"/>
  <c r="K514" i="29"/>
  <c r="I514" i="29"/>
  <c r="G514" i="29"/>
  <c r="L513" i="29"/>
  <c r="K513" i="29"/>
  <c r="I513" i="29"/>
  <c r="H513" i="29"/>
  <c r="N513" i="29" s="1"/>
  <c r="G513" i="29"/>
  <c r="L512" i="29"/>
  <c r="K512" i="29"/>
  <c r="I512" i="29"/>
  <c r="L511" i="29"/>
  <c r="K511" i="29"/>
  <c r="I511" i="29"/>
  <c r="G511" i="29"/>
  <c r="L510" i="29"/>
  <c r="K510" i="29"/>
  <c r="J510" i="29"/>
  <c r="I510" i="29"/>
  <c r="H510" i="29"/>
  <c r="N510" i="29" s="1"/>
  <c r="G510" i="29"/>
  <c r="M510" i="29" s="1"/>
  <c r="L509" i="29"/>
  <c r="K509" i="29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G507" i="29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I504" i="29"/>
  <c r="H504" i="29"/>
  <c r="N504" i="29" s="1"/>
  <c r="G504" i="29"/>
  <c r="L503" i="29"/>
  <c r="K503" i="29"/>
  <c r="L502" i="29"/>
  <c r="K502" i="29"/>
  <c r="I502" i="29"/>
  <c r="H502" i="29"/>
  <c r="N502" i="29" s="1"/>
  <c r="G502" i="29"/>
  <c r="L501" i="29"/>
  <c r="K501" i="29"/>
  <c r="I501" i="29"/>
  <c r="H501" i="29"/>
  <c r="N501" i="29" s="1"/>
  <c r="G501" i="29"/>
  <c r="M501" i="29" s="1"/>
  <c r="L500" i="29"/>
  <c r="K500" i="29"/>
  <c r="J500" i="29"/>
  <c r="I500" i="29"/>
  <c r="G500" i="29"/>
  <c r="M500" i="29" s="1"/>
  <c r="L499" i="29"/>
  <c r="K499" i="29"/>
  <c r="L498" i="29"/>
  <c r="K498" i="29"/>
  <c r="I498" i="29"/>
  <c r="G498" i="29"/>
  <c r="M498" i="29" s="1"/>
  <c r="L497" i="29"/>
  <c r="K497" i="29"/>
  <c r="I497" i="29"/>
  <c r="G497" i="29"/>
  <c r="M497" i="29" s="1"/>
  <c r="L496" i="29"/>
  <c r="K496" i="29"/>
  <c r="I496" i="29"/>
  <c r="G496" i="29"/>
  <c r="M496" i="29" s="1"/>
  <c r="L495" i="29"/>
  <c r="K495" i="29"/>
  <c r="I495" i="29"/>
  <c r="H495" i="29"/>
  <c r="G495" i="29"/>
  <c r="M495" i="29" s="1"/>
  <c r="L494" i="29"/>
  <c r="K494" i="29"/>
  <c r="I494" i="29"/>
  <c r="G494" i="29"/>
  <c r="M494" i="29" s="1"/>
  <c r="L493" i="29"/>
  <c r="K493" i="29"/>
  <c r="L492" i="29"/>
  <c r="K492" i="29"/>
  <c r="L491" i="29"/>
  <c r="K491" i="29"/>
  <c r="J491" i="29"/>
  <c r="I491" i="29"/>
  <c r="N490" i="29"/>
  <c r="L490" i="29"/>
  <c r="K490" i="29"/>
  <c r="J490" i="29"/>
  <c r="I490" i="29"/>
  <c r="H490" i="29"/>
  <c r="G490" i="29"/>
  <c r="M490" i="29" s="1"/>
  <c r="L489" i="29"/>
  <c r="K489" i="29"/>
  <c r="I489" i="29"/>
  <c r="G489" i="29"/>
  <c r="M489" i="29" s="1"/>
  <c r="L488" i="29"/>
  <c r="K488" i="29"/>
  <c r="J488" i="29"/>
  <c r="I488" i="29"/>
  <c r="L487" i="29"/>
  <c r="K487" i="29"/>
  <c r="I487" i="29"/>
  <c r="L486" i="29"/>
  <c r="K486" i="29"/>
  <c r="H486" i="29"/>
  <c r="G486" i="29"/>
  <c r="L485" i="29"/>
  <c r="K485" i="29"/>
  <c r="G485" i="29"/>
  <c r="L484" i="29"/>
  <c r="K484" i="29"/>
  <c r="L483" i="29"/>
  <c r="K483" i="29"/>
  <c r="I483" i="29"/>
  <c r="G483" i="29"/>
  <c r="L482" i="29"/>
  <c r="K482" i="29"/>
  <c r="J482" i="29"/>
  <c r="I482" i="29"/>
  <c r="H482" i="29"/>
  <c r="N482" i="29" s="1"/>
  <c r="G482" i="29"/>
  <c r="M482" i="29" s="1"/>
  <c r="L481" i="29"/>
  <c r="K481" i="29"/>
  <c r="I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H477" i="29"/>
  <c r="N477" i="29" s="1"/>
  <c r="G477" i="29"/>
  <c r="M477" i="29" s="1"/>
  <c r="L476" i="29"/>
  <c r="K476" i="29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G472" i="29"/>
  <c r="M472" i="29" s="1"/>
  <c r="L471" i="29"/>
  <c r="K471" i="29"/>
  <c r="L470" i="29"/>
  <c r="K470" i="29"/>
  <c r="L469" i="29"/>
  <c r="K469" i="29"/>
  <c r="I469" i="29"/>
  <c r="L468" i="29"/>
  <c r="K468" i="29"/>
  <c r="I468" i="29"/>
  <c r="G468" i="29"/>
  <c r="M468" i="29" s="1"/>
  <c r="L467" i="29"/>
  <c r="K467" i="29"/>
  <c r="G467" i="29"/>
  <c r="M467" i="29" s="1"/>
  <c r="L466" i="29"/>
  <c r="K466" i="29"/>
  <c r="G466" i="29"/>
  <c r="L465" i="29"/>
  <c r="K465" i="29"/>
  <c r="I465" i="29"/>
  <c r="G465" i="29"/>
  <c r="L464" i="29"/>
  <c r="K464" i="29"/>
  <c r="I464" i="29"/>
  <c r="H464" i="29"/>
  <c r="N464" i="29" s="1"/>
  <c r="G464" i="29"/>
  <c r="M464" i="29" s="1"/>
  <c r="L463" i="29"/>
  <c r="K463" i="29"/>
  <c r="I463" i="29"/>
  <c r="G463" i="29"/>
  <c r="M463" i="29" s="1"/>
  <c r="L462" i="29"/>
  <c r="K462" i="29"/>
  <c r="I462" i="29"/>
  <c r="G462" i="29"/>
  <c r="M462" i="29" s="1"/>
  <c r="L461" i="29"/>
  <c r="K461" i="29"/>
  <c r="I461" i="29"/>
  <c r="L460" i="29"/>
  <c r="K460" i="29"/>
  <c r="L459" i="29"/>
  <c r="K459" i="29"/>
  <c r="J459" i="29"/>
  <c r="I459" i="29"/>
  <c r="L458" i="29"/>
  <c r="K458" i="29"/>
  <c r="G458" i="29"/>
  <c r="M458" i="29" s="1"/>
  <c r="N457" i="29"/>
  <c r="L457" i="29"/>
  <c r="K457" i="29"/>
  <c r="J457" i="29"/>
  <c r="I457" i="29"/>
  <c r="H457" i="29"/>
  <c r="G457" i="29"/>
  <c r="M457" i="29" s="1"/>
  <c r="L456" i="29"/>
  <c r="K456" i="29"/>
  <c r="J456" i="29"/>
  <c r="H456" i="29"/>
  <c r="N456" i="29" s="1"/>
  <c r="L455" i="29"/>
  <c r="K455" i="29"/>
  <c r="J455" i="29"/>
  <c r="H455" i="29"/>
  <c r="N455" i="29" s="1"/>
  <c r="L454" i="29"/>
  <c r="K454" i="29"/>
  <c r="J454" i="29"/>
  <c r="H454" i="29"/>
  <c r="N454" i="29" s="1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L450" i="29"/>
  <c r="K450" i="29"/>
  <c r="L449" i="29"/>
  <c r="K449" i="29"/>
  <c r="J449" i="29"/>
  <c r="H449" i="29"/>
  <c r="N449" i="29" s="1"/>
  <c r="G449" i="29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N444" i="29"/>
  <c r="L444" i="29"/>
  <c r="K444" i="29"/>
  <c r="J444" i="29"/>
  <c r="I444" i="29"/>
  <c r="H444" i="29"/>
  <c r="G444" i="29"/>
  <c r="M444" i="29" s="1"/>
  <c r="L443" i="29"/>
  <c r="K443" i="29"/>
  <c r="I443" i="29"/>
  <c r="L442" i="29"/>
  <c r="K442" i="29"/>
  <c r="H442" i="29"/>
  <c r="L441" i="29"/>
  <c r="K441" i="29"/>
  <c r="G441" i="29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L437" i="29"/>
  <c r="K437" i="29"/>
  <c r="L436" i="29"/>
  <c r="K436" i="29"/>
  <c r="H436" i="29"/>
  <c r="N436" i="29" s="1"/>
  <c r="G436" i="29"/>
  <c r="L435" i="29"/>
  <c r="K435" i="29"/>
  <c r="L434" i="29"/>
  <c r="K434" i="29"/>
  <c r="L433" i="29"/>
  <c r="K433" i="29"/>
  <c r="I433" i="29"/>
  <c r="L432" i="29"/>
  <c r="K432" i="29"/>
  <c r="I432" i="29"/>
  <c r="H432" i="29"/>
  <c r="N432" i="29" s="1"/>
  <c r="G432" i="29"/>
  <c r="N431" i="29"/>
  <c r="L431" i="29"/>
  <c r="K431" i="29"/>
  <c r="J431" i="29"/>
  <c r="I431" i="29"/>
  <c r="H431" i="29"/>
  <c r="G431" i="29"/>
  <c r="M431" i="29" s="1"/>
  <c r="L430" i="29"/>
  <c r="K430" i="29"/>
  <c r="H430" i="29"/>
  <c r="L429" i="29"/>
  <c r="K429" i="29"/>
  <c r="G429" i="29"/>
  <c r="L428" i="29"/>
  <c r="K428" i="29"/>
  <c r="L427" i="29"/>
  <c r="K427" i="29"/>
  <c r="J427" i="29"/>
  <c r="H427" i="29"/>
  <c r="N427" i="29" s="1"/>
  <c r="G427" i="29"/>
  <c r="M427" i="29" s="1"/>
  <c r="L426" i="29"/>
  <c r="K426" i="29"/>
  <c r="L425" i="29"/>
  <c r="K425" i="29"/>
  <c r="J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J421" i="29"/>
  <c r="H421" i="29"/>
  <c r="N421" i="29" s="1"/>
  <c r="G421" i="29"/>
  <c r="M421" i="29" s="1"/>
  <c r="L420" i="29"/>
  <c r="K420" i="29"/>
  <c r="G420" i="29"/>
  <c r="M420" i="29" s="1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J416" i="29"/>
  <c r="I416" i="29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G414" i="29"/>
  <c r="M414" i="29" s="1"/>
  <c r="L413" i="29"/>
  <c r="K413" i="29"/>
  <c r="J413" i="29"/>
  <c r="H413" i="29"/>
  <c r="N413" i="29" s="1"/>
  <c r="N412" i="29"/>
  <c r="L412" i="29"/>
  <c r="K412" i="29"/>
  <c r="J412" i="29"/>
  <c r="I412" i="29"/>
  <c r="H412" i="29"/>
  <c r="G412" i="29"/>
  <c r="M412" i="29" s="1"/>
  <c r="L411" i="29"/>
  <c r="K411" i="29"/>
  <c r="G411" i="29"/>
  <c r="L410" i="29"/>
  <c r="K410" i="29"/>
  <c r="L409" i="29"/>
  <c r="K409" i="29"/>
  <c r="L408" i="29"/>
  <c r="K408" i="29"/>
  <c r="L407" i="29"/>
  <c r="K407" i="29"/>
  <c r="L406" i="29"/>
  <c r="K406" i="29"/>
  <c r="L405" i="29"/>
  <c r="K405" i="29"/>
  <c r="L404" i="29"/>
  <c r="K404" i="29"/>
  <c r="N403" i="29"/>
  <c r="L403" i="29"/>
  <c r="K403" i="29"/>
  <c r="J403" i="29"/>
  <c r="I403" i="29"/>
  <c r="H403" i="29"/>
  <c r="G403" i="29"/>
  <c r="M403" i="29" s="1"/>
  <c r="L402" i="29"/>
  <c r="K402" i="29"/>
  <c r="L401" i="29"/>
  <c r="K401" i="29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L397" i="29"/>
  <c r="K397" i="29"/>
  <c r="G397" i="29"/>
  <c r="L396" i="29"/>
  <c r="K396" i="29"/>
  <c r="L395" i="29"/>
  <c r="K395" i="29"/>
  <c r="L394" i="29"/>
  <c r="K394" i="29"/>
  <c r="L393" i="29"/>
  <c r="K393" i="29"/>
  <c r="J393" i="29"/>
  <c r="H393" i="29"/>
  <c r="N393" i="29" s="1"/>
  <c r="G393" i="29"/>
  <c r="L392" i="29"/>
  <c r="K392" i="29"/>
  <c r="L391" i="29"/>
  <c r="K391" i="29"/>
  <c r="L390" i="29"/>
  <c r="N390" i="29" s="1"/>
  <c r="K390" i="29"/>
  <c r="H390" i="29"/>
  <c r="G390" i="29"/>
  <c r="M390" i="29" s="1"/>
  <c r="L389" i="29"/>
  <c r="K389" i="29"/>
  <c r="H389" i="29"/>
  <c r="N389" i="29" s="1"/>
  <c r="G389" i="29"/>
  <c r="M389" i="29" s="1"/>
  <c r="L388" i="29"/>
  <c r="K388" i="29"/>
  <c r="J388" i="29"/>
  <c r="G388" i="29"/>
  <c r="M388" i="29" s="1"/>
  <c r="L387" i="29"/>
  <c r="K387" i="29"/>
  <c r="L386" i="29"/>
  <c r="K386" i="29"/>
  <c r="L385" i="29"/>
  <c r="K385" i="29"/>
  <c r="J385" i="29"/>
  <c r="I385" i="29"/>
  <c r="H385" i="29"/>
  <c r="N385" i="29" s="1"/>
  <c r="G385" i="29"/>
  <c r="M385" i="29" s="1"/>
  <c r="L384" i="29"/>
  <c r="K384" i="29"/>
  <c r="L383" i="29"/>
  <c r="K383" i="29"/>
  <c r="L382" i="29"/>
  <c r="K382" i="29"/>
  <c r="J382" i="29"/>
  <c r="G382" i="29"/>
  <c r="M382" i="29" s="1"/>
  <c r="L381" i="29"/>
  <c r="K381" i="29"/>
  <c r="L380" i="29"/>
  <c r="K380" i="29"/>
  <c r="L379" i="29"/>
  <c r="K379" i="29"/>
  <c r="J379" i="29"/>
  <c r="H379" i="29"/>
  <c r="N379" i="29" s="1"/>
  <c r="L378" i="29"/>
  <c r="K378" i="29"/>
  <c r="L377" i="29"/>
  <c r="K377" i="29"/>
  <c r="N376" i="29"/>
  <c r="L376" i="29"/>
  <c r="K376" i="29"/>
  <c r="J376" i="29"/>
  <c r="I376" i="29"/>
  <c r="H376" i="29"/>
  <c r="L375" i="29"/>
  <c r="K375" i="29"/>
  <c r="J375" i="29"/>
  <c r="H375" i="29"/>
  <c r="N375" i="29" s="1"/>
  <c r="G375" i="29"/>
  <c r="M375" i="29" s="1"/>
  <c r="L374" i="29"/>
  <c r="K374" i="29"/>
  <c r="L373" i="29"/>
  <c r="K373" i="29"/>
  <c r="H373" i="29"/>
  <c r="L372" i="29"/>
  <c r="K372" i="29"/>
  <c r="F371" i="29"/>
  <c r="J518" i="29" s="1"/>
  <c r="E371" i="29"/>
  <c r="D371" i="29"/>
  <c r="H592" i="29" s="1"/>
  <c r="N592" i="29" s="1"/>
  <c r="C371" i="29"/>
  <c r="G597" i="29" s="1"/>
  <c r="M597" i="29" s="1"/>
  <c r="L363" i="29"/>
  <c r="K363" i="29"/>
  <c r="J363" i="29"/>
  <c r="I363" i="29"/>
  <c r="H363" i="29"/>
  <c r="N363" i="29" s="1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H361" i="29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G359" i="29"/>
  <c r="M359" i="29" s="1"/>
  <c r="L358" i="29"/>
  <c r="K358" i="29"/>
  <c r="J358" i="29"/>
  <c r="I358" i="29"/>
  <c r="H358" i="29"/>
  <c r="N358" i="29" s="1"/>
  <c r="G358" i="29"/>
  <c r="M358" i="29" s="1"/>
  <c r="N357" i="29"/>
  <c r="L357" i="29"/>
  <c r="K357" i="29"/>
  <c r="J357" i="29"/>
  <c r="I357" i="29"/>
  <c r="H357" i="29"/>
  <c r="G357" i="29"/>
  <c r="M357" i="29" s="1"/>
  <c r="L356" i="29"/>
  <c r="K356" i="29"/>
  <c r="I356" i="29"/>
  <c r="H356" i="29"/>
  <c r="N356" i="29" s="1"/>
  <c r="G356" i="29"/>
  <c r="M356" i="29" s="1"/>
  <c r="N355" i="29"/>
  <c r="L355" i="29"/>
  <c r="K355" i="29"/>
  <c r="J355" i="29"/>
  <c r="I355" i="29"/>
  <c r="H355" i="29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L347" i="29"/>
  <c r="K347" i="29"/>
  <c r="L346" i="29"/>
  <c r="K346" i="29"/>
  <c r="J346" i="29"/>
  <c r="I346" i="29"/>
  <c r="L345" i="29"/>
  <c r="K345" i="29"/>
  <c r="J345" i="29"/>
  <c r="I345" i="29"/>
  <c r="H345" i="29"/>
  <c r="N345" i="29" s="1"/>
  <c r="G345" i="29"/>
  <c r="M345" i="29" s="1"/>
  <c r="L344" i="29"/>
  <c r="K344" i="29"/>
  <c r="I344" i="29"/>
  <c r="H344" i="29"/>
  <c r="N344" i="29" s="1"/>
  <c r="G344" i="29"/>
  <c r="M344" i="29" s="1"/>
  <c r="L343" i="29"/>
  <c r="K343" i="29"/>
  <c r="L342" i="29"/>
  <c r="K342" i="29"/>
  <c r="J342" i="29"/>
  <c r="I342" i="29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L339" i="29"/>
  <c r="K339" i="29"/>
  <c r="J339" i="29"/>
  <c r="I339" i="29"/>
  <c r="G339" i="29"/>
  <c r="L338" i="29"/>
  <c r="K338" i="29"/>
  <c r="L337" i="29"/>
  <c r="K337" i="29"/>
  <c r="J337" i="29"/>
  <c r="I337" i="29"/>
  <c r="G337" i="29"/>
  <c r="M337" i="29" s="1"/>
  <c r="L336" i="29"/>
  <c r="K336" i="29"/>
  <c r="I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H334" i="29"/>
  <c r="N334" i="29" s="1"/>
  <c r="G334" i="29"/>
  <c r="L333" i="29"/>
  <c r="K333" i="29"/>
  <c r="I333" i="29"/>
  <c r="G333" i="29"/>
  <c r="L332" i="29"/>
  <c r="K332" i="29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L324" i="29"/>
  <c r="K324" i="29"/>
  <c r="L323" i="29"/>
  <c r="K323" i="29"/>
  <c r="I323" i="29"/>
  <c r="G323" i="29"/>
  <c r="M323" i="29" s="1"/>
  <c r="N322" i="29"/>
  <c r="L322" i="29"/>
  <c r="K322" i="29"/>
  <c r="J322" i="29"/>
  <c r="I322" i="29"/>
  <c r="H322" i="29"/>
  <c r="G322" i="29"/>
  <c r="M322" i="29" s="1"/>
  <c r="L321" i="29"/>
  <c r="K321" i="29"/>
  <c r="L320" i="29"/>
  <c r="K320" i="29"/>
  <c r="H320" i="29"/>
  <c r="N320" i="29" s="1"/>
  <c r="G320" i="29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L316" i="29"/>
  <c r="K316" i="29"/>
  <c r="G316" i="29"/>
  <c r="L315" i="29"/>
  <c r="K315" i="29"/>
  <c r="I315" i="29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L311" i="29"/>
  <c r="K311" i="29"/>
  <c r="I311" i="29"/>
  <c r="H311" i="29"/>
  <c r="N311" i="29" s="1"/>
  <c r="G311" i="29"/>
  <c r="L310" i="29"/>
  <c r="K310" i="29"/>
  <c r="L309" i="29"/>
  <c r="K309" i="29"/>
  <c r="L308" i="29"/>
  <c r="K308" i="29"/>
  <c r="L307" i="29"/>
  <c r="K307" i="29"/>
  <c r="L306" i="29"/>
  <c r="K306" i="29"/>
  <c r="L305" i="29"/>
  <c r="K305" i="29"/>
  <c r="H305" i="29"/>
  <c r="N305" i="29" s="1"/>
  <c r="L304" i="29"/>
  <c r="K304" i="29"/>
  <c r="L303" i="29"/>
  <c r="K303" i="29"/>
  <c r="J303" i="29"/>
  <c r="I303" i="29"/>
  <c r="H303" i="29"/>
  <c r="N303" i="29" s="1"/>
  <c r="G303" i="29"/>
  <c r="M303" i="29" s="1"/>
  <c r="L302" i="29"/>
  <c r="K302" i="29"/>
  <c r="H302" i="29"/>
  <c r="N302" i="29" s="1"/>
  <c r="G302" i="29"/>
  <c r="L301" i="29"/>
  <c r="K301" i="29"/>
  <c r="H301" i="29"/>
  <c r="N301" i="29" s="1"/>
  <c r="G301" i="29"/>
  <c r="M301" i="29" s="1"/>
  <c r="L300" i="29"/>
  <c r="K300" i="29"/>
  <c r="I300" i="29"/>
  <c r="G300" i="29"/>
  <c r="M300" i="29" s="1"/>
  <c r="L299" i="29"/>
  <c r="K299" i="29"/>
  <c r="J299" i="29"/>
  <c r="H299" i="29"/>
  <c r="N299" i="29" s="1"/>
  <c r="L298" i="29"/>
  <c r="K298" i="29"/>
  <c r="H298" i="29"/>
  <c r="N298" i="29" s="1"/>
  <c r="G298" i="29"/>
  <c r="L297" i="29"/>
  <c r="K297" i="29"/>
  <c r="J297" i="29"/>
  <c r="H297" i="29"/>
  <c r="G297" i="29"/>
  <c r="M297" i="29" s="1"/>
  <c r="L296" i="29"/>
  <c r="K296" i="29"/>
  <c r="J296" i="29"/>
  <c r="I296" i="29"/>
  <c r="H296" i="29"/>
  <c r="N296" i="29" s="1"/>
  <c r="G296" i="29"/>
  <c r="M296" i="29" s="1"/>
  <c r="L295" i="29"/>
  <c r="K295" i="29"/>
  <c r="I295" i="29"/>
  <c r="L294" i="29"/>
  <c r="K294" i="29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L287" i="29"/>
  <c r="K287" i="29"/>
  <c r="J287" i="29"/>
  <c r="I287" i="29"/>
  <c r="H287" i="29"/>
  <c r="N287" i="29" s="1"/>
  <c r="G287" i="29"/>
  <c r="M287" i="29" s="1"/>
  <c r="L286" i="29"/>
  <c r="K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N284" i="29"/>
  <c r="L284" i="29"/>
  <c r="K284" i="29"/>
  <c r="J284" i="29"/>
  <c r="I284" i="29"/>
  <c r="H284" i="29"/>
  <c r="G284" i="29"/>
  <c r="M284" i="29" s="1"/>
  <c r="N283" i="29"/>
  <c r="L283" i="29"/>
  <c r="K283" i="29"/>
  <c r="J283" i="29"/>
  <c r="I283" i="29"/>
  <c r="H283" i="29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L280" i="29"/>
  <c r="K280" i="29"/>
  <c r="J280" i="29"/>
  <c r="I280" i="29"/>
  <c r="H280" i="29"/>
  <c r="N280" i="29" s="1"/>
  <c r="G280" i="29"/>
  <c r="M280" i="29" s="1"/>
  <c r="L279" i="29"/>
  <c r="K279" i="29"/>
  <c r="I279" i="29"/>
  <c r="H279" i="29"/>
  <c r="N279" i="29" s="1"/>
  <c r="G279" i="29"/>
  <c r="M279" i="29" s="1"/>
  <c r="L278" i="29"/>
  <c r="K278" i="29"/>
  <c r="J278" i="29"/>
  <c r="I278" i="29"/>
  <c r="H278" i="29"/>
  <c r="N278" i="29" s="1"/>
  <c r="G278" i="29"/>
  <c r="M278" i="29" s="1"/>
  <c r="L277" i="29"/>
  <c r="K277" i="29"/>
  <c r="J277" i="29"/>
  <c r="H277" i="29"/>
  <c r="N277" i="29" s="1"/>
  <c r="L276" i="29"/>
  <c r="K276" i="29"/>
  <c r="J276" i="29"/>
  <c r="L275" i="29"/>
  <c r="K275" i="29"/>
  <c r="J275" i="29"/>
  <c r="H275" i="29"/>
  <c r="N275" i="29" s="1"/>
  <c r="L274" i="29"/>
  <c r="K274" i="29"/>
  <c r="J274" i="29"/>
  <c r="I274" i="29"/>
  <c r="H274" i="29"/>
  <c r="N274" i="29" s="1"/>
  <c r="G274" i="29"/>
  <c r="M274" i="29" s="1"/>
  <c r="N273" i="29"/>
  <c r="L273" i="29"/>
  <c r="K273" i="29"/>
  <c r="J273" i="29"/>
  <c r="I273" i="29"/>
  <c r="H273" i="29"/>
  <c r="G273" i="29"/>
  <c r="M273" i="29" s="1"/>
  <c r="N272" i="29"/>
  <c r="L272" i="29"/>
  <c r="K272" i="29"/>
  <c r="H272" i="29"/>
  <c r="G272" i="29"/>
  <c r="M272" i="29" s="1"/>
  <c r="L271" i="29"/>
  <c r="K271" i="29"/>
  <c r="G271" i="29"/>
  <c r="N270" i="29"/>
  <c r="L270" i="29"/>
  <c r="K270" i="29"/>
  <c r="J270" i="29"/>
  <c r="I270" i="29"/>
  <c r="H270" i="29"/>
  <c r="L269" i="29"/>
  <c r="K269" i="29"/>
  <c r="J269" i="29"/>
  <c r="I269" i="29"/>
  <c r="H269" i="29"/>
  <c r="N269" i="29" s="1"/>
  <c r="G269" i="29"/>
  <c r="M269" i="29" s="1"/>
  <c r="N268" i="29"/>
  <c r="L268" i="29"/>
  <c r="K268" i="29"/>
  <c r="J268" i="29"/>
  <c r="I268" i="29"/>
  <c r="H268" i="29"/>
  <c r="G268" i="29"/>
  <c r="M268" i="29" s="1"/>
  <c r="L267" i="29"/>
  <c r="K267" i="29"/>
  <c r="I267" i="29"/>
  <c r="G267" i="29"/>
  <c r="L266" i="29"/>
  <c r="K266" i="29"/>
  <c r="L265" i="29"/>
  <c r="K265" i="29"/>
  <c r="H265" i="29"/>
  <c r="N265" i="29" s="1"/>
  <c r="G265" i="29"/>
  <c r="L264" i="29"/>
  <c r="K264" i="29"/>
  <c r="J264" i="29"/>
  <c r="I264" i="29"/>
  <c r="H264" i="29"/>
  <c r="N264" i="29" s="1"/>
  <c r="G264" i="29"/>
  <c r="M264" i="29" s="1"/>
  <c r="L263" i="29"/>
  <c r="K263" i="29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J260" i="29"/>
  <c r="H260" i="29"/>
  <c r="N260" i="29" s="1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H257" i="29"/>
  <c r="N257" i="29" s="1"/>
  <c r="G257" i="29"/>
  <c r="L256" i="29"/>
  <c r="K256" i="29"/>
  <c r="J256" i="29"/>
  <c r="L255" i="29"/>
  <c r="K255" i="29"/>
  <c r="L254" i="29"/>
  <c r="K254" i="29"/>
  <c r="I254" i="29"/>
  <c r="L253" i="29"/>
  <c r="K253" i="29"/>
  <c r="J253" i="29"/>
  <c r="I253" i="29"/>
  <c r="H253" i="29"/>
  <c r="N253" i="29" s="1"/>
  <c r="G253" i="29"/>
  <c r="M253" i="29" s="1"/>
  <c r="L252" i="29"/>
  <c r="K252" i="29"/>
  <c r="L251" i="29"/>
  <c r="K251" i="29"/>
  <c r="J251" i="29"/>
  <c r="I251" i="29"/>
  <c r="H251" i="29"/>
  <c r="N251" i="29" s="1"/>
  <c r="G251" i="29"/>
  <c r="M251" i="29" s="1"/>
  <c r="L250" i="29"/>
  <c r="K250" i="29"/>
  <c r="J250" i="29"/>
  <c r="I250" i="29"/>
  <c r="G250" i="29"/>
  <c r="L249" i="29"/>
  <c r="K249" i="29"/>
  <c r="J249" i="29"/>
  <c r="H249" i="29"/>
  <c r="N249" i="29" s="1"/>
  <c r="G249" i="29"/>
  <c r="M249" i="29" s="1"/>
  <c r="L248" i="29"/>
  <c r="K248" i="29"/>
  <c r="L247" i="29"/>
  <c r="K247" i="29"/>
  <c r="J247" i="29"/>
  <c r="I247" i="29"/>
  <c r="G247" i="29"/>
  <c r="M247" i="29" s="1"/>
  <c r="L246" i="29"/>
  <c r="K246" i="29"/>
  <c r="J246" i="29"/>
  <c r="I246" i="29"/>
  <c r="H246" i="29"/>
  <c r="N246" i="29" s="1"/>
  <c r="L245" i="29"/>
  <c r="K245" i="29"/>
  <c r="H245" i="29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G243" i="29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L239" i="29"/>
  <c r="K239" i="29"/>
  <c r="J239" i="29"/>
  <c r="I239" i="29"/>
  <c r="G239" i="29"/>
  <c r="M239" i="29" s="1"/>
  <c r="L238" i="29"/>
  <c r="K238" i="29"/>
  <c r="I238" i="29"/>
  <c r="G238" i="29"/>
  <c r="M238" i="29" s="1"/>
  <c r="L237" i="29"/>
  <c r="K237" i="29"/>
  <c r="H237" i="29"/>
  <c r="N237" i="29" s="1"/>
  <c r="G237" i="29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L232" i="29"/>
  <c r="K232" i="29"/>
  <c r="J232" i="29"/>
  <c r="I232" i="29"/>
  <c r="G232" i="29"/>
  <c r="M232" i="29" s="1"/>
  <c r="L231" i="29"/>
  <c r="K231" i="29"/>
  <c r="L230" i="29"/>
  <c r="K230" i="29"/>
  <c r="L229" i="29"/>
  <c r="K229" i="29"/>
  <c r="I229" i="29"/>
  <c r="G229" i="29"/>
  <c r="L228" i="29"/>
  <c r="K228" i="29"/>
  <c r="J228" i="29"/>
  <c r="I228" i="29"/>
  <c r="H228" i="29"/>
  <c r="N228" i="29" s="1"/>
  <c r="G228" i="29"/>
  <c r="M228" i="29" s="1"/>
  <c r="L227" i="29"/>
  <c r="K227" i="29"/>
  <c r="L226" i="29"/>
  <c r="K226" i="29"/>
  <c r="L225" i="29"/>
  <c r="K225" i="29"/>
  <c r="L224" i="29"/>
  <c r="K224" i="29"/>
  <c r="J224" i="29"/>
  <c r="I224" i="29"/>
  <c r="H224" i="29"/>
  <c r="N224" i="29" s="1"/>
  <c r="G224" i="29"/>
  <c r="M224" i="29" s="1"/>
  <c r="L223" i="29"/>
  <c r="K223" i="29"/>
  <c r="L222" i="29"/>
  <c r="K222" i="29"/>
  <c r="L221" i="29"/>
  <c r="K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I214" i="29"/>
  <c r="G214" i="29"/>
  <c r="M214" i="29" s="1"/>
  <c r="L213" i="29"/>
  <c r="K213" i="29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H208" i="29"/>
  <c r="N208" i="29" s="1"/>
  <c r="G208" i="29"/>
  <c r="M208" i="29" s="1"/>
  <c r="L207" i="29"/>
  <c r="K207" i="29"/>
  <c r="H207" i="29"/>
  <c r="N207" i="29" s="1"/>
  <c r="L206" i="29"/>
  <c r="K206" i="29"/>
  <c r="J206" i="29"/>
  <c r="I206" i="29"/>
  <c r="H206" i="29"/>
  <c r="N206" i="29" s="1"/>
  <c r="G206" i="29"/>
  <c r="M206" i="29" s="1"/>
  <c r="L205" i="29"/>
  <c r="K205" i="29"/>
  <c r="G205" i="29"/>
  <c r="L204" i="29"/>
  <c r="K204" i="29"/>
  <c r="L203" i="29"/>
  <c r="K203" i="29"/>
  <c r="L202" i="29"/>
  <c r="K202" i="29"/>
  <c r="L201" i="29"/>
  <c r="K201" i="29"/>
  <c r="I201" i="29"/>
  <c r="H201" i="29"/>
  <c r="N201" i="29" s="1"/>
  <c r="G201" i="29"/>
  <c r="N200" i="29"/>
  <c r="L200" i="29"/>
  <c r="K200" i="29"/>
  <c r="H200" i="29"/>
  <c r="G200" i="29"/>
  <c r="M200" i="29" s="1"/>
  <c r="L199" i="29"/>
  <c r="K199" i="29"/>
  <c r="J199" i="29"/>
  <c r="I199" i="29"/>
  <c r="H199" i="29"/>
  <c r="N199" i="29" s="1"/>
  <c r="G199" i="29"/>
  <c r="M199" i="29" s="1"/>
  <c r="L198" i="29"/>
  <c r="K198" i="29"/>
  <c r="L197" i="29"/>
  <c r="K197" i="29"/>
  <c r="L196" i="29"/>
  <c r="K196" i="29"/>
  <c r="J196" i="29"/>
  <c r="I196" i="29"/>
  <c r="L195" i="29"/>
  <c r="K195" i="29"/>
  <c r="N194" i="29"/>
  <c r="L194" i="29"/>
  <c r="K194" i="29"/>
  <c r="J194" i="29"/>
  <c r="I194" i="29"/>
  <c r="H194" i="29"/>
  <c r="G194" i="29"/>
  <c r="M194" i="29" s="1"/>
  <c r="L193" i="29"/>
  <c r="K193" i="29"/>
  <c r="L192" i="29"/>
  <c r="K192" i="29"/>
  <c r="I192" i="29"/>
  <c r="H192" i="29"/>
  <c r="N192" i="29" s="1"/>
  <c r="G192" i="29"/>
  <c r="L191" i="29"/>
  <c r="K191" i="29"/>
  <c r="L190" i="29"/>
  <c r="K190" i="29"/>
  <c r="J190" i="29"/>
  <c r="H190" i="29"/>
  <c r="N190" i="29" s="1"/>
  <c r="L189" i="29"/>
  <c r="K189" i="29"/>
  <c r="F188" i="29"/>
  <c r="J356" i="29" s="1"/>
  <c r="E188" i="29"/>
  <c r="I361" i="29" s="1"/>
  <c r="D188" i="29"/>
  <c r="H359" i="29" s="1"/>
  <c r="C188" i="29"/>
  <c r="G352" i="29" s="1"/>
  <c r="M352" i="29" s="1"/>
  <c r="L180" i="29"/>
  <c r="K180" i="29"/>
  <c r="J180" i="29"/>
  <c r="H180" i="29"/>
  <c r="N180" i="29" s="1"/>
  <c r="G180" i="29"/>
  <c r="L179" i="29"/>
  <c r="K179" i="29"/>
  <c r="I179" i="29"/>
  <c r="H179" i="29"/>
  <c r="N179" i="29" s="1"/>
  <c r="L178" i="29"/>
  <c r="K178" i="29"/>
  <c r="J178" i="29"/>
  <c r="I178" i="29"/>
  <c r="H178" i="29"/>
  <c r="N178" i="29" s="1"/>
  <c r="G178" i="29"/>
  <c r="M178" i="29" s="1"/>
  <c r="L177" i="29"/>
  <c r="K177" i="29"/>
  <c r="L176" i="29"/>
  <c r="K176" i="29"/>
  <c r="J176" i="29"/>
  <c r="I176" i="29"/>
  <c r="H176" i="29"/>
  <c r="N176" i="29" s="1"/>
  <c r="G176" i="29"/>
  <c r="M176" i="29" s="1"/>
  <c r="L175" i="29"/>
  <c r="K175" i="29"/>
  <c r="I175" i="29"/>
  <c r="G175" i="29"/>
  <c r="M175" i="29" s="1"/>
  <c r="L174" i="29"/>
  <c r="K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N172" i="29"/>
  <c r="L172" i="29"/>
  <c r="K172" i="29"/>
  <c r="J172" i="29"/>
  <c r="I172" i="29"/>
  <c r="H172" i="29"/>
  <c r="G172" i="29"/>
  <c r="M172" i="29" s="1"/>
  <c r="L171" i="29"/>
  <c r="K171" i="29"/>
  <c r="G171" i="29"/>
  <c r="L170" i="29"/>
  <c r="K170" i="29"/>
  <c r="H170" i="29"/>
  <c r="N170" i="29" s="1"/>
  <c r="L169" i="29"/>
  <c r="K169" i="29"/>
  <c r="G169" i="29"/>
  <c r="L168" i="29"/>
  <c r="K168" i="29"/>
  <c r="H168" i="29"/>
  <c r="N168" i="29" s="1"/>
  <c r="L167" i="29"/>
  <c r="K167" i="29"/>
  <c r="I167" i="29"/>
  <c r="H167" i="29"/>
  <c r="N167" i="29" s="1"/>
  <c r="G167" i="29"/>
  <c r="M167" i="29" s="1"/>
  <c r="L166" i="29"/>
  <c r="K166" i="29"/>
  <c r="L165" i="29"/>
  <c r="K165" i="29"/>
  <c r="J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I162" i="29"/>
  <c r="H162" i="29"/>
  <c r="N162" i="29" s="1"/>
  <c r="G162" i="29"/>
  <c r="M162" i="29" s="1"/>
  <c r="L161" i="29"/>
  <c r="K161" i="29"/>
  <c r="N160" i="29"/>
  <c r="L160" i="29"/>
  <c r="K160" i="29"/>
  <c r="J160" i="29"/>
  <c r="I160" i="29"/>
  <c r="H160" i="29"/>
  <c r="G160" i="29"/>
  <c r="M160" i="29" s="1"/>
  <c r="L159" i="29"/>
  <c r="K159" i="29"/>
  <c r="I159" i="29"/>
  <c r="H159" i="29"/>
  <c r="N159" i="29" s="1"/>
  <c r="L158" i="29"/>
  <c r="K158" i="29"/>
  <c r="J158" i="29"/>
  <c r="I158" i="29"/>
  <c r="H158" i="29"/>
  <c r="N158" i="29" s="1"/>
  <c r="G158" i="29"/>
  <c r="M158" i="29" s="1"/>
  <c r="N157" i="29"/>
  <c r="L157" i="29"/>
  <c r="K157" i="29"/>
  <c r="J157" i="29"/>
  <c r="I157" i="29"/>
  <c r="H157" i="29"/>
  <c r="G157" i="29"/>
  <c r="M157" i="29" s="1"/>
  <c r="L156" i="29"/>
  <c r="K156" i="29"/>
  <c r="L155" i="29"/>
  <c r="K155" i="29"/>
  <c r="L154" i="29"/>
  <c r="K154" i="29"/>
  <c r="L153" i="29"/>
  <c r="K153" i="29"/>
  <c r="I153" i="29"/>
  <c r="H153" i="29"/>
  <c r="N153" i="29" s="1"/>
  <c r="G153" i="29"/>
  <c r="L152" i="29"/>
  <c r="K152" i="29"/>
  <c r="L151" i="29"/>
  <c r="K151" i="29"/>
  <c r="I151" i="29"/>
  <c r="G151" i="29"/>
  <c r="M151" i="29" s="1"/>
  <c r="L150" i="29"/>
  <c r="K150" i="29"/>
  <c r="H150" i="29"/>
  <c r="N150" i="29" s="1"/>
  <c r="L149" i="29"/>
  <c r="K149" i="29"/>
  <c r="H149" i="29"/>
  <c r="N149" i="29" s="1"/>
  <c r="G149" i="29"/>
  <c r="L148" i="29"/>
  <c r="K148" i="29"/>
  <c r="L147" i="29"/>
  <c r="K147" i="29"/>
  <c r="J147" i="29"/>
  <c r="H147" i="29"/>
  <c r="N147" i="29" s="1"/>
  <c r="L146" i="29"/>
  <c r="K146" i="29"/>
  <c r="L145" i="29"/>
  <c r="K145" i="29"/>
  <c r="L144" i="29"/>
  <c r="K144" i="29"/>
  <c r="L143" i="29"/>
  <c r="K143" i="29"/>
  <c r="J143" i="29"/>
  <c r="H143" i="29"/>
  <c r="N143" i="29" s="1"/>
  <c r="G143" i="29"/>
  <c r="M143" i="29" s="1"/>
  <c r="L142" i="29"/>
  <c r="K142" i="29"/>
  <c r="L141" i="29"/>
  <c r="K141" i="29"/>
  <c r="N140" i="29"/>
  <c r="L140" i="29"/>
  <c r="K140" i="29"/>
  <c r="J140" i="29"/>
  <c r="I140" i="29"/>
  <c r="H140" i="29"/>
  <c r="G140" i="29"/>
  <c r="M140" i="29" s="1"/>
  <c r="L139" i="29"/>
  <c r="K139" i="29"/>
  <c r="L138" i="29"/>
  <c r="K138" i="29"/>
  <c r="J138" i="29"/>
  <c r="I138" i="29"/>
  <c r="H138" i="29"/>
  <c r="N138" i="29" s="1"/>
  <c r="L137" i="29"/>
  <c r="K137" i="29"/>
  <c r="L136" i="29"/>
  <c r="K136" i="29"/>
  <c r="L135" i="29"/>
  <c r="K135" i="29"/>
  <c r="L134" i="29"/>
  <c r="K134" i="29"/>
  <c r="H134" i="29"/>
  <c r="N134" i="29" s="1"/>
  <c r="L133" i="29"/>
  <c r="K133" i="29"/>
  <c r="H133" i="29"/>
  <c r="N133" i="29" s="1"/>
  <c r="L132" i="29"/>
  <c r="K132" i="29"/>
  <c r="N131" i="29"/>
  <c r="L131" i="29"/>
  <c r="K131" i="29"/>
  <c r="J131" i="29"/>
  <c r="I131" i="29"/>
  <c r="H131" i="29"/>
  <c r="G131" i="29"/>
  <c r="M131" i="29" s="1"/>
  <c r="L130" i="29"/>
  <c r="K130" i="29"/>
  <c r="I130" i="29"/>
  <c r="H130" i="29"/>
  <c r="N130" i="29" s="1"/>
  <c r="L129" i="29"/>
  <c r="K129" i="29"/>
  <c r="G129" i="29"/>
  <c r="L128" i="29"/>
  <c r="K128" i="29"/>
  <c r="L127" i="29"/>
  <c r="K127" i="29"/>
  <c r="L126" i="29"/>
  <c r="K126" i="29"/>
  <c r="L125" i="29"/>
  <c r="K125" i="29"/>
  <c r="L124" i="29"/>
  <c r="K124" i="29"/>
  <c r="L123" i="29"/>
  <c r="K123" i="29"/>
  <c r="L122" i="29"/>
  <c r="K122" i="29"/>
  <c r="G122" i="29"/>
  <c r="L121" i="29"/>
  <c r="K121" i="29"/>
  <c r="L120" i="29"/>
  <c r="K120" i="29"/>
  <c r="G120" i="29"/>
  <c r="N119" i="29"/>
  <c r="L119" i="29"/>
  <c r="K119" i="29"/>
  <c r="H119" i="29"/>
  <c r="G119" i="29"/>
  <c r="M119" i="29" s="1"/>
  <c r="L118" i="29"/>
  <c r="K118" i="29"/>
  <c r="G118" i="29"/>
  <c r="L117" i="29"/>
  <c r="K117" i="29"/>
  <c r="J117" i="29"/>
  <c r="I117" i="29"/>
  <c r="L116" i="29"/>
  <c r="K116" i="29"/>
  <c r="L115" i="29"/>
  <c r="K115" i="29"/>
  <c r="L114" i="29"/>
  <c r="K114" i="29"/>
  <c r="L113" i="29"/>
  <c r="K113" i="29"/>
  <c r="J113" i="29"/>
  <c r="H113" i="29"/>
  <c r="N113" i="29" s="1"/>
  <c r="G113" i="29"/>
  <c r="L112" i="29"/>
  <c r="K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H109" i="29"/>
  <c r="N109" i="29" s="1"/>
  <c r="G109" i="29"/>
  <c r="L108" i="29"/>
  <c r="K108" i="29"/>
  <c r="I108" i="29"/>
  <c r="L107" i="29"/>
  <c r="K107" i="29"/>
  <c r="L106" i="29"/>
  <c r="K106" i="29"/>
  <c r="I106" i="29"/>
  <c r="L105" i="29"/>
  <c r="K105" i="29"/>
  <c r="L104" i="29"/>
  <c r="K104" i="29"/>
  <c r="L103" i="29"/>
  <c r="K103" i="29"/>
  <c r="N102" i="29"/>
  <c r="L102" i="29"/>
  <c r="K102" i="29"/>
  <c r="J102" i="29"/>
  <c r="I102" i="29"/>
  <c r="H102" i="29"/>
  <c r="G102" i="29"/>
  <c r="M102" i="29" s="1"/>
  <c r="L101" i="29"/>
  <c r="K101" i="29"/>
  <c r="G101" i="29"/>
  <c r="L100" i="29"/>
  <c r="K100" i="29"/>
  <c r="L99" i="29"/>
  <c r="K99" i="29"/>
  <c r="L98" i="29"/>
  <c r="K98" i="29"/>
  <c r="L97" i="29"/>
  <c r="K97" i="29"/>
  <c r="L96" i="29"/>
  <c r="K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N94" i="29"/>
  <c r="L94" i="29"/>
  <c r="K94" i="29"/>
  <c r="J94" i="29"/>
  <c r="I94" i="29"/>
  <c r="H94" i="29"/>
  <c r="G94" i="29"/>
  <c r="M94" i="29" s="1"/>
  <c r="L93" i="29"/>
  <c r="K93" i="29"/>
  <c r="L92" i="29"/>
  <c r="K92" i="29"/>
  <c r="N91" i="29"/>
  <c r="L91" i="29"/>
  <c r="K91" i="29"/>
  <c r="J91" i="29"/>
  <c r="I91" i="29"/>
  <c r="H91" i="29"/>
  <c r="G91" i="29"/>
  <c r="M91" i="29" s="1"/>
  <c r="L90" i="29"/>
  <c r="K90" i="29"/>
  <c r="J90" i="29"/>
  <c r="I90" i="29"/>
  <c r="H90" i="29"/>
  <c r="N90" i="29" s="1"/>
  <c r="G90" i="29"/>
  <c r="M90" i="29" s="1"/>
  <c r="N89" i="29"/>
  <c r="L89" i="29"/>
  <c r="K89" i="29"/>
  <c r="J89" i="29"/>
  <c r="I89" i="29"/>
  <c r="H89" i="29"/>
  <c r="G89" i="29"/>
  <c r="M89" i="29" s="1"/>
  <c r="L88" i="29"/>
  <c r="K88" i="29"/>
  <c r="H88" i="29"/>
  <c r="N88" i="29" s="1"/>
  <c r="G88" i="29"/>
  <c r="M88" i="29" s="1"/>
  <c r="L87" i="29"/>
  <c r="K87" i="29"/>
  <c r="L86" i="29"/>
  <c r="K86" i="29"/>
  <c r="L85" i="29"/>
  <c r="K85" i="29"/>
  <c r="L84" i="29"/>
  <c r="K84" i="29"/>
  <c r="L83" i="29"/>
  <c r="K83" i="29"/>
  <c r="G83" i="29"/>
  <c r="M83" i="29" s="1"/>
  <c r="L82" i="29"/>
  <c r="K82" i="29"/>
  <c r="F81" i="29"/>
  <c r="J179" i="29" s="1"/>
  <c r="E81" i="29"/>
  <c r="I180" i="29" s="1"/>
  <c r="D81" i="29"/>
  <c r="H177" i="29" s="1"/>
  <c r="N177" i="29" s="1"/>
  <c r="C81" i="29"/>
  <c r="G179" i="29" s="1"/>
  <c r="M179" i="29" s="1"/>
  <c r="L73" i="29"/>
  <c r="K73" i="29"/>
  <c r="I73" i="29"/>
  <c r="H73" i="29"/>
  <c r="N73" i="29" s="1"/>
  <c r="L72" i="29"/>
  <c r="K72" i="29"/>
  <c r="G72" i="29"/>
  <c r="L71" i="29"/>
  <c r="K71" i="29"/>
  <c r="G71" i="29"/>
  <c r="L70" i="29"/>
  <c r="K70" i="29"/>
  <c r="J70" i="29"/>
  <c r="I70" i="29"/>
  <c r="G70" i="29"/>
  <c r="M70" i="29" s="1"/>
  <c r="L69" i="29"/>
  <c r="K69" i="29"/>
  <c r="J69" i="29"/>
  <c r="I69" i="29"/>
  <c r="H69" i="29"/>
  <c r="N69" i="29" s="1"/>
  <c r="G69" i="29"/>
  <c r="M69" i="29" s="1"/>
  <c r="L68" i="29"/>
  <c r="K68" i="29"/>
  <c r="H68" i="29"/>
  <c r="N68" i="29" s="1"/>
  <c r="G68" i="29"/>
  <c r="L67" i="29"/>
  <c r="K67" i="29"/>
  <c r="G67" i="29"/>
  <c r="L66" i="29"/>
  <c r="K66" i="29"/>
  <c r="I66" i="29"/>
  <c r="H66" i="29"/>
  <c r="N66" i="29" s="1"/>
  <c r="G66" i="29"/>
  <c r="L65" i="29"/>
  <c r="K65" i="29"/>
  <c r="G65" i="29"/>
  <c r="L64" i="29"/>
  <c r="K64" i="29"/>
  <c r="N63" i="29"/>
  <c r="L63" i="29"/>
  <c r="K63" i="29"/>
  <c r="J63" i="29"/>
  <c r="I63" i="29"/>
  <c r="H63" i="29"/>
  <c r="G63" i="29"/>
  <c r="M63" i="29" s="1"/>
  <c r="L62" i="29"/>
  <c r="K62" i="29"/>
  <c r="J62" i="29"/>
  <c r="H62" i="29"/>
  <c r="N62" i="29" s="1"/>
  <c r="G62" i="29"/>
  <c r="M62" i="29" s="1"/>
  <c r="N61" i="29"/>
  <c r="L61" i="29"/>
  <c r="K61" i="29"/>
  <c r="J61" i="29"/>
  <c r="I61" i="29"/>
  <c r="H61" i="29"/>
  <c r="G61" i="29"/>
  <c r="M61" i="29" s="1"/>
  <c r="L60" i="29"/>
  <c r="K60" i="29"/>
  <c r="H60" i="29"/>
  <c r="N60" i="29" s="1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H58" i="29"/>
  <c r="N58" i="29" s="1"/>
  <c r="G58" i="29"/>
  <c r="M58" i="29" s="1"/>
  <c r="L57" i="29"/>
  <c r="K57" i="29"/>
  <c r="J57" i="29"/>
  <c r="H57" i="29"/>
  <c r="N57" i="29" s="1"/>
  <c r="G57" i="29"/>
  <c r="L56" i="29"/>
  <c r="K56" i="29"/>
  <c r="L55" i="29"/>
  <c r="K55" i="29"/>
  <c r="I55" i="29"/>
  <c r="H55" i="29"/>
  <c r="N55" i="29" s="1"/>
  <c r="G55" i="29"/>
  <c r="L54" i="29"/>
  <c r="K54" i="29"/>
  <c r="J54" i="29"/>
  <c r="H54" i="29"/>
  <c r="N54" i="29" s="1"/>
  <c r="G54" i="29"/>
  <c r="M54" i="29" s="1"/>
  <c r="L53" i="29"/>
  <c r="K53" i="29"/>
  <c r="L52" i="29"/>
  <c r="K52" i="29"/>
  <c r="G52" i="29"/>
  <c r="L51" i="29"/>
  <c r="K51" i="29"/>
  <c r="J51" i="29"/>
  <c r="G51" i="29"/>
  <c r="L50" i="29"/>
  <c r="K50" i="29"/>
  <c r="J50" i="29"/>
  <c r="H50" i="29"/>
  <c r="N50" i="29" s="1"/>
  <c r="L49" i="29"/>
  <c r="K49" i="29"/>
  <c r="I49" i="29"/>
  <c r="H49" i="29"/>
  <c r="N49" i="29" s="1"/>
  <c r="G49" i="29"/>
  <c r="M49" i="29" s="1"/>
  <c r="L48" i="29"/>
  <c r="K48" i="29"/>
  <c r="J48" i="29"/>
  <c r="L47" i="29"/>
  <c r="K47" i="29"/>
  <c r="L46" i="29"/>
  <c r="K46" i="29"/>
  <c r="J46" i="29"/>
  <c r="I46" i="29"/>
  <c r="H46" i="29"/>
  <c r="N46" i="29" s="1"/>
  <c r="G46" i="29"/>
  <c r="M46" i="29" s="1"/>
  <c r="N45" i="29"/>
  <c r="L45" i="29"/>
  <c r="K45" i="29"/>
  <c r="J45" i="29"/>
  <c r="I45" i="29"/>
  <c r="H45" i="29"/>
  <c r="G45" i="29"/>
  <c r="M45" i="29" s="1"/>
  <c r="L44" i="29"/>
  <c r="K44" i="29"/>
  <c r="J44" i="29"/>
  <c r="I44" i="29"/>
  <c r="H44" i="29"/>
  <c r="N44" i="29" s="1"/>
  <c r="G44" i="29"/>
  <c r="M44" i="29" s="1"/>
  <c r="N43" i="29"/>
  <c r="L43" i="29"/>
  <c r="K43" i="29"/>
  <c r="J43" i="29"/>
  <c r="I43" i="29"/>
  <c r="H43" i="29"/>
  <c r="G43" i="29"/>
  <c r="M43" i="29" s="1"/>
  <c r="L42" i="29"/>
  <c r="K42" i="29"/>
  <c r="L41" i="29"/>
  <c r="K41" i="29"/>
  <c r="L40" i="29"/>
  <c r="K40" i="29"/>
  <c r="J40" i="29"/>
  <c r="I40" i="29"/>
  <c r="H40" i="29"/>
  <c r="N40" i="29" s="1"/>
  <c r="G40" i="29"/>
  <c r="M40" i="29" s="1"/>
  <c r="L39" i="29"/>
  <c r="K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I36" i="29"/>
  <c r="H36" i="29"/>
  <c r="N36" i="29" s="1"/>
  <c r="G36" i="29"/>
  <c r="L35" i="29"/>
  <c r="K35" i="29"/>
  <c r="H35" i="29"/>
  <c r="N35" i="29" s="1"/>
  <c r="G35" i="29"/>
  <c r="M35" i="29" s="1"/>
  <c r="L34" i="29"/>
  <c r="K34" i="29"/>
  <c r="J34" i="29"/>
  <c r="I34" i="29"/>
  <c r="G34" i="29"/>
  <c r="M34" i="29" s="1"/>
  <c r="L33" i="29"/>
  <c r="K33" i="29"/>
  <c r="L32" i="29"/>
  <c r="K32" i="29"/>
  <c r="L31" i="29"/>
  <c r="K31" i="29"/>
  <c r="L30" i="29"/>
  <c r="K30" i="29"/>
  <c r="L29" i="29"/>
  <c r="K29" i="29"/>
  <c r="H29" i="29"/>
  <c r="N29" i="29" s="1"/>
  <c r="L28" i="29"/>
  <c r="K28" i="29"/>
  <c r="L27" i="29"/>
  <c r="K27" i="29"/>
  <c r="J27" i="29"/>
  <c r="I27" i="29"/>
  <c r="L26" i="29"/>
  <c r="K26" i="29"/>
  <c r="J26" i="29"/>
  <c r="G26" i="29"/>
  <c r="L25" i="29"/>
  <c r="K25" i="29"/>
  <c r="I25" i="29"/>
  <c r="H25" i="29"/>
  <c r="N25" i="29" s="1"/>
  <c r="N24" i="29"/>
  <c r="L24" i="29"/>
  <c r="K24" i="29"/>
  <c r="J24" i="29"/>
  <c r="I24" i="29"/>
  <c r="H24" i="29"/>
  <c r="G24" i="29"/>
  <c r="M24" i="29" s="1"/>
  <c r="L23" i="29"/>
  <c r="K23" i="29"/>
  <c r="J23" i="29"/>
  <c r="I23" i="29"/>
  <c r="G23" i="29"/>
  <c r="M23" i="29" s="1"/>
  <c r="F22" i="29"/>
  <c r="J73" i="29" s="1"/>
  <c r="E22" i="29"/>
  <c r="I72" i="29" s="1"/>
  <c r="D22" i="29"/>
  <c r="H72" i="29" s="1"/>
  <c r="C22" i="29"/>
  <c r="G73" i="29" s="1"/>
  <c r="M73" i="29" s="1"/>
  <c r="F14" i="29"/>
  <c r="E14" i="29"/>
  <c r="D14" i="29"/>
  <c r="C14" i="29"/>
  <c r="F13" i="29"/>
  <c r="E13" i="29"/>
  <c r="D13" i="29"/>
  <c r="C13" i="29"/>
  <c r="F12" i="29"/>
  <c r="E12" i="29"/>
  <c r="D12" i="29"/>
  <c r="C12" i="29"/>
  <c r="K12" i="29" s="1"/>
  <c r="F11" i="29"/>
  <c r="C11" i="29"/>
  <c r="F10" i="29"/>
  <c r="E10" i="29"/>
  <c r="D10" i="29"/>
  <c r="C10" i="29"/>
  <c r="F9" i="29"/>
  <c r="C9" i="29"/>
  <c r="L640" i="28"/>
  <c r="K640" i="28"/>
  <c r="I640" i="28"/>
  <c r="G640" i="28"/>
  <c r="M640" i="28" s="1"/>
  <c r="L639" i="28"/>
  <c r="K639" i="28"/>
  <c r="I639" i="28"/>
  <c r="H639" i="28"/>
  <c r="N639" i="28" s="1"/>
  <c r="L638" i="28"/>
  <c r="K638" i="28"/>
  <c r="J638" i="28"/>
  <c r="I638" i="28"/>
  <c r="H638" i="28"/>
  <c r="N638" i="28" s="1"/>
  <c r="G638" i="28"/>
  <c r="M638" i="28" s="1"/>
  <c r="L637" i="28"/>
  <c r="K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N635" i="28"/>
  <c r="L635" i="28"/>
  <c r="K635" i="28"/>
  <c r="J635" i="28"/>
  <c r="I635" i="28"/>
  <c r="H635" i="28"/>
  <c r="G635" i="28"/>
  <c r="M635" i="28" s="1"/>
  <c r="L634" i="28"/>
  <c r="K634" i="28"/>
  <c r="H634" i="28"/>
  <c r="N634" i="28" s="1"/>
  <c r="G634" i="28"/>
  <c r="M634" i="28" s="1"/>
  <c r="L633" i="28"/>
  <c r="K633" i="28"/>
  <c r="I633" i="28"/>
  <c r="L632" i="28"/>
  <c r="K632" i="28"/>
  <c r="G632" i="28"/>
  <c r="L631" i="28"/>
  <c r="K631" i="28"/>
  <c r="I631" i="28"/>
  <c r="L630" i="28"/>
  <c r="K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N624" i="28"/>
  <c r="L624" i="28"/>
  <c r="K624" i="28"/>
  <c r="J624" i="28"/>
  <c r="I624" i="28"/>
  <c r="H624" i="28"/>
  <c r="G624" i="28"/>
  <c r="M624" i="28" s="1"/>
  <c r="L623" i="28"/>
  <c r="K623" i="28"/>
  <c r="L622" i="28"/>
  <c r="K622" i="28"/>
  <c r="J622" i="28"/>
  <c r="I622" i="28"/>
  <c r="G622" i="28"/>
  <c r="M622" i="28" s="1"/>
  <c r="L621" i="28"/>
  <c r="K621" i="28"/>
  <c r="H621" i="28"/>
  <c r="N621" i="28" s="1"/>
  <c r="G621" i="28"/>
  <c r="L620" i="28"/>
  <c r="K620" i="28"/>
  <c r="L619" i="28"/>
  <c r="K619" i="28"/>
  <c r="H619" i="28"/>
  <c r="N619" i="28" s="1"/>
  <c r="G619" i="28"/>
  <c r="M619" i="28" s="1"/>
  <c r="L618" i="28"/>
  <c r="K618" i="28"/>
  <c r="H618" i="28"/>
  <c r="N618" i="28" s="1"/>
  <c r="G618" i="28"/>
  <c r="L617" i="28"/>
  <c r="K617" i="28"/>
  <c r="J617" i="28"/>
  <c r="I617" i="28"/>
  <c r="H617" i="28"/>
  <c r="N617" i="28" s="1"/>
  <c r="L616" i="28"/>
  <c r="K616" i="28"/>
  <c r="L615" i="28"/>
  <c r="K615" i="28"/>
  <c r="L614" i="28"/>
  <c r="K614" i="28"/>
  <c r="L613" i="28"/>
  <c r="K613" i="28"/>
  <c r="J613" i="28"/>
  <c r="I613" i="28"/>
  <c r="H613" i="28"/>
  <c r="N613" i="28" s="1"/>
  <c r="G613" i="28"/>
  <c r="M613" i="28" s="1"/>
  <c r="F612" i="28"/>
  <c r="J640" i="28" s="1"/>
  <c r="E612" i="28"/>
  <c r="I634" i="28" s="1"/>
  <c r="D612" i="28"/>
  <c r="H640" i="28" s="1"/>
  <c r="N640" i="28" s="1"/>
  <c r="C612" i="28"/>
  <c r="G639" i="28" s="1"/>
  <c r="M639" i="28" s="1"/>
  <c r="L604" i="28"/>
  <c r="K604" i="28"/>
  <c r="J604" i="28"/>
  <c r="I604" i="28"/>
  <c r="H604" i="28"/>
  <c r="N604" i="28" s="1"/>
  <c r="N603" i="28"/>
  <c r="L603" i="28"/>
  <c r="K603" i="28"/>
  <c r="J603" i="28"/>
  <c r="I603" i="28"/>
  <c r="H603" i="28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N600" i="28"/>
  <c r="L600" i="28"/>
  <c r="K600" i="28"/>
  <c r="J600" i="28"/>
  <c r="I600" i="28"/>
  <c r="H600" i="28"/>
  <c r="G600" i="28"/>
  <c r="M600" i="28" s="1"/>
  <c r="N599" i="28"/>
  <c r="L599" i="28"/>
  <c r="K599" i="28"/>
  <c r="J599" i="28"/>
  <c r="I599" i="28"/>
  <c r="H599" i="28"/>
  <c r="G599" i="28"/>
  <c r="M599" i="28" s="1"/>
  <c r="L598" i="28"/>
  <c r="K598" i="28"/>
  <c r="J598" i="28"/>
  <c r="I598" i="28"/>
  <c r="G598" i="28"/>
  <c r="L597" i="28"/>
  <c r="K597" i="28"/>
  <c r="I597" i="28"/>
  <c r="G597" i="28"/>
  <c r="N596" i="28"/>
  <c r="L596" i="28"/>
  <c r="K596" i="28"/>
  <c r="J596" i="28"/>
  <c r="I596" i="28"/>
  <c r="H596" i="28"/>
  <c r="G596" i="28"/>
  <c r="M596" i="28" s="1"/>
  <c r="L595" i="28"/>
  <c r="K595" i="28"/>
  <c r="N594" i="28"/>
  <c r="L594" i="28"/>
  <c r="K594" i="28"/>
  <c r="J594" i="28"/>
  <c r="I594" i="28"/>
  <c r="H594" i="28"/>
  <c r="G594" i="28"/>
  <c r="M594" i="28" s="1"/>
  <c r="L593" i="28"/>
  <c r="K593" i="28"/>
  <c r="J593" i="28"/>
  <c r="I593" i="28"/>
  <c r="G593" i="28"/>
  <c r="M593" i="28" s="1"/>
  <c r="L592" i="28"/>
  <c r="K592" i="28"/>
  <c r="J592" i="28"/>
  <c r="I592" i="28"/>
  <c r="G592" i="28"/>
  <c r="M592" i="28" s="1"/>
  <c r="L591" i="28"/>
  <c r="K591" i="28"/>
  <c r="I591" i="28"/>
  <c r="L590" i="28"/>
  <c r="K590" i="28"/>
  <c r="I590" i="28"/>
  <c r="G590" i="28"/>
  <c r="N589" i="28"/>
  <c r="L589" i="28"/>
  <c r="K589" i="28"/>
  <c r="J589" i="28"/>
  <c r="I589" i="28"/>
  <c r="H589" i="28"/>
  <c r="G589" i="28"/>
  <c r="M589" i="28" s="1"/>
  <c r="L588" i="28"/>
  <c r="K588" i="28"/>
  <c r="I588" i="28"/>
  <c r="L587" i="28"/>
  <c r="K587" i="28"/>
  <c r="J587" i="28"/>
  <c r="I587" i="28"/>
  <c r="H587" i="28"/>
  <c r="N587" i="28" s="1"/>
  <c r="G587" i="28"/>
  <c r="M587" i="28" s="1"/>
  <c r="N586" i="28"/>
  <c r="L586" i="28"/>
  <c r="K586" i="28"/>
  <c r="J586" i="28"/>
  <c r="I586" i="28"/>
  <c r="H586" i="28"/>
  <c r="G586" i="28"/>
  <c r="M586" i="28" s="1"/>
  <c r="N585" i="28"/>
  <c r="L585" i="28"/>
  <c r="K585" i="28"/>
  <c r="J585" i="28"/>
  <c r="I585" i="28"/>
  <c r="H585" i="28"/>
  <c r="G585" i="28"/>
  <c r="M585" i="28" s="1"/>
  <c r="L584" i="28"/>
  <c r="K584" i="28"/>
  <c r="I584" i="28"/>
  <c r="H584" i="28"/>
  <c r="N584" i="28" s="1"/>
  <c r="G584" i="28"/>
  <c r="M584" i="28" s="1"/>
  <c r="L583" i="28"/>
  <c r="K583" i="28"/>
  <c r="I583" i="28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G580" i="28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G577" i="28"/>
  <c r="M577" i="28" s="1"/>
  <c r="L576" i="28"/>
  <c r="K576" i="28"/>
  <c r="J576" i="28"/>
  <c r="I576" i="28"/>
  <c r="G576" i="28"/>
  <c r="N575" i="28"/>
  <c r="L575" i="28"/>
  <c r="K575" i="28"/>
  <c r="J575" i="28"/>
  <c r="I575" i="28"/>
  <c r="H575" i="28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N572" i="28"/>
  <c r="L572" i="28"/>
  <c r="K572" i="28"/>
  <c r="J572" i="28"/>
  <c r="I572" i="28"/>
  <c r="H572" i="28"/>
  <c r="G572" i="28"/>
  <c r="M572" i="28" s="1"/>
  <c r="N571" i="28"/>
  <c r="L571" i="28"/>
  <c r="K571" i="28"/>
  <c r="J571" i="28"/>
  <c r="I571" i="28"/>
  <c r="H571" i="28"/>
  <c r="G571" i="28"/>
  <c r="M571" i="28" s="1"/>
  <c r="L570" i="28"/>
  <c r="K570" i="28"/>
  <c r="J570" i="28"/>
  <c r="I570" i="28"/>
  <c r="H570" i="28"/>
  <c r="N570" i="28" s="1"/>
  <c r="G570" i="28"/>
  <c r="M570" i="28" s="1"/>
  <c r="N569" i="28"/>
  <c r="L569" i="28"/>
  <c r="K569" i="28"/>
  <c r="J569" i="28"/>
  <c r="I569" i="28"/>
  <c r="H569" i="28"/>
  <c r="G569" i="28"/>
  <c r="M569" i="28" s="1"/>
  <c r="L568" i="28"/>
  <c r="K568" i="28"/>
  <c r="J568" i="28"/>
  <c r="I568" i="28"/>
  <c r="G568" i="28"/>
  <c r="L567" i="28"/>
  <c r="K567" i="28"/>
  <c r="G567" i="28"/>
  <c r="M567" i="28" s="1"/>
  <c r="N566" i="28"/>
  <c r="L566" i="28"/>
  <c r="K566" i="28"/>
  <c r="J566" i="28"/>
  <c r="I566" i="28"/>
  <c r="H566" i="28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N563" i="28"/>
  <c r="L563" i="28"/>
  <c r="K563" i="28"/>
  <c r="J563" i="28"/>
  <c r="I563" i="28"/>
  <c r="H563" i="28"/>
  <c r="G563" i="28"/>
  <c r="M563" i="28" s="1"/>
  <c r="N562" i="28"/>
  <c r="L562" i="28"/>
  <c r="K562" i="28"/>
  <c r="J562" i="28"/>
  <c r="I562" i="28"/>
  <c r="H562" i="28"/>
  <c r="G562" i="28"/>
  <c r="M562" i="28" s="1"/>
  <c r="L561" i="28"/>
  <c r="K561" i="28"/>
  <c r="I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N558" i="28" s="1"/>
  <c r="G558" i="28"/>
  <c r="L557" i="28"/>
  <c r="K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N555" i="28"/>
  <c r="L555" i="28"/>
  <c r="K555" i="28"/>
  <c r="J555" i="28"/>
  <c r="I555" i="28"/>
  <c r="H555" i="28"/>
  <c r="G555" i="28"/>
  <c r="M555" i="28" s="1"/>
  <c r="N554" i="28"/>
  <c r="L554" i="28"/>
  <c r="K554" i="28"/>
  <c r="J554" i="28"/>
  <c r="I554" i="28"/>
  <c r="H554" i="28"/>
  <c r="G554" i="28"/>
  <c r="M554" i="28" s="1"/>
  <c r="L553" i="28"/>
  <c r="K553" i="28"/>
  <c r="J553" i="28"/>
  <c r="I553" i="28"/>
  <c r="H553" i="28"/>
  <c r="N553" i="28" s="1"/>
  <c r="G553" i="28"/>
  <c r="M553" i="28" s="1"/>
  <c r="N552" i="28"/>
  <c r="L552" i="28"/>
  <c r="K552" i="28"/>
  <c r="J552" i="28"/>
  <c r="I552" i="28"/>
  <c r="H552" i="28"/>
  <c r="G552" i="28"/>
  <c r="M552" i="28" s="1"/>
  <c r="N551" i="28"/>
  <c r="L551" i="28"/>
  <c r="K551" i="28"/>
  <c r="J551" i="28"/>
  <c r="I551" i="28"/>
  <c r="H551" i="28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N548" i="28"/>
  <c r="L548" i="28"/>
  <c r="K548" i="28"/>
  <c r="J548" i="28"/>
  <c r="I548" i="28"/>
  <c r="H548" i="28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N543" i="28"/>
  <c r="L543" i="28"/>
  <c r="K543" i="28"/>
  <c r="J543" i="28"/>
  <c r="I543" i="28"/>
  <c r="H543" i="28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N540" i="28"/>
  <c r="L540" i="28"/>
  <c r="K540" i="28"/>
  <c r="J540" i="28"/>
  <c r="I540" i="28"/>
  <c r="H540" i="28"/>
  <c r="G540" i="28"/>
  <c r="M540" i="28" s="1"/>
  <c r="N539" i="28"/>
  <c r="L539" i="28"/>
  <c r="K539" i="28"/>
  <c r="J539" i="28"/>
  <c r="I539" i="28"/>
  <c r="H539" i="28"/>
  <c r="G539" i="28"/>
  <c r="M539" i="28" s="1"/>
  <c r="L538" i="28"/>
  <c r="K538" i="28"/>
  <c r="J538" i="28"/>
  <c r="I538" i="28"/>
  <c r="H538" i="28"/>
  <c r="N538" i="28" s="1"/>
  <c r="G538" i="28"/>
  <c r="M538" i="28" s="1"/>
  <c r="N537" i="28"/>
  <c r="L537" i="28"/>
  <c r="K537" i="28"/>
  <c r="J537" i="28"/>
  <c r="I537" i="28"/>
  <c r="H537" i="28"/>
  <c r="G537" i="28"/>
  <c r="M537" i="28" s="1"/>
  <c r="N536" i="28"/>
  <c r="L536" i="28"/>
  <c r="K536" i="28"/>
  <c r="J536" i="28"/>
  <c r="I536" i="28"/>
  <c r="H536" i="28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N533" i="28"/>
  <c r="L533" i="28"/>
  <c r="K533" i="28"/>
  <c r="J533" i="28"/>
  <c r="I533" i="28"/>
  <c r="H533" i="28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I529" i="28"/>
  <c r="H529" i="28"/>
  <c r="N529" i="28" s="1"/>
  <c r="G529" i="28"/>
  <c r="L528" i="28"/>
  <c r="K528" i="28"/>
  <c r="I528" i="28"/>
  <c r="G528" i="28"/>
  <c r="N527" i="28"/>
  <c r="L527" i="28"/>
  <c r="K527" i="28"/>
  <c r="J527" i="28"/>
  <c r="I527" i="28"/>
  <c r="H527" i="28"/>
  <c r="G527" i="28"/>
  <c r="M527" i="28" s="1"/>
  <c r="L526" i="28"/>
  <c r="K526" i="28"/>
  <c r="J526" i="28"/>
  <c r="I526" i="28"/>
  <c r="G526" i="28"/>
  <c r="N525" i="28"/>
  <c r="L525" i="28"/>
  <c r="K525" i="28"/>
  <c r="J525" i="28"/>
  <c r="I525" i="28"/>
  <c r="H525" i="28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I523" i="28"/>
  <c r="G523" i="28"/>
  <c r="N522" i="28"/>
  <c r="L522" i="28"/>
  <c r="K522" i="28"/>
  <c r="J522" i="28"/>
  <c r="I522" i="28"/>
  <c r="H522" i="28"/>
  <c r="G522" i="28"/>
  <c r="M522" i="28" s="1"/>
  <c r="N521" i="28"/>
  <c r="L521" i="28"/>
  <c r="K521" i="28"/>
  <c r="J521" i="28"/>
  <c r="I521" i="28"/>
  <c r="H521" i="28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I518" i="28"/>
  <c r="G518" i="28"/>
  <c r="L517" i="28"/>
  <c r="K517" i="28"/>
  <c r="I517" i="28"/>
  <c r="G517" i="28"/>
  <c r="N516" i="28"/>
  <c r="L516" i="28"/>
  <c r="K516" i="28"/>
  <c r="J516" i="28"/>
  <c r="I516" i="28"/>
  <c r="H516" i="28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I512" i="28"/>
  <c r="G512" i="28"/>
  <c r="L511" i="28"/>
  <c r="K511" i="28"/>
  <c r="J511" i="28"/>
  <c r="I511" i="28"/>
  <c r="G511" i="28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N508" i="28"/>
  <c r="L508" i="28"/>
  <c r="K508" i="28"/>
  <c r="J508" i="28"/>
  <c r="I508" i="28"/>
  <c r="H508" i="28"/>
  <c r="G508" i="28"/>
  <c r="M508" i="28" s="1"/>
  <c r="L507" i="28"/>
  <c r="K507" i="28"/>
  <c r="I507" i="28"/>
  <c r="G507" i="28"/>
  <c r="N506" i="28"/>
  <c r="L506" i="28"/>
  <c r="K506" i="28"/>
  <c r="J506" i="28"/>
  <c r="I506" i="28"/>
  <c r="H506" i="28"/>
  <c r="G506" i="28"/>
  <c r="M506" i="28" s="1"/>
  <c r="L505" i="28"/>
  <c r="K505" i="28"/>
  <c r="J505" i="28"/>
  <c r="I505" i="28"/>
  <c r="H505" i="28"/>
  <c r="N505" i="28" s="1"/>
  <c r="G505" i="28"/>
  <c r="M505" i="28" s="1"/>
  <c r="N504" i="28"/>
  <c r="L504" i="28"/>
  <c r="K504" i="28"/>
  <c r="J504" i="28"/>
  <c r="I504" i="28"/>
  <c r="H504" i="28"/>
  <c r="G504" i="28"/>
  <c r="M504" i="28" s="1"/>
  <c r="N503" i="28"/>
  <c r="L503" i="28"/>
  <c r="K503" i="28"/>
  <c r="J503" i="28"/>
  <c r="I503" i="28"/>
  <c r="H503" i="28"/>
  <c r="G503" i="28"/>
  <c r="M503" i="28" s="1"/>
  <c r="L502" i="28"/>
  <c r="K502" i="28"/>
  <c r="J502" i="28"/>
  <c r="I502" i="28"/>
  <c r="G502" i="28"/>
  <c r="N501" i="28"/>
  <c r="L501" i="28"/>
  <c r="K501" i="28"/>
  <c r="J501" i="28"/>
  <c r="I501" i="28"/>
  <c r="H501" i="28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G499" i="28"/>
  <c r="N498" i="28"/>
  <c r="L498" i="28"/>
  <c r="K498" i="28"/>
  <c r="J498" i="28"/>
  <c r="I498" i="28"/>
  <c r="H498" i="28"/>
  <c r="G498" i="28"/>
  <c r="M498" i="28" s="1"/>
  <c r="N497" i="28"/>
  <c r="L497" i="28"/>
  <c r="K497" i="28"/>
  <c r="J497" i="28"/>
  <c r="I497" i="28"/>
  <c r="H497" i="28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L493" i="28"/>
  <c r="K493" i="28"/>
  <c r="I493" i="28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I490" i="28"/>
  <c r="G490" i="28"/>
  <c r="L489" i="28"/>
  <c r="K489" i="28"/>
  <c r="L488" i="28"/>
  <c r="K488" i="28"/>
  <c r="J488" i="28"/>
  <c r="I488" i="28"/>
  <c r="G488" i="28"/>
  <c r="L487" i="28"/>
  <c r="K487" i="28"/>
  <c r="I487" i="28"/>
  <c r="H487" i="28"/>
  <c r="N487" i="28" s="1"/>
  <c r="G487" i="28"/>
  <c r="N486" i="28"/>
  <c r="L486" i="28"/>
  <c r="K486" i="28"/>
  <c r="J486" i="28"/>
  <c r="I486" i="28"/>
  <c r="H486" i="28"/>
  <c r="G486" i="28"/>
  <c r="M486" i="28" s="1"/>
  <c r="L485" i="28"/>
  <c r="K485" i="28"/>
  <c r="H485" i="28"/>
  <c r="N485" i="28" s="1"/>
  <c r="G485" i="28"/>
  <c r="L484" i="28"/>
  <c r="K484" i="28"/>
  <c r="G484" i="28"/>
  <c r="L483" i="28"/>
  <c r="K483" i="28"/>
  <c r="J483" i="28"/>
  <c r="I483" i="28"/>
  <c r="H483" i="28"/>
  <c r="N483" i="28" s="1"/>
  <c r="G483" i="28"/>
  <c r="M483" i="28" s="1"/>
  <c r="N482" i="28"/>
  <c r="L482" i="28"/>
  <c r="K482" i="28"/>
  <c r="J482" i="28"/>
  <c r="I482" i="28"/>
  <c r="H482" i="28"/>
  <c r="G482" i="28"/>
  <c r="M482" i="28" s="1"/>
  <c r="L481" i="28"/>
  <c r="K481" i="28"/>
  <c r="I481" i="28"/>
  <c r="G481" i="28"/>
  <c r="M481" i="28" s="1"/>
  <c r="N480" i="28"/>
  <c r="L480" i="28"/>
  <c r="K480" i="28"/>
  <c r="J480" i="28"/>
  <c r="I480" i="28"/>
  <c r="H480" i="28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I477" i="28"/>
  <c r="H477" i="28"/>
  <c r="N477" i="28" s="1"/>
  <c r="G477" i="28"/>
  <c r="N476" i="28"/>
  <c r="L476" i="28"/>
  <c r="K476" i="28"/>
  <c r="J476" i="28"/>
  <c r="I476" i="28"/>
  <c r="H476" i="28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N473" i="28"/>
  <c r="L473" i="28"/>
  <c r="K473" i="28"/>
  <c r="J473" i="28"/>
  <c r="I473" i="28"/>
  <c r="H473" i="28"/>
  <c r="G473" i="28"/>
  <c r="M473" i="28" s="1"/>
  <c r="N472" i="28"/>
  <c r="L472" i="28"/>
  <c r="K472" i="28"/>
  <c r="J472" i="28"/>
  <c r="I472" i="28"/>
  <c r="H472" i="28"/>
  <c r="G472" i="28"/>
  <c r="M472" i="28" s="1"/>
  <c r="L471" i="28"/>
  <c r="K471" i="28"/>
  <c r="J471" i="28"/>
  <c r="I471" i="28"/>
  <c r="H471" i="28"/>
  <c r="N471" i="28" s="1"/>
  <c r="G471" i="28"/>
  <c r="M471" i="28" s="1"/>
  <c r="N470" i="28"/>
  <c r="L470" i="28"/>
  <c r="K470" i="28"/>
  <c r="J470" i="28"/>
  <c r="I470" i="28"/>
  <c r="H470" i="28"/>
  <c r="G470" i="28"/>
  <c r="M470" i="28" s="1"/>
  <c r="N469" i="28"/>
  <c r="L469" i="28"/>
  <c r="K469" i="28"/>
  <c r="J469" i="28"/>
  <c r="I469" i="28"/>
  <c r="H469" i="28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N466" i="28"/>
  <c r="L466" i="28"/>
  <c r="K466" i="28"/>
  <c r="J466" i="28"/>
  <c r="I466" i="28"/>
  <c r="H466" i="28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G460" i="28"/>
  <c r="M460" i="28" s="1"/>
  <c r="L459" i="28"/>
  <c r="K459" i="28"/>
  <c r="J459" i="28"/>
  <c r="I459" i="28"/>
  <c r="H459" i="28"/>
  <c r="N459" i="28" s="1"/>
  <c r="G459" i="28"/>
  <c r="M459" i="28" s="1"/>
  <c r="N458" i="28"/>
  <c r="L458" i="28"/>
  <c r="K458" i="28"/>
  <c r="J458" i="28"/>
  <c r="I458" i="28"/>
  <c r="H458" i="28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H455" i="28"/>
  <c r="G455" i="28"/>
  <c r="M455" i="28" s="1"/>
  <c r="L454" i="28"/>
  <c r="K454" i="28"/>
  <c r="J454" i="28"/>
  <c r="H454" i="28"/>
  <c r="N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I450" i="28"/>
  <c r="G450" i="28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N445" i="28"/>
  <c r="L445" i="28"/>
  <c r="K445" i="28"/>
  <c r="J445" i="28"/>
  <c r="I445" i="28"/>
  <c r="H445" i="28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H438" i="28"/>
  <c r="N438" i="28" s="1"/>
  <c r="G438" i="28"/>
  <c r="M438" i="28" s="1"/>
  <c r="L437" i="28"/>
  <c r="K437" i="28"/>
  <c r="L436" i="28"/>
  <c r="K436" i="28"/>
  <c r="L435" i="28"/>
  <c r="K435" i="28"/>
  <c r="L434" i="28"/>
  <c r="K434" i="28"/>
  <c r="G434" i="28"/>
  <c r="L433" i="28"/>
  <c r="K433" i="28"/>
  <c r="I433" i="28"/>
  <c r="H433" i="28"/>
  <c r="N433" i="28" s="1"/>
  <c r="G433" i="28"/>
  <c r="L432" i="28"/>
  <c r="K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N429" i="28"/>
  <c r="L429" i="28"/>
  <c r="K429" i="28"/>
  <c r="J429" i="28"/>
  <c r="I429" i="28"/>
  <c r="H429" i="28"/>
  <c r="G429" i="28"/>
  <c r="M429" i="28" s="1"/>
  <c r="L428" i="28"/>
  <c r="K428" i="28"/>
  <c r="L427" i="28"/>
  <c r="K427" i="28"/>
  <c r="H427" i="28"/>
  <c r="N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H424" i="28"/>
  <c r="N424" i="28" s="1"/>
  <c r="L423" i="28"/>
  <c r="K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H413" i="28"/>
  <c r="N413" i="28" s="1"/>
  <c r="G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G411" i="28"/>
  <c r="M411" i="28" s="1"/>
  <c r="L410" i="28"/>
  <c r="K410" i="28"/>
  <c r="J410" i="28"/>
  <c r="I410" i="28"/>
  <c r="L409" i="28"/>
  <c r="K409" i="28"/>
  <c r="J409" i="28"/>
  <c r="H409" i="28"/>
  <c r="L408" i="28"/>
  <c r="K408" i="28"/>
  <c r="J408" i="28"/>
  <c r="I408" i="28"/>
  <c r="H408" i="28"/>
  <c r="N408" i="28" s="1"/>
  <c r="N407" i="28"/>
  <c r="L407" i="28"/>
  <c r="K407" i="28"/>
  <c r="J407" i="28"/>
  <c r="I407" i="28"/>
  <c r="H407" i="28"/>
  <c r="L406" i="28"/>
  <c r="K406" i="28"/>
  <c r="J406" i="28"/>
  <c r="L405" i="28"/>
  <c r="K405" i="28"/>
  <c r="I405" i="28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L401" i="28"/>
  <c r="K401" i="28"/>
  <c r="J401" i="28"/>
  <c r="I401" i="28"/>
  <c r="H401" i="28"/>
  <c r="N401" i="28" s="1"/>
  <c r="N400" i="28"/>
  <c r="L400" i="28"/>
  <c r="K400" i="28"/>
  <c r="J400" i="28"/>
  <c r="I400" i="28"/>
  <c r="H400" i="28"/>
  <c r="G400" i="28"/>
  <c r="M400" i="28" s="1"/>
  <c r="L399" i="28"/>
  <c r="K399" i="28"/>
  <c r="J399" i="28"/>
  <c r="I399" i="28"/>
  <c r="H399" i="28"/>
  <c r="N399" i="28" s="1"/>
  <c r="G399" i="28"/>
  <c r="M399" i="28" s="1"/>
  <c r="N398" i="28"/>
  <c r="L398" i="28"/>
  <c r="K398" i="28"/>
  <c r="J398" i="28"/>
  <c r="I398" i="28"/>
  <c r="H398" i="28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L395" i="28"/>
  <c r="K395" i="28"/>
  <c r="H395" i="28"/>
  <c r="N395" i="28" s="1"/>
  <c r="L394" i="28"/>
  <c r="K394" i="28"/>
  <c r="I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L390" i="28"/>
  <c r="K390" i="28"/>
  <c r="J390" i="28"/>
  <c r="I390" i="28"/>
  <c r="H390" i="28"/>
  <c r="N390" i="28" s="1"/>
  <c r="G390" i="28"/>
  <c r="M390" i="28" s="1"/>
  <c r="N389" i="28"/>
  <c r="L389" i="28"/>
  <c r="K389" i="28"/>
  <c r="J389" i="28"/>
  <c r="I389" i="28"/>
  <c r="H389" i="28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L386" i="28"/>
  <c r="K386" i="28"/>
  <c r="J386" i="28"/>
  <c r="I386" i="28"/>
  <c r="N385" i="28"/>
  <c r="L385" i="28"/>
  <c r="K385" i="28"/>
  <c r="J385" i="28"/>
  <c r="I385" i="28"/>
  <c r="H385" i="28"/>
  <c r="G385" i="28"/>
  <c r="M385" i="28" s="1"/>
  <c r="L384" i="28"/>
  <c r="K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N378" i="28" s="1"/>
  <c r="L377" i="28"/>
  <c r="K377" i="28"/>
  <c r="N376" i="28"/>
  <c r="L376" i="28"/>
  <c r="K376" i="28"/>
  <c r="J376" i="28"/>
  <c r="I376" i="28"/>
  <c r="H376" i="28"/>
  <c r="G376" i="28"/>
  <c r="M376" i="28" s="1"/>
  <c r="L375" i="28"/>
  <c r="K375" i="28"/>
  <c r="J375" i="28"/>
  <c r="I375" i="28"/>
  <c r="H375" i="28"/>
  <c r="N375" i="28" s="1"/>
  <c r="G375" i="28"/>
  <c r="M375" i="28" s="1"/>
  <c r="N374" i="28"/>
  <c r="L374" i="28"/>
  <c r="K374" i="28"/>
  <c r="J374" i="28"/>
  <c r="I374" i="28"/>
  <c r="H374" i="28"/>
  <c r="G374" i="28"/>
  <c r="M374" i="28" s="1"/>
  <c r="L373" i="28"/>
  <c r="K373" i="28"/>
  <c r="G373" i="28"/>
  <c r="L372" i="28"/>
  <c r="K372" i="28"/>
  <c r="J372" i="28"/>
  <c r="H372" i="28"/>
  <c r="J371" i="28"/>
  <c r="F371" i="28"/>
  <c r="J493" i="28" s="1"/>
  <c r="E371" i="28"/>
  <c r="I595" i="28" s="1"/>
  <c r="D371" i="28"/>
  <c r="C371" i="28"/>
  <c r="G604" i="28" s="1"/>
  <c r="M604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N360" i="28"/>
  <c r="L360" i="28"/>
  <c r="K360" i="28"/>
  <c r="J360" i="28"/>
  <c r="I360" i="28"/>
  <c r="H360" i="28"/>
  <c r="G360" i="28"/>
  <c r="M360" i="28" s="1"/>
  <c r="L359" i="28"/>
  <c r="K359" i="28"/>
  <c r="J359" i="28"/>
  <c r="I359" i="28"/>
  <c r="H359" i="28"/>
  <c r="N359" i="28" s="1"/>
  <c r="G359" i="28"/>
  <c r="M359" i="28" s="1"/>
  <c r="N358" i="28"/>
  <c r="L358" i="28"/>
  <c r="K358" i="28"/>
  <c r="J358" i="28"/>
  <c r="I358" i="28"/>
  <c r="H358" i="28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N352" i="28"/>
  <c r="L352" i="28"/>
  <c r="K352" i="28"/>
  <c r="J352" i="28"/>
  <c r="I352" i="28"/>
  <c r="H352" i="28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I350" i="28"/>
  <c r="H350" i="28"/>
  <c r="N350" i="28" s="1"/>
  <c r="G350" i="28"/>
  <c r="L349" i="28"/>
  <c r="K349" i="28"/>
  <c r="J349" i="28"/>
  <c r="I349" i="28"/>
  <c r="H349" i="28"/>
  <c r="N349" i="28" s="1"/>
  <c r="G349" i="28"/>
  <c r="M349" i="28" s="1"/>
  <c r="N348" i="28"/>
  <c r="L348" i="28"/>
  <c r="K348" i="28"/>
  <c r="J348" i="28"/>
  <c r="I348" i="28"/>
  <c r="H348" i="28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N344" i="28"/>
  <c r="L344" i="28"/>
  <c r="K344" i="28"/>
  <c r="J344" i="28"/>
  <c r="I344" i="28"/>
  <c r="H344" i="28"/>
  <c r="G344" i="28"/>
  <c r="M344" i="28" s="1"/>
  <c r="L343" i="28"/>
  <c r="K343" i="28"/>
  <c r="J343" i="28"/>
  <c r="I343" i="28"/>
  <c r="H343" i="28"/>
  <c r="N343" i="28" s="1"/>
  <c r="G343" i="28"/>
  <c r="M343" i="28" s="1"/>
  <c r="N342" i="28"/>
  <c r="L342" i="28"/>
  <c r="K342" i="28"/>
  <c r="J342" i="28"/>
  <c r="I342" i="28"/>
  <c r="H342" i="28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N336" i="28"/>
  <c r="L336" i="28"/>
  <c r="K336" i="28"/>
  <c r="J336" i="28"/>
  <c r="I336" i="28"/>
  <c r="H336" i="28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G333" i="28"/>
  <c r="M333" i="28" s="1"/>
  <c r="L332" i="28"/>
  <c r="K332" i="28"/>
  <c r="J332" i="28"/>
  <c r="I332" i="28"/>
  <c r="G332" i="28"/>
  <c r="M332" i="28" s="1"/>
  <c r="L331" i="28"/>
  <c r="K331" i="28"/>
  <c r="J331" i="28"/>
  <c r="I331" i="28"/>
  <c r="H331" i="28"/>
  <c r="N331" i="28" s="1"/>
  <c r="G331" i="28"/>
  <c r="M331" i="28" s="1"/>
  <c r="N330" i="28"/>
  <c r="L330" i="28"/>
  <c r="K330" i="28"/>
  <c r="J330" i="28"/>
  <c r="I330" i="28"/>
  <c r="H330" i="28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N322" i="28"/>
  <c r="L322" i="28"/>
  <c r="K322" i="28"/>
  <c r="J322" i="28"/>
  <c r="I322" i="28"/>
  <c r="H322" i="28"/>
  <c r="G322" i="28"/>
  <c r="M322" i="28" s="1"/>
  <c r="L321" i="28"/>
  <c r="K321" i="28"/>
  <c r="J321" i="28"/>
  <c r="I321" i="28"/>
  <c r="H321" i="28"/>
  <c r="N321" i="28" s="1"/>
  <c r="G321" i="28"/>
  <c r="M321" i="28" s="1"/>
  <c r="N320" i="28"/>
  <c r="L320" i="28"/>
  <c r="K320" i="28"/>
  <c r="J320" i="28"/>
  <c r="I320" i="28"/>
  <c r="H320" i="28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G318" i="28"/>
  <c r="N317" i="28"/>
  <c r="L317" i="28"/>
  <c r="K317" i="28"/>
  <c r="J317" i="28"/>
  <c r="I317" i="28"/>
  <c r="H317" i="28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N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N307" i="28"/>
  <c r="L307" i="28"/>
  <c r="K307" i="28"/>
  <c r="J307" i="28"/>
  <c r="I307" i="28"/>
  <c r="H307" i="28"/>
  <c r="G307" i="28"/>
  <c r="M307" i="28" s="1"/>
  <c r="L306" i="28"/>
  <c r="K306" i="28"/>
  <c r="J306" i="28"/>
  <c r="I306" i="28"/>
  <c r="H306" i="28"/>
  <c r="N306" i="28" s="1"/>
  <c r="N305" i="28"/>
  <c r="L305" i="28"/>
  <c r="K305" i="28"/>
  <c r="J305" i="28"/>
  <c r="I305" i="28"/>
  <c r="H305" i="28"/>
  <c r="G305" i="28"/>
  <c r="M305" i="28" s="1"/>
  <c r="L304" i="28"/>
  <c r="K304" i="28"/>
  <c r="J304" i="28"/>
  <c r="I304" i="28"/>
  <c r="H304" i="28"/>
  <c r="N304" i="28" s="1"/>
  <c r="G304" i="28"/>
  <c r="M304" i="28" s="1"/>
  <c r="N303" i="28"/>
  <c r="L303" i="28"/>
  <c r="K303" i="28"/>
  <c r="J303" i="28"/>
  <c r="I303" i="28"/>
  <c r="H303" i="28"/>
  <c r="G303" i="28"/>
  <c r="M303" i="28" s="1"/>
  <c r="L302" i="28"/>
  <c r="K302" i="28"/>
  <c r="J302" i="28"/>
  <c r="I302" i="28"/>
  <c r="H302" i="28"/>
  <c r="N302" i="28" s="1"/>
  <c r="G302" i="28"/>
  <c r="M302" i="28" s="1"/>
  <c r="N301" i="28"/>
  <c r="L301" i="28"/>
  <c r="K301" i="28"/>
  <c r="J301" i="28"/>
  <c r="I301" i="28"/>
  <c r="H301" i="28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H299" i="28"/>
  <c r="N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N297" i="28" s="1"/>
  <c r="L296" i="28"/>
  <c r="K296" i="28"/>
  <c r="J296" i="28"/>
  <c r="I296" i="28"/>
  <c r="H296" i="28"/>
  <c r="N296" i="28" s="1"/>
  <c r="G296" i="28"/>
  <c r="M296" i="28" s="1"/>
  <c r="L295" i="28"/>
  <c r="K295" i="28"/>
  <c r="H295" i="28"/>
  <c r="L294" i="28"/>
  <c r="K294" i="28"/>
  <c r="L293" i="28"/>
  <c r="K293" i="28"/>
  <c r="L292" i="28"/>
  <c r="K292" i="28"/>
  <c r="J292" i="28"/>
  <c r="I292" i="28"/>
  <c r="G292" i="28"/>
  <c r="L291" i="28"/>
  <c r="K291" i="28"/>
  <c r="J291" i="28"/>
  <c r="I291" i="28"/>
  <c r="H291" i="28"/>
  <c r="N291" i="28" s="1"/>
  <c r="G291" i="28"/>
  <c r="M291" i="28" s="1"/>
  <c r="N290" i="28"/>
  <c r="L290" i="28"/>
  <c r="K290" i="28"/>
  <c r="J290" i="28"/>
  <c r="I290" i="28"/>
  <c r="H290" i="28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N288" i="28" s="1"/>
  <c r="G288" i="28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I281" i="28"/>
  <c r="G281" i="28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H276" i="28"/>
  <c r="G276" i="28"/>
  <c r="M276" i="28" s="1"/>
  <c r="L275" i="28"/>
  <c r="K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N268" i="28"/>
  <c r="L268" i="28"/>
  <c r="K268" i="28"/>
  <c r="J268" i="28"/>
  <c r="I268" i="28"/>
  <c r="H268" i="28"/>
  <c r="G268" i="28"/>
  <c r="M268" i="28" s="1"/>
  <c r="L267" i="28"/>
  <c r="K267" i="28"/>
  <c r="J267" i="28"/>
  <c r="I267" i="28"/>
  <c r="G267" i="28"/>
  <c r="M267" i="28" s="1"/>
  <c r="N266" i="28"/>
  <c r="L266" i="28"/>
  <c r="K266" i="28"/>
  <c r="J266" i="28"/>
  <c r="I266" i="28"/>
  <c r="H266" i="28"/>
  <c r="G266" i="28"/>
  <c r="M266" i="28" s="1"/>
  <c r="L265" i="28"/>
  <c r="K265" i="28"/>
  <c r="I265" i="28"/>
  <c r="H265" i="28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J258" i="28"/>
  <c r="I258" i="28"/>
  <c r="L257" i="28"/>
  <c r="K257" i="28"/>
  <c r="J257" i="28"/>
  <c r="I257" i="28"/>
  <c r="H257" i="28"/>
  <c r="N257" i="28" s="1"/>
  <c r="G257" i="28"/>
  <c r="M257" i="28" s="1"/>
  <c r="L256" i="28"/>
  <c r="K256" i="28"/>
  <c r="H256" i="28"/>
  <c r="N256" i="28" s="1"/>
  <c r="G256" i="28"/>
  <c r="M256" i="28" s="1"/>
  <c r="L255" i="28"/>
  <c r="K255" i="28"/>
  <c r="J255" i="28"/>
  <c r="I255" i="28"/>
  <c r="H255" i="28"/>
  <c r="N255" i="28" s="1"/>
  <c r="L254" i="28"/>
  <c r="K254" i="28"/>
  <c r="I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N250" i="28"/>
  <c r="L250" i="28"/>
  <c r="K250" i="28"/>
  <c r="J250" i="28"/>
  <c r="I250" i="28"/>
  <c r="H250" i="28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H243" i="28"/>
  <c r="N243" i="28" s="1"/>
  <c r="G243" i="28"/>
  <c r="M243" i="28" s="1"/>
  <c r="L242" i="28"/>
  <c r="K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G239" i="28"/>
  <c r="M239" i="28" s="1"/>
  <c r="L238" i="28"/>
  <c r="K238" i="28"/>
  <c r="J238" i="28"/>
  <c r="I238" i="28"/>
  <c r="H238" i="28"/>
  <c r="N238" i="28" s="1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I231" i="28"/>
  <c r="G231" i="28"/>
  <c r="M231" i="28" s="1"/>
  <c r="L230" i="28"/>
  <c r="K230" i="28"/>
  <c r="L229" i="28"/>
  <c r="K229" i="28"/>
  <c r="J229" i="28"/>
  <c r="I229" i="28"/>
  <c r="H229" i="28"/>
  <c r="N229" i="28" s="1"/>
  <c r="G229" i="28"/>
  <c r="M229" i="28" s="1"/>
  <c r="M228" i="28"/>
  <c r="L228" i="28"/>
  <c r="K228" i="28"/>
  <c r="J228" i="28"/>
  <c r="I228" i="28"/>
  <c r="H228" i="28"/>
  <c r="N228" i="28" s="1"/>
  <c r="G228" i="28"/>
  <c r="L227" i="28"/>
  <c r="K227" i="28"/>
  <c r="J227" i="28"/>
  <c r="I227" i="28"/>
  <c r="L226" i="28"/>
  <c r="K226" i="28"/>
  <c r="J226" i="28"/>
  <c r="I226" i="28"/>
  <c r="H226" i="28"/>
  <c r="N226" i="28" s="1"/>
  <c r="G226" i="28"/>
  <c r="M226" i="28" s="1"/>
  <c r="L225" i="28"/>
  <c r="K225" i="28"/>
  <c r="I225" i="28"/>
  <c r="H225" i="28"/>
  <c r="N225" i="28" s="1"/>
  <c r="G225" i="28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M222" i="28" s="1"/>
  <c r="J222" i="28"/>
  <c r="I222" i="28"/>
  <c r="G222" i="28"/>
  <c r="L221" i="28"/>
  <c r="K221" i="28"/>
  <c r="I221" i="28"/>
  <c r="G221" i="28"/>
  <c r="M221" i="28" s="1"/>
  <c r="L220" i="28"/>
  <c r="K220" i="28"/>
  <c r="H220" i="28"/>
  <c r="N220" i="28" s="1"/>
  <c r="G220" i="28"/>
  <c r="M220" i="28" s="1"/>
  <c r="L219" i="28"/>
  <c r="K219" i="28"/>
  <c r="I219" i="28"/>
  <c r="G219" i="28"/>
  <c r="L218" i="28"/>
  <c r="K218" i="28"/>
  <c r="J218" i="28"/>
  <c r="I218" i="28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M215" i="28"/>
  <c r="L215" i="28"/>
  <c r="K215" i="28"/>
  <c r="I215" i="28"/>
  <c r="H215" i="28"/>
  <c r="N215" i="28" s="1"/>
  <c r="G215" i="28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M211" i="28"/>
  <c r="L211" i="28"/>
  <c r="K211" i="28"/>
  <c r="J211" i="28"/>
  <c r="I211" i="28"/>
  <c r="H211" i="28"/>
  <c r="N211" i="28" s="1"/>
  <c r="G211" i="28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L203" i="28"/>
  <c r="K203" i="28"/>
  <c r="L202" i="28"/>
  <c r="K202" i="28"/>
  <c r="I202" i="28"/>
  <c r="H202" i="28"/>
  <c r="N202" i="28" s="1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M199" i="28"/>
  <c r="L199" i="28"/>
  <c r="K199" i="28"/>
  <c r="J199" i="28"/>
  <c r="I199" i="28"/>
  <c r="H199" i="28"/>
  <c r="N199" i="28" s="1"/>
  <c r="G199" i="28"/>
  <c r="L198" i="28"/>
  <c r="K198" i="28"/>
  <c r="I198" i="28"/>
  <c r="H198" i="28"/>
  <c r="G198" i="28"/>
  <c r="M198" i="28" s="1"/>
  <c r="L197" i="28"/>
  <c r="K197" i="28"/>
  <c r="J197" i="28"/>
  <c r="H197" i="28"/>
  <c r="N197" i="28" s="1"/>
  <c r="L196" i="28"/>
  <c r="K196" i="28"/>
  <c r="J196" i="28"/>
  <c r="I196" i="28"/>
  <c r="H196" i="28"/>
  <c r="N196" i="28" s="1"/>
  <c r="G196" i="28"/>
  <c r="M196" i="28" s="1"/>
  <c r="L195" i="28"/>
  <c r="K195" i="28"/>
  <c r="L194" i="28"/>
  <c r="K194" i="28"/>
  <c r="J194" i="28"/>
  <c r="I194" i="28"/>
  <c r="G194" i="28"/>
  <c r="M194" i="28" s="1"/>
  <c r="M193" i="28"/>
  <c r="L193" i="28"/>
  <c r="K193" i="28"/>
  <c r="I193" i="28"/>
  <c r="H193" i="28"/>
  <c r="N193" i="28" s="1"/>
  <c r="G193" i="28"/>
  <c r="L192" i="28"/>
  <c r="K192" i="28"/>
  <c r="J192" i="28"/>
  <c r="I192" i="28"/>
  <c r="H192" i="28"/>
  <c r="N192" i="28" s="1"/>
  <c r="G192" i="28"/>
  <c r="M192" i="28" s="1"/>
  <c r="L191" i="28"/>
  <c r="K191" i="28"/>
  <c r="I191" i="28"/>
  <c r="H191" i="28"/>
  <c r="N191" i="28" s="1"/>
  <c r="G191" i="28"/>
  <c r="L190" i="28"/>
  <c r="K190" i="28"/>
  <c r="H190" i="28"/>
  <c r="G190" i="28"/>
  <c r="M190" i="28" s="1"/>
  <c r="L189" i="28"/>
  <c r="K189" i="28"/>
  <c r="H189" i="28"/>
  <c r="F188" i="28"/>
  <c r="E188" i="28"/>
  <c r="D188" i="28"/>
  <c r="H333" i="28" s="1"/>
  <c r="C188" i="28"/>
  <c r="G297" i="28" s="1"/>
  <c r="M297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M178" i="28" s="1"/>
  <c r="I178" i="28"/>
  <c r="H178" i="28"/>
  <c r="N178" i="28" s="1"/>
  <c r="G178" i="28"/>
  <c r="L177" i="28"/>
  <c r="K177" i="28"/>
  <c r="J177" i="28"/>
  <c r="H177" i="28"/>
  <c r="M176" i="28"/>
  <c r="L176" i="28"/>
  <c r="K176" i="28"/>
  <c r="J176" i="28"/>
  <c r="I176" i="28"/>
  <c r="H176" i="28"/>
  <c r="N176" i="28" s="1"/>
  <c r="G176" i="28"/>
  <c r="L175" i="28"/>
  <c r="K175" i="28"/>
  <c r="I175" i="28"/>
  <c r="G175" i="28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M171" i="28"/>
  <c r="L171" i="28"/>
  <c r="K171" i="28"/>
  <c r="J171" i="28"/>
  <c r="I171" i="28"/>
  <c r="G171" i="28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M168" i="28"/>
  <c r="L168" i="28"/>
  <c r="K168" i="28"/>
  <c r="J168" i="28"/>
  <c r="I168" i="28"/>
  <c r="H168" i="28"/>
  <c r="N168" i="28" s="1"/>
  <c r="G168" i="28"/>
  <c r="L167" i="28"/>
  <c r="K167" i="28"/>
  <c r="J167" i="28"/>
  <c r="I167" i="28"/>
  <c r="H167" i="28"/>
  <c r="N167" i="28" s="1"/>
  <c r="G167" i="28"/>
  <c r="M167" i="28" s="1"/>
  <c r="L166" i="28"/>
  <c r="K166" i="28"/>
  <c r="J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M158" i="28"/>
  <c r="L158" i="28"/>
  <c r="K158" i="28"/>
  <c r="J158" i="28"/>
  <c r="I158" i="28"/>
  <c r="H158" i="28"/>
  <c r="N158" i="28" s="1"/>
  <c r="G158" i="28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M147" i="28"/>
  <c r="L147" i="28"/>
  <c r="K147" i="28"/>
  <c r="J147" i="28"/>
  <c r="I147" i="28"/>
  <c r="H147" i="28"/>
  <c r="N147" i="28" s="1"/>
  <c r="G147" i="28"/>
  <c r="L146" i="28"/>
  <c r="K146" i="28"/>
  <c r="J146" i="28"/>
  <c r="I146" i="28"/>
  <c r="G146" i="28"/>
  <c r="M146" i="28" s="1"/>
  <c r="L145" i="28"/>
  <c r="K145" i="28"/>
  <c r="J145" i="28"/>
  <c r="L144" i="28"/>
  <c r="K144" i="28"/>
  <c r="L143" i="28"/>
  <c r="K143" i="28"/>
  <c r="H143" i="28"/>
  <c r="N143" i="28" s="1"/>
  <c r="L142" i="28"/>
  <c r="K142" i="28"/>
  <c r="H142" i="28"/>
  <c r="N142" i="28" s="1"/>
  <c r="L141" i="28"/>
  <c r="K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L138" i="28"/>
  <c r="K138" i="28"/>
  <c r="J138" i="28"/>
  <c r="I138" i="28"/>
  <c r="L137" i="28"/>
  <c r="K137" i="28"/>
  <c r="J137" i="28"/>
  <c r="L136" i="28"/>
  <c r="K136" i="28"/>
  <c r="J136" i="28"/>
  <c r="I136" i="28"/>
  <c r="H136" i="28"/>
  <c r="N136" i="28" s="1"/>
  <c r="L135" i="28"/>
  <c r="K135" i="28"/>
  <c r="J135" i="28"/>
  <c r="L134" i="28"/>
  <c r="K134" i="28"/>
  <c r="J134" i="28"/>
  <c r="I134" i="28"/>
  <c r="H134" i="28"/>
  <c r="N134" i="28" s="1"/>
  <c r="G134" i="28"/>
  <c r="M134" i="28" s="1"/>
  <c r="L133" i="28"/>
  <c r="K133" i="28"/>
  <c r="J133" i="28"/>
  <c r="H133" i="28"/>
  <c r="N133" i="28" s="1"/>
  <c r="L132" i="28"/>
  <c r="K132" i="28"/>
  <c r="J132" i="28"/>
  <c r="H132" i="28"/>
  <c r="G132" i="28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G130" i="28"/>
  <c r="M130" i="28" s="1"/>
  <c r="L129" i="28"/>
  <c r="K129" i="28"/>
  <c r="H129" i="28"/>
  <c r="N129" i="28" s="1"/>
  <c r="G129" i="28"/>
  <c r="L128" i="28"/>
  <c r="K128" i="28"/>
  <c r="J128" i="28"/>
  <c r="I128" i="28"/>
  <c r="L127" i="28"/>
  <c r="K127" i="28"/>
  <c r="J127" i="28"/>
  <c r="L126" i="28"/>
  <c r="K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L123" i="28"/>
  <c r="K123" i="28"/>
  <c r="H123" i="28"/>
  <c r="G123" i="28"/>
  <c r="M123" i="28" s="1"/>
  <c r="L122" i="28"/>
  <c r="K122" i="28"/>
  <c r="J122" i="28"/>
  <c r="I122" i="28"/>
  <c r="H122" i="28"/>
  <c r="N122" i="28" s="1"/>
  <c r="G122" i="28"/>
  <c r="M122" i="28" s="1"/>
  <c r="M121" i="28"/>
  <c r="L121" i="28"/>
  <c r="K121" i="28"/>
  <c r="J121" i="28"/>
  <c r="I121" i="28"/>
  <c r="G121" i="28"/>
  <c r="L120" i="28"/>
  <c r="K120" i="28"/>
  <c r="J120" i="28"/>
  <c r="I120" i="28"/>
  <c r="G120" i="28"/>
  <c r="L119" i="28"/>
  <c r="K119" i="28"/>
  <c r="J119" i="28"/>
  <c r="I119" i="28"/>
  <c r="H119" i="28"/>
  <c r="N119" i="28" s="1"/>
  <c r="L118" i="28"/>
  <c r="K118" i="28"/>
  <c r="I118" i="28"/>
  <c r="L117" i="28"/>
  <c r="K117" i="28"/>
  <c r="J117" i="28"/>
  <c r="I117" i="28"/>
  <c r="G117" i="28"/>
  <c r="M117" i="28" s="1"/>
  <c r="L116" i="28"/>
  <c r="K116" i="28"/>
  <c r="J116" i="28"/>
  <c r="L115" i="28"/>
  <c r="K115" i="28"/>
  <c r="J115" i="28"/>
  <c r="I115" i="28"/>
  <c r="L114" i="28"/>
  <c r="K114" i="28"/>
  <c r="J114" i="28"/>
  <c r="I114" i="28"/>
  <c r="H114" i="28"/>
  <c r="N114" i="28" s="1"/>
  <c r="G114" i="28"/>
  <c r="M114" i="28" s="1"/>
  <c r="M113" i="28"/>
  <c r="L113" i="28"/>
  <c r="K113" i="28"/>
  <c r="J113" i="28"/>
  <c r="I113" i="28"/>
  <c r="H113" i="28"/>
  <c r="N113" i="28" s="1"/>
  <c r="G113" i="28"/>
  <c r="L112" i="28"/>
  <c r="K112" i="28"/>
  <c r="J112" i="28"/>
  <c r="I112" i="28"/>
  <c r="H112" i="28"/>
  <c r="N112" i="28" s="1"/>
  <c r="G112" i="28"/>
  <c r="M112" i="28" s="1"/>
  <c r="L111" i="28"/>
  <c r="K111" i="28"/>
  <c r="I111" i="28"/>
  <c r="M110" i="28"/>
  <c r="L110" i="28"/>
  <c r="K110" i="28"/>
  <c r="J110" i="28"/>
  <c r="I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I106" i="28"/>
  <c r="G106" i="28"/>
  <c r="M106" i="28" s="1"/>
  <c r="L105" i="28"/>
  <c r="K105" i="28"/>
  <c r="I105" i="28"/>
  <c r="G105" i="28"/>
  <c r="M105" i="28" s="1"/>
  <c r="L104" i="28"/>
  <c r="K104" i="28"/>
  <c r="I104" i="28"/>
  <c r="G104" i="28"/>
  <c r="L103" i="28"/>
  <c r="K103" i="28"/>
  <c r="M102" i="28"/>
  <c r="L102" i="28"/>
  <c r="K102" i="28"/>
  <c r="J102" i="28"/>
  <c r="I102" i="28"/>
  <c r="H102" i="28"/>
  <c r="N102" i="28" s="1"/>
  <c r="G102" i="28"/>
  <c r="L101" i="28"/>
  <c r="K101" i="28"/>
  <c r="J101" i="28"/>
  <c r="H101" i="28"/>
  <c r="N101" i="28" s="1"/>
  <c r="G101" i="28"/>
  <c r="M101" i="28" s="1"/>
  <c r="L100" i="28"/>
  <c r="K100" i="28"/>
  <c r="H100" i="28"/>
  <c r="N100" i="28" s="1"/>
  <c r="L99" i="28"/>
  <c r="K99" i="28"/>
  <c r="I99" i="28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M94" i="28"/>
  <c r="L94" i="28"/>
  <c r="K94" i="28"/>
  <c r="J94" i="28"/>
  <c r="I94" i="28"/>
  <c r="H94" i="28"/>
  <c r="N94" i="28" s="1"/>
  <c r="G94" i="28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M89" i="28"/>
  <c r="L89" i="28"/>
  <c r="K89" i="28"/>
  <c r="J89" i="28"/>
  <c r="I89" i="28"/>
  <c r="H89" i="28"/>
  <c r="N89" i="28" s="1"/>
  <c r="G89" i="28"/>
  <c r="L88" i="28"/>
  <c r="K88" i="28"/>
  <c r="J88" i="28"/>
  <c r="G88" i="28"/>
  <c r="M88" i="28" s="1"/>
  <c r="L87" i="28"/>
  <c r="K87" i="28"/>
  <c r="L86" i="28"/>
  <c r="K86" i="28"/>
  <c r="L85" i="28"/>
  <c r="K85" i="28"/>
  <c r="L84" i="28"/>
  <c r="K84" i="28"/>
  <c r="H84" i="28"/>
  <c r="N84" i="28" s="1"/>
  <c r="G84" i="28"/>
  <c r="L83" i="28"/>
  <c r="K83" i="28"/>
  <c r="I83" i="28"/>
  <c r="G83" i="28"/>
  <c r="L82" i="28"/>
  <c r="K82" i="28"/>
  <c r="F81" i="28"/>
  <c r="J178" i="28" s="1"/>
  <c r="E81" i="28"/>
  <c r="I177" i="28" s="1"/>
  <c r="D81" i="28"/>
  <c r="H175" i="28" s="1"/>
  <c r="N175" i="28" s="1"/>
  <c r="C81" i="28"/>
  <c r="G177" i="28" s="1"/>
  <c r="M177" i="28" s="1"/>
  <c r="L73" i="28"/>
  <c r="K73" i="28"/>
  <c r="J73" i="28"/>
  <c r="I73" i="28"/>
  <c r="H73" i="28"/>
  <c r="N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M71" i="28" s="1"/>
  <c r="L70" i="28"/>
  <c r="K70" i="28"/>
  <c r="J70" i="28"/>
  <c r="H70" i="28"/>
  <c r="G70" i="28"/>
  <c r="M70" i="28" s="1"/>
  <c r="M69" i="28"/>
  <c r="L69" i="28"/>
  <c r="K69" i="28"/>
  <c r="J69" i="28"/>
  <c r="I69" i="28"/>
  <c r="H69" i="28"/>
  <c r="N69" i="28" s="1"/>
  <c r="G69" i="28"/>
  <c r="L68" i="28"/>
  <c r="K68" i="28"/>
  <c r="J68" i="28"/>
  <c r="I68" i="28"/>
  <c r="H68" i="28"/>
  <c r="N68" i="28" s="1"/>
  <c r="G68" i="28"/>
  <c r="M68" i="28" s="1"/>
  <c r="L67" i="28"/>
  <c r="K67" i="28"/>
  <c r="G67" i="28"/>
  <c r="L66" i="28"/>
  <c r="K66" i="28"/>
  <c r="J66" i="28"/>
  <c r="I66" i="28"/>
  <c r="H66" i="28"/>
  <c r="N66" i="28" s="1"/>
  <c r="G66" i="28"/>
  <c r="M66" i="28" s="1"/>
  <c r="L65" i="28"/>
  <c r="K65" i="28"/>
  <c r="I65" i="28"/>
  <c r="L64" i="28"/>
  <c r="K64" i="28"/>
  <c r="J64" i="28"/>
  <c r="G64" i="28"/>
  <c r="M64" i="28" s="1"/>
  <c r="L63" i="28"/>
  <c r="K63" i="28"/>
  <c r="J63" i="28"/>
  <c r="I63" i="28"/>
  <c r="H63" i="28"/>
  <c r="N63" i="28" s="1"/>
  <c r="G63" i="28"/>
  <c r="M63" i="28" s="1"/>
  <c r="M62" i="28"/>
  <c r="L62" i="28"/>
  <c r="K62" i="28"/>
  <c r="J62" i="28"/>
  <c r="I62" i="28"/>
  <c r="H62" i="28"/>
  <c r="N62" i="28" s="1"/>
  <c r="G62" i="28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L56" i="28"/>
  <c r="K56" i="28"/>
  <c r="M56" i="28" s="1"/>
  <c r="J56" i="28"/>
  <c r="I56" i="28"/>
  <c r="G56" i="28"/>
  <c r="M55" i="28"/>
  <c r="L55" i="28"/>
  <c r="K55" i="28"/>
  <c r="J55" i="28"/>
  <c r="I55" i="28"/>
  <c r="H55" i="28"/>
  <c r="N55" i="28" s="1"/>
  <c r="G55" i="28"/>
  <c r="L54" i="28"/>
  <c r="K54" i="28"/>
  <c r="J54" i="28"/>
  <c r="I54" i="28"/>
  <c r="H54" i="28"/>
  <c r="N54" i="28" s="1"/>
  <c r="G54" i="28"/>
  <c r="M54" i="28" s="1"/>
  <c r="L53" i="28"/>
  <c r="K53" i="28"/>
  <c r="I53" i="28"/>
  <c r="M52" i="28"/>
  <c r="L52" i="28"/>
  <c r="K52" i="28"/>
  <c r="G52" i="28"/>
  <c r="M51" i="28"/>
  <c r="L51" i="28"/>
  <c r="K51" i="28"/>
  <c r="J51" i="28"/>
  <c r="I51" i="28"/>
  <c r="H51" i="28"/>
  <c r="N51" i="28" s="1"/>
  <c r="G51" i="28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H42" i="28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L39" i="28"/>
  <c r="K39" i="28"/>
  <c r="J39" i="28"/>
  <c r="G39" i="28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M36" i="28"/>
  <c r="L36" i="28"/>
  <c r="K36" i="28"/>
  <c r="J36" i="28"/>
  <c r="I36" i="28"/>
  <c r="H36" i="28"/>
  <c r="N36" i="28" s="1"/>
  <c r="G36" i="28"/>
  <c r="L35" i="28"/>
  <c r="K35" i="28"/>
  <c r="J35" i="28"/>
  <c r="H35" i="28"/>
  <c r="L34" i="28"/>
  <c r="K34" i="28"/>
  <c r="J34" i="28"/>
  <c r="I34" i="28"/>
  <c r="H34" i="28"/>
  <c r="N34" i="28" s="1"/>
  <c r="G34" i="28"/>
  <c r="M34" i="28" s="1"/>
  <c r="L33" i="28"/>
  <c r="K33" i="28"/>
  <c r="M32" i="28"/>
  <c r="L32" i="28"/>
  <c r="K32" i="28"/>
  <c r="J32" i="28"/>
  <c r="H32" i="28"/>
  <c r="N32" i="28" s="1"/>
  <c r="G32" i="28"/>
  <c r="L31" i="28"/>
  <c r="K31" i="28"/>
  <c r="J31" i="28"/>
  <c r="H31" i="28"/>
  <c r="L30" i="28"/>
  <c r="K30" i="28"/>
  <c r="H30" i="28"/>
  <c r="N30" i="28" s="1"/>
  <c r="L29" i="28"/>
  <c r="K29" i="28"/>
  <c r="J29" i="28"/>
  <c r="I29" i="28"/>
  <c r="H29" i="28"/>
  <c r="N29" i="28" s="1"/>
  <c r="G29" i="28"/>
  <c r="M29" i="28" s="1"/>
  <c r="L28" i="28"/>
  <c r="K28" i="28"/>
  <c r="M28" i="28" s="1"/>
  <c r="I28" i="28"/>
  <c r="H28" i="28"/>
  <c r="N28" i="28" s="1"/>
  <c r="G28" i="28"/>
  <c r="M27" i="28"/>
  <c r="L27" i="28"/>
  <c r="K27" i="28"/>
  <c r="J27" i="28"/>
  <c r="I27" i="28"/>
  <c r="G27" i="28"/>
  <c r="L26" i="28"/>
  <c r="K26" i="28"/>
  <c r="J26" i="28"/>
  <c r="I26" i="28"/>
  <c r="H26" i="28"/>
  <c r="N26" i="28" s="1"/>
  <c r="G26" i="28"/>
  <c r="M26" i="28" s="1"/>
  <c r="M25" i="28"/>
  <c r="L25" i="28"/>
  <c r="K25" i="28"/>
  <c r="J25" i="28"/>
  <c r="I25" i="28"/>
  <c r="H25" i="28"/>
  <c r="N25" i="28" s="1"/>
  <c r="G25" i="28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71" i="28" s="1"/>
  <c r="E22" i="28"/>
  <c r="I70" i="28" s="1"/>
  <c r="D22" i="28"/>
  <c r="H71" i="28" s="1"/>
  <c r="N71" i="28" s="1"/>
  <c r="C22" i="28"/>
  <c r="G73" i="28" s="1"/>
  <c r="M73" i="28" s="1"/>
  <c r="F14" i="28"/>
  <c r="E14" i="28"/>
  <c r="D14" i="28"/>
  <c r="L14" i="28" s="1"/>
  <c r="C14" i="28"/>
  <c r="F13" i="28"/>
  <c r="E13" i="28"/>
  <c r="D13" i="28"/>
  <c r="C13" i="28"/>
  <c r="K13" i="28" s="1"/>
  <c r="F12" i="28"/>
  <c r="D12" i="28"/>
  <c r="C12" i="28"/>
  <c r="F11" i="28"/>
  <c r="E11" i="28"/>
  <c r="C11" i="28"/>
  <c r="F10" i="28"/>
  <c r="E10" i="28"/>
  <c r="C10" i="28"/>
  <c r="K10" i="28" s="1"/>
  <c r="F9" i="28"/>
  <c r="L640" i="27"/>
  <c r="K640" i="27"/>
  <c r="L639" i="27"/>
  <c r="K639" i="27"/>
  <c r="M638" i="27"/>
  <c r="L638" i="27"/>
  <c r="K638" i="27"/>
  <c r="J638" i="27"/>
  <c r="I638" i="27"/>
  <c r="G638" i="27"/>
  <c r="L637" i="27"/>
  <c r="K637" i="27"/>
  <c r="J637" i="27"/>
  <c r="I637" i="27"/>
  <c r="H637" i="27"/>
  <c r="N637" i="27" s="1"/>
  <c r="G637" i="27"/>
  <c r="M637" i="27" s="1"/>
  <c r="L636" i="27"/>
  <c r="K636" i="27"/>
  <c r="L635" i="27"/>
  <c r="K635" i="27"/>
  <c r="J635" i="27"/>
  <c r="I635" i="27"/>
  <c r="L634" i="27"/>
  <c r="K634" i="27"/>
  <c r="J634" i="27"/>
  <c r="I634" i="27"/>
  <c r="H634" i="27"/>
  <c r="N634" i="27" s="1"/>
  <c r="G634" i="27"/>
  <c r="M634" i="27" s="1"/>
  <c r="L633" i="27"/>
  <c r="K633" i="27"/>
  <c r="M632" i="27"/>
  <c r="L632" i="27"/>
  <c r="K632" i="27"/>
  <c r="J632" i="27"/>
  <c r="I632" i="27"/>
  <c r="H632" i="27"/>
  <c r="N632" i="27" s="1"/>
  <c r="G632" i="27"/>
  <c r="L631" i="27"/>
  <c r="K631" i="27"/>
  <c r="L630" i="27"/>
  <c r="K630" i="27"/>
  <c r="L629" i="27"/>
  <c r="K629" i="27"/>
  <c r="I629" i="27"/>
  <c r="H629" i="27"/>
  <c r="G629" i="27"/>
  <c r="M629" i="27" s="1"/>
  <c r="L628" i="27"/>
  <c r="K628" i="27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I624" i="27"/>
  <c r="H624" i="27"/>
  <c r="N624" i="27" s="1"/>
  <c r="G624" i="27"/>
  <c r="L623" i="27"/>
  <c r="K623" i="27"/>
  <c r="J623" i="27"/>
  <c r="H623" i="27"/>
  <c r="L622" i="27"/>
  <c r="K622" i="27"/>
  <c r="I622" i="27"/>
  <c r="H622" i="27"/>
  <c r="G622" i="27"/>
  <c r="M622" i="27" s="1"/>
  <c r="L621" i="27"/>
  <c r="K621" i="27"/>
  <c r="H621" i="27"/>
  <c r="G621" i="27"/>
  <c r="M621" i="27" s="1"/>
  <c r="L620" i="27"/>
  <c r="K620" i="27"/>
  <c r="J620" i="27"/>
  <c r="I620" i="27"/>
  <c r="H620" i="27"/>
  <c r="N620" i="27" s="1"/>
  <c r="G620" i="27"/>
  <c r="M620" i="27" s="1"/>
  <c r="L619" i="27"/>
  <c r="K619" i="27"/>
  <c r="H619" i="27"/>
  <c r="N619" i="27" s="1"/>
  <c r="G619" i="27"/>
  <c r="L618" i="27"/>
  <c r="K618" i="27"/>
  <c r="J618" i="27"/>
  <c r="I618" i="27"/>
  <c r="H618" i="27"/>
  <c r="N618" i="27" s="1"/>
  <c r="G618" i="27"/>
  <c r="M618" i="27" s="1"/>
  <c r="L617" i="27"/>
  <c r="K617" i="27"/>
  <c r="H617" i="27"/>
  <c r="G617" i="27"/>
  <c r="M617" i="27" s="1"/>
  <c r="L616" i="27"/>
  <c r="K616" i="27"/>
  <c r="L615" i="27"/>
  <c r="K615" i="27"/>
  <c r="L614" i="27"/>
  <c r="K614" i="27"/>
  <c r="L613" i="27"/>
  <c r="K613" i="27"/>
  <c r="J613" i="27"/>
  <c r="H613" i="27"/>
  <c r="N613" i="27" s="1"/>
  <c r="G613" i="27"/>
  <c r="F612" i="27"/>
  <c r="J640" i="27" s="1"/>
  <c r="E612" i="27"/>
  <c r="I640" i="27" s="1"/>
  <c r="D612" i="27"/>
  <c r="H640" i="27" s="1"/>
  <c r="C612" i="27"/>
  <c r="G640" i="27" s="1"/>
  <c r="M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I598" i="27"/>
  <c r="G598" i="27"/>
  <c r="L597" i="27"/>
  <c r="K597" i="27"/>
  <c r="G597" i="27"/>
  <c r="M597" i="27" s="1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M591" i="27" s="1"/>
  <c r="L590" i="27"/>
  <c r="K590" i="27"/>
  <c r="L589" i="27"/>
  <c r="K589" i="27"/>
  <c r="L588" i="27"/>
  <c r="K588" i="27"/>
  <c r="I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I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G580" i="27"/>
  <c r="L579" i="27"/>
  <c r="K579" i="27"/>
  <c r="J579" i="27"/>
  <c r="I579" i="27"/>
  <c r="H579" i="27"/>
  <c r="N579" i="27" s="1"/>
  <c r="G579" i="27"/>
  <c r="M579" i="27" s="1"/>
  <c r="L578" i="27"/>
  <c r="K578" i="27"/>
  <c r="I578" i="27"/>
  <c r="H578" i="27"/>
  <c r="G578" i="27"/>
  <c r="M578" i="27" s="1"/>
  <c r="L577" i="27"/>
  <c r="K577" i="27"/>
  <c r="H577" i="27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H571" i="27"/>
  <c r="N571" i="27" s="1"/>
  <c r="G571" i="27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L563" i="27"/>
  <c r="K563" i="27"/>
  <c r="H563" i="27"/>
  <c r="N563" i="27" s="1"/>
  <c r="G563" i="27"/>
  <c r="M563" i="27" s="1"/>
  <c r="L562" i="27"/>
  <c r="K562" i="27"/>
  <c r="J562" i="27"/>
  <c r="I562" i="27"/>
  <c r="H562" i="27"/>
  <c r="N562" i="27" s="1"/>
  <c r="G562" i="27"/>
  <c r="M562" i="27" s="1"/>
  <c r="L561" i="27"/>
  <c r="K561" i="27"/>
  <c r="I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L545" i="27"/>
  <c r="K545" i="27"/>
  <c r="J545" i="27"/>
  <c r="H545" i="27"/>
  <c r="G545" i="27"/>
  <c r="M545" i="27" s="1"/>
  <c r="L544" i="27"/>
  <c r="K544" i="27"/>
  <c r="L543" i="27"/>
  <c r="K543" i="27"/>
  <c r="J543" i="27"/>
  <c r="I543" i="27"/>
  <c r="H543" i="27"/>
  <c r="N543" i="27" s="1"/>
  <c r="G543" i="27"/>
  <c r="M543" i="27" s="1"/>
  <c r="L542" i="27"/>
  <c r="K542" i="27"/>
  <c r="J542" i="27"/>
  <c r="I542" i="27"/>
  <c r="H542" i="27"/>
  <c r="N542" i="27" s="1"/>
  <c r="G542" i="27"/>
  <c r="M542" i="27" s="1"/>
  <c r="L541" i="27"/>
  <c r="K541" i="27"/>
  <c r="J541" i="27"/>
  <c r="H541" i="27"/>
  <c r="G541" i="27"/>
  <c r="L540" i="27"/>
  <c r="K540" i="27"/>
  <c r="J540" i="27"/>
  <c r="I540" i="27"/>
  <c r="H540" i="27"/>
  <c r="N540" i="27" s="1"/>
  <c r="G540" i="27"/>
  <c r="M540" i="27" s="1"/>
  <c r="L539" i="27"/>
  <c r="K539" i="27"/>
  <c r="L538" i="27"/>
  <c r="K538" i="27"/>
  <c r="J538" i="27"/>
  <c r="H538" i="27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L532" i="27"/>
  <c r="K532" i="27"/>
  <c r="J532" i="27"/>
  <c r="I532" i="27"/>
  <c r="L531" i="27"/>
  <c r="K531" i="27"/>
  <c r="J531" i="27"/>
  <c r="I531" i="27"/>
  <c r="H531" i="27"/>
  <c r="N531" i="27" s="1"/>
  <c r="G531" i="27"/>
  <c r="M531" i="27" s="1"/>
  <c r="L530" i="27"/>
  <c r="K530" i="27"/>
  <c r="H530" i="27"/>
  <c r="G530" i="27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N526" i="27" s="1"/>
  <c r="G526" i="27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H522" i="27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L518" i="27"/>
  <c r="K518" i="27"/>
  <c r="I518" i="27"/>
  <c r="H518" i="27"/>
  <c r="G518" i="27"/>
  <c r="M518" i="27" s="1"/>
  <c r="L517" i="27"/>
  <c r="K517" i="27"/>
  <c r="G517" i="27"/>
  <c r="M517" i="27" s="1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G514" i="27"/>
  <c r="M514" i="27" s="1"/>
  <c r="L513" i="27"/>
  <c r="K513" i="27"/>
  <c r="G513" i="27"/>
  <c r="M513" i="27" s="1"/>
  <c r="L512" i="27"/>
  <c r="K512" i="27"/>
  <c r="I512" i="27"/>
  <c r="G512" i="27"/>
  <c r="M512" i="27" s="1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G509" i="27"/>
  <c r="M509" i="27" s="1"/>
  <c r="L508" i="27"/>
  <c r="K508" i="27"/>
  <c r="J508" i="27"/>
  <c r="I508" i="27"/>
  <c r="H508" i="27"/>
  <c r="N508" i="27" s="1"/>
  <c r="G508" i="27"/>
  <c r="M508" i="27" s="1"/>
  <c r="L507" i="27"/>
  <c r="K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H503" i="27"/>
  <c r="G503" i="27"/>
  <c r="L502" i="27"/>
  <c r="K502" i="27"/>
  <c r="J502" i="27"/>
  <c r="I502" i="27"/>
  <c r="H502" i="27"/>
  <c r="N502" i="27" s="1"/>
  <c r="G502" i="27"/>
  <c r="M502" i="27" s="1"/>
  <c r="L501" i="27"/>
  <c r="K501" i="27"/>
  <c r="I501" i="27"/>
  <c r="H501" i="27"/>
  <c r="N501" i="27" s="1"/>
  <c r="G501" i="27"/>
  <c r="L500" i="27"/>
  <c r="K500" i="27"/>
  <c r="I500" i="27"/>
  <c r="H500" i="27"/>
  <c r="G500" i="27"/>
  <c r="L499" i="27"/>
  <c r="K499" i="27"/>
  <c r="G499" i="27"/>
  <c r="L498" i="27"/>
  <c r="K498" i="27"/>
  <c r="J498" i="27"/>
  <c r="I498" i="27"/>
  <c r="H498" i="27"/>
  <c r="N498" i="27" s="1"/>
  <c r="G498" i="27"/>
  <c r="M498" i="27" s="1"/>
  <c r="L497" i="27"/>
  <c r="K497" i="27"/>
  <c r="I497" i="27"/>
  <c r="H497" i="27"/>
  <c r="G497" i="27"/>
  <c r="M497" i="27" s="1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I494" i="27"/>
  <c r="G494" i="27"/>
  <c r="M494" i="27" s="1"/>
  <c r="L493" i="27"/>
  <c r="K493" i="27"/>
  <c r="L492" i="27"/>
  <c r="K492" i="27"/>
  <c r="I492" i="27"/>
  <c r="H492" i="27"/>
  <c r="G492" i="27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I489" i="27"/>
  <c r="H489" i="27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I487" i="27"/>
  <c r="H487" i="27"/>
  <c r="G487" i="27"/>
  <c r="L486" i="27"/>
  <c r="K486" i="27"/>
  <c r="I486" i="27"/>
  <c r="H486" i="27"/>
  <c r="G486" i="27"/>
  <c r="M486" i="27" s="1"/>
  <c r="L485" i="27"/>
  <c r="K485" i="27"/>
  <c r="H485" i="27"/>
  <c r="N485" i="27" s="1"/>
  <c r="L484" i="27"/>
  <c r="K484" i="27"/>
  <c r="L483" i="27"/>
  <c r="K483" i="27"/>
  <c r="J483" i="27"/>
  <c r="I483" i="27"/>
  <c r="G483" i="27"/>
  <c r="L482" i="27"/>
  <c r="K482" i="27"/>
  <c r="I482" i="27"/>
  <c r="H482" i="27"/>
  <c r="G482" i="27"/>
  <c r="L481" i="27"/>
  <c r="K481" i="27"/>
  <c r="I481" i="27"/>
  <c r="G481" i="27"/>
  <c r="M481" i="27" s="1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I473" i="27"/>
  <c r="H473" i="27"/>
  <c r="N473" i="27" s="1"/>
  <c r="G473" i="27"/>
  <c r="M473" i="27" s="1"/>
  <c r="L472" i="27"/>
  <c r="K472" i="27"/>
  <c r="J472" i="27"/>
  <c r="I472" i="27"/>
  <c r="H472" i="27"/>
  <c r="N472" i="27" s="1"/>
  <c r="G472" i="27"/>
  <c r="M472" i="27" s="1"/>
  <c r="L471" i="27"/>
  <c r="K471" i="27"/>
  <c r="L470" i="27"/>
  <c r="K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J454" i="27"/>
  <c r="H454" i="27"/>
  <c r="G454" i="27"/>
  <c r="L453" i="27"/>
  <c r="K453" i="27"/>
  <c r="J453" i="27"/>
  <c r="I453" i="27"/>
  <c r="H453" i="27"/>
  <c r="N453" i="27" s="1"/>
  <c r="G453" i="27"/>
  <c r="M453" i="27" s="1"/>
  <c r="L452" i="27"/>
  <c r="K452" i="27"/>
  <c r="H452" i="27"/>
  <c r="G452" i="27"/>
  <c r="L451" i="27"/>
  <c r="K451" i="27"/>
  <c r="J451" i="27"/>
  <c r="I451" i="27"/>
  <c r="H451" i="27"/>
  <c r="N451" i="27" s="1"/>
  <c r="G451" i="27"/>
  <c r="M451" i="27" s="1"/>
  <c r="L450" i="27"/>
  <c r="K450" i="27"/>
  <c r="J450" i="27"/>
  <c r="H450" i="27"/>
  <c r="N450" i="27" s="1"/>
  <c r="G450" i="27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L447" i="27"/>
  <c r="K447" i="27"/>
  <c r="J447" i="27"/>
  <c r="I447" i="27"/>
  <c r="H447" i="27"/>
  <c r="N447" i="27" s="1"/>
  <c r="G447" i="27"/>
  <c r="M447" i="27" s="1"/>
  <c r="L446" i="27"/>
  <c r="K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L437" i="27"/>
  <c r="K437" i="27"/>
  <c r="L436" i="27"/>
  <c r="K436" i="27"/>
  <c r="H436" i="27"/>
  <c r="G436" i="27"/>
  <c r="L435" i="27"/>
  <c r="K435" i="27"/>
  <c r="H435" i="27"/>
  <c r="L434" i="27"/>
  <c r="K434" i="27"/>
  <c r="I434" i="27"/>
  <c r="G434" i="27"/>
  <c r="L433" i="27"/>
  <c r="K433" i="27"/>
  <c r="I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L429" i="27"/>
  <c r="K429" i="27"/>
  <c r="J429" i="27"/>
  <c r="I429" i="27"/>
  <c r="H429" i="27"/>
  <c r="N429" i="27" s="1"/>
  <c r="G429" i="27"/>
  <c r="M429" i="27" s="1"/>
  <c r="L428" i="27"/>
  <c r="K428" i="27"/>
  <c r="L427" i="27"/>
  <c r="K427" i="27"/>
  <c r="J427" i="27"/>
  <c r="I427" i="27"/>
  <c r="H427" i="27"/>
  <c r="N427" i="27" s="1"/>
  <c r="G427" i="27"/>
  <c r="M427" i="27" s="1"/>
  <c r="L426" i="27"/>
  <c r="K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H418" i="27"/>
  <c r="G418" i="27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N413" i="27" s="1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I409" i="27"/>
  <c r="H409" i="27"/>
  <c r="N409" i="27" s="1"/>
  <c r="G409" i="27"/>
  <c r="M409" i="27" s="1"/>
  <c r="L408" i="27"/>
  <c r="K408" i="27"/>
  <c r="L407" i="27"/>
  <c r="K407" i="27"/>
  <c r="J407" i="27"/>
  <c r="I407" i="27"/>
  <c r="H407" i="27"/>
  <c r="N407" i="27" s="1"/>
  <c r="L406" i="27"/>
  <c r="K406" i="27"/>
  <c r="L405" i="27"/>
  <c r="K405" i="27"/>
  <c r="L404" i="27"/>
  <c r="K404" i="27"/>
  <c r="I404" i="27"/>
  <c r="H404" i="27"/>
  <c r="N404" i="27" s="1"/>
  <c r="G404" i="27"/>
  <c r="L403" i="27"/>
  <c r="K403" i="27"/>
  <c r="J403" i="27"/>
  <c r="I403" i="27"/>
  <c r="H403" i="27"/>
  <c r="N403" i="27" s="1"/>
  <c r="G403" i="27"/>
  <c r="M403" i="27" s="1"/>
  <c r="L402" i="27"/>
  <c r="K402" i="27"/>
  <c r="L401" i="27"/>
  <c r="K401" i="27"/>
  <c r="I401" i="27"/>
  <c r="H401" i="27"/>
  <c r="G401" i="27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L393" i="27"/>
  <c r="K393" i="27"/>
  <c r="J393" i="27"/>
  <c r="I393" i="27"/>
  <c r="H393" i="27"/>
  <c r="N393" i="27" s="1"/>
  <c r="G393" i="27"/>
  <c r="M393" i="27" s="1"/>
  <c r="L392" i="27"/>
  <c r="K392" i="27"/>
  <c r="I392" i="27"/>
  <c r="H392" i="27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L388" i="27"/>
  <c r="K388" i="27"/>
  <c r="I388" i="27"/>
  <c r="H388" i="27"/>
  <c r="G388" i="27"/>
  <c r="L387" i="27"/>
  <c r="K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H381" i="27"/>
  <c r="N381" i="27" s="1"/>
  <c r="G381" i="27"/>
  <c r="L380" i="27"/>
  <c r="K380" i="27"/>
  <c r="H380" i="27"/>
  <c r="N380" i="27" s="1"/>
  <c r="L379" i="27"/>
  <c r="K379" i="27"/>
  <c r="J379" i="27"/>
  <c r="I379" i="27"/>
  <c r="L378" i="27"/>
  <c r="K378" i="27"/>
  <c r="H378" i="27"/>
  <c r="G378" i="27"/>
  <c r="L377" i="27"/>
  <c r="K377" i="27"/>
  <c r="L376" i="27"/>
  <c r="K376" i="27"/>
  <c r="J376" i="27"/>
  <c r="I376" i="27"/>
  <c r="L375" i="27"/>
  <c r="K375" i="27"/>
  <c r="J375" i="27"/>
  <c r="I375" i="27"/>
  <c r="H375" i="27"/>
  <c r="N375" i="27" s="1"/>
  <c r="G375" i="27"/>
  <c r="M375" i="27" s="1"/>
  <c r="L374" i="27"/>
  <c r="K374" i="27"/>
  <c r="J374" i="27"/>
  <c r="L373" i="27"/>
  <c r="K373" i="27"/>
  <c r="J373" i="27"/>
  <c r="H373" i="27"/>
  <c r="N373" i="27" s="1"/>
  <c r="G373" i="27"/>
  <c r="L372" i="27"/>
  <c r="K372" i="27"/>
  <c r="H372" i="27"/>
  <c r="N372" i="27" s="1"/>
  <c r="F371" i="27"/>
  <c r="J598" i="27" s="1"/>
  <c r="E371" i="27"/>
  <c r="I597" i="27" s="1"/>
  <c r="D371" i="27"/>
  <c r="H384" i="27" s="1"/>
  <c r="C371" i="27"/>
  <c r="G484" i="27" s="1"/>
  <c r="M484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H358" i="27"/>
  <c r="G358" i="27"/>
  <c r="L357" i="27"/>
  <c r="K357" i="27"/>
  <c r="J357" i="27"/>
  <c r="I357" i="27"/>
  <c r="H357" i="27"/>
  <c r="N357" i="27" s="1"/>
  <c r="G357" i="27"/>
  <c r="M357" i="27" s="1"/>
  <c r="L356" i="27"/>
  <c r="K356" i="27"/>
  <c r="I356" i="27"/>
  <c r="H356" i="27"/>
  <c r="G356" i="27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I353" i="27"/>
  <c r="H353" i="27"/>
  <c r="G353" i="27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G334" i="27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L324" i="27"/>
  <c r="K324" i="27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J318" i="27"/>
  <c r="I318" i="27"/>
  <c r="H318" i="27"/>
  <c r="N318" i="27" s="1"/>
  <c r="G318" i="27"/>
  <c r="M318" i="27" s="1"/>
  <c r="L317" i="27"/>
  <c r="K317" i="27"/>
  <c r="J317" i="27"/>
  <c r="I317" i="27"/>
  <c r="H317" i="27"/>
  <c r="N317" i="27" s="1"/>
  <c r="G317" i="27"/>
  <c r="M317" i="27" s="1"/>
  <c r="L316" i="27"/>
  <c r="K316" i="27"/>
  <c r="I316" i="27"/>
  <c r="H316" i="27"/>
  <c r="G316" i="27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G312" i="27"/>
  <c r="L311" i="27"/>
  <c r="K311" i="27"/>
  <c r="J311" i="27"/>
  <c r="I311" i="27"/>
  <c r="H311" i="27"/>
  <c r="N311" i="27" s="1"/>
  <c r="G311" i="27"/>
  <c r="M311" i="27" s="1"/>
  <c r="L310" i="27"/>
  <c r="K310" i="27"/>
  <c r="J310" i="27"/>
  <c r="I310" i="27"/>
  <c r="H310" i="27"/>
  <c r="N310" i="27" s="1"/>
  <c r="G310" i="27"/>
  <c r="M310" i="27" s="1"/>
  <c r="L309" i="27"/>
  <c r="K309" i="27"/>
  <c r="J309" i="27"/>
  <c r="L308" i="27"/>
  <c r="K308" i="27"/>
  <c r="L307" i="27"/>
  <c r="K307" i="27"/>
  <c r="L306" i="27"/>
  <c r="K306" i="27"/>
  <c r="L305" i="27"/>
  <c r="K305" i="27"/>
  <c r="J305" i="27"/>
  <c r="I305" i="27"/>
  <c r="H305" i="27"/>
  <c r="N305" i="27" s="1"/>
  <c r="G305" i="27"/>
  <c r="M305" i="27" s="1"/>
  <c r="L304" i="27"/>
  <c r="K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H300" i="27"/>
  <c r="N300" i="27" s="1"/>
  <c r="G300" i="27"/>
  <c r="L299" i="27"/>
  <c r="K299" i="27"/>
  <c r="J299" i="27"/>
  <c r="I299" i="27"/>
  <c r="H299" i="27"/>
  <c r="N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H297" i="27"/>
  <c r="N297" i="27" s="1"/>
  <c r="G297" i="27"/>
  <c r="L296" i="27"/>
  <c r="K296" i="27"/>
  <c r="J296" i="27"/>
  <c r="I296" i="27"/>
  <c r="H296" i="27"/>
  <c r="N296" i="27" s="1"/>
  <c r="G296" i="27"/>
  <c r="M296" i="27" s="1"/>
  <c r="L295" i="27"/>
  <c r="K295" i="27"/>
  <c r="H295" i="27"/>
  <c r="G295" i="27"/>
  <c r="M295" i="27" s="1"/>
  <c r="L294" i="27"/>
  <c r="K294" i="27"/>
  <c r="H294" i="27"/>
  <c r="L293" i="27"/>
  <c r="K293" i="27"/>
  <c r="L292" i="27"/>
  <c r="K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L287" i="27"/>
  <c r="K287" i="27"/>
  <c r="G287" i="27"/>
  <c r="M287" i="27" s="1"/>
  <c r="L286" i="27"/>
  <c r="K286" i="27"/>
  <c r="J286" i="27"/>
  <c r="I286" i="27"/>
  <c r="H286" i="27"/>
  <c r="N286" i="27" s="1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I281" i="27"/>
  <c r="H281" i="27"/>
  <c r="G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H276" i="27"/>
  <c r="G276" i="27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L270" i="27"/>
  <c r="K270" i="27"/>
  <c r="I270" i="27"/>
  <c r="H270" i="27"/>
  <c r="G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L262" i="27"/>
  <c r="K262" i="27"/>
  <c r="J262" i="27"/>
  <c r="I262" i="27"/>
  <c r="H262" i="27"/>
  <c r="N262" i="27" s="1"/>
  <c r="G262" i="27"/>
  <c r="M262" i="27" s="1"/>
  <c r="L261" i="27"/>
  <c r="K261" i="27"/>
  <c r="H261" i="27"/>
  <c r="N261" i="27" s="1"/>
  <c r="G261" i="27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I257" i="27"/>
  <c r="H257" i="27"/>
  <c r="G257" i="27"/>
  <c r="L256" i="27"/>
  <c r="K256" i="27"/>
  <c r="H256" i="27"/>
  <c r="G256" i="27"/>
  <c r="L255" i="27"/>
  <c r="K255" i="27"/>
  <c r="J255" i="27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H248" i="27"/>
  <c r="N248" i="27" s="1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M243" i="27"/>
  <c r="L243" i="27"/>
  <c r="K243" i="27"/>
  <c r="J243" i="27"/>
  <c r="I243" i="27"/>
  <c r="H243" i="27"/>
  <c r="N243" i="27" s="1"/>
  <c r="G243" i="27"/>
  <c r="L242" i="27"/>
  <c r="K242" i="27"/>
  <c r="L241" i="27"/>
  <c r="K241" i="27"/>
  <c r="J241" i="27"/>
  <c r="I241" i="27"/>
  <c r="H241" i="27"/>
  <c r="N241" i="27" s="1"/>
  <c r="G241" i="27"/>
  <c r="M241" i="27" s="1"/>
  <c r="M240" i="27"/>
  <c r="L240" i="27"/>
  <c r="K240" i="27"/>
  <c r="J240" i="27"/>
  <c r="I240" i="27"/>
  <c r="H240" i="27"/>
  <c r="N240" i="27" s="1"/>
  <c r="G240" i="27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L234" i="27"/>
  <c r="K234" i="27"/>
  <c r="J234" i="27"/>
  <c r="I234" i="27"/>
  <c r="H234" i="27"/>
  <c r="N234" i="27" s="1"/>
  <c r="G234" i="27"/>
  <c r="M234" i="27" s="1"/>
  <c r="L233" i="27"/>
  <c r="K233" i="27"/>
  <c r="H233" i="27"/>
  <c r="G233" i="27"/>
  <c r="L232" i="27"/>
  <c r="K232" i="27"/>
  <c r="J232" i="27"/>
  <c r="I232" i="27"/>
  <c r="G232" i="27"/>
  <c r="M232" i="27" s="1"/>
  <c r="L231" i="27"/>
  <c r="K231" i="27"/>
  <c r="I231" i="27"/>
  <c r="G231" i="27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M227" i="27" s="1"/>
  <c r="I227" i="27"/>
  <c r="G227" i="27"/>
  <c r="L226" i="27"/>
  <c r="K226" i="27"/>
  <c r="M226" i="27" s="1"/>
  <c r="G226" i="27"/>
  <c r="L225" i="27"/>
  <c r="K225" i="27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L222" i="27"/>
  <c r="K222" i="27"/>
  <c r="I222" i="27"/>
  <c r="G222" i="27"/>
  <c r="M222" i="27" s="1"/>
  <c r="L221" i="27"/>
  <c r="K221" i="27"/>
  <c r="I221" i="27"/>
  <c r="H221" i="27"/>
  <c r="N221" i="27" s="1"/>
  <c r="L220" i="27"/>
  <c r="K220" i="27"/>
  <c r="L219" i="27"/>
  <c r="K219" i="27"/>
  <c r="G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H216" i="27"/>
  <c r="G216" i="27"/>
  <c r="M216" i="27" s="1"/>
  <c r="L215" i="27"/>
  <c r="K215" i="27"/>
  <c r="J215" i="27"/>
  <c r="I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I210" i="27"/>
  <c r="H210" i="27"/>
  <c r="N210" i="27" s="1"/>
  <c r="G210" i="27"/>
  <c r="L209" i="27"/>
  <c r="K209" i="27"/>
  <c r="H209" i="27"/>
  <c r="N209" i="27" s="1"/>
  <c r="L208" i="27"/>
  <c r="K208" i="27"/>
  <c r="J208" i="27"/>
  <c r="I208" i="27"/>
  <c r="H208" i="27"/>
  <c r="N208" i="27" s="1"/>
  <c r="L207" i="27"/>
  <c r="K207" i="27"/>
  <c r="J207" i="27"/>
  <c r="H207" i="27"/>
  <c r="G207" i="27"/>
  <c r="M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L204" i="27"/>
  <c r="K204" i="27"/>
  <c r="L203" i="27"/>
  <c r="K203" i="27"/>
  <c r="H203" i="27"/>
  <c r="L202" i="27"/>
  <c r="K202" i="27"/>
  <c r="H202" i="27"/>
  <c r="N202" i="27" s="1"/>
  <c r="L201" i="27"/>
  <c r="K201" i="27"/>
  <c r="H201" i="27"/>
  <c r="N201" i="27" s="1"/>
  <c r="G201" i="27"/>
  <c r="M201" i="27" s="1"/>
  <c r="L200" i="27"/>
  <c r="K200" i="27"/>
  <c r="J200" i="27"/>
  <c r="I200" i="27"/>
  <c r="H200" i="27"/>
  <c r="N200" i="27" s="1"/>
  <c r="G200" i="27"/>
  <c r="M200" i="27" s="1"/>
  <c r="M199" i="27"/>
  <c r="L199" i="27"/>
  <c r="K199" i="27"/>
  <c r="J199" i="27"/>
  <c r="I199" i="27"/>
  <c r="H199" i="27"/>
  <c r="N199" i="27" s="1"/>
  <c r="G199" i="27"/>
  <c r="L198" i="27"/>
  <c r="K198" i="27"/>
  <c r="H198" i="27"/>
  <c r="G198" i="27"/>
  <c r="M198" i="27" s="1"/>
  <c r="L197" i="27"/>
  <c r="K197" i="27"/>
  <c r="J197" i="27"/>
  <c r="L196" i="27"/>
  <c r="K196" i="27"/>
  <c r="I196" i="27"/>
  <c r="H196" i="27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I191" i="27"/>
  <c r="H191" i="27"/>
  <c r="L190" i="27"/>
  <c r="K190" i="27"/>
  <c r="G190" i="27"/>
  <c r="M190" i="27" s="1"/>
  <c r="L189" i="27"/>
  <c r="K189" i="27"/>
  <c r="L188" i="27"/>
  <c r="F188" i="27"/>
  <c r="J358" i="27" s="1"/>
  <c r="E188" i="27"/>
  <c r="I235" i="27" s="1"/>
  <c r="D188" i="27"/>
  <c r="H347" i="27" s="1"/>
  <c r="N347" i="27" s="1"/>
  <c r="C188" i="27"/>
  <c r="G327" i="27" s="1"/>
  <c r="M327" i="27" s="1"/>
  <c r="L180" i="27"/>
  <c r="K180" i="27"/>
  <c r="J180" i="27"/>
  <c r="I180" i="27"/>
  <c r="H180" i="27"/>
  <c r="N180" i="27" s="1"/>
  <c r="G180" i="27"/>
  <c r="M180" i="27" s="1"/>
  <c r="M179" i="27"/>
  <c r="L179" i="27"/>
  <c r="K179" i="27"/>
  <c r="J179" i="27"/>
  <c r="I179" i="27"/>
  <c r="G179" i="27"/>
  <c r="L178" i="27"/>
  <c r="K178" i="27"/>
  <c r="J178" i="27"/>
  <c r="I178" i="27"/>
  <c r="H178" i="27"/>
  <c r="N178" i="27" s="1"/>
  <c r="G178" i="27"/>
  <c r="M178" i="27" s="1"/>
  <c r="L177" i="27"/>
  <c r="K177" i="27"/>
  <c r="L176" i="27"/>
  <c r="K176" i="27"/>
  <c r="I176" i="27"/>
  <c r="H176" i="27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I170" i="27"/>
  <c r="G170" i="27"/>
  <c r="M170" i="27" s="1"/>
  <c r="L169" i="27"/>
  <c r="K169" i="27"/>
  <c r="H169" i="27"/>
  <c r="G169" i="27"/>
  <c r="M169" i="27" s="1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M166" i="27"/>
  <c r="L166" i="27"/>
  <c r="K166" i="27"/>
  <c r="J166" i="27"/>
  <c r="I166" i="27"/>
  <c r="H166" i="27"/>
  <c r="N166" i="27" s="1"/>
  <c r="G166" i="27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H156" i="27"/>
  <c r="N156" i="27" s="1"/>
  <c r="G156" i="27"/>
  <c r="L155" i="27"/>
  <c r="K155" i="27"/>
  <c r="J155" i="27"/>
  <c r="I155" i="27"/>
  <c r="H155" i="27"/>
  <c r="N155" i="27" s="1"/>
  <c r="L154" i="27"/>
  <c r="K154" i="27"/>
  <c r="J154" i="27"/>
  <c r="I154" i="27"/>
  <c r="H154" i="27"/>
  <c r="N154" i="27" s="1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H150" i="27"/>
  <c r="G150" i="27"/>
  <c r="M150" i="27" s="1"/>
  <c r="L149" i="27"/>
  <c r="K149" i="27"/>
  <c r="J149" i="27"/>
  <c r="I149" i="27"/>
  <c r="H149" i="27"/>
  <c r="N149" i="27" s="1"/>
  <c r="G149" i="27"/>
  <c r="M149" i="27" s="1"/>
  <c r="L148" i="27"/>
  <c r="K148" i="27"/>
  <c r="J148" i="27"/>
  <c r="I148" i="27"/>
  <c r="H148" i="27"/>
  <c r="N148" i="27" s="1"/>
  <c r="L147" i="27"/>
  <c r="K147" i="27"/>
  <c r="J147" i="27"/>
  <c r="I147" i="27"/>
  <c r="H147" i="27"/>
  <c r="N147" i="27" s="1"/>
  <c r="L146" i="27"/>
  <c r="K146" i="27"/>
  <c r="J146" i="27"/>
  <c r="I146" i="27"/>
  <c r="H146" i="27"/>
  <c r="N146" i="27" s="1"/>
  <c r="L145" i="27"/>
  <c r="K145" i="27"/>
  <c r="J145" i="27"/>
  <c r="I145" i="27"/>
  <c r="G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M142" i="27" s="1"/>
  <c r="H142" i="27"/>
  <c r="G142" i="27"/>
  <c r="L141" i="27"/>
  <c r="K141" i="27"/>
  <c r="H141" i="27"/>
  <c r="G141" i="27"/>
  <c r="M141" i="27" s="1"/>
  <c r="L140" i="27"/>
  <c r="K140" i="27"/>
  <c r="J140" i="27"/>
  <c r="I140" i="27"/>
  <c r="H140" i="27"/>
  <c r="N140" i="27" s="1"/>
  <c r="G140" i="27"/>
  <c r="M140" i="27" s="1"/>
  <c r="L139" i="27"/>
  <c r="K139" i="27"/>
  <c r="H139" i="27"/>
  <c r="L138" i="27"/>
  <c r="K138" i="27"/>
  <c r="J138" i="27"/>
  <c r="I138" i="27"/>
  <c r="H138" i="27"/>
  <c r="N138" i="27" s="1"/>
  <c r="G138" i="27"/>
  <c r="M138" i="27" s="1"/>
  <c r="L137" i="27"/>
  <c r="K137" i="27"/>
  <c r="J137" i="27"/>
  <c r="H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L133" i="27"/>
  <c r="K133" i="27"/>
  <c r="J133" i="27"/>
  <c r="I133" i="27"/>
  <c r="H133" i="27"/>
  <c r="N133" i="27" s="1"/>
  <c r="L132" i="27"/>
  <c r="K132" i="27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I129" i="27"/>
  <c r="H129" i="27"/>
  <c r="G129" i="27"/>
  <c r="L128" i="27"/>
  <c r="K128" i="27"/>
  <c r="J128" i="27"/>
  <c r="I128" i="27"/>
  <c r="H128" i="27"/>
  <c r="N128" i="27" s="1"/>
  <c r="G128" i="27"/>
  <c r="M128" i="27" s="1"/>
  <c r="L127" i="27"/>
  <c r="K127" i="27"/>
  <c r="J127" i="27"/>
  <c r="I127" i="27"/>
  <c r="H127" i="27"/>
  <c r="N127" i="27" s="1"/>
  <c r="G127" i="27"/>
  <c r="M127" i="27" s="1"/>
  <c r="M126" i="27"/>
  <c r="L126" i="27"/>
  <c r="K126" i="27"/>
  <c r="J126" i="27"/>
  <c r="I126" i="27"/>
  <c r="H126" i="27"/>
  <c r="N126" i="27" s="1"/>
  <c r="G126" i="27"/>
  <c r="L125" i="27"/>
  <c r="K125" i="27"/>
  <c r="I125" i="27"/>
  <c r="L124" i="27"/>
  <c r="K124" i="27"/>
  <c r="M123" i="27"/>
  <c r="L123" i="27"/>
  <c r="K123" i="27"/>
  <c r="J123" i="27"/>
  <c r="I123" i="27"/>
  <c r="H123" i="27"/>
  <c r="N123" i="27" s="1"/>
  <c r="G123" i="27"/>
  <c r="L122" i="27"/>
  <c r="K122" i="27"/>
  <c r="J122" i="27"/>
  <c r="I122" i="27"/>
  <c r="H122" i="27"/>
  <c r="N122" i="27" s="1"/>
  <c r="G122" i="27"/>
  <c r="M122" i="27" s="1"/>
  <c r="L121" i="27"/>
  <c r="K121" i="27"/>
  <c r="H121" i="27"/>
  <c r="N121" i="27" s="1"/>
  <c r="M120" i="27"/>
  <c r="L120" i="27"/>
  <c r="K120" i="27"/>
  <c r="J120" i="27"/>
  <c r="I120" i="27"/>
  <c r="H120" i="27"/>
  <c r="N120" i="27" s="1"/>
  <c r="G120" i="27"/>
  <c r="L119" i="27"/>
  <c r="K119" i="27"/>
  <c r="J119" i="27"/>
  <c r="I119" i="27"/>
  <c r="H119" i="27"/>
  <c r="N119" i="27" s="1"/>
  <c r="G119" i="27"/>
  <c r="M119" i="27" s="1"/>
  <c r="L118" i="27"/>
  <c r="K118" i="27"/>
  <c r="I118" i="27"/>
  <c r="G118" i="27"/>
  <c r="L117" i="27"/>
  <c r="K117" i="27"/>
  <c r="J117" i="27"/>
  <c r="I117" i="27"/>
  <c r="H117" i="27"/>
  <c r="N117" i="27" s="1"/>
  <c r="G117" i="27"/>
  <c r="M117" i="27" s="1"/>
  <c r="L116" i="27"/>
  <c r="K116" i="27"/>
  <c r="I116" i="27"/>
  <c r="H116" i="27"/>
  <c r="G116" i="27"/>
  <c r="M116" i="27" s="1"/>
  <c r="L115" i="27"/>
  <c r="K115" i="27"/>
  <c r="I115" i="27"/>
  <c r="G115" i="27"/>
  <c r="M115" i="27" s="1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H111" i="27"/>
  <c r="N111" i="27" s="1"/>
  <c r="G111" i="27"/>
  <c r="M111" i="27" s="1"/>
  <c r="L110" i="27"/>
  <c r="K110" i="27"/>
  <c r="J110" i="27"/>
  <c r="I110" i="27"/>
  <c r="H110" i="27"/>
  <c r="N110" i="27" s="1"/>
  <c r="G110" i="27"/>
  <c r="M110" i="27" s="1"/>
  <c r="M109" i="27"/>
  <c r="L109" i="27"/>
  <c r="K109" i="27"/>
  <c r="J109" i="27"/>
  <c r="I109" i="27"/>
  <c r="H109" i="27"/>
  <c r="N109" i="27" s="1"/>
  <c r="G109" i="27"/>
  <c r="L108" i="27"/>
  <c r="K108" i="27"/>
  <c r="J108" i="27"/>
  <c r="I108" i="27"/>
  <c r="H108" i="27"/>
  <c r="N108" i="27" s="1"/>
  <c r="G108" i="27"/>
  <c r="M108" i="27" s="1"/>
  <c r="L107" i="27"/>
  <c r="K107" i="27"/>
  <c r="J107" i="27"/>
  <c r="I107" i="27"/>
  <c r="H107" i="27"/>
  <c r="N107" i="27" s="1"/>
  <c r="L106" i="27"/>
  <c r="K106" i="27"/>
  <c r="J106" i="27"/>
  <c r="I106" i="27"/>
  <c r="H106" i="27"/>
  <c r="N106" i="27" s="1"/>
  <c r="G106" i="27"/>
  <c r="M106" i="27" s="1"/>
  <c r="L105" i="27"/>
  <c r="K105" i="27"/>
  <c r="I105" i="27"/>
  <c r="H105" i="27"/>
  <c r="G105" i="27"/>
  <c r="M105" i="27" s="1"/>
  <c r="L104" i="27"/>
  <c r="K104" i="27"/>
  <c r="I104" i="27"/>
  <c r="H104" i="27"/>
  <c r="G104" i="27"/>
  <c r="M104" i="27" s="1"/>
  <c r="L103" i="27"/>
  <c r="K103" i="27"/>
  <c r="L102" i="27"/>
  <c r="K102" i="27"/>
  <c r="H102" i="27"/>
  <c r="G102" i="27"/>
  <c r="M102" i="27" s="1"/>
  <c r="L101" i="27"/>
  <c r="K101" i="27"/>
  <c r="L100" i="27"/>
  <c r="K100" i="27"/>
  <c r="J100" i="27"/>
  <c r="I100" i="27"/>
  <c r="L99" i="27"/>
  <c r="K99" i="27"/>
  <c r="M99" i="27" s="1"/>
  <c r="H99" i="27"/>
  <c r="G99" i="27"/>
  <c r="L98" i="27"/>
  <c r="K98" i="27"/>
  <c r="J98" i="27"/>
  <c r="I98" i="27"/>
  <c r="H98" i="27"/>
  <c r="N98" i="27" s="1"/>
  <c r="G98" i="27"/>
  <c r="M98" i="27" s="1"/>
  <c r="L97" i="27"/>
  <c r="K97" i="27"/>
  <c r="I97" i="27"/>
  <c r="H97" i="27"/>
  <c r="G97" i="27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L87" i="27"/>
  <c r="K87" i="27"/>
  <c r="H87" i="27"/>
  <c r="G87" i="27"/>
  <c r="M87" i="27" s="1"/>
  <c r="L86" i="27"/>
  <c r="K86" i="27"/>
  <c r="L85" i="27"/>
  <c r="K85" i="27"/>
  <c r="L84" i="27"/>
  <c r="K84" i="27"/>
  <c r="J84" i="27"/>
  <c r="H84" i="27"/>
  <c r="G84" i="27"/>
  <c r="M84" i="27" s="1"/>
  <c r="M83" i="27"/>
  <c r="L83" i="27"/>
  <c r="K83" i="27"/>
  <c r="J83" i="27"/>
  <c r="I83" i="27"/>
  <c r="H83" i="27"/>
  <c r="N83" i="27" s="1"/>
  <c r="G83" i="27"/>
  <c r="L82" i="27"/>
  <c r="K82" i="27"/>
  <c r="G82" i="27"/>
  <c r="F81" i="27"/>
  <c r="J177" i="27" s="1"/>
  <c r="E81" i="27"/>
  <c r="I144" i="27" s="1"/>
  <c r="D81" i="27"/>
  <c r="H179" i="27" s="1"/>
  <c r="N179" i="27" s="1"/>
  <c r="C81" i="27"/>
  <c r="G137" i="27" s="1"/>
  <c r="L73" i="27"/>
  <c r="K73" i="27"/>
  <c r="J73" i="27"/>
  <c r="I73" i="27"/>
  <c r="H73" i="27"/>
  <c r="N73" i="27" s="1"/>
  <c r="G73" i="27"/>
  <c r="M73" i="27" s="1"/>
  <c r="L72" i="27"/>
  <c r="K72" i="27"/>
  <c r="G72" i="27"/>
  <c r="M71" i="27"/>
  <c r="L71" i="27"/>
  <c r="K71" i="27"/>
  <c r="J71" i="27"/>
  <c r="I71" i="27"/>
  <c r="H71" i="27"/>
  <c r="N71" i="27" s="1"/>
  <c r="G71" i="27"/>
  <c r="L70" i="27"/>
  <c r="K70" i="27"/>
  <c r="J70" i="27"/>
  <c r="I70" i="27"/>
  <c r="H70" i="27"/>
  <c r="N70" i="27" s="1"/>
  <c r="G70" i="27"/>
  <c r="M70" i="27" s="1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J67" i="27"/>
  <c r="I67" i="27"/>
  <c r="H67" i="27"/>
  <c r="N67" i="27" s="1"/>
  <c r="G67" i="27"/>
  <c r="M67" i="27" s="1"/>
  <c r="L66" i="27"/>
  <c r="K66" i="27"/>
  <c r="I66" i="27"/>
  <c r="H66" i="27"/>
  <c r="G66" i="27"/>
  <c r="M66" i="27" s="1"/>
  <c r="L65" i="27"/>
  <c r="K65" i="27"/>
  <c r="I65" i="27"/>
  <c r="G65" i="27"/>
  <c r="M65" i="27" s="1"/>
  <c r="L64" i="27"/>
  <c r="K64" i="27"/>
  <c r="I64" i="27"/>
  <c r="M63" i="27"/>
  <c r="L63" i="27"/>
  <c r="K63" i="27"/>
  <c r="J63" i="27"/>
  <c r="I63" i="27"/>
  <c r="H63" i="27"/>
  <c r="N63" i="27" s="1"/>
  <c r="G63" i="27"/>
  <c r="L62" i="27"/>
  <c r="K62" i="27"/>
  <c r="I62" i="27"/>
  <c r="H62" i="27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H57" i="27"/>
  <c r="N57" i="27" s="1"/>
  <c r="L56" i="27"/>
  <c r="K56" i="27"/>
  <c r="I56" i="27"/>
  <c r="H56" i="27"/>
  <c r="N56" i="27" s="1"/>
  <c r="L55" i="27"/>
  <c r="K55" i="27"/>
  <c r="J55" i="27"/>
  <c r="I55" i="27"/>
  <c r="H55" i="27"/>
  <c r="N55" i="27" s="1"/>
  <c r="G55" i="27"/>
  <c r="M55" i="27" s="1"/>
  <c r="L54" i="27"/>
  <c r="K54" i="27"/>
  <c r="J54" i="27"/>
  <c r="H54" i="27"/>
  <c r="G54" i="27"/>
  <c r="M54" i="27" s="1"/>
  <c r="L53" i="27"/>
  <c r="K53" i="27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L49" i="27"/>
  <c r="K49" i="27"/>
  <c r="J49" i="27"/>
  <c r="I49" i="27"/>
  <c r="H49" i="27"/>
  <c r="N49" i="27" s="1"/>
  <c r="G49" i="27"/>
  <c r="M49" i="27" s="1"/>
  <c r="L48" i="27"/>
  <c r="K48" i="27"/>
  <c r="H48" i="27"/>
  <c r="G48" i="27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I40" i="27"/>
  <c r="H40" i="27"/>
  <c r="N40" i="27" s="1"/>
  <c r="G40" i="27"/>
  <c r="L39" i="27"/>
  <c r="K39" i="27"/>
  <c r="J39" i="27"/>
  <c r="G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H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N31" i="27" s="1"/>
  <c r="G31" i="27"/>
  <c r="L30" i="27"/>
  <c r="K30" i="27"/>
  <c r="L29" i="27"/>
  <c r="K29" i="27"/>
  <c r="J29" i="27"/>
  <c r="I29" i="27"/>
  <c r="H29" i="27"/>
  <c r="N29" i="27" s="1"/>
  <c r="G29" i="27"/>
  <c r="M29" i="27" s="1"/>
  <c r="L28" i="27"/>
  <c r="K28" i="27"/>
  <c r="I28" i="27"/>
  <c r="H28" i="27"/>
  <c r="N28" i="27" s="1"/>
  <c r="G28" i="27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72" i="27" s="1"/>
  <c r="E22" i="27"/>
  <c r="I72" i="27" s="1"/>
  <c r="D22" i="27"/>
  <c r="H64" i="27" s="1"/>
  <c r="C22" i="27"/>
  <c r="G64" i="27" s="1"/>
  <c r="M64" i="27" s="1"/>
  <c r="F14" i="27"/>
  <c r="E14" i="27"/>
  <c r="D14" i="27"/>
  <c r="C14" i="27"/>
  <c r="L13" i="27"/>
  <c r="F13" i="27"/>
  <c r="E13" i="27"/>
  <c r="D13" i="27"/>
  <c r="C13" i="27"/>
  <c r="F12" i="27"/>
  <c r="E12" i="27"/>
  <c r="D12" i="27"/>
  <c r="C12" i="27"/>
  <c r="F11" i="27"/>
  <c r="E11" i="27"/>
  <c r="C11" i="27"/>
  <c r="F10" i="27"/>
  <c r="E10" i="27"/>
  <c r="D10" i="27"/>
  <c r="E9" i="27"/>
  <c r="L640" i="26"/>
  <c r="K640" i="26"/>
  <c r="I640" i="26"/>
  <c r="L639" i="26"/>
  <c r="K639" i="26"/>
  <c r="H639" i="26"/>
  <c r="G639" i="26"/>
  <c r="M639" i="26" s="1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G636" i="26"/>
  <c r="M636" i="26" s="1"/>
  <c r="L635" i="26"/>
  <c r="K635" i="26"/>
  <c r="J635" i="26"/>
  <c r="I635" i="26"/>
  <c r="H635" i="26"/>
  <c r="N635" i="26" s="1"/>
  <c r="G635" i="26"/>
  <c r="M635" i="26" s="1"/>
  <c r="M634" i="26"/>
  <c r="L634" i="26"/>
  <c r="K634" i="26"/>
  <c r="J634" i="26"/>
  <c r="I634" i="26"/>
  <c r="H634" i="26"/>
  <c r="N634" i="26" s="1"/>
  <c r="G634" i="26"/>
  <c r="L633" i="26"/>
  <c r="K633" i="26"/>
  <c r="J633" i="26"/>
  <c r="I633" i="26"/>
  <c r="H633" i="26"/>
  <c r="N633" i="26" s="1"/>
  <c r="G633" i="26"/>
  <c r="M633" i="26" s="1"/>
  <c r="L632" i="26"/>
  <c r="K632" i="26"/>
  <c r="I632" i="26"/>
  <c r="G632" i="26"/>
  <c r="L631" i="26"/>
  <c r="K631" i="26"/>
  <c r="L630" i="26"/>
  <c r="K630" i="26"/>
  <c r="L629" i="26"/>
  <c r="K629" i="26"/>
  <c r="I629" i="26"/>
  <c r="G629" i="26"/>
  <c r="M629" i="26" s="1"/>
  <c r="L628" i="26"/>
  <c r="K628" i="26"/>
  <c r="L627" i="26"/>
  <c r="K627" i="26"/>
  <c r="J627" i="26"/>
  <c r="I627" i="26"/>
  <c r="H627" i="26"/>
  <c r="N627" i="26" s="1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I624" i="26"/>
  <c r="H624" i="26"/>
  <c r="N624" i="26" s="1"/>
  <c r="G624" i="26"/>
  <c r="L623" i="26"/>
  <c r="K623" i="26"/>
  <c r="H623" i="26"/>
  <c r="G623" i="26"/>
  <c r="L622" i="26"/>
  <c r="K622" i="26"/>
  <c r="J622" i="26"/>
  <c r="I622" i="26"/>
  <c r="G622" i="26"/>
  <c r="M622" i="26" s="1"/>
  <c r="L621" i="26"/>
  <c r="K621" i="26"/>
  <c r="J621" i="26"/>
  <c r="I621" i="26"/>
  <c r="G621" i="26"/>
  <c r="M621" i="26" s="1"/>
  <c r="L620" i="26"/>
  <c r="K620" i="26"/>
  <c r="I620" i="26"/>
  <c r="G620" i="26"/>
  <c r="M620" i="26" s="1"/>
  <c r="L619" i="26"/>
  <c r="K619" i="26"/>
  <c r="I619" i="26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L616" i="26"/>
  <c r="K616" i="26"/>
  <c r="L615" i="26"/>
  <c r="K615" i="26"/>
  <c r="L614" i="26"/>
  <c r="K614" i="26"/>
  <c r="L613" i="26"/>
  <c r="K613" i="26"/>
  <c r="I613" i="26"/>
  <c r="H613" i="26"/>
  <c r="N613" i="26" s="1"/>
  <c r="G613" i="26"/>
  <c r="F612" i="26"/>
  <c r="J640" i="26" s="1"/>
  <c r="E612" i="26"/>
  <c r="I631" i="26" s="1"/>
  <c r="D612" i="26"/>
  <c r="H631" i="26" s="1"/>
  <c r="N631" i="26" s="1"/>
  <c r="C612" i="26"/>
  <c r="G631" i="26" s="1"/>
  <c r="M631" i="26" s="1"/>
  <c r="L604" i="26"/>
  <c r="K604" i="26"/>
  <c r="J604" i="26"/>
  <c r="I604" i="26"/>
  <c r="H604" i="26"/>
  <c r="N604" i="26" s="1"/>
  <c r="G604" i="26"/>
  <c r="M604" i="26" s="1"/>
  <c r="M603" i="26"/>
  <c r="L603" i="26"/>
  <c r="K603" i="26"/>
  <c r="J603" i="26"/>
  <c r="I603" i="26"/>
  <c r="H603" i="26"/>
  <c r="N603" i="26" s="1"/>
  <c r="G603" i="26"/>
  <c r="L602" i="26"/>
  <c r="K602" i="26"/>
  <c r="J602" i="26"/>
  <c r="I602" i="26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G599" i="26"/>
  <c r="M599" i="26" s="1"/>
  <c r="M598" i="26"/>
  <c r="L598" i="26"/>
  <c r="K598" i="26"/>
  <c r="J598" i="26"/>
  <c r="I598" i="26"/>
  <c r="H598" i="26"/>
  <c r="N598" i="26" s="1"/>
  <c r="G598" i="26"/>
  <c r="L597" i="26"/>
  <c r="K597" i="26"/>
  <c r="L596" i="26"/>
  <c r="K596" i="26"/>
  <c r="J596" i="26"/>
  <c r="I596" i="26"/>
  <c r="H596" i="26"/>
  <c r="N596" i="26" s="1"/>
  <c r="G596" i="26"/>
  <c r="M596" i="26" s="1"/>
  <c r="M595" i="26"/>
  <c r="L595" i="26"/>
  <c r="K595" i="26"/>
  <c r="J595" i="26"/>
  <c r="I595" i="26"/>
  <c r="H595" i="26"/>
  <c r="N595" i="26" s="1"/>
  <c r="G595" i="26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I591" i="26"/>
  <c r="L590" i="26"/>
  <c r="K590" i="26"/>
  <c r="L589" i="26"/>
  <c r="K589" i="26"/>
  <c r="I589" i="26"/>
  <c r="L588" i="26"/>
  <c r="K588" i="26"/>
  <c r="G588" i="26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I585" i="26"/>
  <c r="G585" i="26"/>
  <c r="L584" i="26"/>
  <c r="K584" i="26"/>
  <c r="J584" i="26"/>
  <c r="I584" i="26"/>
  <c r="H584" i="26"/>
  <c r="N584" i="26" s="1"/>
  <c r="G584" i="26"/>
  <c r="M584" i="26" s="1"/>
  <c r="L583" i="26"/>
  <c r="K583" i="26"/>
  <c r="I583" i="26"/>
  <c r="H583" i="26"/>
  <c r="G583" i="26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M569" i="26"/>
  <c r="L569" i="26"/>
  <c r="K569" i="26"/>
  <c r="J569" i="26"/>
  <c r="I569" i="26"/>
  <c r="H569" i="26"/>
  <c r="N569" i="26" s="1"/>
  <c r="G569" i="26"/>
  <c r="L568" i="26"/>
  <c r="K568" i="26"/>
  <c r="H568" i="26"/>
  <c r="G568" i="26"/>
  <c r="L567" i="26"/>
  <c r="K567" i="26"/>
  <c r="J567" i="26"/>
  <c r="G567" i="26"/>
  <c r="M567" i="26" s="1"/>
  <c r="M566" i="26"/>
  <c r="L566" i="26"/>
  <c r="K566" i="26"/>
  <c r="J566" i="26"/>
  <c r="I566" i="26"/>
  <c r="H566" i="26"/>
  <c r="N566" i="26" s="1"/>
  <c r="G566" i="26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I563" i="26"/>
  <c r="H563" i="26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M557" i="26"/>
  <c r="L557" i="26"/>
  <c r="K557" i="26"/>
  <c r="J557" i="26"/>
  <c r="I557" i="26"/>
  <c r="H557" i="26"/>
  <c r="N557" i="26" s="1"/>
  <c r="G557" i="26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M552" i="26"/>
  <c r="L552" i="26"/>
  <c r="K552" i="26"/>
  <c r="J552" i="26"/>
  <c r="I552" i="26"/>
  <c r="H552" i="26"/>
  <c r="N552" i="26" s="1"/>
  <c r="G552" i="26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G546" i="26"/>
  <c r="L545" i="26"/>
  <c r="K545" i="26"/>
  <c r="L544" i="26"/>
  <c r="K544" i="26"/>
  <c r="J544" i="26"/>
  <c r="I544" i="26"/>
  <c r="G544" i="26"/>
  <c r="L543" i="26"/>
  <c r="K543" i="26"/>
  <c r="H543" i="26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L538" i="26"/>
  <c r="K538" i="26"/>
  <c r="M538" i="26" s="1"/>
  <c r="H538" i="26"/>
  <c r="G538" i="26"/>
  <c r="M537" i="26"/>
  <c r="L537" i="26"/>
  <c r="K537" i="26"/>
  <c r="J537" i="26"/>
  <c r="I537" i="26"/>
  <c r="H537" i="26"/>
  <c r="N537" i="26" s="1"/>
  <c r="G537" i="26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L527" i="26"/>
  <c r="K527" i="26"/>
  <c r="J527" i="26"/>
  <c r="I527" i="26"/>
  <c r="H527" i="26"/>
  <c r="N527" i="26" s="1"/>
  <c r="G527" i="26"/>
  <c r="M527" i="26" s="1"/>
  <c r="L526" i="26"/>
  <c r="K526" i="26"/>
  <c r="L525" i="26"/>
  <c r="K525" i="26"/>
  <c r="J525" i="26"/>
  <c r="I525" i="26"/>
  <c r="H525" i="26"/>
  <c r="N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M520" i="26"/>
  <c r="L520" i="26"/>
  <c r="K520" i="26"/>
  <c r="J520" i="26"/>
  <c r="I520" i="26"/>
  <c r="H520" i="26"/>
  <c r="N520" i="26" s="1"/>
  <c r="G520" i="26"/>
  <c r="L519" i="26"/>
  <c r="K519" i="26"/>
  <c r="J519" i="26"/>
  <c r="I519" i="26"/>
  <c r="H519" i="26"/>
  <c r="N519" i="26" s="1"/>
  <c r="G519" i="26"/>
  <c r="M519" i="26" s="1"/>
  <c r="L518" i="26"/>
  <c r="K518" i="26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I516" i="26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I514" i="26"/>
  <c r="H514" i="26"/>
  <c r="G514" i="26"/>
  <c r="M514" i="26" s="1"/>
  <c r="L513" i="26"/>
  <c r="K513" i="26"/>
  <c r="J513" i="26"/>
  <c r="I513" i="26"/>
  <c r="H513" i="26"/>
  <c r="N513" i="26" s="1"/>
  <c r="G513" i="26"/>
  <c r="M513" i="26" s="1"/>
  <c r="L512" i="26"/>
  <c r="K512" i="26"/>
  <c r="M512" i="26" s="1"/>
  <c r="H512" i="26"/>
  <c r="G512" i="26"/>
  <c r="M511" i="26"/>
  <c r="L511" i="26"/>
  <c r="K511" i="26"/>
  <c r="J511" i="26"/>
  <c r="I511" i="26"/>
  <c r="H511" i="26"/>
  <c r="N511" i="26" s="1"/>
  <c r="G511" i="26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I507" i="26"/>
  <c r="G507" i="26"/>
  <c r="M507" i="26" s="1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G504" i="26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L498" i="26"/>
  <c r="K498" i="26"/>
  <c r="J498" i="26"/>
  <c r="I498" i="26"/>
  <c r="H498" i="26"/>
  <c r="N498" i="26" s="1"/>
  <c r="G498" i="26"/>
  <c r="M498" i="26" s="1"/>
  <c r="L497" i="26"/>
  <c r="K497" i="26"/>
  <c r="I497" i="26"/>
  <c r="H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I495" i="26"/>
  <c r="H495" i="26"/>
  <c r="N495" i="26" s="1"/>
  <c r="G495" i="26"/>
  <c r="L494" i="26"/>
  <c r="K494" i="26"/>
  <c r="J494" i="26"/>
  <c r="I494" i="26"/>
  <c r="H494" i="26"/>
  <c r="N494" i="26" s="1"/>
  <c r="G494" i="26"/>
  <c r="M494" i="26" s="1"/>
  <c r="L493" i="26"/>
  <c r="K493" i="26"/>
  <c r="I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M486" i="26"/>
  <c r="L486" i="26"/>
  <c r="K486" i="26"/>
  <c r="J486" i="26"/>
  <c r="I486" i="26"/>
  <c r="H486" i="26"/>
  <c r="N486" i="26" s="1"/>
  <c r="G486" i="26"/>
  <c r="M485" i="26"/>
  <c r="L485" i="26"/>
  <c r="K485" i="26"/>
  <c r="J485" i="26"/>
  <c r="I485" i="26"/>
  <c r="H485" i="26"/>
  <c r="N485" i="26" s="1"/>
  <c r="G485" i="26"/>
  <c r="L484" i="26"/>
  <c r="K484" i="26"/>
  <c r="I484" i="26"/>
  <c r="H484" i="26"/>
  <c r="N484" i="26" s="1"/>
  <c r="G484" i="26"/>
  <c r="M484" i="26" s="1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I481" i="26"/>
  <c r="G481" i="26"/>
  <c r="M481" i="26" s="1"/>
  <c r="M480" i="26"/>
  <c r="L480" i="26"/>
  <c r="K480" i="26"/>
  <c r="J480" i="26"/>
  <c r="I480" i="26"/>
  <c r="H480" i="26"/>
  <c r="N480" i="26" s="1"/>
  <c r="G480" i="26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M477" i="26"/>
  <c r="L477" i="26"/>
  <c r="K477" i="26"/>
  <c r="J477" i="26"/>
  <c r="I477" i="26"/>
  <c r="H477" i="26"/>
  <c r="N477" i="26" s="1"/>
  <c r="G477" i="26"/>
  <c r="M476" i="26"/>
  <c r="L476" i="26"/>
  <c r="K476" i="26"/>
  <c r="J476" i="26"/>
  <c r="I476" i="26"/>
  <c r="H476" i="26"/>
  <c r="N476" i="26" s="1"/>
  <c r="G476" i="26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G471" i="26"/>
  <c r="M471" i="26" s="1"/>
  <c r="L470" i="26"/>
  <c r="K470" i="26"/>
  <c r="N469" i="26"/>
  <c r="M469" i="26"/>
  <c r="L469" i="26"/>
  <c r="K469" i="26"/>
  <c r="J469" i="26"/>
  <c r="I469" i="26"/>
  <c r="H469" i="26"/>
  <c r="G469" i="26"/>
  <c r="N468" i="26"/>
  <c r="M468" i="26"/>
  <c r="L468" i="26"/>
  <c r="K468" i="26"/>
  <c r="J468" i="26"/>
  <c r="I468" i="26"/>
  <c r="H468" i="26"/>
  <c r="G468" i="26"/>
  <c r="N467" i="26"/>
  <c r="M467" i="26"/>
  <c r="L467" i="26"/>
  <c r="K467" i="26"/>
  <c r="J467" i="26"/>
  <c r="I467" i="26"/>
  <c r="H467" i="26"/>
  <c r="G467" i="26"/>
  <c r="N466" i="26"/>
  <c r="M466" i="26"/>
  <c r="L466" i="26"/>
  <c r="K466" i="26"/>
  <c r="J466" i="26"/>
  <c r="I466" i="26"/>
  <c r="H466" i="26"/>
  <c r="G466" i="26"/>
  <c r="N465" i="26"/>
  <c r="M465" i="26"/>
  <c r="L465" i="26"/>
  <c r="K465" i="26"/>
  <c r="J465" i="26"/>
  <c r="I465" i="26"/>
  <c r="H465" i="26"/>
  <c r="G465" i="26"/>
  <c r="N464" i="26"/>
  <c r="M464" i="26"/>
  <c r="L464" i="26"/>
  <c r="K464" i="26"/>
  <c r="J464" i="26"/>
  <c r="I464" i="26"/>
  <c r="H464" i="26"/>
  <c r="G464" i="26"/>
  <c r="N463" i="26"/>
  <c r="M463" i="26"/>
  <c r="L463" i="26"/>
  <c r="K463" i="26"/>
  <c r="J463" i="26"/>
  <c r="I463" i="26"/>
  <c r="H463" i="26"/>
  <c r="G463" i="26"/>
  <c r="N462" i="26"/>
  <c r="M462" i="26"/>
  <c r="L462" i="26"/>
  <c r="K462" i="26"/>
  <c r="J462" i="26"/>
  <c r="I462" i="26"/>
  <c r="H462" i="26"/>
  <c r="G462" i="26"/>
  <c r="N461" i="26"/>
  <c r="M461" i="26"/>
  <c r="L461" i="26"/>
  <c r="K461" i="26"/>
  <c r="J461" i="26"/>
  <c r="I461" i="26"/>
  <c r="H461" i="26"/>
  <c r="G461" i="26"/>
  <c r="N460" i="26"/>
  <c r="M460" i="26"/>
  <c r="L460" i="26"/>
  <c r="K460" i="26"/>
  <c r="J460" i="26"/>
  <c r="I460" i="26"/>
  <c r="H460" i="26"/>
  <c r="G460" i="26"/>
  <c r="N459" i="26"/>
  <c r="M459" i="26"/>
  <c r="L459" i="26"/>
  <c r="K459" i="26"/>
  <c r="J459" i="26"/>
  <c r="I459" i="26"/>
  <c r="H459" i="26"/>
  <c r="G459" i="26"/>
  <c r="N458" i="26"/>
  <c r="M458" i="26"/>
  <c r="L458" i="26"/>
  <c r="K458" i="26"/>
  <c r="J458" i="26"/>
  <c r="I458" i="26"/>
  <c r="H458" i="26"/>
  <c r="G458" i="26"/>
  <c r="N457" i="26"/>
  <c r="M457" i="26"/>
  <c r="L457" i="26"/>
  <c r="K457" i="26"/>
  <c r="J457" i="26"/>
  <c r="I457" i="26"/>
  <c r="H457" i="26"/>
  <c r="G457" i="26"/>
  <c r="L456" i="26"/>
  <c r="K456" i="26"/>
  <c r="J456" i="26"/>
  <c r="I456" i="26"/>
  <c r="N455" i="26"/>
  <c r="M455" i="26"/>
  <c r="L455" i="26"/>
  <c r="K455" i="26"/>
  <c r="J455" i="26"/>
  <c r="I455" i="26"/>
  <c r="H455" i="26"/>
  <c r="G455" i="26"/>
  <c r="L454" i="26"/>
  <c r="K454" i="26"/>
  <c r="J454" i="26"/>
  <c r="I454" i="26"/>
  <c r="H454" i="26"/>
  <c r="N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H451" i="26"/>
  <c r="N451" i="26" s="1"/>
  <c r="G451" i="26"/>
  <c r="M451" i="26" s="1"/>
  <c r="L450" i="26"/>
  <c r="K450" i="26"/>
  <c r="J450" i="26"/>
  <c r="I450" i="26"/>
  <c r="L449" i="26"/>
  <c r="K449" i="26"/>
  <c r="J449" i="26"/>
  <c r="H449" i="26"/>
  <c r="N449" i="26" s="1"/>
  <c r="G449" i="26"/>
  <c r="N448" i="26"/>
  <c r="M448" i="26"/>
  <c r="L448" i="26"/>
  <c r="K448" i="26"/>
  <c r="J448" i="26"/>
  <c r="I448" i="26"/>
  <c r="H448" i="26"/>
  <c r="G448" i="26"/>
  <c r="N447" i="26"/>
  <c r="M447" i="26"/>
  <c r="L447" i="26"/>
  <c r="K447" i="26"/>
  <c r="J447" i="26"/>
  <c r="I447" i="26"/>
  <c r="H447" i="26"/>
  <c r="G447" i="26"/>
  <c r="L446" i="26"/>
  <c r="K446" i="26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J442" i="26"/>
  <c r="H442" i="26"/>
  <c r="G442" i="26"/>
  <c r="N441" i="26"/>
  <c r="L441" i="26"/>
  <c r="K441" i="26"/>
  <c r="J441" i="26"/>
  <c r="I441" i="26"/>
  <c r="H441" i="26"/>
  <c r="G441" i="26"/>
  <c r="M441" i="26" s="1"/>
  <c r="N440" i="26"/>
  <c r="L440" i="26"/>
  <c r="K440" i="26"/>
  <c r="J440" i="26"/>
  <c r="I440" i="26"/>
  <c r="H440" i="26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L436" i="26"/>
  <c r="K436" i="26"/>
  <c r="G436" i="26"/>
  <c r="M436" i="26" s="1"/>
  <c r="L435" i="26"/>
  <c r="K435" i="26"/>
  <c r="L434" i="26"/>
  <c r="K434" i="26"/>
  <c r="L433" i="26"/>
  <c r="K433" i="26"/>
  <c r="I433" i="26"/>
  <c r="G433" i="26"/>
  <c r="M433" i="26" s="1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L428" i="26"/>
  <c r="K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H426" i="26"/>
  <c r="N426" i="26" s="1"/>
  <c r="G426" i="26"/>
  <c r="M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L422" i="26"/>
  <c r="K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N416" i="26"/>
  <c r="L416" i="26"/>
  <c r="K416" i="26"/>
  <c r="J416" i="26"/>
  <c r="I416" i="26"/>
  <c r="H416" i="26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H413" i="26"/>
  <c r="N413" i="26" s="1"/>
  <c r="G413" i="26"/>
  <c r="L412" i="26"/>
  <c r="K412" i="26"/>
  <c r="J412" i="26"/>
  <c r="I412" i="26"/>
  <c r="H412" i="26"/>
  <c r="N412" i="26" s="1"/>
  <c r="G412" i="26"/>
  <c r="M412" i="26" s="1"/>
  <c r="M411" i="26"/>
  <c r="L411" i="26"/>
  <c r="K411" i="26"/>
  <c r="J411" i="26"/>
  <c r="I411" i="26"/>
  <c r="H411" i="26"/>
  <c r="N411" i="26" s="1"/>
  <c r="G411" i="26"/>
  <c r="L410" i="26"/>
  <c r="K410" i="26"/>
  <c r="M410" i="26" s="1"/>
  <c r="G410" i="26"/>
  <c r="L409" i="26"/>
  <c r="K409" i="26"/>
  <c r="J409" i="26"/>
  <c r="I409" i="26"/>
  <c r="H409" i="26"/>
  <c r="N409" i="26" s="1"/>
  <c r="G409" i="26"/>
  <c r="M409" i="26" s="1"/>
  <c r="L408" i="26"/>
  <c r="K408" i="26"/>
  <c r="J408" i="26"/>
  <c r="H408" i="26"/>
  <c r="L407" i="26"/>
  <c r="K407" i="26"/>
  <c r="H407" i="26"/>
  <c r="N407" i="26" s="1"/>
  <c r="L406" i="26"/>
  <c r="K406" i="26"/>
  <c r="L405" i="26"/>
  <c r="K405" i="26"/>
  <c r="I405" i="26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L401" i="26"/>
  <c r="K401" i="26"/>
  <c r="J401" i="26"/>
  <c r="I401" i="26"/>
  <c r="G401" i="26"/>
  <c r="M401" i="26" s="1"/>
  <c r="N400" i="26"/>
  <c r="L400" i="26"/>
  <c r="K400" i="26"/>
  <c r="J400" i="26"/>
  <c r="I400" i="26"/>
  <c r="H400" i="26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I398" i="26"/>
  <c r="H398" i="26"/>
  <c r="N398" i="26" s="1"/>
  <c r="G398" i="26"/>
  <c r="M398" i="26" s="1"/>
  <c r="L397" i="26"/>
  <c r="K397" i="26"/>
  <c r="J397" i="26"/>
  <c r="I397" i="26"/>
  <c r="M396" i="26"/>
  <c r="L396" i="26"/>
  <c r="K396" i="26"/>
  <c r="G396" i="26"/>
  <c r="L395" i="26"/>
  <c r="K395" i="26"/>
  <c r="L394" i="26"/>
  <c r="K394" i="26"/>
  <c r="I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L391" i="26"/>
  <c r="K391" i="26"/>
  <c r="M390" i="26"/>
  <c r="L390" i="26"/>
  <c r="K390" i="26"/>
  <c r="J390" i="26"/>
  <c r="I390" i="26"/>
  <c r="H390" i="26"/>
  <c r="N390" i="26" s="1"/>
  <c r="G390" i="26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H387" i="26"/>
  <c r="N387" i="26" s="1"/>
  <c r="L386" i="26"/>
  <c r="K386" i="26"/>
  <c r="L385" i="26"/>
  <c r="K385" i="26"/>
  <c r="J385" i="26"/>
  <c r="I385" i="26"/>
  <c r="H385" i="26"/>
  <c r="N385" i="26" s="1"/>
  <c r="G385" i="26"/>
  <c r="M385" i="26" s="1"/>
  <c r="L384" i="26"/>
  <c r="K384" i="26"/>
  <c r="H384" i="26"/>
  <c r="G384" i="26"/>
  <c r="M384" i="26" s="1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H381" i="26"/>
  <c r="N381" i="26" s="1"/>
  <c r="G381" i="26"/>
  <c r="M381" i="26" s="1"/>
  <c r="L380" i="26"/>
  <c r="K380" i="26"/>
  <c r="L379" i="26"/>
  <c r="K379" i="26"/>
  <c r="H379" i="26"/>
  <c r="N379" i="26" s="1"/>
  <c r="G379" i="26"/>
  <c r="M379" i="26" s="1"/>
  <c r="N378" i="26"/>
  <c r="M378" i="26"/>
  <c r="L378" i="26"/>
  <c r="K378" i="26"/>
  <c r="J378" i="26"/>
  <c r="I378" i="26"/>
  <c r="H378" i="26"/>
  <c r="G378" i="26"/>
  <c r="L377" i="26"/>
  <c r="K377" i="26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L372" i="26"/>
  <c r="K372" i="26"/>
  <c r="J372" i="26"/>
  <c r="F371" i="26"/>
  <c r="E371" i="26"/>
  <c r="I543" i="26" s="1"/>
  <c r="D371" i="26"/>
  <c r="H591" i="26" s="1"/>
  <c r="N591" i="26" s="1"/>
  <c r="C371" i="26"/>
  <c r="M363" i="26"/>
  <c r="L363" i="26"/>
  <c r="K363" i="26"/>
  <c r="J363" i="26"/>
  <c r="I363" i="26"/>
  <c r="H363" i="26"/>
  <c r="N363" i="26" s="1"/>
  <c r="G363" i="26"/>
  <c r="M362" i="26"/>
  <c r="L362" i="26"/>
  <c r="K362" i="26"/>
  <c r="J362" i="26"/>
  <c r="I362" i="26"/>
  <c r="H362" i="26"/>
  <c r="N362" i="26" s="1"/>
  <c r="G362" i="26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M359" i="26"/>
  <c r="L359" i="26"/>
  <c r="K359" i="26"/>
  <c r="J359" i="26"/>
  <c r="I359" i="26"/>
  <c r="H359" i="26"/>
  <c r="N359" i="26" s="1"/>
  <c r="G359" i="26"/>
  <c r="M358" i="26"/>
  <c r="L358" i="26"/>
  <c r="K358" i="26"/>
  <c r="J358" i="26"/>
  <c r="I358" i="26"/>
  <c r="H358" i="26"/>
  <c r="N358" i="26" s="1"/>
  <c r="G358" i="26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H355" i="26"/>
  <c r="N355" i="26" s="1"/>
  <c r="G355" i="26"/>
  <c r="M355" i="26" s="1"/>
  <c r="N354" i="26"/>
  <c r="L354" i="26"/>
  <c r="K354" i="26"/>
  <c r="J354" i="26"/>
  <c r="I354" i="26"/>
  <c r="H354" i="26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N351" i="26"/>
  <c r="L351" i="26"/>
  <c r="K351" i="26"/>
  <c r="J351" i="26"/>
  <c r="I351" i="26"/>
  <c r="H351" i="26"/>
  <c r="G351" i="26"/>
  <c r="M351" i="26" s="1"/>
  <c r="N350" i="26"/>
  <c r="L350" i="26"/>
  <c r="K350" i="26"/>
  <c r="J350" i="26"/>
  <c r="I350" i="26"/>
  <c r="H350" i="26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M347" i="26"/>
  <c r="L347" i="26"/>
  <c r="K347" i="26"/>
  <c r="J347" i="26"/>
  <c r="I347" i="26"/>
  <c r="G347" i="26"/>
  <c r="L346" i="26"/>
  <c r="K346" i="26"/>
  <c r="I346" i="26"/>
  <c r="H346" i="26"/>
  <c r="N346" i="26" s="1"/>
  <c r="N345" i="26"/>
  <c r="M345" i="26"/>
  <c r="L345" i="26"/>
  <c r="K345" i="26"/>
  <c r="J345" i="26"/>
  <c r="I345" i="26"/>
  <c r="H345" i="26"/>
  <c r="G345" i="26"/>
  <c r="N344" i="26"/>
  <c r="M344" i="26"/>
  <c r="L344" i="26"/>
  <c r="K344" i="26"/>
  <c r="J344" i="26"/>
  <c r="I344" i="26"/>
  <c r="H344" i="26"/>
  <c r="G344" i="26"/>
  <c r="L343" i="26"/>
  <c r="K343" i="26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I340" i="26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L337" i="26"/>
  <c r="K337" i="26"/>
  <c r="J337" i="26"/>
  <c r="I337" i="26"/>
  <c r="H337" i="26"/>
  <c r="N337" i="26" s="1"/>
  <c r="G337" i="26"/>
  <c r="M337" i="26" s="1"/>
  <c r="M336" i="26"/>
  <c r="L336" i="26"/>
  <c r="K336" i="26"/>
  <c r="J336" i="26"/>
  <c r="I336" i="26"/>
  <c r="G336" i="26"/>
  <c r="M335" i="26"/>
  <c r="L335" i="26"/>
  <c r="K335" i="26"/>
  <c r="J335" i="26"/>
  <c r="I335" i="26"/>
  <c r="H335" i="26"/>
  <c r="N335" i="26" s="1"/>
  <c r="G335" i="26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M332" i="26"/>
  <c r="L332" i="26"/>
  <c r="K332" i="26"/>
  <c r="J332" i="26"/>
  <c r="I332" i="26"/>
  <c r="H332" i="26"/>
  <c r="N332" i="26" s="1"/>
  <c r="G332" i="26"/>
  <c r="M331" i="26"/>
  <c r="L331" i="26"/>
  <c r="K331" i="26"/>
  <c r="J331" i="26"/>
  <c r="I331" i="26"/>
  <c r="H331" i="26"/>
  <c r="N331" i="26" s="1"/>
  <c r="G331" i="26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M328" i="26"/>
  <c r="L328" i="26"/>
  <c r="K328" i="26"/>
  <c r="J328" i="26"/>
  <c r="I328" i="26"/>
  <c r="H328" i="26"/>
  <c r="N328" i="26" s="1"/>
  <c r="G328" i="26"/>
  <c r="L327" i="26"/>
  <c r="K327" i="26"/>
  <c r="N326" i="26"/>
  <c r="L326" i="26"/>
  <c r="K326" i="26"/>
  <c r="J326" i="26"/>
  <c r="I326" i="26"/>
  <c r="H326" i="26"/>
  <c r="G326" i="26"/>
  <c r="M326" i="26" s="1"/>
  <c r="L325" i="26"/>
  <c r="K325" i="26"/>
  <c r="I325" i="26"/>
  <c r="G325" i="26"/>
  <c r="M325" i="26" s="1"/>
  <c r="L324" i="26"/>
  <c r="K324" i="26"/>
  <c r="I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N321" i="26"/>
  <c r="L321" i="26"/>
  <c r="K321" i="26"/>
  <c r="J321" i="26"/>
  <c r="I321" i="26"/>
  <c r="H321" i="26"/>
  <c r="G321" i="26"/>
  <c r="M321" i="26" s="1"/>
  <c r="N320" i="26"/>
  <c r="L320" i="26"/>
  <c r="K320" i="26"/>
  <c r="J320" i="26"/>
  <c r="I320" i="26"/>
  <c r="H320" i="26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N317" i="26"/>
  <c r="L317" i="26"/>
  <c r="K317" i="26"/>
  <c r="J317" i="26"/>
  <c r="I317" i="26"/>
  <c r="H317" i="26"/>
  <c r="G317" i="26"/>
  <c r="M317" i="26" s="1"/>
  <c r="L316" i="26"/>
  <c r="K316" i="26"/>
  <c r="I316" i="26"/>
  <c r="H316" i="26"/>
  <c r="N316" i="26" s="1"/>
  <c r="G316" i="26"/>
  <c r="L315" i="26"/>
  <c r="K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L311" i="26"/>
  <c r="K311" i="26"/>
  <c r="J311" i="26"/>
  <c r="M310" i="26"/>
  <c r="L310" i="26"/>
  <c r="K310" i="26"/>
  <c r="J310" i="26"/>
  <c r="I310" i="26"/>
  <c r="H310" i="26"/>
  <c r="N310" i="26" s="1"/>
  <c r="G310" i="26"/>
  <c r="L309" i="26"/>
  <c r="K309" i="26"/>
  <c r="J309" i="26"/>
  <c r="I309" i="26"/>
  <c r="H309" i="26"/>
  <c r="N309" i="26" s="1"/>
  <c r="G309" i="26"/>
  <c r="M309" i="26" s="1"/>
  <c r="L308" i="26"/>
  <c r="K308" i="26"/>
  <c r="L307" i="26"/>
  <c r="K307" i="26"/>
  <c r="I307" i="26"/>
  <c r="L306" i="26"/>
  <c r="K306" i="26"/>
  <c r="H306" i="26"/>
  <c r="N306" i="26" s="1"/>
  <c r="G306" i="26"/>
  <c r="M306" i="26" s="1"/>
  <c r="L305" i="26"/>
  <c r="K305" i="26"/>
  <c r="I305" i="26"/>
  <c r="H305" i="26"/>
  <c r="G305" i="26"/>
  <c r="M305" i="26" s="1"/>
  <c r="L304" i="26"/>
  <c r="K304" i="26"/>
  <c r="J304" i="26"/>
  <c r="I304" i="26"/>
  <c r="N303" i="26"/>
  <c r="L303" i="26"/>
  <c r="K303" i="26"/>
  <c r="J303" i="26"/>
  <c r="I303" i="26"/>
  <c r="H303" i="26"/>
  <c r="G303" i="26"/>
  <c r="M303" i="26" s="1"/>
  <c r="L302" i="26"/>
  <c r="K302" i="26"/>
  <c r="J302" i="26"/>
  <c r="I302" i="26"/>
  <c r="H302" i="26"/>
  <c r="N302" i="26" s="1"/>
  <c r="G302" i="26"/>
  <c r="M302" i="26" s="1"/>
  <c r="N301" i="26"/>
  <c r="L301" i="26"/>
  <c r="K301" i="26"/>
  <c r="J301" i="26"/>
  <c r="I301" i="26"/>
  <c r="H301" i="26"/>
  <c r="G301" i="26"/>
  <c r="M301" i="26" s="1"/>
  <c r="L300" i="26"/>
  <c r="K300" i="26"/>
  <c r="J300" i="26"/>
  <c r="I300" i="26"/>
  <c r="N299" i="26"/>
  <c r="L299" i="26"/>
  <c r="K299" i="26"/>
  <c r="J299" i="26"/>
  <c r="I299" i="26"/>
  <c r="H299" i="26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M296" i="26"/>
  <c r="L296" i="26"/>
  <c r="K296" i="26"/>
  <c r="J296" i="26"/>
  <c r="I296" i="26"/>
  <c r="H296" i="26"/>
  <c r="N296" i="26" s="1"/>
  <c r="G296" i="26"/>
  <c r="L295" i="26"/>
  <c r="K295" i="26"/>
  <c r="I295" i="26"/>
  <c r="H295" i="26"/>
  <c r="N295" i="26" s="1"/>
  <c r="G295" i="26"/>
  <c r="M295" i="26" s="1"/>
  <c r="L294" i="26"/>
  <c r="K294" i="26"/>
  <c r="L293" i="26"/>
  <c r="K293" i="26"/>
  <c r="L292" i="26"/>
  <c r="K292" i="26"/>
  <c r="J292" i="26"/>
  <c r="H292" i="26"/>
  <c r="N292" i="26" s="1"/>
  <c r="M291" i="26"/>
  <c r="L291" i="26"/>
  <c r="K291" i="26"/>
  <c r="J291" i="26"/>
  <c r="I291" i="26"/>
  <c r="H291" i="26"/>
  <c r="N291" i="26" s="1"/>
  <c r="G291" i="26"/>
  <c r="M290" i="26"/>
  <c r="L290" i="26"/>
  <c r="K290" i="26"/>
  <c r="J290" i="26"/>
  <c r="I290" i="26"/>
  <c r="H290" i="26"/>
  <c r="N290" i="26" s="1"/>
  <c r="G290" i="26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M287" i="26"/>
  <c r="L287" i="26"/>
  <c r="K287" i="26"/>
  <c r="J287" i="26"/>
  <c r="I287" i="26"/>
  <c r="H287" i="26"/>
  <c r="N287" i="26" s="1"/>
  <c r="G287" i="26"/>
  <c r="M286" i="26"/>
  <c r="L286" i="26"/>
  <c r="K286" i="26"/>
  <c r="J286" i="26"/>
  <c r="I286" i="26"/>
  <c r="H286" i="26"/>
  <c r="N286" i="26" s="1"/>
  <c r="G286" i="26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I281" i="26"/>
  <c r="G281" i="26"/>
  <c r="M281" i="26" s="1"/>
  <c r="L280" i="26"/>
  <c r="K280" i="26"/>
  <c r="J280" i="26"/>
  <c r="I280" i="26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M276" i="26" s="1"/>
  <c r="J276" i="26"/>
  <c r="I276" i="26"/>
  <c r="G276" i="26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N273" i="26"/>
  <c r="L273" i="26"/>
  <c r="K273" i="26"/>
  <c r="J273" i="26"/>
  <c r="I273" i="26"/>
  <c r="H273" i="26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N268" i="26"/>
  <c r="L268" i="26"/>
  <c r="K268" i="26"/>
  <c r="J268" i="26"/>
  <c r="I268" i="26"/>
  <c r="H268" i="26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N264" i="26"/>
  <c r="L264" i="26"/>
  <c r="K264" i="26"/>
  <c r="J264" i="26"/>
  <c r="I264" i="26"/>
  <c r="H264" i="26"/>
  <c r="G264" i="26"/>
  <c r="M264" i="26" s="1"/>
  <c r="N263" i="26"/>
  <c r="L263" i="26"/>
  <c r="K263" i="26"/>
  <c r="J263" i="26"/>
  <c r="H263" i="26"/>
  <c r="G263" i="26"/>
  <c r="M263" i="26" s="1"/>
  <c r="M262" i="26"/>
  <c r="L262" i="26"/>
  <c r="K262" i="26"/>
  <c r="J262" i="26"/>
  <c r="I262" i="26"/>
  <c r="H262" i="26"/>
  <c r="N262" i="26" s="1"/>
  <c r="G262" i="26"/>
  <c r="M261" i="26"/>
  <c r="L261" i="26"/>
  <c r="K261" i="26"/>
  <c r="J261" i="26"/>
  <c r="I261" i="26"/>
  <c r="H261" i="26"/>
  <c r="N261" i="26" s="1"/>
  <c r="G261" i="26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G258" i="26"/>
  <c r="M258" i="26" s="1"/>
  <c r="M257" i="26"/>
  <c r="L257" i="26"/>
  <c r="K257" i="26"/>
  <c r="J257" i="26"/>
  <c r="I257" i="26"/>
  <c r="H257" i="26"/>
  <c r="N257" i="26" s="1"/>
  <c r="G257" i="26"/>
  <c r="L256" i="26"/>
  <c r="K256" i="26"/>
  <c r="N255" i="26"/>
  <c r="L255" i="26"/>
  <c r="K255" i="26"/>
  <c r="J255" i="26"/>
  <c r="I255" i="26"/>
  <c r="H255" i="26"/>
  <c r="L254" i="26"/>
  <c r="K254" i="26"/>
  <c r="J254" i="26"/>
  <c r="I254" i="26"/>
  <c r="H254" i="26"/>
  <c r="N254" i="26" s="1"/>
  <c r="G254" i="26"/>
  <c r="M254" i="26" s="1"/>
  <c r="M253" i="26"/>
  <c r="L253" i="26"/>
  <c r="K253" i="26"/>
  <c r="J253" i="26"/>
  <c r="I253" i="26"/>
  <c r="H253" i="26"/>
  <c r="N253" i="26" s="1"/>
  <c r="G253" i="26"/>
  <c r="M252" i="26"/>
  <c r="L252" i="26"/>
  <c r="K252" i="26"/>
  <c r="J252" i="26"/>
  <c r="I252" i="26"/>
  <c r="H252" i="26"/>
  <c r="N252" i="26" s="1"/>
  <c r="G252" i="26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H249" i="26"/>
  <c r="N249" i="26" s="1"/>
  <c r="L248" i="26"/>
  <c r="K248" i="26"/>
  <c r="H248" i="26"/>
  <c r="N248" i="26" s="1"/>
  <c r="G248" i="26"/>
  <c r="M248" i="26" s="1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N238" i="26"/>
  <c r="L238" i="26"/>
  <c r="K238" i="26"/>
  <c r="J238" i="26"/>
  <c r="I238" i="26"/>
  <c r="H238" i="26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L234" i="26"/>
  <c r="K234" i="26"/>
  <c r="J234" i="26"/>
  <c r="I234" i="26"/>
  <c r="H234" i="26"/>
  <c r="N234" i="26" s="1"/>
  <c r="G234" i="26"/>
  <c r="M234" i="26" s="1"/>
  <c r="N233" i="26"/>
  <c r="L233" i="26"/>
  <c r="K233" i="26"/>
  <c r="I233" i="26"/>
  <c r="H233" i="26"/>
  <c r="G233" i="26"/>
  <c r="M233" i="26" s="1"/>
  <c r="M232" i="26"/>
  <c r="L232" i="26"/>
  <c r="K232" i="26"/>
  <c r="J232" i="26"/>
  <c r="I232" i="26"/>
  <c r="H232" i="26"/>
  <c r="N232" i="26" s="1"/>
  <c r="G232" i="26"/>
  <c r="L231" i="26"/>
  <c r="K231" i="26"/>
  <c r="J231" i="26"/>
  <c r="L230" i="26"/>
  <c r="K230" i="26"/>
  <c r="N229" i="26"/>
  <c r="M229" i="26"/>
  <c r="L229" i="26"/>
  <c r="K229" i="26"/>
  <c r="J229" i="26"/>
  <c r="I229" i="26"/>
  <c r="H229" i="26"/>
  <c r="G229" i="26"/>
  <c r="N228" i="26"/>
  <c r="M228" i="26"/>
  <c r="L228" i="26"/>
  <c r="K228" i="26"/>
  <c r="J228" i="26"/>
  <c r="I228" i="26"/>
  <c r="H228" i="26"/>
  <c r="G228" i="26"/>
  <c r="L227" i="26"/>
  <c r="K227" i="26"/>
  <c r="J227" i="26"/>
  <c r="I227" i="26"/>
  <c r="G227" i="26"/>
  <c r="M227" i="26" s="1"/>
  <c r="L226" i="26"/>
  <c r="K226" i="26"/>
  <c r="M225" i="26"/>
  <c r="L225" i="26"/>
  <c r="K225" i="26"/>
  <c r="I225" i="26"/>
  <c r="H225" i="26"/>
  <c r="N225" i="26" s="1"/>
  <c r="G225" i="26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G222" i="26"/>
  <c r="M222" i="26" s="1"/>
  <c r="L221" i="26"/>
  <c r="K221" i="26"/>
  <c r="I221" i="26"/>
  <c r="L220" i="26"/>
  <c r="K220" i="26"/>
  <c r="L219" i="26"/>
  <c r="K219" i="26"/>
  <c r="H219" i="26"/>
  <c r="N219" i="26" s="1"/>
  <c r="G219" i="26"/>
  <c r="M219" i="26" s="1"/>
  <c r="L218" i="26"/>
  <c r="K218" i="26"/>
  <c r="I218" i="26"/>
  <c r="H218" i="26"/>
  <c r="N218" i="26" s="1"/>
  <c r="M217" i="26"/>
  <c r="L217" i="26"/>
  <c r="K217" i="26"/>
  <c r="J217" i="26"/>
  <c r="I217" i="26"/>
  <c r="H217" i="26"/>
  <c r="N217" i="26" s="1"/>
  <c r="G217" i="26"/>
  <c r="L216" i="26"/>
  <c r="K216" i="26"/>
  <c r="J216" i="26"/>
  <c r="I216" i="26"/>
  <c r="G216" i="26"/>
  <c r="M216" i="26" s="1"/>
  <c r="L215" i="26"/>
  <c r="K215" i="26"/>
  <c r="I215" i="26"/>
  <c r="G215" i="26"/>
  <c r="M215" i="26" s="1"/>
  <c r="L214" i="26"/>
  <c r="K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H210" i="26"/>
  <c r="N210" i="26" s="1"/>
  <c r="L209" i="26"/>
  <c r="K209" i="26"/>
  <c r="N208" i="26"/>
  <c r="L208" i="26"/>
  <c r="K208" i="26"/>
  <c r="J208" i="26"/>
  <c r="I208" i="26"/>
  <c r="H208" i="26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H204" i="26"/>
  <c r="N204" i="26" s="1"/>
  <c r="L203" i="26"/>
  <c r="K203" i="26"/>
  <c r="I203" i="26"/>
  <c r="L202" i="26"/>
  <c r="K202" i="26"/>
  <c r="L201" i="26"/>
  <c r="K201" i="26"/>
  <c r="J201" i="26"/>
  <c r="I201" i="26"/>
  <c r="H201" i="26"/>
  <c r="N201" i="26" s="1"/>
  <c r="L200" i="26"/>
  <c r="K200" i="26"/>
  <c r="J200" i="26"/>
  <c r="I200" i="26"/>
  <c r="H200" i="26"/>
  <c r="N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H198" i="26"/>
  <c r="N198" i="26" s="1"/>
  <c r="L197" i="26"/>
  <c r="K197" i="26"/>
  <c r="J197" i="26"/>
  <c r="H197" i="26"/>
  <c r="N197" i="26" s="1"/>
  <c r="N196" i="26"/>
  <c r="M196" i="26"/>
  <c r="L196" i="26"/>
  <c r="K196" i="26"/>
  <c r="J196" i="26"/>
  <c r="I196" i="26"/>
  <c r="H196" i="26"/>
  <c r="G196" i="26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L192" i="26"/>
  <c r="K192" i="26"/>
  <c r="J192" i="26"/>
  <c r="I192" i="26"/>
  <c r="H192" i="26"/>
  <c r="N192" i="26" s="1"/>
  <c r="G192" i="26"/>
  <c r="M192" i="26" s="1"/>
  <c r="L191" i="26"/>
  <c r="K191" i="26"/>
  <c r="H191" i="26"/>
  <c r="N191" i="26" s="1"/>
  <c r="G191" i="26"/>
  <c r="M191" i="26" s="1"/>
  <c r="L190" i="26"/>
  <c r="K190" i="26"/>
  <c r="I190" i="26"/>
  <c r="H190" i="26"/>
  <c r="N190" i="26" s="1"/>
  <c r="G190" i="26"/>
  <c r="M190" i="26" s="1"/>
  <c r="L189" i="26"/>
  <c r="K189" i="26"/>
  <c r="F188" i="26"/>
  <c r="J355" i="26" s="1"/>
  <c r="E188" i="26"/>
  <c r="I355" i="26" s="1"/>
  <c r="D188" i="26"/>
  <c r="H347" i="26" s="1"/>
  <c r="N347" i="26" s="1"/>
  <c r="C188" i="26"/>
  <c r="G346" i="26" s="1"/>
  <c r="M346" i="26" s="1"/>
  <c r="N180" i="26"/>
  <c r="L180" i="26"/>
  <c r="K180" i="26"/>
  <c r="J180" i="26"/>
  <c r="I180" i="26"/>
  <c r="H180" i="26"/>
  <c r="G180" i="26"/>
  <c r="M180" i="26" s="1"/>
  <c r="N179" i="26"/>
  <c r="L179" i="26"/>
  <c r="K179" i="26"/>
  <c r="J179" i="26"/>
  <c r="I179" i="26"/>
  <c r="H179" i="26"/>
  <c r="G179" i="26"/>
  <c r="M179" i="26" s="1"/>
  <c r="N178" i="26"/>
  <c r="L178" i="26"/>
  <c r="K178" i="26"/>
  <c r="J178" i="26"/>
  <c r="I178" i="26"/>
  <c r="H178" i="26"/>
  <c r="G178" i="26"/>
  <c r="M178" i="26" s="1"/>
  <c r="L177" i="26"/>
  <c r="K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I169" i="26"/>
  <c r="H169" i="26"/>
  <c r="N169" i="26" s="1"/>
  <c r="M168" i="26"/>
  <c r="L168" i="26"/>
  <c r="K168" i="26"/>
  <c r="J168" i="26"/>
  <c r="I168" i="26"/>
  <c r="H168" i="26"/>
  <c r="N168" i="26" s="1"/>
  <c r="G168" i="26"/>
  <c r="M167" i="26"/>
  <c r="L167" i="26"/>
  <c r="K167" i="26"/>
  <c r="J167" i="26"/>
  <c r="I167" i="26"/>
  <c r="H167" i="26"/>
  <c r="N167" i="26" s="1"/>
  <c r="G167" i="26"/>
  <c r="L166" i="26"/>
  <c r="K166" i="26"/>
  <c r="G166" i="26"/>
  <c r="M166" i="26" s="1"/>
  <c r="L165" i="26"/>
  <c r="K165" i="26"/>
  <c r="J165" i="26"/>
  <c r="I165" i="26"/>
  <c r="H165" i="26"/>
  <c r="N165" i="26" s="1"/>
  <c r="G165" i="26"/>
  <c r="M165" i="26" s="1"/>
  <c r="M164" i="26"/>
  <c r="L164" i="26"/>
  <c r="K164" i="26"/>
  <c r="J164" i="26"/>
  <c r="I164" i="26"/>
  <c r="H164" i="26"/>
  <c r="N164" i="26" s="1"/>
  <c r="G164" i="26"/>
  <c r="M163" i="26"/>
  <c r="L163" i="26"/>
  <c r="K163" i="26"/>
  <c r="J163" i="26"/>
  <c r="I163" i="26"/>
  <c r="H163" i="26"/>
  <c r="N163" i="26" s="1"/>
  <c r="G163" i="26"/>
  <c r="L162" i="26"/>
  <c r="K162" i="26"/>
  <c r="J162" i="26"/>
  <c r="I162" i="26"/>
  <c r="H162" i="26"/>
  <c r="N162" i="26" s="1"/>
  <c r="G162" i="26"/>
  <c r="M162" i="26" s="1"/>
  <c r="L161" i="26"/>
  <c r="K161" i="26"/>
  <c r="H161" i="26"/>
  <c r="N161" i="26" s="1"/>
  <c r="G161" i="26"/>
  <c r="M161" i="26" s="1"/>
  <c r="N160" i="26"/>
  <c r="L160" i="26"/>
  <c r="K160" i="26"/>
  <c r="J160" i="26"/>
  <c r="I160" i="26"/>
  <c r="H160" i="26"/>
  <c r="G160" i="26"/>
  <c r="M160" i="26" s="1"/>
  <c r="N159" i="26"/>
  <c r="L159" i="26"/>
  <c r="K159" i="26"/>
  <c r="J159" i="26"/>
  <c r="I159" i="26"/>
  <c r="H159" i="26"/>
  <c r="G159" i="26"/>
  <c r="M159" i="26" s="1"/>
  <c r="M158" i="26"/>
  <c r="L158" i="26"/>
  <c r="K158" i="26"/>
  <c r="J158" i="26"/>
  <c r="I158" i="26"/>
  <c r="G158" i="26"/>
  <c r="L157" i="26"/>
  <c r="K157" i="26"/>
  <c r="L156" i="26"/>
  <c r="K156" i="26"/>
  <c r="J156" i="26"/>
  <c r="H156" i="26"/>
  <c r="N156" i="26" s="1"/>
  <c r="G156" i="26"/>
  <c r="L155" i="26"/>
  <c r="K155" i="26"/>
  <c r="J155" i="26"/>
  <c r="I155" i="26"/>
  <c r="H155" i="26"/>
  <c r="N155" i="26" s="1"/>
  <c r="G155" i="26"/>
  <c r="M155" i="26" s="1"/>
  <c r="N154" i="26"/>
  <c r="L154" i="26"/>
  <c r="K154" i="26"/>
  <c r="I154" i="26"/>
  <c r="H154" i="26"/>
  <c r="G154" i="26"/>
  <c r="M154" i="26" s="1"/>
  <c r="M153" i="26"/>
  <c r="L153" i="26"/>
  <c r="K153" i="26"/>
  <c r="J153" i="26"/>
  <c r="I153" i="26"/>
  <c r="H153" i="26"/>
  <c r="N153" i="26" s="1"/>
  <c r="G153" i="26"/>
  <c r="L152" i="26"/>
  <c r="K152" i="26"/>
  <c r="H152" i="26"/>
  <c r="N152" i="26" s="1"/>
  <c r="G152" i="26"/>
  <c r="M152" i="26" s="1"/>
  <c r="N151" i="26"/>
  <c r="L151" i="26"/>
  <c r="K151" i="26"/>
  <c r="J151" i="26"/>
  <c r="I151" i="26"/>
  <c r="H151" i="26"/>
  <c r="G151" i="26"/>
  <c r="M151" i="26" s="1"/>
  <c r="L150" i="26"/>
  <c r="K150" i="26"/>
  <c r="J150" i="26"/>
  <c r="H150" i="26"/>
  <c r="N150" i="26" s="1"/>
  <c r="G150" i="26"/>
  <c r="N149" i="26"/>
  <c r="M149" i="26"/>
  <c r="L149" i="26"/>
  <c r="K149" i="26"/>
  <c r="J149" i="26"/>
  <c r="H149" i="26"/>
  <c r="G149" i="26"/>
  <c r="M148" i="26"/>
  <c r="L148" i="26"/>
  <c r="K148" i="26"/>
  <c r="J148" i="26"/>
  <c r="I148" i="26"/>
  <c r="H148" i="26"/>
  <c r="N148" i="26" s="1"/>
  <c r="G148" i="26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I145" i="26"/>
  <c r="G145" i="26"/>
  <c r="M145" i="26" s="1"/>
  <c r="L144" i="26"/>
  <c r="K144" i="26"/>
  <c r="L143" i="26"/>
  <c r="K143" i="26"/>
  <c r="J143" i="26"/>
  <c r="H143" i="26"/>
  <c r="G143" i="26"/>
  <c r="M143" i="26" s="1"/>
  <c r="L142" i="26"/>
  <c r="K142" i="26"/>
  <c r="G142" i="26"/>
  <c r="M142" i="26" s="1"/>
  <c r="L141" i="26"/>
  <c r="K141" i="26"/>
  <c r="M140" i="26"/>
  <c r="L140" i="26"/>
  <c r="K140" i="26"/>
  <c r="J140" i="26"/>
  <c r="I140" i="26"/>
  <c r="H140" i="26"/>
  <c r="N140" i="26" s="1"/>
  <c r="G140" i="26"/>
  <c r="L139" i="26"/>
  <c r="K139" i="26"/>
  <c r="H139" i="26"/>
  <c r="N139" i="26" s="1"/>
  <c r="L138" i="26"/>
  <c r="K138" i="26"/>
  <c r="J138" i="26"/>
  <c r="I138" i="26"/>
  <c r="H138" i="26"/>
  <c r="N138" i="26" s="1"/>
  <c r="G138" i="26"/>
  <c r="M138" i="26" s="1"/>
  <c r="L137" i="26"/>
  <c r="K137" i="26"/>
  <c r="L136" i="26"/>
  <c r="K136" i="26"/>
  <c r="H136" i="26"/>
  <c r="N136" i="26" s="1"/>
  <c r="G136" i="26"/>
  <c r="M136" i="26" s="1"/>
  <c r="L135" i="26"/>
  <c r="K135" i="26"/>
  <c r="H135" i="26"/>
  <c r="N135" i="26" s="1"/>
  <c r="G135" i="26"/>
  <c r="M135" i="26" s="1"/>
  <c r="L134" i="26"/>
  <c r="K134" i="26"/>
  <c r="H134" i="26"/>
  <c r="N134" i="26" s="1"/>
  <c r="G134" i="26"/>
  <c r="M134" i="26" s="1"/>
  <c r="M133" i="26"/>
  <c r="L133" i="26"/>
  <c r="K133" i="26"/>
  <c r="J133" i="26"/>
  <c r="H133" i="26"/>
  <c r="N133" i="26" s="1"/>
  <c r="G133" i="26"/>
  <c r="L132" i="26"/>
  <c r="K132" i="26"/>
  <c r="J132" i="26"/>
  <c r="H132" i="26"/>
  <c r="N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L129" i="26"/>
  <c r="K129" i="26"/>
  <c r="J129" i="26"/>
  <c r="H129" i="26"/>
  <c r="N129" i="26" s="1"/>
  <c r="L128" i="26"/>
  <c r="K128" i="26"/>
  <c r="H128" i="26"/>
  <c r="N128" i="26" s="1"/>
  <c r="L127" i="26"/>
  <c r="K127" i="26"/>
  <c r="M126" i="26"/>
  <c r="L126" i="26"/>
  <c r="K126" i="26"/>
  <c r="J126" i="26"/>
  <c r="I126" i="26"/>
  <c r="H126" i="26"/>
  <c r="N126" i="26" s="1"/>
  <c r="G126" i="26"/>
  <c r="L125" i="26"/>
  <c r="K125" i="26"/>
  <c r="J125" i="26"/>
  <c r="I125" i="26"/>
  <c r="G125" i="26"/>
  <c r="M125" i="26" s="1"/>
  <c r="L124" i="26"/>
  <c r="K124" i="26"/>
  <c r="L123" i="26"/>
  <c r="K123" i="26"/>
  <c r="I123" i="26"/>
  <c r="M122" i="26"/>
  <c r="L122" i="26"/>
  <c r="K122" i="26"/>
  <c r="I122" i="26"/>
  <c r="H122" i="26"/>
  <c r="N122" i="26" s="1"/>
  <c r="G122" i="26"/>
  <c r="L121" i="26"/>
  <c r="N121" i="26" s="1"/>
  <c r="K121" i="26"/>
  <c r="J121" i="26"/>
  <c r="H121" i="26"/>
  <c r="G121" i="26"/>
  <c r="M121" i="26" s="1"/>
  <c r="L120" i="26"/>
  <c r="K120" i="26"/>
  <c r="H120" i="26"/>
  <c r="N120" i="26" s="1"/>
  <c r="G120" i="26"/>
  <c r="M120" i="26" s="1"/>
  <c r="M119" i="26"/>
  <c r="L119" i="26"/>
  <c r="K119" i="26"/>
  <c r="J119" i="26"/>
  <c r="I119" i="26"/>
  <c r="H119" i="26"/>
  <c r="N119" i="26" s="1"/>
  <c r="G119" i="26"/>
  <c r="L118" i="26"/>
  <c r="K118" i="26"/>
  <c r="I118" i="26"/>
  <c r="G118" i="26"/>
  <c r="M118" i="26" s="1"/>
  <c r="N117" i="26"/>
  <c r="M117" i="26"/>
  <c r="L117" i="26"/>
  <c r="K117" i="26"/>
  <c r="J117" i="26"/>
  <c r="I117" i="26"/>
  <c r="H117" i="26"/>
  <c r="G117" i="26"/>
  <c r="L116" i="26"/>
  <c r="K116" i="26"/>
  <c r="J116" i="26"/>
  <c r="I116" i="26"/>
  <c r="G116" i="26"/>
  <c r="M116" i="26" s="1"/>
  <c r="L115" i="26"/>
  <c r="K115" i="26"/>
  <c r="H115" i="26"/>
  <c r="N115" i="26" s="1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N110" i="26"/>
  <c r="L110" i="26"/>
  <c r="K110" i="26"/>
  <c r="J110" i="26"/>
  <c r="I110" i="26"/>
  <c r="H110" i="26"/>
  <c r="G110" i="26"/>
  <c r="M110" i="26" s="1"/>
  <c r="N109" i="26"/>
  <c r="L109" i="26"/>
  <c r="K109" i="26"/>
  <c r="J109" i="26"/>
  <c r="I109" i="26"/>
  <c r="H109" i="26"/>
  <c r="G109" i="26"/>
  <c r="M109" i="26" s="1"/>
  <c r="L108" i="26"/>
  <c r="K108" i="26"/>
  <c r="I108" i="26"/>
  <c r="G108" i="26"/>
  <c r="M108" i="26" s="1"/>
  <c r="N107" i="26"/>
  <c r="L107" i="26"/>
  <c r="K107" i="26"/>
  <c r="J107" i="26"/>
  <c r="I107" i="26"/>
  <c r="H107" i="26"/>
  <c r="G107" i="26"/>
  <c r="M107" i="26" s="1"/>
  <c r="L106" i="26"/>
  <c r="K106" i="26"/>
  <c r="J106" i="26"/>
  <c r="G106" i="26"/>
  <c r="M106" i="26" s="1"/>
  <c r="L105" i="26"/>
  <c r="K105" i="26"/>
  <c r="M105" i="26" s="1"/>
  <c r="J105" i="26"/>
  <c r="I105" i="26"/>
  <c r="G105" i="26"/>
  <c r="M104" i="26"/>
  <c r="L104" i="26"/>
  <c r="K104" i="26"/>
  <c r="J104" i="26"/>
  <c r="I104" i="26"/>
  <c r="G104" i="26"/>
  <c r="L103" i="26"/>
  <c r="K103" i="26"/>
  <c r="G103" i="26"/>
  <c r="M103" i="26" s="1"/>
  <c r="L102" i="26"/>
  <c r="K102" i="26"/>
  <c r="J102" i="26"/>
  <c r="H102" i="26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G100" i="26"/>
  <c r="M100" i="26" s="1"/>
  <c r="L99" i="26"/>
  <c r="K99" i="26"/>
  <c r="I99" i="26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J97" i="26"/>
  <c r="N96" i="26"/>
  <c r="L96" i="26"/>
  <c r="K96" i="26"/>
  <c r="J96" i="26"/>
  <c r="I96" i="26"/>
  <c r="H96" i="26"/>
  <c r="G96" i="26"/>
  <c r="M96" i="26" s="1"/>
  <c r="L95" i="26"/>
  <c r="K95" i="26"/>
  <c r="J95" i="26"/>
  <c r="I95" i="26"/>
  <c r="H95" i="26"/>
  <c r="N95" i="26" s="1"/>
  <c r="G95" i="26"/>
  <c r="M95" i="26" s="1"/>
  <c r="N94" i="26"/>
  <c r="L94" i="26"/>
  <c r="K94" i="26"/>
  <c r="J94" i="26"/>
  <c r="I94" i="26"/>
  <c r="H94" i="26"/>
  <c r="G94" i="26"/>
  <c r="M94" i="26" s="1"/>
  <c r="L93" i="26"/>
  <c r="K93" i="26"/>
  <c r="J93" i="26"/>
  <c r="I93" i="26"/>
  <c r="H93" i="26"/>
  <c r="N93" i="26" s="1"/>
  <c r="G93" i="26"/>
  <c r="M93" i="26" s="1"/>
  <c r="N92" i="26"/>
  <c r="L92" i="26"/>
  <c r="K92" i="26"/>
  <c r="J92" i="26"/>
  <c r="I92" i="26"/>
  <c r="H92" i="26"/>
  <c r="G92" i="26"/>
  <c r="M92" i="26" s="1"/>
  <c r="N91" i="26"/>
  <c r="L91" i="26"/>
  <c r="K91" i="26"/>
  <c r="J91" i="26"/>
  <c r="I91" i="26"/>
  <c r="H91" i="26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N88" i="26"/>
  <c r="L88" i="26"/>
  <c r="K88" i="26"/>
  <c r="J88" i="26"/>
  <c r="I88" i="26"/>
  <c r="H88" i="26"/>
  <c r="G88" i="26"/>
  <c r="M88" i="26" s="1"/>
  <c r="L87" i="26"/>
  <c r="K87" i="26"/>
  <c r="I87" i="26"/>
  <c r="H87" i="26"/>
  <c r="N87" i="26" s="1"/>
  <c r="G87" i="26"/>
  <c r="L86" i="26"/>
  <c r="K86" i="26"/>
  <c r="L85" i="26"/>
  <c r="K85" i="26"/>
  <c r="H85" i="26"/>
  <c r="N85" i="26" s="1"/>
  <c r="L84" i="26"/>
  <c r="K84" i="26"/>
  <c r="L83" i="26"/>
  <c r="K83" i="26"/>
  <c r="J83" i="26"/>
  <c r="H83" i="26"/>
  <c r="N83" i="26" s="1"/>
  <c r="G83" i="26"/>
  <c r="M83" i="26" s="1"/>
  <c r="L82" i="26"/>
  <c r="K82" i="26"/>
  <c r="F81" i="26"/>
  <c r="J177" i="26" s="1"/>
  <c r="E81" i="26"/>
  <c r="I177" i="26" s="1"/>
  <c r="D81" i="26"/>
  <c r="H177" i="26" s="1"/>
  <c r="C81" i="26"/>
  <c r="G177" i="26" s="1"/>
  <c r="M177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L71" i="26"/>
  <c r="K71" i="26"/>
  <c r="J71" i="26"/>
  <c r="I71" i="26"/>
  <c r="G71" i="26"/>
  <c r="M71" i="26" s="1"/>
  <c r="N70" i="26"/>
  <c r="L70" i="26"/>
  <c r="K70" i="26"/>
  <c r="J70" i="26"/>
  <c r="I70" i="26"/>
  <c r="H70" i="26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G67" i="26"/>
  <c r="M67" i="26" s="1"/>
  <c r="N66" i="26"/>
  <c r="L66" i="26"/>
  <c r="K66" i="26"/>
  <c r="J66" i="26"/>
  <c r="I66" i="26"/>
  <c r="H66" i="26"/>
  <c r="G66" i="26"/>
  <c r="M66" i="26" s="1"/>
  <c r="N65" i="26"/>
  <c r="L65" i="26"/>
  <c r="K65" i="26"/>
  <c r="J65" i="26"/>
  <c r="I65" i="26"/>
  <c r="H65" i="26"/>
  <c r="G65" i="26"/>
  <c r="M65" i="26" s="1"/>
  <c r="N64" i="26"/>
  <c r="L64" i="26"/>
  <c r="K64" i="26"/>
  <c r="J64" i="26"/>
  <c r="I64" i="26"/>
  <c r="H64" i="26"/>
  <c r="G64" i="26"/>
  <c r="M64" i="26" s="1"/>
  <c r="N63" i="26"/>
  <c r="L63" i="26"/>
  <c r="K63" i="26"/>
  <c r="J63" i="26"/>
  <c r="I63" i="26"/>
  <c r="H63" i="26"/>
  <c r="G63" i="26"/>
  <c r="M63" i="26" s="1"/>
  <c r="N62" i="26"/>
  <c r="L62" i="26"/>
  <c r="K62" i="26"/>
  <c r="J62" i="26"/>
  <c r="I62" i="26"/>
  <c r="H62" i="26"/>
  <c r="G62" i="26"/>
  <c r="M62" i="26" s="1"/>
  <c r="N61" i="26"/>
  <c r="L61" i="26"/>
  <c r="K61" i="26"/>
  <c r="J61" i="26"/>
  <c r="I61" i="26"/>
  <c r="H61" i="26"/>
  <c r="G61" i="26"/>
  <c r="M61" i="26" s="1"/>
  <c r="N60" i="26"/>
  <c r="L60" i="26"/>
  <c r="K60" i="26"/>
  <c r="J60" i="26"/>
  <c r="I60" i="26"/>
  <c r="H60" i="26"/>
  <c r="G60" i="26"/>
  <c r="M60" i="26" s="1"/>
  <c r="N59" i="26"/>
  <c r="L59" i="26"/>
  <c r="K59" i="26"/>
  <c r="J59" i="26"/>
  <c r="I59" i="26"/>
  <c r="H59" i="26"/>
  <c r="G59" i="26"/>
  <c r="M59" i="26" s="1"/>
  <c r="N58" i="26"/>
  <c r="L58" i="26"/>
  <c r="K58" i="26"/>
  <c r="J58" i="26"/>
  <c r="I58" i="26"/>
  <c r="H58" i="26"/>
  <c r="G58" i="26"/>
  <c r="M58" i="26" s="1"/>
  <c r="L57" i="26"/>
  <c r="K57" i="26"/>
  <c r="L56" i="26"/>
  <c r="K56" i="26"/>
  <c r="J56" i="26"/>
  <c r="H56" i="26"/>
  <c r="G56" i="26"/>
  <c r="M56" i="26" s="1"/>
  <c r="N55" i="26"/>
  <c r="L55" i="26"/>
  <c r="K55" i="26"/>
  <c r="J55" i="26"/>
  <c r="I55" i="26"/>
  <c r="H55" i="26"/>
  <c r="G55" i="26"/>
  <c r="M55" i="26" s="1"/>
  <c r="L54" i="26"/>
  <c r="K54" i="26"/>
  <c r="J54" i="26"/>
  <c r="H54" i="26"/>
  <c r="N54" i="26" s="1"/>
  <c r="G54" i="26"/>
  <c r="M54" i="26" s="1"/>
  <c r="L53" i="26"/>
  <c r="K53" i="26"/>
  <c r="H53" i="26"/>
  <c r="N53" i="26" s="1"/>
  <c r="N52" i="26"/>
  <c r="L52" i="26"/>
  <c r="K52" i="26"/>
  <c r="J52" i="26"/>
  <c r="I52" i="26"/>
  <c r="H52" i="26"/>
  <c r="G52" i="26"/>
  <c r="M52" i="26" s="1"/>
  <c r="N51" i="26"/>
  <c r="L51" i="26"/>
  <c r="K51" i="26"/>
  <c r="J51" i="26"/>
  <c r="I51" i="26"/>
  <c r="H51" i="26"/>
  <c r="G51" i="26"/>
  <c r="M51" i="26" s="1"/>
  <c r="N50" i="26"/>
  <c r="L50" i="26"/>
  <c r="K50" i="26"/>
  <c r="J50" i="26"/>
  <c r="I50" i="26"/>
  <c r="H50" i="26"/>
  <c r="G50" i="26"/>
  <c r="M50" i="26" s="1"/>
  <c r="N49" i="26"/>
  <c r="L49" i="26"/>
  <c r="K49" i="26"/>
  <c r="J49" i="26"/>
  <c r="I49" i="26"/>
  <c r="H49" i="26"/>
  <c r="G49" i="26"/>
  <c r="M49" i="26" s="1"/>
  <c r="N48" i="26"/>
  <c r="L48" i="26"/>
  <c r="K48" i="26"/>
  <c r="J48" i="26"/>
  <c r="I48" i="26"/>
  <c r="H48" i="26"/>
  <c r="G48" i="26"/>
  <c r="M48" i="26" s="1"/>
  <c r="N47" i="26"/>
  <c r="L47" i="26"/>
  <c r="K47" i="26"/>
  <c r="J47" i="26"/>
  <c r="I47" i="26"/>
  <c r="H47" i="26"/>
  <c r="G47" i="26"/>
  <c r="M47" i="26" s="1"/>
  <c r="N46" i="26"/>
  <c r="L46" i="26"/>
  <c r="K46" i="26"/>
  <c r="J46" i="26"/>
  <c r="I46" i="26"/>
  <c r="H46" i="26"/>
  <c r="G46" i="26"/>
  <c r="M46" i="26" s="1"/>
  <c r="N45" i="26"/>
  <c r="L45" i="26"/>
  <c r="K45" i="26"/>
  <c r="J45" i="26"/>
  <c r="I45" i="26"/>
  <c r="H45" i="26"/>
  <c r="G45" i="26"/>
  <c r="M45" i="26" s="1"/>
  <c r="N44" i="26"/>
  <c r="L44" i="26"/>
  <c r="K44" i="26"/>
  <c r="J44" i="26"/>
  <c r="I44" i="26"/>
  <c r="H44" i="26"/>
  <c r="G44" i="26"/>
  <c r="M44" i="26" s="1"/>
  <c r="N43" i="26"/>
  <c r="L43" i="26"/>
  <c r="K43" i="26"/>
  <c r="J43" i="26"/>
  <c r="I43" i="26"/>
  <c r="H43" i="26"/>
  <c r="G43" i="26"/>
  <c r="M43" i="26" s="1"/>
  <c r="N42" i="26"/>
  <c r="L42" i="26"/>
  <c r="K42" i="26"/>
  <c r="J42" i="26"/>
  <c r="I42" i="26"/>
  <c r="H42" i="26"/>
  <c r="G42" i="26"/>
  <c r="M42" i="26" s="1"/>
  <c r="N41" i="26"/>
  <c r="L41" i="26"/>
  <c r="K41" i="26"/>
  <c r="J41" i="26"/>
  <c r="I41" i="26"/>
  <c r="H41" i="26"/>
  <c r="G41" i="26"/>
  <c r="M41" i="26" s="1"/>
  <c r="N40" i="26"/>
  <c r="L40" i="26"/>
  <c r="K40" i="26"/>
  <c r="J40" i="26"/>
  <c r="I40" i="26"/>
  <c r="H40" i="26"/>
  <c r="G40" i="26"/>
  <c r="M40" i="26" s="1"/>
  <c r="N39" i="26"/>
  <c r="L39" i="26"/>
  <c r="K39" i="26"/>
  <c r="J39" i="26"/>
  <c r="I39" i="26"/>
  <c r="H39" i="26"/>
  <c r="G39" i="26"/>
  <c r="M39" i="26" s="1"/>
  <c r="N38" i="26"/>
  <c r="L38" i="26"/>
  <c r="K38" i="26"/>
  <c r="J38" i="26"/>
  <c r="I38" i="26"/>
  <c r="H38" i="26"/>
  <c r="G38" i="26"/>
  <c r="M38" i="26" s="1"/>
  <c r="N37" i="26"/>
  <c r="L37" i="26"/>
  <c r="K37" i="26"/>
  <c r="J37" i="26"/>
  <c r="I37" i="26"/>
  <c r="H37" i="26"/>
  <c r="G37" i="26"/>
  <c r="M37" i="26" s="1"/>
  <c r="N36" i="26"/>
  <c r="L36" i="26"/>
  <c r="K36" i="26"/>
  <c r="J36" i="26"/>
  <c r="I36" i="26"/>
  <c r="H36" i="26"/>
  <c r="G36" i="26"/>
  <c r="M36" i="26" s="1"/>
  <c r="N35" i="26"/>
  <c r="L35" i="26"/>
  <c r="K35" i="26"/>
  <c r="J35" i="26"/>
  <c r="I35" i="26"/>
  <c r="H35" i="26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H32" i="26"/>
  <c r="N32" i="26" s="1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N30" i="26" s="1"/>
  <c r="M29" i="26"/>
  <c r="L29" i="26"/>
  <c r="K29" i="26"/>
  <c r="J29" i="26"/>
  <c r="I29" i="26"/>
  <c r="H29" i="26"/>
  <c r="N29" i="26" s="1"/>
  <c r="G29" i="26"/>
  <c r="M28" i="26"/>
  <c r="L28" i="26"/>
  <c r="K28" i="26"/>
  <c r="J28" i="26"/>
  <c r="I28" i="26"/>
  <c r="H28" i="26"/>
  <c r="N28" i="26" s="1"/>
  <c r="G28" i="26"/>
  <c r="L27" i="26"/>
  <c r="K27" i="26"/>
  <c r="J27" i="26"/>
  <c r="I27" i="26"/>
  <c r="H27" i="26"/>
  <c r="N27" i="26" s="1"/>
  <c r="G27" i="26"/>
  <c r="M27" i="26" s="1"/>
  <c r="M26" i="26"/>
  <c r="L26" i="26"/>
  <c r="K26" i="26"/>
  <c r="I26" i="26"/>
  <c r="H26" i="26"/>
  <c r="N26" i="26" s="1"/>
  <c r="G26" i="26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57" i="26" s="1"/>
  <c r="E22" i="26"/>
  <c r="I67" i="26" s="1"/>
  <c r="D22" i="26"/>
  <c r="H71" i="26" s="1"/>
  <c r="N71" i="26" s="1"/>
  <c r="C22" i="26"/>
  <c r="G72" i="26" s="1"/>
  <c r="M72" i="26" s="1"/>
  <c r="F14" i="26"/>
  <c r="E14" i="26"/>
  <c r="D14" i="26"/>
  <c r="C14" i="26"/>
  <c r="F13" i="26"/>
  <c r="E13" i="26"/>
  <c r="D13" i="26"/>
  <c r="C13" i="26"/>
  <c r="K13" i="26" s="1"/>
  <c r="F12" i="26"/>
  <c r="E12" i="26"/>
  <c r="D12" i="26"/>
  <c r="C12" i="26"/>
  <c r="E11" i="26"/>
  <c r="D11" i="26"/>
  <c r="F10" i="26"/>
  <c r="E10" i="26"/>
  <c r="D10" i="26"/>
  <c r="C10" i="26"/>
  <c r="E9" i="26"/>
  <c r="D9" i="26"/>
  <c r="L640" i="25"/>
  <c r="K640" i="25"/>
  <c r="J640" i="25"/>
  <c r="I640" i="25"/>
  <c r="L639" i="25"/>
  <c r="K639" i="25"/>
  <c r="J639" i="25"/>
  <c r="I639" i="25"/>
  <c r="H639" i="25"/>
  <c r="N639" i="25" s="1"/>
  <c r="G639" i="25"/>
  <c r="M639" i="25" s="1"/>
  <c r="L638" i="25"/>
  <c r="K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N634" i="25"/>
  <c r="L634" i="25"/>
  <c r="K634" i="25"/>
  <c r="J634" i="25"/>
  <c r="I634" i="25"/>
  <c r="H634" i="25"/>
  <c r="G634" i="25"/>
  <c r="M634" i="25" s="1"/>
  <c r="L633" i="25"/>
  <c r="K633" i="25"/>
  <c r="I633" i="25"/>
  <c r="G633" i="25"/>
  <c r="M633" i="25" s="1"/>
  <c r="L632" i="25"/>
  <c r="K632" i="25"/>
  <c r="L631" i="25"/>
  <c r="K631" i="25"/>
  <c r="G631" i="25"/>
  <c r="M631" i="25" s="1"/>
  <c r="L630" i="25"/>
  <c r="K630" i="25"/>
  <c r="L629" i="25"/>
  <c r="K629" i="25"/>
  <c r="G629" i="25"/>
  <c r="M629" i="25" s="1"/>
  <c r="L628" i="25"/>
  <c r="K628" i="25"/>
  <c r="L627" i="25"/>
  <c r="K627" i="25"/>
  <c r="L626" i="25"/>
  <c r="K626" i="25"/>
  <c r="J626" i="25"/>
  <c r="I626" i="25"/>
  <c r="H626" i="25"/>
  <c r="N626" i="25" s="1"/>
  <c r="G626" i="25"/>
  <c r="M626" i="25" s="1"/>
  <c r="L625" i="25"/>
  <c r="K625" i="25"/>
  <c r="H625" i="25"/>
  <c r="N625" i="25" s="1"/>
  <c r="G625" i="25"/>
  <c r="M625" i="25" s="1"/>
  <c r="N624" i="25"/>
  <c r="L624" i="25"/>
  <c r="K624" i="25"/>
  <c r="J624" i="25"/>
  <c r="I624" i="25"/>
  <c r="H624" i="25"/>
  <c r="G624" i="25"/>
  <c r="M624" i="25" s="1"/>
  <c r="L623" i="25"/>
  <c r="K623" i="25"/>
  <c r="H623" i="25"/>
  <c r="N623" i="25" s="1"/>
  <c r="G623" i="25"/>
  <c r="M623" i="25" s="1"/>
  <c r="L622" i="25"/>
  <c r="K622" i="25"/>
  <c r="J622" i="25"/>
  <c r="I622" i="25"/>
  <c r="H622" i="25"/>
  <c r="N622" i="25" s="1"/>
  <c r="G622" i="25"/>
  <c r="M622" i="25" s="1"/>
  <c r="L621" i="25"/>
  <c r="K621" i="25"/>
  <c r="I621" i="25"/>
  <c r="H621" i="25"/>
  <c r="N621" i="25" s="1"/>
  <c r="L620" i="25"/>
  <c r="K620" i="25"/>
  <c r="J620" i="25"/>
  <c r="I620" i="25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H617" i="25"/>
  <c r="N617" i="25" s="1"/>
  <c r="G617" i="25"/>
  <c r="M617" i="25" s="1"/>
  <c r="L616" i="25"/>
  <c r="K616" i="25"/>
  <c r="L615" i="25"/>
  <c r="K615" i="25"/>
  <c r="L614" i="25"/>
  <c r="K614" i="25"/>
  <c r="J614" i="25"/>
  <c r="I614" i="25"/>
  <c r="H614" i="25"/>
  <c r="N614" i="25" s="1"/>
  <c r="G614" i="25"/>
  <c r="M614" i="25" s="1"/>
  <c r="M613" i="25"/>
  <c r="L613" i="25"/>
  <c r="K613" i="25"/>
  <c r="J613" i="25"/>
  <c r="I613" i="25"/>
  <c r="H613" i="25"/>
  <c r="N613" i="25" s="1"/>
  <c r="G613" i="25"/>
  <c r="F612" i="25"/>
  <c r="J638" i="25" s="1"/>
  <c r="E612" i="25"/>
  <c r="I638" i="25" s="1"/>
  <c r="D612" i="25"/>
  <c r="H640" i="25" s="1"/>
  <c r="N640" i="25" s="1"/>
  <c r="C612" i="25"/>
  <c r="G640" i="25" s="1"/>
  <c r="M640" i="25" s="1"/>
  <c r="M604" i="25"/>
  <c r="L604" i="25"/>
  <c r="K604" i="25"/>
  <c r="J604" i="25"/>
  <c r="I604" i="25"/>
  <c r="H604" i="25"/>
  <c r="N604" i="25" s="1"/>
  <c r="G604" i="25"/>
  <c r="M603" i="25"/>
  <c r="L603" i="25"/>
  <c r="K603" i="25"/>
  <c r="J603" i="25"/>
  <c r="I603" i="25"/>
  <c r="H603" i="25"/>
  <c r="N603" i="25" s="1"/>
  <c r="G603" i="25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M600" i="25"/>
  <c r="L600" i="25"/>
  <c r="K600" i="25"/>
  <c r="J600" i="25"/>
  <c r="I600" i="25"/>
  <c r="H600" i="25"/>
  <c r="N600" i="25" s="1"/>
  <c r="G600" i="25"/>
  <c r="M599" i="25"/>
  <c r="L599" i="25"/>
  <c r="K599" i="25"/>
  <c r="J599" i="25"/>
  <c r="I599" i="25"/>
  <c r="H599" i="25"/>
  <c r="N599" i="25" s="1"/>
  <c r="G599" i="25"/>
  <c r="L598" i="25"/>
  <c r="K598" i="25"/>
  <c r="I598" i="25"/>
  <c r="G598" i="25"/>
  <c r="M598" i="25" s="1"/>
  <c r="L597" i="25"/>
  <c r="K597" i="25"/>
  <c r="I597" i="25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N594" i="25"/>
  <c r="L594" i="25"/>
  <c r="K594" i="25"/>
  <c r="J594" i="25"/>
  <c r="I594" i="25"/>
  <c r="H594" i="25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I591" i="25"/>
  <c r="G591" i="25"/>
  <c r="M591" i="25" s="1"/>
  <c r="L590" i="25"/>
  <c r="K590" i="25"/>
  <c r="I590" i="25"/>
  <c r="M589" i="25"/>
  <c r="L589" i="25"/>
  <c r="K589" i="25"/>
  <c r="J589" i="25"/>
  <c r="I589" i="25"/>
  <c r="G589" i="25"/>
  <c r="L588" i="25"/>
  <c r="K588" i="25"/>
  <c r="I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I581" i="25"/>
  <c r="G581" i="25"/>
  <c r="M581" i="25" s="1"/>
  <c r="L580" i="25"/>
  <c r="K580" i="25"/>
  <c r="I580" i="25"/>
  <c r="G580" i="25"/>
  <c r="M580" i="25" s="1"/>
  <c r="N579" i="25"/>
  <c r="L579" i="25"/>
  <c r="K579" i="25"/>
  <c r="J579" i="25"/>
  <c r="I579" i="25"/>
  <c r="H579" i="25"/>
  <c r="G579" i="25"/>
  <c r="M579" i="25" s="1"/>
  <c r="N578" i="25"/>
  <c r="L578" i="25"/>
  <c r="K578" i="25"/>
  <c r="J578" i="25"/>
  <c r="I578" i="25"/>
  <c r="H578" i="25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N575" i="25"/>
  <c r="L575" i="25"/>
  <c r="K575" i="25"/>
  <c r="J575" i="25"/>
  <c r="I575" i="25"/>
  <c r="H575" i="25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G571" i="25"/>
  <c r="M571" i="25" s="1"/>
  <c r="N570" i="25"/>
  <c r="L570" i="25"/>
  <c r="K570" i="25"/>
  <c r="J570" i="25"/>
  <c r="I570" i="25"/>
  <c r="H570" i="25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G568" i="25"/>
  <c r="M568" i="25" s="1"/>
  <c r="L567" i="25"/>
  <c r="K567" i="25"/>
  <c r="I567" i="25"/>
  <c r="G567" i="25"/>
  <c r="M567" i="25" s="1"/>
  <c r="L566" i="25"/>
  <c r="K566" i="25"/>
  <c r="J566" i="25"/>
  <c r="I566" i="25"/>
  <c r="H566" i="25"/>
  <c r="N566" i="25" s="1"/>
  <c r="G566" i="25"/>
  <c r="M566" i="25" s="1"/>
  <c r="L565" i="25"/>
  <c r="K565" i="25"/>
  <c r="J565" i="25"/>
  <c r="I565" i="25"/>
  <c r="H565" i="25"/>
  <c r="N565" i="25" s="1"/>
  <c r="G565" i="25"/>
  <c r="M565" i="25" s="1"/>
  <c r="L564" i="25"/>
  <c r="K564" i="25"/>
  <c r="I564" i="25"/>
  <c r="L563" i="25"/>
  <c r="K563" i="25"/>
  <c r="L562" i="25"/>
  <c r="K562" i="25"/>
  <c r="J562" i="25"/>
  <c r="I562" i="25"/>
  <c r="H562" i="25"/>
  <c r="N562" i="25" s="1"/>
  <c r="G562" i="25"/>
  <c r="M562" i="25" s="1"/>
  <c r="M561" i="25"/>
  <c r="L561" i="25"/>
  <c r="K561" i="25"/>
  <c r="J561" i="25"/>
  <c r="I561" i="25"/>
  <c r="H561" i="25"/>
  <c r="N561" i="25" s="1"/>
  <c r="G561" i="25"/>
  <c r="M560" i="25"/>
  <c r="L560" i="25"/>
  <c r="K560" i="25"/>
  <c r="J560" i="25"/>
  <c r="I560" i="25"/>
  <c r="H560" i="25"/>
  <c r="N560" i="25" s="1"/>
  <c r="G560" i="25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M557" i="25"/>
  <c r="L557" i="25"/>
  <c r="K557" i="25"/>
  <c r="J557" i="25"/>
  <c r="I557" i="25"/>
  <c r="H557" i="25"/>
  <c r="N557" i="25" s="1"/>
  <c r="G557" i="25"/>
  <c r="M556" i="25"/>
  <c r="L556" i="25"/>
  <c r="K556" i="25"/>
  <c r="J556" i="25"/>
  <c r="I556" i="25"/>
  <c r="H556" i="25"/>
  <c r="N556" i="25" s="1"/>
  <c r="G556" i="25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M553" i="25"/>
  <c r="L553" i="25"/>
  <c r="K553" i="25"/>
  <c r="J553" i="25"/>
  <c r="I553" i="25"/>
  <c r="H553" i="25"/>
  <c r="N553" i="25" s="1"/>
  <c r="G553" i="25"/>
  <c r="M552" i="25"/>
  <c r="L552" i="25"/>
  <c r="K552" i="25"/>
  <c r="J552" i="25"/>
  <c r="I552" i="25"/>
  <c r="H552" i="25"/>
  <c r="N552" i="25" s="1"/>
  <c r="G552" i="25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M549" i="25"/>
  <c r="L549" i="25"/>
  <c r="K549" i="25"/>
  <c r="J549" i="25"/>
  <c r="I549" i="25"/>
  <c r="H549" i="25"/>
  <c r="N549" i="25" s="1"/>
  <c r="G549" i="25"/>
  <c r="M548" i="25"/>
  <c r="L548" i="25"/>
  <c r="K548" i="25"/>
  <c r="J548" i="25"/>
  <c r="I548" i="25"/>
  <c r="H548" i="25"/>
  <c r="N548" i="25" s="1"/>
  <c r="G548" i="25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M545" i="25"/>
  <c r="L545" i="25"/>
  <c r="K545" i="25"/>
  <c r="J545" i="25"/>
  <c r="I545" i="25"/>
  <c r="H545" i="25"/>
  <c r="N545" i="25" s="1"/>
  <c r="G545" i="25"/>
  <c r="M544" i="25"/>
  <c r="L544" i="25"/>
  <c r="K544" i="25"/>
  <c r="J544" i="25"/>
  <c r="I544" i="25"/>
  <c r="H544" i="25"/>
  <c r="N544" i="25" s="1"/>
  <c r="G544" i="25"/>
  <c r="L543" i="25"/>
  <c r="K543" i="25"/>
  <c r="J543" i="25"/>
  <c r="I543" i="25"/>
  <c r="H543" i="25"/>
  <c r="N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H540" i="25"/>
  <c r="N540" i="25" s="1"/>
  <c r="L539" i="25"/>
  <c r="K539" i="25"/>
  <c r="H539" i="25"/>
  <c r="N539" i="25" s="1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I530" i="25"/>
  <c r="H530" i="25"/>
  <c r="N530" i="25" s="1"/>
  <c r="G530" i="25"/>
  <c r="M530" i="25" s="1"/>
  <c r="N529" i="25"/>
  <c r="L529" i="25"/>
  <c r="K529" i="25"/>
  <c r="J529" i="25"/>
  <c r="I529" i="25"/>
  <c r="H529" i="25"/>
  <c r="G529" i="25"/>
  <c r="M529" i="25" s="1"/>
  <c r="L528" i="25"/>
  <c r="K528" i="25"/>
  <c r="I528" i="25"/>
  <c r="G528" i="25"/>
  <c r="M528" i="25" s="1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I518" i="25"/>
  <c r="G518" i="25"/>
  <c r="M518" i="25" s="1"/>
  <c r="L517" i="25"/>
  <c r="K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N514" i="25" s="1"/>
  <c r="G514" i="25"/>
  <c r="M514" i="25" s="1"/>
  <c r="N513" i="25"/>
  <c r="L513" i="25"/>
  <c r="K513" i="25"/>
  <c r="J513" i="25"/>
  <c r="I513" i="25"/>
  <c r="H513" i="25"/>
  <c r="G513" i="25"/>
  <c r="M513" i="25" s="1"/>
  <c r="L512" i="25"/>
  <c r="K512" i="25"/>
  <c r="G512" i="25"/>
  <c r="M512" i="25" s="1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I509" i="25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I507" i="25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M504" i="25"/>
  <c r="L504" i="25"/>
  <c r="K504" i="25"/>
  <c r="J504" i="25"/>
  <c r="I504" i="25"/>
  <c r="H504" i="25"/>
  <c r="N504" i="25" s="1"/>
  <c r="G504" i="25"/>
  <c r="M503" i="25"/>
  <c r="L503" i="25"/>
  <c r="K503" i="25"/>
  <c r="J503" i="25"/>
  <c r="I503" i="25"/>
  <c r="H503" i="25"/>
  <c r="N503" i="25" s="1"/>
  <c r="G503" i="25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M500" i="25"/>
  <c r="L500" i="25"/>
  <c r="K500" i="25"/>
  <c r="J500" i="25"/>
  <c r="I500" i="25"/>
  <c r="H500" i="25"/>
  <c r="N500" i="25" s="1"/>
  <c r="G500" i="25"/>
  <c r="L499" i="25"/>
  <c r="K499" i="25"/>
  <c r="M499" i="25" s="1"/>
  <c r="G499" i="25"/>
  <c r="L498" i="25"/>
  <c r="K498" i="25"/>
  <c r="J498" i="25"/>
  <c r="I498" i="25"/>
  <c r="G498" i="25"/>
  <c r="M498" i="25" s="1"/>
  <c r="L497" i="25"/>
  <c r="K497" i="25"/>
  <c r="I497" i="25"/>
  <c r="G497" i="25"/>
  <c r="M497" i="25" s="1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N492" i="25"/>
  <c r="L492" i="25"/>
  <c r="K492" i="25"/>
  <c r="J492" i="25"/>
  <c r="I492" i="25"/>
  <c r="H492" i="25"/>
  <c r="G492" i="25"/>
  <c r="M492" i="25" s="1"/>
  <c r="N491" i="25"/>
  <c r="L491" i="25"/>
  <c r="K491" i="25"/>
  <c r="J491" i="25"/>
  <c r="I491" i="25"/>
  <c r="H491" i="25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N488" i="25"/>
  <c r="L488" i="25"/>
  <c r="K488" i="25"/>
  <c r="J488" i="25"/>
  <c r="I488" i="25"/>
  <c r="H488" i="25"/>
  <c r="G488" i="25"/>
  <c r="M488" i="25" s="1"/>
  <c r="L487" i="25"/>
  <c r="K487" i="25"/>
  <c r="J487" i="25"/>
  <c r="I487" i="25"/>
  <c r="G487" i="25"/>
  <c r="M487" i="25" s="1"/>
  <c r="L486" i="25"/>
  <c r="K486" i="25"/>
  <c r="J486" i="25"/>
  <c r="I486" i="25"/>
  <c r="G486" i="25"/>
  <c r="M486" i="25" s="1"/>
  <c r="L485" i="25"/>
  <c r="K485" i="25"/>
  <c r="J485" i="25"/>
  <c r="I485" i="25"/>
  <c r="G485" i="25"/>
  <c r="M485" i="25" s="1"/>
  <c r="L484" i="25"/>
  <c r="K484" i="25"/>
  <c r="I484" i="25"/>
  <c r="G484" i="25"/>
  <c r="M484" i="25" s="1"/>
  <c r="N483" i="25"/>
  <c r="L483" i="25"/>
  <c r="K483" i="25"/>
  <c r="I483" i="25"/>
  <c r="H483" i="25"/>
  <c r="G483" i="25"/>
  <c r="M483" i="25" s="1"/>
  <c r="M482" i="25"/>
  <c r="L482" i="25"/>
  <c r="K482" i="25"/>
  <c r="J482" i="25"/>
  <c r="I482" i="25"/>
  <c r="H482" i="25"/>
  <c r="N482" i="25" s="1"/>
  <c r="G482" i="25"/>
  <c r="L481" i="25"/>
  <c r="K481" i="25"/>
  <c r="J481" i="25"/>
  <c r="I481" i="25"/>
  <c r="G481" i="25"/>
  <c r="M481" i="25" s="1"/>
  <c r="N480" i="25"/>
  <c r="L480" i="25"/>
  <c r="K480" i="25"/>
  <c r="J480" i="25"/>
  <c r="I480" i="25"/>
  <c r="H480" i="25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J478" i="25"/>
  <c r="I478" i="25"/>
  <c r="H478" i="25"/>
  <c r="N478" i="25" s="1"/>
  <c r="G478" i="25"/>
  <c r="M478" i="25" s="1"/>
  <c r="N477" i="25"/>
  <c r="L477" i="25"/>
  <c r="K477" i="25"/>
  <c r="J477" i="25"/>
  <c r="I477" i="25"/>
  <c r="H477" i="25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M473" i="25"/>
  <c r="L473" i="25"/>
  <c r="K473" i="25"/>
  <c r="J473" i="25"/>
  <c r="I473" i="25"/>
  <c r="G473" i="25"/>
  <c r="L472" i="25"/>
  <c r="K472" i="25"/>
  <c r="J472" i="25"/>
  <c r="I472" i="25"/>
  <c r="H472" i="25"/>
  <c r="N472" i="25" s="1"/>
  <c r="G472" i="25"/>
  <c r="M472" i="25" s="1"/>
  <c r="L471" i="25"/>
  <c r="K471" i="25"/>
  <c r="J471" i="25"/>
  <c r="H471" i="25"/>
  <c r="N471" i="25" s="1"/>
  <c r="G471" i="25"/>
  <c r="M471" i="25" s="1"/>
  <c r="L470" i="25"/>
  <c r="K470" i="25"/>
  <c r="J470" i="25"/>
  <c r="I470" i="25"/>
  <c r="H470" i="25"/>
  <c r="N470" i="25" s="1"/>
  <c r="G470" i="25"/>
  <c r="M470" i="25" s="1"/>
  <c r="L469" i="25"/>
  <c r="K469" i="25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M466" i="25"/>
  <c r="L466" i="25"/>
  <c r="K466" i="25"/>
  <c r="J466" i="25"/>
  <c r="I466" i="25"/>
  <c r="G466" i="25"/>
  <c r="L465" i="25"/>
  <c r="K465" i="25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N461" i="25"/>
  <c r="L461" i="25"/>
  <c r="K461" i="25"/>
  <c r="J461" i="25"/>
  <c r="I461" i="25"/>
  <c r="H461" i="25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M458" i="25"/>
  <c r="L458" i="25"/>
  <c r="K458" i="25"/>
  <c r="I458" i="25"/>
  <c r="H458" i="25"/>
  <c r="N458" i="25" s="1"/>
  <c r="G458" i="25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N452" i="25"/>
  <c r="L452" i="25"/>
  <c r="K452" i="25"/>
  <c r="J452" i="25"/>
  <c r="I452" i="25"/>
  <c r="H452" i="25"/>
  <c r="G452" i="25"/>
  <c r="M452" i="25" s="1"/>
  <c r="M451" i="25"/>
  <c r="L451" i="25"/>
  <c r="K451" i="25"/>
  <c r="J451" i="25"/>
  <c r="I451" i="25"/>
  <c r="G451" i="25"/>
  <c r="L450" i="25"/>
  <c r="K450" i="25"/>
  <c r="H450" i="25"/>
  <c r="L449" i="25"/>
  <c r="K449" i="25"/>
  <c r="J449" i="25"/>
  <c r="I449" i="25"/>
  <c r="H449" i="25"/>
  <c r="N449" i="25" s="1"/>
  <c r="G449" i="25"/>
  <c r="M449" i="25" s="1"/>
  <c r="M448" i="25"/>
  <c r="L448" i="25"/>
  <c r="K448" i="25"/>
  <c r="J448" i="25"/>
  <c r="I448" i="25"/>
  <c r="H448" i="25"/>
  <c r="N448" i="25" s="1"/>
  <c r="G448" i="25"/>
  <c r="M447" i="25"/>
  <c r="L447" i="25"/>
  <c r="K447" i="25"/>
  <c r="J447" i="25"/>
  <c r="I447" i="25"/>
  <c r="H447" i="25"/>
  <c r="N447" i="25" s="1"/>
  <c r="G447" i="25"/>
  <c r="L446" i="25"/>
  <c r="K446" i="25"/>
  <c r="N445" i="25"/>
  <c r="L445" i="25"/>
  <c r="K445" i="25"/>
  <c r="J445" i="25"/>
  <c r="I445" i="25"/>
  <c r="H445" i="25"/>
  <c r="G445" i="25"/>
  <c r="M445" i="25" s="1"/>
  <c r="N444" i="25"/>
  <c r="L444" i="25"/>
  <c r="K444" i="25"/>
  <c r="J444" i="25"/>
  <c r="I444" i="25"/>
  <c r="H444" i="25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H442" i="25"/>
  <c r="N442" i="25" s="1"/>
  <c r="G442" i="25"/>
  <c r="M442" i="25" s="1"/>
  <c r="L441" i="25"/>
  <c r="K441" i="25"/>
  <c r="I441" i="25"/>
  <c r="G441" i="25"/>
  <c r="M441" i="25" s="1"/>
  <c r="L440" i="25"/>
  <c r="K440" i="25"/>
  <c r="J440" i="25"/>
  <c r="I440" i="25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G437" i="25"/>
  <c r="M437" i="25" s="1"/>
  <c r="L436" i="25"/>
  <c r="K436" i="25"/>
  <c r="J436" i="25"/>
  <c r="I436" i="25"/>
  <c r="H436" i="25"/>
  <c r="N436" i="25" s="1"/>
  <c r="G436" i="25"/>
  <c r="M436" i="25" s="1"/>
  <c r="L435" i="25"/>
  <c r="K435" i="25"/>
  <c r="M434" i="25"/>
  <c r="L434" i="25"/>
  <c r="K434" i="25"/>
  <c r="G434" i="25"/>
  <c r="M433" i="25"/>
  <c r="L433" i="25"/>
  <c r="K433" i="25"/>
  <c r="G433" i="25"/>
  <c r="M432" i="25"/>
  <c r="L432" i="25"/>
  <c r="K432" i="25"/>
  <c r="J432" i="25"/>
  <c r="I432" i="25"/>
  <c r="H432" i="25"/>
  <c r="N432" i="25" s="1"/>
  <c r="G432" i="25"/>
  <c r="M431" i="25"/>
  <c r="L431" i="25"/>
  <c r="K431" i="25"/>
  <c r="J431" i="25"/>
  <c r="I431" i="25"/>
  <c r="H431" i="25"/>
  <c r="N431" i="25" s="1"/>
  <c r="G431" i="25"/>
  <c r="M430" i="25"/>
  <c r="L430" i="25"/>
  <c r="K430" i="25"/>
  <c r="G430" i="25"/>
  <c r="L429" i="25"/>
  <c r="K429" i="25"/>
  <c r="J429" i="25"/>
  <c r="L428" i="25"/>
  <c r="K428" i="25"/>
  <c r="H428" i="25"/>
  <c r="N428" i="25" s="1"/>
  <c r="G428" i="25"/>
  <c r="M428" i="25" s="1"/>
  <c r="L427" i="25"/>
  <c r="K427" i="25"/>
  <c r="J427" i="25"/>
  <c r="I427" i="25"/>
  <c r="H427" i="25"/>
  <c r="N427" i="25" s="1"/>
  <c r="G427" i="25"/>
  <c r="M427" i="25" s="1"/>
  <c r="L426" i="25"/>
  <c r="K426" i="25"/>
  <c r="J426" i="25"/>
  <c r="H426" i="25"/>
  <c r="N426" i="25" s="1"/>
  <c r="G426" i="25"/>
  <c r="M426" i="25" s="1"/>
  <c r="M425" i="25"/>
  <c r="L425" i="25"/>
  <c r="K425" i="25"/>
  <c r="J425" i="25"/>
  <c r="I425" i="25"/>
  <c r="H425" i="25"/>
  <c r="N425" i="25" s="1"/>
  <c r="G425" i="25"/>
  <c r="L424" i="25"/>
  <c r="K424" i="25"/>
  <c r="L423" i="25"/>
  <c r="K423" i="25"/>
  <c r="L422" i="25"/>
  <c r="K422" i="25"/>
  <c r="L421" i="25"/>
  <c r="K421" i="25"/>
  <c r="J421" i="25"/>
  <c r="I421" i="25"/>
  <c r="H421" i="25"/>
  <c r="N421" i="25" s="1"/>
  <c r="G421" i="25"/>
  <c r="M421" i="25" s="1"/>
  <c r="L420" i="25"/>
  <c r="K420" i="25"/>
  <c r="J420" i="25"/>
  <c r="I420" i="25"/>
  <c r="H420" i="25"/>
  <c r="N420" i="25" s="1"/>
  <c r="G420" i="25"/>
  <c r="M420" i="25" s="1"/>
  <c r="L419" i="25"/>
  <c r="K419" i="25"/>
  <c r="M418" i="25"/>
  <c r="L418" i="25"/>
  <c r="K418" i="25"/>
  <c r="J418" i="25"/>
  <c r="I418" i="25"/>
  <c r="H418" i="25"/>
  <c r="N418" i="25" s="1"/>
  <c r="G418" i="25"/>
  <c r="M417" i="25"/>
  <c r="L417" i="25"/>
  <c r="K417" i="25"/>
  <c r="J417" i="25"/>
  <c r="I417" i="25"/>
  <c r="H417" i="25"/>
  <c r="N417" i="25" s="1"/>
  <c r="G417" i="25"/>
  <c r="L416" i="25"/>
  <c r="K416" i="25"/>
  <c r="J416" i="25"/>
  <c r="I416" i="25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N413" i="25" s="1"/>
  <c r="M412" i="25"/>
  <c r="L412" i="25"/>
  <c r="K412" i="25"/>
  <c r="J412" i="25"/>
  <c r="I412" i="25"/>
  <c r="H412" i="25"/>
  <c r="N412" i="25" s="1"/>
  <c r="G412" i="25"/>
  <c r="M411" i="25"/>
  <c r="L411" i="25"/>
  <c r="K411" i="25"/>
  <c r="J411" i="25"/>
  <c r="I411" i="25"/>
  <c r="H411" i="25"/>
  <c r="N411" i="25" s="1"/>
  <c r="G411" i="25"/>
  <c r="L410" i="25"/>
  <c r="K410" i="25"/>
  <c r="H410" i="25"/>
  <c r="L409" i="25"/>
  <c r="K409" i="25"/>
  <c r="J409" i="25"/>
  <c r="I409" i="25"/>
  <c r="H409" i="25"/>
  <c r="N409" i="25" s="1"/>
  <c r="L408" i="25"/>
  <c r="K408" i="25"/>
  <c r="J408" i="25"/>
  <c r="I408" i="25"/>
  <c r="H408" i="25"/>
  <c r="N408" i="25" s="1"/>
  <c r="L407" i="25"/>
  <c r="K407" i="25"/>
  <c r="J407" i="25"/>
  <c r="H407" i="25"/>
  <c r="L406" i="25"/>
  <c r="K406" i="25"/>
  <c r="L405" i="25"/>
  <c r="K405" i="25"/>
  <c r="M404" i="25"/>
  <c r="L404" i="25"/>
  <c r="K404" i="25"/>
  <c r="J404" i="25"/>
  <c r="I404" i="25"/>
  <c r="G404" i="25"/>
  <c r="L403" i="25"/>
  <c r="K403" i="25"/>
  <c r="J403" i="25"/>
  <c r="I403" i="25"/>
  <c r="L402" i="25"/>
  <c r="K402" i="25"/>
  <c r="J402" i="25"/>
  <c r="L401" i="25"/>
  <c r="K401" i="25"/>
  <c r="H401" i="25"/>
  <c r="N401" i="25" s="1"/>
  <c r="N400" i="25"/>
  <c r="L400" i="25"/>
  <c r="K400" i="25"/>
  <c r="J400" i="25"/>
  <c r="I400" i="25"/>
  <c r="H400" i="25"/>
  <c r="G400" i="25"/>
  <c r="M400" i="25" s="1"/>
  <c r="N399" i="25"/>
  <c r="L399" i="25"/>
  <c r="K399" i="25"/>
  <c r="J399" i="25"/>
  <c r="I399" i="25"/>
  <c r="H399" i="25"/>
  <c r="G399" i="25"/>
  <c r="M399" i="25" s="1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I396" i="25"/>
  <c r="H396" i="25"/>
  <c r="N396" i="25" s="1"/>
  <c r="G396" i="25"/>
  <c r="M396" i="25" s="1"/>
  <c r="L395" i="25"/>
  <c r="K395" i="25"/>
  <c r="L394" i="25"/>
  <c r="K394" i="25"/>
  <c r="G394" i="25"/>
  <c r="L393" i="25"/>
  <c r="K393" i="25"/>
  <c r="J393" i="25"/>
  <c r="I393" i="25"/>
  <c r="H393" i="25"/>
  <c r="N393" i="25" s="1"/>
  <c r="G393" i="25"/>
  <c r="M393" i="25" s="1"/>
  <c r="L392" i="25"/>
  <c r="K392" i="25"/>
  <c r="G392" i="25"/>
  <c r="L391" i="25"/>
  <c r="K391" i="25"/>
  <c r="H391" i="25"/>
  <c r="N391" i="25" s="1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M388" i="25"/>
  <c r="L388" i="25"/>
  <c r="K388" i="25"/>
  <c r="J388" i="25"/>
  <c r="I388" i="25"/>
  <c r="H388" i="25"/>
  <c r="N388" i="25" s="1"/>
  <c r="G388" i="25"/>
  <c r="N387" i="25"/>
  <c r="L387" i="25"/>
  <c r="K387" i="25"/>
  <c r="H387" i="25"/>
  <c r="L386" i="25"/>
  <c r="K386" i="25"/>
  <c r="L385" i="25"/>
  <c r="K385" i="25"/>
  <c r="J385" i="25"/>
  <c r="I385" i="25"/>
  <c r="H385" i="25"/>
  <c r="N385" i="25" s="1"/>
  <c r="G385" i="25"/>
  <c r="M385" i="25" s="1"/>
  <c r="L384" i="25"/>
  <c r="K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L380" i="25"/>
  <c r="K380" i="25"/>
  <c r="L379" i="25"/>
  <c r="K379" i="25"/>
  <c r="H379" i="25"/>
  <c r="N379" i="25" s="1"/>
  <c r="L378" i="25"/>
  <c r="K378" i="25"/>
  <c r="H378" i="25"/>
  <c r="N378" i="25" s="1"/>
  <c r="G378" i="25"/>
  <c r="M378" i="25" s="1"/>
  <c r="L377" i="25"/>
  <c r="K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G374" i="25"/>
  <c r="L373" i="25"/>
  <c r="K373" i="25"/>
  <c r="H373" i="25"/>
  <c r="N373" i="25" s="1"/>
  <c r="G373" i="25"/>
  <c r="M373" i="25" s="1"/>
  <c r="L372" i="25"/>
  <c r="K372" i="25"/>
  <c r="J372" i="25"/>
  <c r="F371" i="25"/>
  <c r="J598" i="25" s="1"/>
  <c r="E371" i="25"/>
  <c r="I571" i="25" s="1"/>
  <c r="D371" i="25"/>
  <c r="H598" i="25" s="1"/>
  <c r="N598" i="25" s="1"/>
  <c r="C371" i="25"/>
  <c r="G590" i="25" s="1"/>
  <c r="M590" i="25" s="1"/>
  <c r="L363" i="25"/>
  <c r="K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G342" i="25"/>
  <c r="M342" i="25" s="1"/>
  <c r="N341" i="25"/>
  <c r="M341" i="25"/>
  <c r="L341" i="25"/>
  <c r="K341" i="25"/>
  <c r="J341" i="25"/>
  <c r="I341" i="25"/>
  <c r="H341" i="25"/>
  <c r="G341" i="25"/>
  <c r="L340" i="25"/>
  <c r="K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I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I336" i="25"/>
  <c r="G336" i="25"/>
  <c r="N335" i="25"/>
  <c r="L335" i="25"/>
  <c r="K335" i="25"/>
  <c r="J335" i="25"/>
  <c r="I335" i="25"/>
  <c r="H335" i="25"/>
  <c r="G335" i="25"/>
  <c r="M335" i="25" s="1"/>
  <c r="L334" i="25"/>
  <c r="K334" i="25"/>
  <c r="I334" i="25"/>
  <c r="G334" i="25"/>
  <c r="M334" i="25" s="1"/>
  <c r="N333" i="25"/>
  <c r="L333" i="25"/>
  <c r="K333" i="25"/>
  <c r="J333" i="25"/>
  <c r="I333" i="25"/>
  <c r="H333" i="25"/>
  <c r="G333" i="25"/>
  <c r="M333" i="25" s="1"/>
  <c r="L332" i="25"/>
  <c r="K332" i="25"/>
  <c r="I332" i="25"/>
  <c r="G332" i="25"/>
  <c r="M332" i="25" s="1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H327" i="25"/>
  <c r="N327" i="25" s="1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I324" i="25"/>
  <c r="H324" i="25"/>
  <c r="N324" i="25" s="1"/>
  <c r="G324" i="25"/>
  <c r="N323" i="25"/>
  <c r="L323" i="25"/>
  <c r="K323" i="25"/>
  <c r="J323" i="25"/>
  <c r="I323" i="25"/>
  <c r="H323" i="25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L320" i="25"/>
  <c r="K320" i="25"/>
  <c r="J320" i="25"/>
  <c r="I320" i="25"/>
  <c r="G320" i="25"/>
  <c r="M320" i="25" s="1"/>
  <c r="N319" i="25"/>
  <c r="L319" i="25"/>
  <c r="K319" i="25"/>
  <c r="J319" i="25"/>
  <c r="I319" i="25"/>
  <c r="H319" i="25"/>
  <c r="G319" i="25"/>
  <c r="M319" i="25" s="1"/>
  <c r="L318" i="25"/>
  <c r="K318" i="25"/>
  <c r="L317" i="25"/>
  <c r="K317" i="25"/>
  <c r="J317" i="25"/>
  <c r="I317" i="25"/>
  <c r="H317" i="25"/>
  <c r="N317" i="25" s="1"/>
  <c r="G317" i="25"/>
  <c r="M317" i="25" s="1"/>
  <c r="M316" i="25"/>
  <c r="L316" i="25"/>
  <c r="K316" i="25"/>
  <c r="J316" i="25"/>
  <c r="I316" i="25"/>
  <c r="H316" i="25"/>
  <c r="N316" i="25" s="1"/>
  <c r="G316" i="25"/>
  <c r="M315" i="25"/>
  <c r="L315" i="25"/>
  <c r="K315" i="25"/>
  <c r="J315" i="25"/>
  <c r="I315" i="25"/>
  <c r="H315" i="25"/>
  <c r="N315" i="25" s="1"/>
  <c r="G315" i="25"/>
  <c r="L314" i="25"/>
  <c r="K314" i="25"/>
  <c r="J314" i="25"/>
  <c r="I314" i="25"/>
  <c r="H314" i="25"/>
  <c r="N314" i="25" s="1"/>
  <c r="G314" i="25"/>
  <c r="M314" i="25" s="1"/>
  <c r="M313" i="25"/>
  <c r="L313" i="25"/>
  <c r="K313" i="25"/>
  <c r="J313" i="25"/>
  <c r="I313" i="25"/>
  <c r="H313" i="25"/>
  <c r="N313" i="25" s="1"/>
  <c r="G313" i="25"/>
  <c r="L312" i="25"/>
  <c r="K312" i="25"/>
  <c r="L311" i="25"/>
  <c r="K311" i="25"/>
  <c r="J311" i="25"/>
  <c r="I311" i="25"/>
  <c r="G311" i="25"/>
  <c r="M311" i="25" s="1"/>
  <c r="M310" i="25"/>
  <c r="L310" i="25"/>
  <c r="K310" i="25"/>
  <c r="J310" i="25"/>
  <c r="I310" i="25"/>
  <c r="H310" i="25"/>
  <c r="N310" i="25" s="1"/>
  <c r="G310" i="25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L306" i="25"/>
  <c r="K306" i="25"/>
  <c r="J306" i="25"/>
  <c r="I306" i="25"/>
  <c r="H306" i="25"/>
  <c r="N306" i="25" s="1"/>
  <c r="L305" i="25"/>
  <c r="K305" i="25"/>
  <c r="J305" i="25"/>
  <c r="I305" i="25"/>
  <c r="G305" i="25"/>
  <c r="N304" i="25"/>
  <c r="L304" i="25"/>
  <c r="K304" i="25"/>
  <c r="J304" i="25"/>
  <c r="I304" i="25"/>
  <c r="H304" i="25"/>
  <c r="G304" i="25"/>
  <c r="M304" i="25" s="1"/>
  <c r="N303" i="25"/>
  <c r="L303" i="25"/>
  <c r="K303" i="25"/>
  <c r="J303" i="25"/>
  <c r="I303" i="25"/>
  <c r="H303" i="25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I300" i="25"/>
  <c r="G300" i="25"/>
  <c r="M300" i="25" s="1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M298" i="25" s="1"/>
  <c r="L297" i="25"/>
  <c r="K297" i="25"/>
  <c r="J297" i="25"/>
  <c r="H297" i="25"/>
  <c r="N297" i="25" s="1"/>
  <c r="G297" i="25"/>
  <c r="L296" i="25"/>
  <c r="K296" i="25"/>
  <c r="J296" i="25"/>
  <c r="I296" i="25"/>
  <c r="H296" i="25"/>
  <c r="N296" i="25" s="1"/>
  <c r="G296" i="25"/>
  <c r="M296" i="25" s="1"/>
  <c r="L295" i="25"/>
  <c r="K295" i="25"/>
  <c r="I295" i="25"/>
  <c r="H295" i="25"/>
  <c r="N295" i="25" s="1"/>
  <c r="L294" i="25"/>
  <c r="K294" i="25"/>
  <c r="J294" i="25"/>
  <c r="L293" i="25"/>
  <c r="K293" i="25"/>
  <c r="L292" i="25"/>
  <c r="K292" i="25"/>
  <c r="H292" i="25"/>
  <c r="G292" i="25"/>
  <c r="M292" i="25" s="1"/>
  <c r="L291" i="25"/>
  <c r="K291" i="25"/>
  <c r="J291" i="25"/>
  <c r="I291" i="25"/>
  <c r="H291" i="25"/>
  <c r="N291" i="25" s="1"/>
  <c r="G291" i="25"/>
  <c r="M291" i="25" s="1"/>
  <c r="N290" i="25"/>
  <c r="L290" i="25"/>
  <c r="K290" i="25"/>
  <c r="J290" i="25"/>
  <c r="I290" i="25"/>
  <c r="H290" i="25"/>
  <c r="G290" i="25"/>
  <c r="M290" i="25" s="1"/>
  <c r="N289" i="25"/>
  <c r="L289" i="25"/>
  <c r="K289" i="25"/>
  <c r="J289" i="25"/>
  <c r="I289" i="25"/>
  <c r="H289" i="25"/>
  <c r="G289" i="25"/>
  <c r="M289" i="25" s="1"/>
  <c r="N288" i="25"/>
  <c r="L288" i="25"/>
  <c r="K288" i="25"/>
  <c r="J288" i="25"/>
  <c r="I288" i="25"/>
  <c r="H288" i="25"/>
  <c r="G288" i="25"/>
  <c r="M288" i="25" s="1"/>
  <c r="L287" i="25"/>
  <c r="K287" i="25"/>
  <c r="J287" i="25"/>
  <c r="I287" i="25"/>
  <c r="H287" i="25"/>
  <c r="N287" i="25" s="1"/>
  <c r="G287" i="25"/>
  <c r="M287" i="25" s="1"/>
  <c r="N286" i="25"/>
  <c r="L286" i="25"/>
  <c r="K286" i="25"/>
  <c r="J286" i="25"/>
  <c r="I286" i="25"/>
  <c r="H286" i="25"/>
  <c r="G286" i="25"/>
  <c r="M286" i="25" s="1"/>
  <c r="N285" i="25"/>
  <c r="L285" i="25"/>
  <c r="K285" i="25"/>
  <c r="J285" i="25"/>
  <c r="I285" i="25"/>
  <c r="H285" i="25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N282" i="25"/>
  <c r="L282" i="25"/>
  <c r="K282" i="25"/>
  <c r="J282" i="25"/>
  <c r="I282" i="25"/>
  <c r="H282" i="25"/>
  <c r="G282" i="25"/>
  <c r="M282" i="25" s="1"/>
  <c r="L281" i="25"/>
  <c r="K281" i="25"/>
  <c r="J281" i="25"/>
  <c r="I281" i="25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N278" i="25" s="1"/>
  <c r="G278" i="25"/>
  <c r="M278" i="25" s="1"/>
  <c r="N277" i="25"/>
  <c r="L277" i="25"/>
  <c r="K277" i="25"/>
  <c r="J277" i="25"/>
  <c r="I277" i="25"/>
  <c r="H277" i="25"/>
  <c r="G277" i="25"/>
  <c r="M277" i="25" s="1"/>
  <c r="L276" i="25"/>
  <c r="K276" i="25"/>
  <c r="J276" i="25"/>
  <c r="H276" i="25"/>
  <c r="N276" i="25" s="1"/>
  <c r="G276" i="25"/>
  <c r="M275" i="25"/>
  <c r="L275" i="25"/>
  <c r="K275" i="25"/>
  <c r="J275" i="25"/>
  <c r="I275" i="25"/>
  <c r="H275" i="25"/>
  <c r="N275" i="25" s="1"/>
  <c r="G275" i="25"/>
  <c r="M274" i="25"/>
  <c r="L274" i="25"/>
  <c r="K274" i="25"/>
  <c r="J274" i="25"/>
  <c r="I274" i="25"/>
  <c r="H274" i="25"/>
  <c r="N274" i="25" s="1"/>
  <c r="G274" i="25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H271" i="25"/>
  <c r="N271" i="25" s="1"/>
  <c r="G271" i="25"/>
  <c r="M271" i="25" s="1"/>
  <c r="L270" i="25"/>
  <c r="K270" i="25"/>
  <c r="J270" i="25"/>
  <c r="H270" i="25"/>
  <c r="G270" i="25"/>
  <c r="M270" i="25" s="1"/>
  <c r="N269" i="25"/>
  <c r="L269" i="25"/>
  <c r="K269" i="25"/>
  <c r="J269" i="25"/>
  <c r="I269" i="25"/>
  <c r="H269" i="25"/>
  <c r="G269" i="25"/>
  <c r="M269" i="25" s="1"/>
  <c r="L268" i="25"/>
  <c r="K268" i="25"/>
  <c r="J268" i="25"/>
  <c r="I268" i="25"/>
  <c r="H268" i="25"/>
  <c r="N268" i="25" s="1"/>
  <c r="G268" i="25"/>
  <c r="M268" i="25" s="1"/>
  <c r="N267" i="25"/>
  <c r="L267" i="25"/>
  <c r="K267" i="25"/>
  <c r="J267" i="25"/>
  <c r="I267" i="25"/>
  <c r="H267" i="25"/>
  <c r="G267" i="25"/>
  <c r="M267" i="25" s="1"/>
  <c r="N266" i="25"/>
  <c r="L266" i="25"/>
  <c r="K266" i="25"/>
  <c r="J266" i="25"/>
  <c r="I266" i="25"/>
  <c r="H266" i="25"/>
  <c r="G266" i="25"/>
  <c r="M266" i="25" s="1"/>
  <c r="L265" i="25"/>
  <c r="K265" i="25"/>
  <c r="J265" i="25"/>
  <c r="H265" i="25"/>
  <c r="N265" i="25" s="1"/>
  <c r="G265" i="25"/>
  <c r="M265" i="25" s="1"/>
  <c r="L264" i="25"/>
  <c r="K264" i="25"/>
  <c r="J264" i="25"/>
  <c r="I264" i="25"/>
  <c r="H264" i="25"/>
  <c r="N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L257" i="25"/>
  <c r="K257" i="25"/>
  <c r="J257" i="25"/>
  <c r="I257" i="25"/>
  <c r="G257" i="25"/>
  <c r="N256" i="25"/>
  <c r="M256" i="25"/>
  <c r="L256" i="25"/>
  <c r="K256" i="25"/>
  <c r="J256" i="25"/>
  <c r="I256" i="25"/>
  <c r="H256" i="25"/>
  <c r="G256" i="25"/>
  <c r="L255" i="25"/>
  <c r="K255" i="25"/>
  <c r="L254" i="25"/>
  <c r="K254" i="25"/>
  <c r="J254" i="25"/>
  <c r="I254" i="25"/>
  <c r="H254" i="25"/>
  <c r="N254" i="25" s="1"/>
  <c r="G254" i="25"/>
  <c r="M254" i="25" s="1"/>
  <c r="L253" i="25"/>
  <c r="K253" i="25"/>
  <c r="J253" i="25"/>
  <c r="H253" i="25"/>
  <c r="G253" i="25"/>
  <c r="M253" i="25" s="1"/>
  <c r="L252" i="25"/>
  <c r="K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L248" i="25"/>
  <c r="K248" i="25"/>
  <c r="H248" i="25"/>
  <c r="N248" i="25" s="1"/>
  <c r="N247" i="25"/>
  <c r="L247" i="25"/>
  <c r="K247" i="25"/>
  <c r="J247" i="25"/>
  <c r="I247" i="25"/>
  <c r="H247" i="25"/>
  <c r="G247" i="25"/>
  <c r="M247" i="25" s="1"/>
  <c r="N246" i="25"/>
  <c r="L246" i="25"/>
  <c r="K246" i="25"/>
  <c r="J246" i="25"/>
  <c r="I246" i="25"/>
  <c r="H246" i="25"/>
  <c r="G246" i="25"/>
  <c r="M246" i="25" s="1"/>
  <c r="L245" i="25"/>
  <c r="K245" i="25"/>
  <c r="J245" i="25"/>
  <c r="L244" i="25"/>
  <c r="K244" i="25"/>
  <c r="J244" i="25"/>
  <c r="I244" i="25"/>
  <c r="H244" i="25"/>
  <c r="N244" i="25" s="1"/>
  <c r="L243" i="25"/>
  <c r="K243" i="25"/>
  <c r="J243" i="25"/>
  <c r="I243" i="25"/>
  <c r="H243" i="25"/>
  <c r="N243" i="25" s="1"/>
  <c r="G243" i="25"/>
  <c r="M243" i="25" s="1"/>
  <c r="L242" i="25"/>
  <c r="K242" i="25"/>
  <c r="N241" i="25"/>
  <c r="M241" i="25"/>
  <c r="L241" i="25"/>
  <c r="K241" i="25"/>
  <c r="J241" i="25"/>
  <c r="I241" i="25"/>
  <c r="H241" i="25"/>
  <c r="G241" i="25"/>
  <c r="N240" i="25"/>
  <c r="M240" i="25"/>
  <c r="L240" i="25"/>
  <c r="K240" i="25"/>
  <c r="J240" i="25"/>
  <c r="I240" i="25"/>
  <c r="H240" i="25"/>
  <c r="G240" i="25"/>
  <c r="N239" i="25"/>
  <c r="M239" i="25"/>
  <c r="L239" i="25"/>
  <c r="K239" i="25"/>
  <c r="J239" i="25"/>
  <c r="I239" i="25"/>
  <c r="H239" i="25"/>
  <c r="G239" i="25"/>
  <c r="N238" i="25"/>
  <c r="M238" i="25"/>
  <c r="L238" i="25"/>
  <c r="K238" i="25"/>
  <c r="J238" i="25"/>
  <c r="I238" i="25"/>
  <c r="H238" i="25"/>
  <c r="G238" i="25"/>
  <c r="N237" i="25"/>
  <c r="M237" i="25"/>
  <c r="L237" i="25"/>
  <c r="K237" i="25"/>
  <c r="J237" i="25"/>
  <c r="I237" i="25"/>
  <c r="H237" i="25"/>
  <c r="G237" i="25"/>
  <c r="N236" i="25"/>
  <c r="M236" i="25"/>
  <c r="L236" i="25"/>
  <c r="K236" i="25"/>
  <c r="J236" i="25"/>
  <c r="I236" i="25"/>
  <c r="H236" i="25"/>
  <c r="G236" i="25"/>
  <c r="L235" i="25"/>
  <c r="K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L230" i="25"/>
  <c r="K230" i="25"/>
  <c r="J230" i="25"/>
  <c r="N229" i="25"/>
  <c r="L229" i="25"/>
  <c r="K229" i="25"/>
  <c r="J229" i="25"/>
  <c r="I229" i="25"/>
  <c r="H229" i="25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L226" i="25"/>
  <c r="K226" i="25"/>
  <c r="L225" i="25"/>
  <c r="K225" i="25"/>
  <c r="I225" i="25"/>
  <c r="H225" i="25"/>
  <c r="N225" i="25" s="1"/>
  <c r="G225" i="25"/>
  <c r="N224" i="25"/>
  <c r="L224" i="25"/>
  <c r="K224" i="25"/>
  <c r="J224" i="25"/>
  <c r="I224" i="25"/>
  <c r="H224" i="25"/>
  <c r="G224" i="25"/>
  <c r="M224" i="25" s="1"/>
  <c r="L223" i="25"/>
  <c r="K223" i="25"/>
  <c r="J223" i="25"/>
  <c r="I223" i="25"/>
  <c r="L222" i="25"/>
  <c r="K222" i="25"/>
  <c r="J222" i="25"/>
  <c r="I222" i="25"/>
  <c r="G222" i="25"/>
  <c r="M222" i="25" s="1"/>
  <c r="L221" i="25"/>
  <c r="K221" i="25"/>
  <c r="G221" i="25"/>
  <c r="L220" i="25"/>
  <c r="K220" i="25"/>
  <c r="L219" i="25"/>
  <c r="K219" i="25"/>
  <c r="G219" i="25"/>
  <c r="M219" i="25" s="1"/>
  <c r="L218" i="25"/>
  <c r="K218" i="25"/>
  <c r="M217" i="25"/>
  <c r="L217" i="25"/>
  <c r="K217" i="25"/>
  <c r="J217" i="25"/>
  <c r="I217" i="25"/>
  <c r="H217" i="25"/>
  <c r="N217" i="25" s="1"/>
  <c r="G217" i="25"/>
  <c r="L216" i="25"/>
  <c r="K216" i="25"/>
  <c r="L215" i="25"/>
  <c r="K215" i="25"/>
  <c r="L214" i="25"/>
  <c r="K214" i="25"/>
  <c r="J214" i="25"/>
  <c r="I214" i="25"/>
  <c r="H214" i="25"/>
  <c r="N214" i="25" s="1"/>
  <c r="G214" i="25"/>
  <c r="M214" i="25" s="1"/>
  <c r="L213" i="25"/>
  <c r="K213" i="25"/>
  <c r="J213" i="25"/>
  <c r="I213" i="25"/>
  <c r="H213" i="25"/>
  <c r="N213" i="25" s="1"/>
  <c r="G213" i="25"/>
  <c r="M213" i="25" s="1"/>
  <c r="M212" i="25"/>
  <c r="L212" i="25"/>
  <c r="K212" i="25"/>
  <c r="J212" i="25"/>
  <c r="I212" i="25"/>
  <c r="H212" i="25"/>
  <c r="N212" i="25" s="1"/>
  <c r="G212" i="25"/>
  <c r="M211" i="25"/>
  <c r="L211" i="25"/>
  <c r="K211" i="25"/>
  <c r="J211" i="25"/>
  <c r="I211" i="25"/>
  <c r="H211" i="25"/>
  <c r="N211" i="25" s="1"/>
  <c r="G211" i="25"/>
  <c r="L210" i="25"/>
  <c r="K210" i="25"/>
  <c r="J210" i="25"/>
  <c r="I210" i="25"/>
  <c r="H210" i="25"/>
  <c r="N210" i="25" s="1"/>
  <c r="G210" i="25"/>
  <c r="M210" i="25" s="1"/>
  <c r="L209" i="25"/>
  <c r="K209" i="25"/>
  <c r="H209" i="25"/>
  <c r="M208" i="25"/>
  <c r="L208" i="25"/>
  <c r="K208" i="25"/>
  <c r="J208" i="25"/>
  <c r="I208" i="25"/>
  <c r="H208" i="25"/>
  <c r="N208" i="25" s="1"/>
  <c r="G208" i="25"/>
  <c r="L207" i="25"/>
  <c r="K207" i="25"/>
  <c r="I207" i="25"/>
  <c r="G207" i="25"/>
  <c r="M207" i="25" s="1"/>
  <c r="N206" i="25"/>
  <c r="M206" i="25"/>
  <c r="L206" i="25"/>
  <c r="K206" i="25"/>
  <c r="J206" i="25"/>
  <c r="I206" i="25"/>
  <c r="H206" i="25"/>
  <c r="G206" i="25"/>
  <c r="N205" i="25"/>
  <c r="M205" i="25"/>
  <c r="L205" i="25"/>
  <c r="K205" i="25"/>
  <c r="J205" i="25"/>
  <c r="I205" i="25"/>
  <c r="H205" i="25"/>
  <c r="G205" i="25"/>
  <c r="L204" i="25"/>
  <c r="K204" i="25"/>
  <c r="J204" i="25"/>
  <c r="H204" i="25"/>
  <c r="N204" i="25" s="1"/>
  <c r="L203" i="25"/>
  <c r="K203" i="25"/>
  <c r="J203" i="25"/>
  <c r="L202" i="25"/>
  <c r="K202" i="25"/>
  <c r="J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M199" i="25"/>
  <c r="L199" i="25"/>
  <c r="K199" i="25"/>
  <c r="J199" i="25"/>
  <c r="I199" i="25"/>
  <c r="H199" i="25"/>
  <c r="N199" i="25" s="1"/>
  <c r="G199" i="25"/>
  <c r="M198" i="25"/>
  <c r="L198" i="25"/>
  <c r="K198" i="25"/>
  <c r="J198" i="25"/>
  <c r="I198" i="25"/>
  <c r="H198" i="25"/>
  <c r="N198" i="25" s="1"/>
  <c r="G198" i="25"/>
  <c r="L197" i="25"/>
  <c r="K197" i="25"/>
  <c r="J197" i="25"/>
  <c r="L196" i="25"/>
  <c r="K196" i="25"/>
  <c r="J196" i="25"/>
  <c r="I196" i="25"/>
  <c r="H196" i="25"/>
  <c r="N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I193" i="25"/>
  <c r="H193" i="25"/>
  <c r="N193" i="25" s="1"/>
  <c r="G193" i="25"/>
  <c r="N192" i="25"/>
  <c r="L192" i="25"/>
  <c r="K192" i="25"/>
  <c r="J192" i="25"/>
  <c r="I192" i="25"/>
  <c r="H192" i="25"/>
  <c r="G192" i="25"/>
  <c r="M192" i="25" s="1"/>
  <c r="L191" i="25"/>
  <c r="K191" i="25"/>
  <c r="J191" i="25"/>
  <c r="I191" i="25"/>
  <c r="H191" i="25"/>
  <c r="N191" i="25" s="1"/>
  <c r="G191" i="25"/>
  <c r="M191" i="25" s="1"/>
  <c r="M190" i="25"/>
  <c r="L190" i="25"/>
  <c r="K190" i="25"/>
  <c r="J190" i="25"/>
  <c r="I190" i="25"/>
  <c r="G190" i="25"/>
  <c r="L189" i="25"/>
  <c r="K189" i="25"/>
  <c r="F188" i="25"/>
  <c r="J363" i="25" s="1"/>
  <c r="E188" i="25"/>
  <c r="I340" i="25" s="1"/>
  <c r="D188" i="25"/>
  <c r="H342" i="25" s="1"/>
  <c r="N342" i="25" s="1"/>
  <c r="C188" i="25"/>
  <c r="G327" i="25" s="1"/>
  <c r="M327" i="25" s="1"/>
  <c r="N180" i="25"/>
  <c r="L180" i="25"/>
  <c r="K180" i="25"/>
  <c r="J180" i="25"/>
  <c r="I180" i="25"/>
  <c r="H180" i="25"/>
  <c r="G180" i="25"/>
  <c r="M180" i="25" s="1"/>
  <c r="L179" i="25"/>
  <c r="K179" i="25"/>
  <c r="J179" i="25"/>
  <c r="I179" i="25"/>
  <c r="H179" i="25"/>
  <c r="N179" i="25" s="1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I177" i="25"/>
  <c r="N176" i="25"/>
  <c r="L176" i="25"/>
  <c r="K176" i="25"/>
  <c r="J176" i="25"/>
  <c r="I176" i="25"/>
  <c r="H176" i="25"/>
  <c r="G176" i="25"/>
  <c r="M176" i="25" s="1"/>
  <c r="L175" i="25"/>
  <c r="K175" i="25"/>
  <c r="J175" i="25"/>
  <c r="I175" i="25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M168" i="25"/>
  <c r="L168" i="25"/>
  <c r="K168" i="25"/>
  <c r="J168" i="25"/>
  <c r="I168" i="25"/>
  <c r="H168" i="25"/>
  <c r="N168" i="25" s="1"/>
  <c r="G168" i="25"/>
  <c r="L167" i="25"/>
  <c r="K167" i="25"/>
  <c r="J167" i="25"/>
  <c r="I167" i="25"/>
  <c r="H167" i="25"/>
  <c r="N167" i="25" s="1"/>
  <c r="G167" i="25"/>
  <c r="M167" i="25" s="1"/>
  <c r="L166" i="25"/>
  <c r="K166" i="25"/>
  <c r="H166" i="25"/>
  <c r="N166" i="25" s="1"/>
  <c r="G166" i="25"/>
  <c r="M166" i="25" s="1"/>
  <c r="N165" i="25"/>
  <c r="L165" i="25"/>
  <c r="K165" i="25"/>
  <c r="J165" i="25"/>
  <c r="I165" i="25"/>
  <c r="H165" i="25"/>
  <c r="G165" i="25"/>
  <c r="M165" i="25" s="1"/>
  <c r="N164" i="25"/>
  <c r="L164" i="25"/>
  <c r="K164" i="25"/>
  <c r="J164" i="25"/>
  <c r="I164" i="25"/>
  <c r="H164" i="25"/>
  <c r="G164" i="25"/>
  <c r="M164" i="25" s="1"/>
  <c r="N163" i="25"/>
  <c r="L163" i="25"/>
  <c r="K163" i="25"/>
  <c r="J163" i="25"/>
  <c r="I163" i="25"/>
  <c r="H163" i="25"/>
  <c r="G163" i="25"/>
  <c r="M163" i="25" s="1"/>
  <c r="N162" i="25"/>
  <c r="L162" i="25"/>
  <c r="K162" i="25"/>
  <c r="J162" i="25"/>
  <c r="I162" i="25"/>
  <c r="H162" i="25"/>
  <c r="G162" i="25"/>
  <c r="M162" i="25" s="1"/>
  <c r="L161" i="25"/>
  <c r="K161" i="25"/>
  <c r="J161" i="25"/>
  <c r="I161" i="25"/>
  <c r="H161" i="25"/>
  <c r="N161" i="25" s="1"/>
  <c r="L160" i="25"/>
  <c r="K160" i="25"/>
  <c r="J160" i="25"/>
  <c r="I160" i="25"/>
  <c r="H160" i="25"/>
  <c r="N160" i="25" s="1"/>
  <c r="G160" i="25"/>
  <c r="M160" i="25" s="1"/>
  <c r="M159" i="25"/>
  <c r="L159" i="25"/>
  <c r="K159" i="25"/>
  <c r="J159" i="25"/>
  <c r="I159" i="25"/>
  <c r="H159" i="25"/>
  <c r="N159" i="25" s="1"/>
  <c r="G159" i="25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G157" i="25"/>
  <c r="M157" i="25" s="1"/>
  <c r="L156" i="25"/>
  <c r="K156" i="25"/>
  <c r="J156" i="25"/>
  <c r="G156" i="25"/>
  <c r="M156" i="25" s="1"/>
  <c r="L155" i="25"/>
  <c r="K155" i="25"/>
  <c r="J155" i="25"/>
  <c r="I155" i="25"/>
  <c r="H155" i="25"/>
  <c r="N155" i="25" s="1"/>
  <c r="G155" i="25"/>
  <c r="M155" i="25" s="1"/>
  <c r="L154" i="25"/>
  <c r="K154" i="25"/>
  <c r="J154" i="25"/>
  <c r="I154" i="25"/>
  <c r="H154" i="25"/>
  <c r="N154" i="25" s="1"/>
  <c r="M153" i="25"/>
  <c r="L153" i="25"/>
  <c r="K153" i="25"/>
  <c r="J153" i="25"/>
  <c r="I153" i="25"/>
  <c r="H153" i="25"/>
  <c r="N153" i="25" s="1"/>
  <c r="G153" i="25"/>
  <c r="L152" i="25"/>
  <c r="K152" i="25"/>
  <c r="J152" i="25"/>
  <c r="H152" i="25"/>
  <c r="N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L149" i="25"/>
  <c r="K149" i="25"/>
  <c r="J149" i="25"/>
  <c r="I149" i="25"/>
  <c r="N148" i="25"/>
  <c r="L148" i="25"/>
  <c r="K148" i="25"/>
  <c r="J148" i="25"/>
  <c r="I148" i="25"/>
  <c r="H148" i="25"/>
  <c r="G148" i="25"/>
  <c r="M148" i="25" s="1"/>
  <c r="L147" i="25"/>
  <c r="K147" i="25"/>
  <c r="J147" i="25"/>
  <c r="I147" i="25"/>
  <c r="H147" i="25"/>
  <c r="N147" i="25" s="1"/>
  <c r="G147" i="25"/>
  <c r="M147" i="25" s="1"/>
  <c r="N146" i="25"/>
  <c r="L146" i="25"/>
  <c r="K146" i="25"/>
  <c r="J146" i="25"/>
  <c r="I146" i="25"/>
  <c r="H146" i="25"/>
  <c r="G146" i="25"/>
  <c r="M146" i="25" s="1"/>
  <c r="L145" i="25"/>
  <c r="K145" i="25"/>
  <c r="J145" i="25"/>
  <c r="I145" i="25"/>
  <c r="H145" i="25"/>
  <c r="N145" i="25" s="1"/>
  <c r="L144" i="25"/>
  <c r="K144" i="25"/>
  <c r="L143" i="25"/>
  <c r="K143" i="25"/>
  <c r="J143" i="25"/>
  <c r="I143" i="25"/>
  <c r="H143" i="25"/>
  <c r="N143" i="25" s="1"/>
  <c r="G143" i="25"/>
  <c r="M143" i="25" s="1"/>
  <c r="L142" i="25"/>
  <c r="K142" i="25"/>
  <c r="J142" i="25"/>
  <c r="I142" i="25"/>
  <c r="L141" i="25"/>
  <c r="K141" i="25"/>
  <c r="M140" i="25"/>
  <c r="L140" i="25"/>
  <c r="K140" i="25"/>
  <c r="J140" i="25"/>
  <c r="I140" i="25"/>
  <c r="H140" i="25"/>
  <c r="N140" i="25" s="1"/>
  <c r="G140" i="25"/>
  <c r="L139" i="25"/>
  <c r="K139" i="25"/>
  <c r="L138" i="25"/>
  <c r="K138" i="25"/>
  <c r="J138" i="25"/>
  <c r="I138" i="25"/>
  <c r="L137" i="25"/>
  <c r="K137" i="25"/>
  <c r="L136" i="25"/>
  <c r="K136" i="25"/>
  <c r="J136" i="25"/>
  <c r="I136" i="25"/>
  <c r="H136" i="25"/>
  <c r="N136" i="25" s="1"/>
  <c r="L135" i="25"/>
  <c r="K135" i="25"/>
  <c r="J135" i="25"/>
  <c r="I135" i="25"/>
  <c r="L134" i="25"/>
  <c r="K134" i="25"/>
  <c r="J134" i="25"/>
  <c r="I134" i="25"/>
  <c r="H134" i="25"/>
  <c r="N134" i="25" s="1"/>
  <c r="G134" i="25"/>
  <c r="M134" i="25" s="1"/>
  <c r="L133" i="25"/>
  <c r="K133" i="25"/>
  <c r="J133" i="25"/>
  <c r="H133" i="25"/>
  <c r="N133" i="25" s="1"/>
  <c r="L132" i="25"/>
  <c r="K132" i="25"/>
  <c r="J132" i="25"/>
  <c r="I132" i="25"/>
  <c r="H132" i="25"/>
  <c r="N132" i="25" s="1"/>
  <c r="N131" i="25"/>
  <c r="L131" i="25"/>
  <c r="K131" i="25"/>
  <c r="J131" i="25"/>
  <c r="I131" i="25"/>
  <c r="H131" i="25"/>
  <c r="G131" i="25"/>
  <c r="M131" i="25" s="1"/>
  <c r="N130" i="25"/>
  <c r="L130" i="25"/>
  <c r="K130" i="25"/>
  <c r="J130" i="25"/>
  <c r="I130" i="25"/>
  <c r="H130" i="25"/>
  <c r="G130" i="25"/>
  <c r="M130" i="25" s="1"/>
  <c r="L129" i="25"/>
  <c r="K129" i="25"/>
  <c r="J129" i="25"/>
  <c r="I129" i="25"/>
  <c r="L128" i="25"/>
  <c r="K128" i="25"/>
  <c r="J128" i="25"/>
  <c r="L127" i="25"/>
  <c r="K127" i="25"/>
  <c r="L126" i="25"/>
  <c r="K126" i="25"/>
  <c r="I126" i="25"/>
  <c r="N125" i="25"/>
  <c r="L125" i="25"/>
  <c r="K125" i="25"/>
  <c r="J125" i="25"/>
  <c r="I125" i="25"/>
  <c r="H125" i="25"/>
  <c r="G125" i="25"/>
  <c r="M125" i="25" s="1"/>
  <c r="L124" i="25"/>
  <c r="K124" i="25"/>
  <c r="I124" i="25"/>
  <c r="H124" i="25"/>
  <c r="N124" i="25" s="1"/>
  <c r="G124" i="25"/>
  <c r="M124" i="25" s="1"/>
  <c r="L123" i="25"/>
  <c r="K123" i="25"/>
  <c r="H123" i="25"/>
  <c r="N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G121" i="25"/>
  <c r="L120" i="25"/>
  <c r="K120" i="25"/>
  <c r="I120" i="25"/>
  <c r="H120" i="25"/>
  <c r="N120" i="25" s="1"/>
  <c r="G120" i="25"/>
  <c r="M120" i="25" s="1"/>
  <c r="N119" i="25"/>
  <c r="L119" i="25"/>
  <c r="K119" i="25"/>
  <c r="J119" i="25"/>
  <c r="I119" i="25"/>
  <c r="H119" i="25"/>
  <c r="G119" i="25"/>
  <c r="M119" i="25" s="1"/>
  <c r="L118" i="25"/>
  <c r="K118" i="25"/>
  <c r="I118" i="25"/>
  <c r="M117" i="25"/>
  <c r="L117" i="25"/>
  <c r="K117" i="25"/>
  <c r="J117" i="25"/>
  <c r="I117" i="25"/>
  <c r="H117" i="25"/>
  <c r="N117" i="25" s="1"/>
  <c r="G117" i="25"/>
  <c r="L116" i="25"/>
  <c r="K116" i="25"/>
  <c r="L115" i="25"/>
  <c r="K115" i="25"/>
  <c r="I115" i="25"/>
  <c r="G115" i="25"/>
  <c r="M115" i="25" s="1"/>
  <c r="L114" i="25"/>
  <c r="K114" i="25"/>
  <c r="J114" i="25"/>
  <c r="I114" i="25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H111" i="25"/>
  <c r="N111" i="25" s="1"/>
  <c r="L110" i="25"/>
  <c r="K110" i="25"/>
  <c r="J110" i="25"/>
  <c r="I110" i="25"/>
  <c r="H110" i="25"/>
  <c r="N110" i="25" s="1"/>
  <c r="G110" i="25"/>
  <c r="M110" i="25" s="1"/>
  <c r="L109" i="25"/>
  <c r="K109" i="25"/>
  <c r="J109" i="25"/>
  <c r="I109" i="25"/>
  <c r="H109" i="25"/>
  <c r="N109" i="25" s="1"/>
  <c r="G109" i="25"/>
  <c r="M109" i="25" s="1"/>
  <c r="L108" i="25"/>
  <c r="K108" i="25"/>
  <c r="J108" i="25"/>
  <c r="I108" i="25"/>
  <c r="G108" i="25"/>
  <c r="M108" i="25" s="1"/>
  <c r="L107" i="25"/>
  <c r="K107" i="25"/>
  <c r="J107" i="25"/>
  <c r="I107" i="25"/>
  <c r="G107" i="25"/>
  <c r="M107" i="25" s="1"/>
  <c r="L106" i="25"/>
  <c r="K106" i="25"/>
  <c r="I106" i="25"/>
  <c r="G106" i="25"/>
  <c r="M106" i="25" s="1"/>
  <c r="L105" i="25"/>
  <c r="K105" i="25"/>
  <c r="I105" i="25"/>
  <c r="H105" i="25"/>
  <c r="G105" i="25"/>
  <c r="M105" i="25" s="1"/>
  <c r="L104" i="25"/>
  <c r="K104" i="25"/>
  <c r="I104" i="25"/>
  <c r="G104" i="25"/>
  <c r="M104" i="25" s="1"/>
  <c r="L103" i="25"/>
  <c r="K103" i="25"/>
  <c r="N102" i="25"/>
  <c r="L102" i="25"/>
  <c r="K102" i="25"/>
  <c r="J102" i="25"/>
  <c r="I102" i="25"/>
  <c r="H102" i="25"/>
  <c r="G102" i="25"/>
  <c r="M102" i="25" s="1"/>
  <c r="L101" i="25"/>
  <c r="K101" i="25"/>
  <c r="J101" i="25"/>
  <c r="H101" i="25"/>
  <c r="N101" i="25" s="1"/>
  <c r="G101" i="25"/>
  <c r="M101" i="25" s="1"/>
  <c r="L100" i="25"/>
  <c r="K100" i="25"/>
  <c r="L99" i="25"/>
  <c r="K99" i="25"/>
  <c r="J99" i="25"/>
  <c r="I99" i="25"/>
  <c r="L98" i="25"/>
  <c r="K98" i="25"/>
  <c r="M98" i="25" s="1"/>
  <c r="I98" i="25"/>
  <c r="H98" i="25"/>
  <c r="N98" i="25" s="1"/>
  <c r="G98" i="25"/>
  <c r="L97" i="25"/>
  <c r="K97" i="25"/>
  <c r="J97" i="25"/>
  <c r="M96" i="25"/>
  <c r="L96" i="25"/>
  <c r="K96" i="25"/>
  <c r="J96" i="25"/>
  <c r="I96" i="25"/>
  <c r="H96" i="25"/>
  <c r="N96" i="25" s="1"/>
  <c r="G96" i="25"/>
  <c r="M95" i="25"/>
  <c r="L95" i="25"/>
  <c r="K95" i="25"/>
  <c r="J95" i="25"/>
  <c r="I95" i="25"/>
  <c r="H95" i="25"/>
  <c r="N95" i="25" s="1"/>
  <c r="G95" i="25"/>
  <c r="M94" i="25"/>
  <c r="L94" i="25"/>
  <c r="K94" i="25"/>
  <c r="J94" i="25"/>
  <c r="I94" i="25"/>
  <c r="H94" i="25"/>
  <c r="N94" i="25" s="1"/>
  <c r="G94" i="25"/>
  <c r="L93" i="25"/>
  <c r="K93" i="25"/>
  <c r="J93" i="25"/>
  <c r="I93" i="25"/>
  <c r="M92" i="25"/>
  <c r="L92" i="25"/>
  <c r="K92" i="25"/>
  <c r="J92" i="25"/>
  <c r="I92" i="25"/>
  <c r="H92" i="25"/>
  <c r="N92" i="25" s="1"/>
  <c r="G92" i="25"/>
  <c r="M91" i="25"/>
  <c r="L91" i="25"/>
  <c r="K91" i="25"/>
  <c r="J91" i="25"/>
  <c r="I91" i="25"/>
  <c r="H91" i="25"/>
  <c r="N91" i="25" s="1"/>
  <c r="G91" i="25"/>
  <c r="M90" i="25"/>
  <c r="L90" i="25"/>
  <c r="K90" i="25"/>
  <c r="J90" i="25"/>
  <c r="I90" i="25"/>
  <c r="H90" i="25"/>
  <c r="N90" i="25" s="1"/>
  <c r="G90" i="25"/>
  <c r="M89" i="25"/>
  <c r="L89" i="25"/>
  <c r="K89" i="25"/>
  <c r="J89" i="25"/>
  <c r="I89" i="25"/>
  <c r="H89" i="25"/>
  <c r="N89" i="25" s="1"/>
  <c r="G89" i="25"/>
  <c r="L88" i="25"/>
  <c r="K88" i="25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L85" i="25"/>
  <c r="K85" i="25"/>
  <c r="L84" i="25"/>
  <c r="K84" i="25"/>
  <c r="J84" i="25"/>
  <c r="H84" i="25"/>
  <c r="N84" i="25" s="1"/>
  <c r="L83" i="25"/>
  <c r="K83" i="25"/>
  <c r="I83" i="25"/>
  <c r="H83" i="25"/>
  <c r="N83" i="25" s="1"/>
  <c r="L82" i="25"/>
  <c r="K82" i="25"/>
  <c r="F81" i="25"/>
  <c r="J177" i="25" s="1"/>
  <c r="E81" i="25"/>
  <c r="I166" i="25" s="1"/>
  <c r="D81" i="25"/>
  <c r="H177" i="25" s="1"/>
  <c r="N177" i="25" s="1"/>
  <c r="C81" i="25"/>
  <c r="G177" i="25" s="1"/>
  <c r="M177" i="25" s="1"/>
  <c r="L73" i="25"/>
  <c r="K73" i="25"/>
  <c r="J73" i="25"/>
  <c r="I73" i="25"/>
  <c r="H73" i="25"/>
  <c r="N73" i="25" s="1"/>
  <c r="L72" i="25"/>
  <c r="K72" i="25"/>
  <c r="H72" i="25"/>
  <c r="N72" i="25" s="1"/>
  <c r="G72" i="25"/>
  <c r="M72" i="25" s="1"/>
  <c r="L71" i="25"/>
  <c r="K71" i="25"/>
  <c r="J71" i="25"/>
  <c r="I71" i="25"/>
  <c r="G71" i="25"/>
  <c r="M71" i="25" s="1"/>
  <c r="L70" i="25"/>
  <c r="K70" i="25"/>
  <c r="J70" i="25"/>
  <c r="I70" i="25"/>
  <c r="H70" i="25"/>
  <c r="N70" i="25" s="1"/>
  <c r="N69" i="25"/>
  <c r="L69" i="25"/>
  <c r="K69" i="25"/>
  <c r="J69" i="25"/>
  <c r="I69" i="25"/>
  <c r="H69" i="25"/>
  <c r="G69" i="25"/>
  <c r="M69" i="25" s="1"/>
  <c r="N68" i="25"/>
  <c r="L68" i="25"/>
  <c r="K68" i="25"/>
  <c r="J68" i="25"/>
  <c r="I68" i="25"/>
  <c r="H68" i="25"/>
  <c r="G68" i="25"/>
  <c r="M68" i="25" s="1"/>
  <c r="L67" i="25"/>
  <c r="K67" i="25"/>
  <c r="I67" i="25"/>
  <c r="H67" i="25"/>
  <c r="N67" i="25" s="1"/>
  <c r="N66" i="25"/>
  <c r="L66" i="25"/>
  <c r="K66" i="25"/>
  <c r="J66" i="25"/>
  <c r="I66" i="25"/>
  <c r="H66" i="25"/>
  <c r="G66" i="25"/>
  <c r="M66" i="25" s="1"/>
  <c r="M65" i="25"/>
  <c r="L65" i="25"/>
  <c r="K65" i="25"/>
  <c r="J65" i="25"/>
  <c r="I65" i="25"/>
  <c r="G65" i="25"/>
  <c r="L64" i="25"/>
  <c r="K64" i="25"/>
  <c r="J64" i="25"/>
  <c r="I64" i="25"/>
  <c r="L63" i="25"/>
  <c r="K63" i="25"/>
  <c r="J63" i="25"/>
  <c r="I63" i="25"/>
  <c r="H63" i="25"/>
  <c r="N63" i="25" s="1"/>
  <c r="G63" i="25"/>
  <c r="M63" i="25" s="1"/>
  <c r="M62" i="25"/>
  <c r="L62" i="25"/>
  <c r="K62" i="25"/>
  <c r="J62" i="25"/>
  <c r="I62" i="25"/>
  <c r="H62" i="25"/>
  <c r="N62" i="25" s="1"/>
  <c r="G62" i="25"/>
  <c r="L61" i="25"/>
  <c r="N61" i="25" s="1"/>
  <c r="K61" i="25"/>
  <c r="J61" i="25"/>
  <c r="H61" i="25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M54" i="25"/>
  <c r="L54" i="25"/>
  <c r="K54" i="25"/>
  <c r="J54" i="25"/>
  <c r="I54" i="25"/>
  <c r="H54" i="25"/>
  <c r="N54" i="25" s="1"/>
  <c r="G54" i="25"/>
  <c r="L53" i="25"/>
  <c r="K53" i="25"/>
  <c r="J53" i="25"/>
  <c r="I53" i="25"/>
  <c r="H53" i="25"/>
  <c r="N53" i="25" s="1"/>
  <c r="L52" i="25"/>
  <c r="K52" i="25"/>
  <c r="J52" i="25"/>
  <c r="I52" i="25"/>
  <c r="N51" i="25"/>
  <c r="L51" i="25"/>
  <c r="K51" i="25"/>
  <c r="J51" i="25"/>
  <c r="I51" i="25"/>
  <c r="H51" i="25"/>
  <c r="G51" i="25"/>
  <c r="M51" i="25" s="1"/>
  <c r="N50" i="25"/>
  <c r="L50" i="25"/>
  <c r="K50" i="25"/>
  <c r="J50" i="25"/>
  <c r="I50" i="25"/>
  <c r="H50" i="25"/>
  <c r="G50" i="25"/>
  <c r="M50" i="25" s="1"/>
  <c r="L49" i="25"/>
  <c r="K49" i="25"/>
  <c r="J49" i="25"/>
  <c r="I49" i="25"/>
  <c r="H49" i="25"/>
  <c r="N49" i="25" s="1"/>
  <c r="G49" i="25"/>
  <c r="M49" i="25" s="1"/>
  <c r="N48" i="25"/>
  <c r="L48" i="25"/>
  <c r="K48" i="25"/>
  <c r="J48" i="25"/>
  <c r="I48" i="25"/>
  <c r="H48" i="25"/>
  <c r="G48" i="25"/>
  <c r="M48" i="25" s="1"/>
  <c r="N47" i="25"/>
  <c r="L47" i="25"/>
  <c r="K47" i="25"/>
  <c r="J47" i="25"/>
  <c r="I47" i="25"/>
  <c r="H47" i="25"/>
  <c r="G47" i="25"/>
  <c r="M47" i="25" s="1"/>
  <c r="N46" i="25"/>
  <c r="L46" i="25"/>
  <c r="K46" i="25"/>
  <c r="J46" i="25"/>
  <c r="I46" i="25"/>
  <c r="H46" i="25"/>
  <c r="G46" i="25"/>
  <c r="M46" i="25" s="1"/>
  <c r="L45" i="25"/>
  <c r="K45" i="25"/>
  <c r="J45" i="25"/>
  <c r="I45" i="25"/>
  <c r="H45" i="25"/>
  <c r="N45" i="25" s="1"/>
  <c r="G45" i="25"/>
  <c r="M45" i="25" s="1"/>
  <c r="N44" i="25"/>
  <c r="L44" i="25"/>
  <c r="K44" i="25"/>
  <c r="J44" i="25"/>
  <c r="I44" i="25"/>
  <c r="H44" i="25"/>
  <c r="G44" i="25"/>
  <c r="M44" i="25" s="1"/>
  <c r="N43" i="25"/>
  <c r="L43" i="25"/>
  <c r="K43" i="25"/>
  <c r="J43" i="25"/>
  <c r="I43" i="25"/>
  <c r="H43" i="25"/>
  <c r="G43" i="25"/>
  <c r="M43" i="25" s="1"/>
  <c r="L42" i="25"/>
  <c r="K42" i="25"/>
  <c r="J42" i="25"/>
  <c r="I42" i="25"/>
  <c r="N41" i="25"/>
  <c r="L41" i="25"/>
  <c r="K41" i="25"/>
  <c r="J41" i="25"/>
  <c r="I41" i="25"/>
  <c r="H41" i="25"/>
  <c r="G41" i="25"/>
  <c r="M41" i="25" s="1"/>
  <c r="L40" i="25"/>
  <c r="K40" i="25"/>
  <c r="J40" i="25"/>
  <c r="I40" i="25"/>
  <c r="H40" i="25"/>
  <c r="N40" i="25" s="1"/>
  <c r="G40" i="25"/>
  <c r="M40" i="25" s="1"/>
  <c r="L39" i="25"/>
  <c r="K39" i="25"/>
  <c r="I39" i="25"/>
  <c r="N38" i="25"/>
  <c r="L38" i="25"/>
  <c r="K38" i="25"/>
  <c r="J38" i="25"/>
  <c r="I38" i="25"/>
  <c r="H38" i="25"/>
  <c r="G38" i="25"/>
  <c r="M38" i="25" s="1"/>
  <c r="N37" i="25"/>
  <c r="L37" i="25"/>
  <c r="K37" i="25"/>
  <c r="J37" i="25"/>
  <c r="I37" i="25"/>
  <c r="H37" i="25"/>
  <c r="G37" i="25"/>
  <c r="M37" i="25" s="1"/>
  <c r="N36" i="25"/>
  <c r="L36" i="25"/>
  <c r="K36" i="25"/>
  <c r="J36" i="25"/>
  <c r="I36" i="25"/>
  <c r="H36" i="25"/>
  <c r="G36" i="25"/>
  <c r="M36" i="25" s="1"/>
  <c r="N35" i="25"/>
  <c r="L35" i="25"/>
  <c r="K35" i="25"/>
  <c r="J35" i="25"/>
  <c r="I35" i="25"/>
  <c r="H35" i="25"/>
  <c r="G35" i="25"/>
  <c r="M35" i="25" s="1"/>
  <c r="N34" i="25"/>
  <c r="L34" i="25"/>
  <c r="K34" i="25"/>
  <c r="J34" i="25"/>
  <c r="I34" i="25"/>
  <c r="H34" i="25"/>
  <c r="G34" i="25"/>
  <c r="M34" i="25" s="1"/>
  <c r="L33" i="25"/>
  <c r="K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G31" i="25"/>
  <c r="M31" i="25" s="1"/>
  <c r="M30" i="25"/>
  <c r="L30" i="25"/>
  <c r="K30" i="25"/>
  <c r="J30" i="25"/>
  <c r="H30" i="25"/>
  <c r="N30" i="25" s="1"/>
  <c r="G30" i="25"/>
  <c r="M29" i="25"/>
  <c r="L29" i="25"/>
  <c r="K29" i="25"/>
  <c r="J29" i="25"/>
  <c r="I29" i="25"/>
  <c r="H29" i="25"/>
  <c r="N29" i="25" s="1"/>
  <c r="G29" i="25"/>
  <c r="L28" i="25"/>
  <c r="K28" i="25"/>
  <c r="J28" i="25"/>
  <c r="I28" i="25"/>
  <c r="G28" i="25"/>
  <c r="M28" i="25" s="1"/>
  <c r="N27" i="25"/>
  <c r="L27" i="25"/>
  <c r="K27" i="25"/>
  <c r="J27" i="25"/>
  <c r="I27" i="25"/>
  <c r="H27" i="25"/>
  <c r="L26" i="25"/>
  <c r="K26" i="25"/>
  <c r="J26" i="25"/>
  <c r="I26" i="25"/>
  <c r="H26" i="25"/>
  <c r="N26" i="25" s="1"/>
  <c r="G26" i="25"/>
  <c r="M26" i="25" s="1"/>
  <c r="M25" i="25"/>
  <c r="L25" i="25"/>
  <c r="K25" i="25"/>
  <c r="J25" i="25"/>
  <c r="I25" i="25"/>
  <c r="H25" i="25"/>
  <c r="N25" i="25" s="1"/>
  <c r="G25" i="25"/>
  <c r="M24" i="25"/>
  <c r="L24" i="25"/>
  <c r="K24" i="25"/>
  <c r="J24" i="25"/>
  <c r="I24" i="25"/>
  <c r="H24" i="25"/>
  <c r="N24" i="25" s="1"/>
  <c r="G24" i="25"/>
  <c r="L23" i="25"/>
  <c r="K23" i="25"/>
  <c r="J23" i="25"/>
  <c r="I23" i="25"/>
  <c r="H23" i="25"/>
  <c r="N23" i="25" s="1"/>
  <c r="G23" i="25"/>
  <c r="M23" i="25" s="1"/>
  <c r="F22" i="25"/>
  <c r="J72" i="25" s="1"/>
  <c r="E22" i="25"/>
  <c r="I72" i="25" s="1"/>
  <c r="D22" i="25"/>
  <c r="H71" i="25" s="1"/>
  <c r="N71" i="25" s="1"/>
  <c r="C22" i="25"/>
  <c r="G73" i="25" s="1"/>
  <c r="M73" i="25" s="1"/>
  <c r="F14" i="25"/>
  <c r="E14" i="25"/>
  <c r="D14" i="25"/>
  <c r="L14" i="25" s="1"/>
  <c r="C14" i="25"/>
  <c r="F13" i="25"/>
  <c r="E13" i="25"/>
  <c r="D13" i="25"/>
  <c r="C13" i="25"/>
  <c r="F12" i="25"/>
  <c r="E12" i="25"/>
  <c r="D12" i="25"/>
  <c r="L12" i="25" s="1"/>
  <c r="C12" i="25"/>
  <c r="F11" i="25"/>
  <c r="E11" i="25"/>
  <c r="D11" i="25"/>
  <c r="C11" i="25"/>
  <c r="F10" i="25"/>
  <c r="E10" i="25"/>
  <c r="D10" i="25"/>
  <c r="L10" i="25" s="1"/>
  <c r="C10" i="25"/>
  <c r="F9" i="25"/>
  <c r="E9" i="25"/>
  <c r="D9" i="25"/>
  <c r="C9" i="25"/>
  <c r="L640" i="24"/>
  <c r="K640" i="24"/>
  <c r="L639" i="24"/>
  <c r="K639" i="24"/>
  <c r="L638" i="24"/>
  <c r="K638" i="24"/>
  <c r="J638" i="24"/>
  <c r="I638" i="24"/>
  <c r="H638" i="24"/>
  <c r="N638" i="24" s="1"/>
  <c r="G638" i="24"/>
  <c r="M638" i="24" s="1"/>
  <c r="L637" i="24"/>
  <c r="K637" i="24"/>
  <c r="G637" i="24"/>
  <c r="L636" i="24"/>
  <c r="K636" i="24"/>
  <c r="I636" i="24"/>
  <c r="G636" i="24"/>
  <c r="M636" i="24" s="1"/>
  <c r="N635" i="24"/>
  <c r="M635" i="24"/>
  <c r="L635" i="24"/>
  <c r="K635" i="24"/>
  <c r="J635" i="24"/>
  <c r="I635" i="24"/>
  <c r="H635" i="24"/>
  <c r="G635" i="24"/>
  <c r="N634" i="24"/>
  <c r="M634" i="24"/>
  <c r="L634" i="24"/>
  <c r="K634" i="24"/>
  <c r="J634" i="24"/>
  <c r="I634" i="24"/>
  <c r="H634" i="24"/>
  <c r="G634" i="24"/>
  <c r="L633" i="24"/>
  <c r="K633" i="24"/>
  <c r="L632" i="24"/>
  <c r="K632" i="24"/>
  <c r="I632" i="24"/>
  <c r="G632" i="24"/>
  <c r="M632" i="24" s="1"/>
  <c r="L631" i="24"/>
  <c r="K631" i="24"/>
  <c r="L630" i="24"/>
  <c r="K630" i="24"/>
  <c r="L629" i="24"/>
  <c r="K629" i="24"/>
  <c r="I629" i="24"/>
  <c r="G629" i="24"/>
  <c r="M629" i="24" s="1"/>
  <c r="L628" i="24"/>
  <c r="K628" i="24"/>
  <c r="L627" i="24"/>
  <c r="K627" i="24"/>
  <c r="I627" i="24"/>
  <c r="M626" i="24"/>
  <c r="L626" i="24"/>
  <c r="K626" i="24"/>
  <c r="G626" i="24"/>
  <c r="L625" i="24"/>
  <c r="K625" i="24"/>
  <c r="J625" i="24"/>
  <c r="I625" i="24"/>
  <c r="L624" i="24"/>
  <c r="K624" i="24"/>
  <c r="I624" i="24"/>
  <c r="L623" i="24"/>
  <c r="K623" i="24"/>
  <c r="H623" i="24"/>
  <c r="L622" i="24"/>
  <c r="K622" i="24"/>
  <c r="I622" i="24"/>
  <c r="G622" i="24"/>
  <c r="M622" i="24" s="1"/>
  <c r="L621" i="24"/>
  <c r="K621" i="24"/>
  <c r="H621" i="24"/>
  <c r="N621" i="24" s="1"/>
  <c r="G621" i="24"/>
  <c r="M621" i="24" s="1"/>
  <c r="L620" i="24"/>
  <c r="N620" i="24" s="1"/>
  <c r="K620" i="24"/>
  <c r="H620" i="24"/>
  <c r="L619" i="24"/>
  <c r="K619" i="24"/>
  <c r="I619" i="24"/>
  <c r="G619" i="24"/>
  <c r="M619" i="24" s="1"/>
  <c r="N618" i="24"/>
  <c r="M618" i="24"/>
  <c r="L618" i="24"/>
  <c r="K618" i="24"/>
  <c r="J618" i="24"/>
  <c r="I618" i="24"/>
  <c r="H618" i="24"/>
  <c r="G618" i="24"/>
  <c r="L617" i="24"/>
  <c r="K617" i="24"/>
  <c r="I617" i="24"/>
  <c r="G617" i="24"/>
  <c r="M617" i="24" s="1"/>
  <c r="L616" i="24"/>
  <c r="K616" i="24"/>
  <c r="L615" i="24"/>
  <c r="K615" i="24"/>
  <c r="L614" i="24"/>
  <c r="K614" i="24"/>
  <c r="L613" i="24"/>
  <c r="K613" i="24"/>
  <c r="F612" i="24"/>
  <c r="J617" i="24" s="1"/>
  <c r="E612" i="24"/>
  <c r="I633" i="24" s="1"/>
  <c r="D612" i="24"/>
  <c r="H640" i="24" s="1"/>
  <c r="N640" i="24" s="1"/>
  <c r="C612" i="24"/>
  <c r="G640" i="24" s="1"/>
  <c r="M640" i="24" s="1"/>
  <c r="L604" i="24"/>
  <c r="K604" i="24"/>
  <c r="J604" i="24"/>
  <c r="I604" i="24"/>
  <c r="H604" i="24"/>
  <c r="N604" i="24" s="1"/>
  <c r="G604" i="24"/>
  <c r="M604" i="24" s="1"/>
  <c r="N603" i="24"/>
  <c r="L603" i="24"/>
  <c r="K603" i="24"/>
  <c r="J603" i="24"/>
  <c r="I603" i="24"/>
  <c r="H603" i="24"/>
  <c r="G603" i="24"/>
  <c r="M603" i="24" s="1"/>
  <c r="L602" i="24"/>
  <c r="K602" i="24"/>
  <c r="H602" i="24"/>
  <c r="N602" i="24" s="1"/>
  <c r="G602" i="24"/>
  <c r="M602" i="24" s="1"/>
  <c r="M601" i="24"/>
  <c r="L601" i="24"/>
  <c r="K601" i="24"/>
  <c r="J601" i="24"/>
  <c r="I601" i="24"/>
  <c r="H601" i="24"/>
  <c r="N601" i="24" s="1"/>
  <c r="G601" i="24"/>
  <c r="L600" i="24"/>
  <c r="K600" i="24"/>
  <c r="I600" i="24"/>
  <c r="G600" i="24"/>
  <c r="M600" i="24" s="1"/>
  <c r="L599" i="24"/>
  <c r="K599" i="24"/>
  <c r="I599" i="24"/>
  <c r="G599" i="24"/>
  <c r="M599" i="24" s="1"/>
  <c r="L598" i="24"/>
  <c r="K598" i="24"/>
  <c r="I598" i="24"/>
  <c r="G598" i="24"/>
  <c r="M598" i="24" s="1"/>
  <c r="L597" i="24"/>
  <c r="K597" i="24"/>
  <c r="N596" i="24"/>
  <c r="L596" i="24"/>
  <c r="K596" i="24"/>
  <c r="J596" i="24"/>
  <c r="I596" i="24"/>
  <c r="H596" i="24"/>
  <c r="G596" i="24"/>
  <c r="M596" i="24" s="1"/>
  <c r="N595" i="24"/>
  <c r="L595" i="24"/>
  <c r="K595" i="24"/>
  <c r="J595" i="24"/>
  <c r="I595" i="24"/>
  <c r="H595" i="24"/>
  <c r="G595" i="24"/>
  <c r="M595" i="24" s="1"/>
  <c r="N594" i="24"/>
  <c r="L594" i="24"/>
  <c r="K594" i="24"/>
  <c r="J594" i="24"/>
  <c r="I594" i="24"/>
  <c r="H594" i="24"/>
  <c r="G594" i="24"/>
  <c r="M594" i="24" s="1"/>
  <c r="N593" i="24"/>
  <c r="L593" i="24"/>
  <c r="K593" i="24"/>
  <c r="J593" i="24"/>
  <c r="I593" i="24"/>
  <c r="H593" i="24"/>
  <c r="G593" i="24"/>
  <c r="M593" i="24" s="1"/>
  <c r="N592" i="24"/>
  <c r="L592" i="24"/>
  <c r="K592" i="24"/>
  <c r="J592" i="24"/>
  <c r="I592" i="24"/>
  <c r="H592" i="24"/>
  <c r="G592" i="24"/>
  <c r="M592" i="24" s="1"/>
  <c r="L591" i="24"/>
  <c r="K591" i="24"/>
  <c r="I591" i="24"/>
  <c r="G591" i="24"/>
  <c r="M591" i="24" s="1"/>
  <c r="L590" i="24"/>
  <c r="K590" i="24"/>
  <c r="L589" i="24"/>
  <c r="K589" i="24"/>
  <c r="M589" i="24" s="1"/>
  <c r="G589" i="24"/>
  <c r="L588" i="24"/>
  <c r="K588" i="24"/>
  <c r="I588" i="24"/>
  <c r="G588" i="24"/>
  <c r="M588" i="24" s="1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I585" i="24"/>
  <c r="H585" i="24"/>
  <c r="N585" i="24" s="1"/>
  <c r="G585" i="24"/>
  <c r="M585" i="24" s="1"/>
  <c r="M584" i="24"/>
  <c r="L584" i="24"/>
  <c r="K584" i="24"/>
  <c r="J584" i="24"/>
  <c r="I584" i="24"/>
  <c r="H584" i="24"/>
  <c r="N584" i="24" s="1"/>
  <c r="G584" i="24"/>
  <c r="L583" i="24"/>
  <c r="K583" i="24"/>
  <c r="I583" i="24"/>
  <c r="L582" i="24"/>
  <c r="K582" i="24"/>
  <c r="J582" i="24"/>
  <c r="I582" i="24"/>
  <c r="H582" i="24"/>
  <c r="N582" i="24" s="1"/>
  <c r="G582" i="24"/>
  <c r="M582" i="24" s="1"/>
  <c r="L581" i="24"/>
  <c r="K581" i="24"/>
  <c r="I581" i="24"/>
  <c r="G581" i="24"/>
  <c r="M581" i="24" s="1"/>
  <c r="L580" i="24"/>
  <c r="K580" i="24"/>
  <c r="I580" i="24"/>
  <c r="G580" i="24"/>
  <c r="M580" i="24" s="1"/>
  <c r="N579" i="24"/>
  <c r="M579" i="24"/>
  <c r="L579" i="24"/>
  <c r="K579" i="24"/>
  <c r="J579" i="24"/>
  <c r="I579" i="24"/>
  <c r="H579" i="24"/>
  <c r="G579" i="24"/>
  <c r="L578" i="24"/>
  <c r="K578" i="24"/>
  <c r="J578" i="24"/>
  <c r="I578" i="24"/>
  <c r="G578" i="24"/>
  <c r="M578" i="24" s="1"/>
  <c r="L577" i="24"/>
  <c r="K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N575" i="24"/>
  <c r="L575" i="24"/>
  <c r="K575" i="24"/>
  <c r="J575" i="24"/>
  <c r="I575" i="24"/>
  <c r="H575" i="24"/>
  <c r="G575" i="24"/>
  <c r="M575" i="24" s="1"/>
  <c r="N574" i="24"/>
  <c r="L574" i="24"/>
  <c r="K574" i="24"/>
  <c r="J574" i="24"/>
  <c r="I574" i="24"/>
  <c r="H574" i="24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I572" i="24"/>
  <c r="N571" i="24"/>
  <c r="L571" i="24"/>
  <c r="K571" i="24"/>
  <c r="J571" i="24"/>
  <c r="I571" i="24"/>
  <c r="H571" i="24"/>
  <c r="G571" i="24"/>
  <c r="M571" i="24" s="1"/>
  <c r="N570" i="24"/>
  <c r="L570" i="24"/>
  <c r="K570" i="24"/>
  <c r="J570" i="24"/>
  <c r="I570" i="24"/>
  <c r="H570" i="24"/>
  <c r="G570" i="24"/>
  <c r="M570" i="24" s="1"/>
  <c r="N569" i="24"/>
  <c r="L569" i="24"/>
  <c r="K569" i="24"/>
  <c r="J569" i="24"/>
  <c r="I569" i="24"/>
  <c r="H569" i="24"/>
  <c r="G569" i="24"/>
  <c r="M569" i="24" s="1"/>
  <c r="L568" i="24"/>
  <c r="K568" i="24"/>
  <c r="I568" i="24"/>
  <c r="G568" i="24"/>
  <c r="M568" i="24" s="1"/>
  <c r="L567" i="24"/>
  <c r="K567" i="24"/>
  <c r="I567" i="24"/>
  <c r="G567" i="24"/>
  <c r="M567" i="24" s="1"/>
  <c r="L566" i="24"/>
  <c r="K566" i="24"/>
  <c r="I566" i="24"/>
  <c r="G566" i="24"/>
  <c r="M566" i="24" s="1"/>
  <c r="L565" i="24"/>
  <c r="K565" i="24"/>
  <c r="J565" i="24"/>
  <c r="I565" i="24"/>
  <c r="G565" i="24"/>
  <c r="M565" i="24" s="1"/>
  <c r="L564" i="24"/>
  <c r="K564" i="24"/>
  <c r="L563" i="24"/>
  <c r="K563" i="24"/>
  <c r="J563" i="24"/>
  <c r="H563" i="24"/>
  <c r="N563" i="24" s="1"/>
  <c r="G563" i="24"/>
  <c r="M563" i="24" s="1"/>
  <c r="L562" i="24"/>
  <c r="K562" i="24"/>
  <c r="J562" i="24"/>
  <c r="I562" i="24"/>
  <c r="H562" i="24"/>
  <c r="N562" i="24" s="1"/>
  <c r="G562" i="24"/>
  <c r="M562" i="24" s="1"/>
  <c r="L561" i="24"/>
  <c r="K561" i="24"/>
  <c r="I561" i="24"/>
  <c r="G561" i="24"/>
  <c r="M561" i="24" s="1"/>
  <c r="L560" i="24"/>
  <c r="K560" i="24"/>
  <c r="I560" i="24"/>
  <c r="H560" i="24"/>
  <c r="N560" i="24" s="1"/>
  <c r="G560" i="24"/>
  <c r="M560" i="24" s="1"/>
  <c r="L559" i="24"/>
  <c r="K559" i="24"/>
  <c r="J559" i="24"/>
  <c r="I559" i="24"/>
  <c r="H559" i="24"/>
  <c r="N559" i="24" s="1"/>
  <c r="G559" i="24"/>
  <c r="M559" i="24" s="1"/>
  <c r="L558" i="24"/>
  <c r="K558" i="24"/>
  <c r="I558" i="24"/>
  <c r="H558" i="24"/>
  <c r="N558" i="24" s="1"/>
  <c r="G558" i="24"/>
  <c r="M558" i="24" s="1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N555" i="24"/>
  <c r="L555" i="24"/>
  <c r="K555" i="24"/>
  <c r="J555" i="24"/>
  <c r="I555" i="24"/>
  <c r="H555" i="24"/>
  <c r="G555" i="24"/>
  <c r="M555" i="24" s="1"/>
  <c r="N554" i="24"/>
  <c r="L554" i="24"/>
  <c r="K554" i="24"/>
  <c r="J554" i="24"/>
  <c r="I554" i="24"/>
  <c r="H554" i="24"/>
  <c r="G554" i="24"/>
  <c r="M554" i="24" s="1"/>
  <c r="L553" i="24"/>
  <c r="K553" i="24"/>
  <c r="J553" i="24"/>
  <c r="I553" i="24"/>
  <c r="G553" i="24"/>
  <c r="M553" i="24" s="1"/>
  <c r="M552" i="24"/>
  <c r="L552" i="24"/>
  <c r="K552" i="24"/>
  <c r="J552" i="24"/>
  <c r="I552" i="24"/>
  <c r="H552" i="24"/>
  <c r="N552" i="24" s="1"/>
  <c r="G552" i="24"/>
  <c r="M551" i="24"/>
  <c r="L551" i="24"/>
  <c r="K551" i="24"/>
  <c r="J551" i="24"/>
  <c r="I551" i="24"/>
  <c r="H551" i="24"/>
  <c r="N551" i="24" s="1"/>
  <c r="G551" i="24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M548" i="24"/>
  <c r="L548" i="24"/>
  <c r="K548" i="24"/>
  <c r="J548" i="24"/>
  <c r="I548" i="24"/>
  <c r="H548" i="24"/>
  <c r="N548" i="24" s="1"/>
  <c r="G548" i="24"/>
  <c r="M547" i="24"/>
  <c r="L547" i="24"/>
  <c r="K547" i="24"/>
  <c r="J547" i="24"/>
  <c r="I547" i="24"/>
  <c r="H547" i="24"/>
  <c r="N547" i="24" s="1"/>
  <c r="G547" i="24"/>
  <c r="L546" i="24"/>
  <c r="K546" i="24"/>
  <c r="M546" i="24" s="1"/>
  <c r="G546" i="24"/>
  <c r="L545" i="24"/>
  <c r="K545" i="24"/>
  <c r="J545" i="24"/>
  <c r="I545" i="24"/>
  <c r="H545" i="24"/>
  <c r="N545" i="24" s="1"/>
  <c r="G545" i="24"/>
  <c r="M545" i="24" s="1"/>
  <c r="L544" i="24"/>
  <c r="K544" i="24"/>
  <c r="G544" i="24"/>
  <c r="L543" i="24"/>
  <c r="K543" i="24"/>
  <c r="J543" i="24"/>
  <c r="I543" i="24"/>
  <c r="H543" i="24"/>
  <c r="N543" i="24" s="1"/>
  <c r="N542" i="24"/>
  <c r="L542" i="24"/>
  <c r="K542" i="24"/>
  <c r="J542" i="24"/>
  <c r="I542" i="24"/>
  <c r="H542" i="24"/>
  <c r="G542" i="24"/>
  <c r="M542" i="24" s="1"/>
  <c r="L541" i="24"/>
  <c r="K541" i="24"/>
  <c r="L540" i="24"/>
  <c r="K540" i="24"/>
  <c r="L539" i="24"/>
  <c r="K539" i="24"/>
  <c r="L538" i="24"/>
  <c r="K538" i="24"/>
  <c r="J538" i="24"/>
  <c r="H538" i="24"/>
  <c r="N538" i="24" s="1"/>
  <c r="L537" i="24"/>
  <c r="K537" i="24"/>
  <c r="G537" i="24"/>
  <c r="M537" i="24" s="1"/>
  <c r="L536" i="24"/>
  <c r="K536" i="24"/>
  <c r="I536" i="24"/>
  <c r="H536" i="24"/>
  <c r="N536" i="24" s="1"/>
  <c r="G536" i="24"/>
  <c r="M536" i="24" s="1"/>
  <c r="M535" i="24"/>
  <c r="L535" i="24"/>
  <c r="K535" i="24"/>
  <c r="J535" i="24"/>
  <c r="I535" i="24"/>
  <c r="H535" i="24"/>
  <c r="N535" i="24" s="1"/>
  <c r="G535" i="24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M532" i="24"/>
  <c r="L532" i="24"/>
  <c r="K532" i="24"/>
  <c r="J532" i="24"/>
  <c r="I532" i="24"/>
  <c r="H532" i="24"/>
  <c r="N532" i="24" s="1"/>
  <c r="G532" i="24"/>
  <c r="M531" i="24"/>
  <c r="L531" i="24"/>
  <c r="K531" i="24"/>
  <c r="J531" i="24"/>
  <c r="I531" i="24"/>
  <c r="H531" i="24"/>
  <c r="N531" i="24" s="1"/>
  <c r="G531" i="24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M528" i="24"/>
  <c r="L528" i="24"/>
  <c r="K528" i="24"/>
  <c r="J528" i="24"/>
  <c r="I528" i="24"/>
  <c r="H528" i="24"/>
  <c r="N528" i="24" s="1"/>
  <c r="G528" i="24"/>
  <c r="M527" i="24"/>
  <c r="L527" i="24"/>
  <c r="K527" i="24"/>
  <c r="J527" i="24"/>
  <c r="I527" i="24"/>
  <c r="H527" i="24"/>
  <c r="N527" i="24" s="1"/>
  <c r="G527" i="24"/>
  <c r="L526" i="24"/>
  <c r="K526" i="24"/>
  <c r="I526" i="24"/>
  <c r="L525" i="24"/>
  <c r="K525" i="24"/>
  <c r="I525" i="24"/>
  <c r="M524" i="24"/>
  <c r="L524" i="24"/>
  <c r="K524" i="24"/>
  <c r="J524" i="24"/>
  <c r="I524" i="24"/>
  <c r="G524" i="24"/>
  <c r="L523" i="24"/>
  <c r="K523" i="24"/>
  <c r="I523" i="24"/>
  <c r="H523" i="24"/>
  <c r="N523" i="24" s="1"/>
  <c r="G523" i="24"/>
  <c r="M523" i="24" s="1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M520" i="24" s="1"/>
  <c r="M519" i="24"/>
  <c r="L519" i="24"/>
  <c r="K519" i="24"/>
  <c r="J519" i="24"/>
  <c r="I519" i="24"/>
  <c r="H519" i="24"/>
  <c r="N519" i="24" s="1"/>
  <c r="G519" i="24"/>
  <c r="L518" i="24"/>
  <c r="K518" i="24"/>
  <c r="I518" i="24"/>
  <c r="G518" i="24"/>
  <c r="M518" i="24" s="1"/>
  <c r="L517" i="24"/>
  <c r="K517" i="24"/>
  <c r="I517" i="24"/>
  <c r="G517" i="24"/>
  <c r="M517" i="24" s="1"/>
  <c r="L516" i="24"/>
  <c r="K516" i="24"/>
  <c r="J516" i="24"/>
  <c r="I516" i="24"/>
  <c r="G516" i="24"/>
  <c r="M516" i="24" s="1"/>
  <c r="M515" i="24"/>
  <c r="L515" i="24"/>
  <c r="K515" i="24"/>
  <c r="J515" i="24"/>
  <c r="I515" i="24"/>
  <c r="H515" i="24"/>
  <c r="N515" i="24" s="1"/>
  <c r="G515" i="24"/>
  <c r="L514" i="24"/>
  <c r="K514" i="24"/>
  <c r="I514" i="24"/>
  <c r="G514" i="24"/>
  <c r="M514" i="24" s="1"/>
  <c r="L513" i="24"/>
  <c r="K513" i="24"/>
  <c r="I513" i="24"/>
  <c r="G513" i="24"/>
  <c r="M513" i="24" s="1"/>
  <c r="L512" i="24"/>
  <c r="K512" i="24"/>
  <c r="L511" i="24"/>
  <c r="K511" i="24"/>
  <c r="I511" i="24"/>
  <c r="H511" i="24"/>
  <c r="N511" i="24" s="1"/>
  <c r="G511" i="24"/>
  <c r="M511" i="24" s="1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J508" i="24"/>
  <c r="I508" i="24"/>
  <c r="G508" i="24"/>
  <c r="M508" i="24" s="1"/>
  <c r="L507" i="24"/>
  <c r="K507" i="24"/>
  <c r="I507" i="24"/>
  <c r="G507" i="24"/>
  <c r="M507" i="24" s="1"/>
  <c r="L506" i="24"/>
  <c r="K506" i="24"/>
  <c r="I506" i="24"/>
  <c r="H506" i="24"/>
  <c r="N506" i="24" s="1"/>
  <c r="G506" i="24"/>
  <c r="M506" i="24" s="1"/>
  <c r="L505" i="24"/>
  <c r="K505" i="24"/>
  <c r="J505" i="24"/>
  <c r="I505" i="24"/>
  <c r="H505" i="24"/>
  <c r="N505" i="24" s="1"/>
  <c r="G505" i="24"/>
  <c r="M505" i="24" s="1"/>
  <c r="L504" i="24"/>
  <c r="K504" i="24"/>
  <c r="I504" i="24"/>
  <c r="G504" i="24"/>
  <c r="M504" i="24" s="1"/>
  <c r="L503" i="24"/>
  <c r="K503" i="24"/>
  <c r="J503" i="24"/>
  <c r="I503" i="24"/>
  <c r="H503" i="24"/>
  <c r="N503" i="24" s="1"/>
  <c r="G503" i="24"/>
  <c r="M503" i="24" s="1"/>
  <c r="L502" i="24"/>
  <c r="K502" i="24"/>
  <c r="I502" i="24"/>
  <c r="H502" i="24"/>
  <c r="N502" i="24" s="1"/>
  <c r="G502" i="24"/>
  <c r="M502" i="24" s="1"/>
  <c r="L501" i="24"/>
  <c r="K501" i="24"/>
  <c r="I501" i="24"/>
  <c r="H501" i="24"/>
  <c r="N501" i="24" s="1"/>
  <c r="G501" i="24"/>
  <c r="M501" i="24" s="1"/>
  <c r="L500" i="24"/>
  <c r="K500" i="24"/>
  <c r="I500" i="24"/>
  <c r="G500" i="24"/>
  <c r="M500" i="24" s="1"/>
  <c r="L499" i="24"/>
  <c r="K499" i="24"/>
  <c r="L498" i="24"/>
  <c r="K498" i="24"/>
  <c r="I498" i="24"/>
  <c r="H498" i="24"/>
  <c r="N498" i="24" s="1"/>
  <c r="G498" i="24"/>
  <c r="M498" i="24" s="1"/>
  <c r="L497" i="24"/>
  <c r="K497" i="24"/>
  <c r="G497" i="24"/>
  <c r="M497" i="24" s="1"/>
  <c r="L496" i="24"/>
  <c r="K496" i="24"/>
  <c r="I496" i="24"/>
  <c r="G496" i="24"/>
  <c r="M496" i="24" s="1"/>
  <c r="L495" i="24"/>
  <c r="K495" i="24"/>
  <c r="I495" i="24"/>
  <c r="G495" i="24"/>
  <c r="M495" i="24" s="1"/>
  <c r="L494" i="24"/>
  <c r="K494" i="24"/>
  <c r="I494" i="24"/>
  <c r="G494" i="24"/>
  <c r="M494" i="24" s="1"/>
  <c r="L493" i="24"/>
  <c r="K493" i="24"/>
  <c r="I493" i="24"/>
  <c r="M492" i="24"/>
  <c r="L492" i="24"/>
  <c r="K492" i="24"/>
  <c r="I492" i="24"/>
  <c r="H492" i="24"/>
  <c r="N492" i="24" s="1"/>
  <c r="G492" i="24"/>
  <c r="L491" i="24"/>
  <c r="K491" i="24"/>
  <c r="J491" i="24"/>
  <c r="I491" i="24"/>
  <c r="G491" i="24"/>
  <c r="M491" i="24" s="1"/>
  <c r="L490" i="24"/>
  <c r="K490" i="24"/>
  <c r="I490" i="24"/>
  <c r="G490" i="24"/>
  <c r="M490" i="24" s="1"/>
  <c r="L489" i="24"/>
  <c r="K489" i="24"/>
  <c r="I489" i="24"/>
  <c r="G489" i="24"/>
  <c r="M489" i="24" s="1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M487" i="24" s="1"/>
  <c r="L486" i="24"/>
  <c r="K486" i="24"/>
  <c r="I486" i="24"/>
  <c r="G486" i="24"/>
  <c r="M486" i="24" s="1"/>
  <c r="L485" i="24"/>
  <c r="K485" i="24"/>
  <c r="I485" i="24"/>
  <c r="G485" i="24"/>
  <c r="M485" i="24" s="1"/>
  <c r="L484" i="24"/>
  <c r="K484" i="24"/>
  <c r="I484" i="24"/>
  <c r="G484" i="24"/>
  <c r="M484" i="24" s="1"/>
  <c r="L483" i="24"/>
  <c r="K483" i="24"/>
  <c r="I483" i="24"/>
  <c r="G483" i="24"/>
  <c r="M483" i="24" s="1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M481" i="24" s="1"/>
  <c r="L480" i="24"/>
  <c r="K480" i="24"/>
  <c r="J480" i="24"/>
  <c r="I480" i="24"/>
  <c r="H480" i="24"/>
  <c r="N480" i="24" s="1"/>
  <c r="G480" i="24"/>
  <c r="M480" i="24" s="1"/>
  <c r="N479" i="24"/>
  <c r="L479" i="24"/>
  <c r="K479" i="24"/>
  <c r="J479" i="24"/>
  <c r="I479" i="24"/>
  <c r="H479" i="24"/>
  <c r="G479" i="24"/>
  <c r="M479" i="24" s="1"/>
  <c r="L478" i="24"/>
  <c r="K478" i="24"/>
  <c r="I478" i="24"/>
  <c r="H478" i="24"/>
  <c r="N478" i="24" s="1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I473" i="24"/>
  <c r="G473" i="24"/>
  <c r="M473" i="24" s="1"/>
  <c r="L472" i="24"/>
  <c r="K472" i="24"/>
  <c r="H472" i="24"/>
  <c r="N472" i="24" s="1"/>
  <c r="L471" i="24"/>
  <c r="K471" i="24"/>
  <c r="H471" i="24"/>
  <c r="N471" i="24" s="1"/>
  <c r="G471" i="24"/>
  <c r="M471" i="24" s="1"/>
  <c r="L470" i="24"/>
  <c r="K470" i="24"/>
  <c r="L469" i="24"/>
  <c r="K469" i="24"/>
  <c r="L468" i="24"/>
  <c r="K468" i="24"/>
  <c r="J468" i="24"/>
  <c r="I468" i="24"/>
  <c r="G468" i="24"/>
  <c r="M468" i="24" s="1"/>
  <c r="L467" i="24"/>
  <c r="K467" i="24"/>
  <c r="I467" i="24"/>
  <c r="H467" i="24"/>
  <c r="N467" i="24" s="1"/>
  <c r="G467" i="24"/>
  <c r="M467" i="24" s="1"/>
  <c r="N466" i="24"/>
  <c r="L466" i="24"/>
  <c r="K466" i="24"/>
  <c r="J466" i="24"/>
  <c r="I466" i="24"/>
  <c r="H466" i="24"/>
  <c r="G466" i="24"/>
  <c r="M466" i="24" s="1"/>
  <c r="N465" i="24"/>
  <c r="L465" i="24"/>
  <c r="K465" i="24"/>
  <c r="J465" i="24"/>
  <c r="I465" i="24"/>
  <c r="H465" i="24"/>
  <c r="G465" i="24"/>
  <c r="M465" i="24" s="1"/>
  <c r="L464" i="24"/>
  <c r="K464" i="24"/>
  <c r="J464" i="24"/>
  <c r="I464" i="24"/>
  <c r="G464" i="24"/>
  <c r="M464" i="24" s="1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L460" i="24"/>
  <c r="K460" i="24"/>
  <c r="L459" i="24"/>
  <c r="K459" i="24"/>
  <c r="I459" i="24"/>
  <c r="G459" i="24"/>
  <c r="M459" i="24" s="1"/>
  <c r="L458" i="24"/>
  <c r="K458" i="24"/>
  <c r="J458" i="24"/>
  <c r="I458" i="24"/>
  <c r="H458" i="24"/>
  <c r="N458" i="24" s="1"/>
  <c r="G458" i="24"/>
  <c r="M458" i="24" s="1"/>
  <c r="M457" i="24"/>
  <c r="L457" i="24"/>
  <c r="K457" i="24"/>
  <c r="J457" i="24"/>
  <c r="I457" i="24"/>
  <c r="H457" i="24"/>
  <c r="N457" i="24" s="1"/>
  <c r="G457" i="24"/>
  <c r="M456" i="24"/>
  <c r="L456" i="24"/>
  <c r="K456" i="24"/>
  <c r="J456" i="24"/>
  <c r="I456" i="24"/>
  <c r="H456" i="24"/>
  <c r="N456" i="24" s="1"/>
  <c r="G456" i="24"/>
  <c r="L455" i="24"/>
  <c r="K455" i="24"/>
  <c r="J455" i="24"/>
  <c r="H455" i="24"/>
  <c r="N455" i="24" s="1"/>
  <c r="L454" i="24"/>
  <c r="K454" i="24"/>
  <c r="J454" i="24"/>
  <c r="H454" i="24"/>
  <c r="N454" i="24" s="1"/>
  <c r="L453" i="24"/>
  <c r="K453" i="24"/>
  <c r="J453" i="24"/>
  <c r="I453" i="24"/>
  <c r="H453" i="24"/>
  <c r="N453" i="24" s="1"/>
  <c r="G453" i="24"/>
  <c r="M453" i="24" s="1"/>
  <c r="L452" i="24"/>
  <c r="K452" i="24"/>
  <c r="I452" i="24"/>
  <c r="H452" i="24"/>
  <c r="N452" i="24" s="1"/>
  <c r="G452" i="24"/>
  <c r="M452" i="24" s="1"/>
  <c r="N451" i="24"/>
  <c r="M451" i="24"/>
  <c r="L451" i="24"/>
  <c r="K451" i="24"/>
  <c r="J451" i="24"/>
  <c r="I451" i="24"/>
  <c r="H451" i="24"/>
  <c r="G451" i="24"/>
  <c r="L450" i="24"/>
  <c r="K450" i="24"/>
  <c r="L449" i="24"/>
  <c r="K449" i="24"/>
  <c r="J449" i="24"/>
  <c r="H449" i="24"/>
  <c r="N449" i="24" s="1"/>
  <c r="L448" i="24"/>
  <c r="K448" i="24"/>
  <c r="J448" i="24"/>
  <c r="I448" i="24"/>
  <c r="L447" i="24"/>
  <c r="K447" i="24"/>
  <c r="J447" i="24"/>
  <c r="I447" i="24"/>
  <c r="H447" i="24"/>
  <c r="N447" i="24" s="1"/>
  <c r="G447" i="24"/>
  <c r="M447" i="24" s="1"/>
  <c r="L446" i="24"/>
  <c r="K446" i="24"/>
  <c r="L445" i="24"/>
  <c r="K445" i="24"/>
  <c r="J445" i="24"/>
  <c r="I445" i="24"/>
  <c r="H445" i="24"/>
  <c r="N445" i="24" s="1"/>
  <c r="G445" i="24"/>
  <c r="M445" i="24" s="1"/>
  <c r="N444" i="24"/>
  <c r="L444" i="24"/>
  <c r="K444" i="24"/>
  <c r="J444" i="24"/>
  <c r="I444" i="24"/>
  <c r="H444" i="24"/>
  <c r="G444" i="24"/>
  <c r="M444" i="24" s="1"/>
  <c r="N443" i="24"/>
  <c r="L443" i="24"/>
  <c r="K443" i="24"/>
  <c r="J443" i="24"/>
  <c r="I443" i="24"/>
  <c r="H443" i="24"/>
  <c r="G443" i="24"/>
  <c r="M443" i="24" s="1"/>
  <c r="L442" i="24"/>
  <c r="K442" i="24"/>
  <c r="J442" i="24"/>
  <c r="H442" i="24"/>
  <c r="N442" i="24" s="1"/>
  <c r="G442" i="24"/>
  <c r="M442" i="24" s="1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H438" i="24"/>
  <c r="N438" i="24" s="1"/>
  <c r="G438" i="24"/>
  <c r="M438" i="24" s="1"/>
  <c r="L437" i="24"/>
  <c r="K437" i="24"/>
  <c r="L436" i="24"/>
  <c r="K436" i="24"/>
  <c r="I436" i="24"/>
  <c r="L435" i="24"/>
  <c r="K435" i="24"/>
  <c r="L434" i="24"/>
  <c r="K434" i="24"/>
  <c r="L433" i="24"/>
  <c r="K433" i="24"/>
  <c r="M433" i="24" s="1"/>
  <c r="G433" i="24"/>
  <c r="L432" i="24"/>
  <c r="K432" i="24"/>
  <c r="J432" i="24"/>
  <c r="I432" i="24"/>
  <c r="H432" i="24"/>
  <c r="N432" i="24" s="1"/>
  <c r="G432" i="24"/>
  <c r="M432" i="24" s="1"/>
  <c r="M431" i="24"/>
  <c r="L431" i="24"/>
  <c r="K431" i="24"/>
  <c r="J431" i="24"/>
  <c r="I431" i="24"/>
  <c r="H431" i="24"/>
  <c r="N431" i="24" s="1"/>
  <c r="G431" i="24"/>
  <c r="L430" i="24"/>
  <c r="N430" i="24" s="1"/>
  <c r="K430" i="24"/>
  <c r="J430" i="24"/>
  <c r="H430" i="24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N427" i="24"/>
  <c r="L427" i="24"/>
  <c r="K427" i="24"/>
  <c r="J427" i="24"/>
  <c r="I427" i="24"/>
  <c r="H427" i="24"/>
  <c r="G427" i="24"/>
  <c r="M427" i="24" s="1"/>
  <c r="M426" i="24"/>
  <c r="L426" i="24"/>
  <c r="K426" i="24"/>
  <c r="J426" i="24"/>
  <c r="H426" i="24"/>
  <c r="N426" i="24" s="1"/>
  <c r="G426" i="24"/>
  <c r="L425" i="24"/>
  <c r="K425" i="24"/>
  <c r="J425" i="24"/>
  <c r="I425" i="24"/>
  <c r="H425" i="24"/>
  <c r="N425" i="24" s="1"/>
  <c r="G425" i="24"/>
  <c r="M425" i="24" s="1"/>
  <c r="L424" i="24"/>
  <c r="K424" i="24"/>
  <c r="J424" i="24"/>
  <c r="L423" i="24"/>
  <c r="K423" i="24"/>
  <c r="L422" i="24"/>
  <c r="K422" i="24"/>
  <c r="M421" i="24"/>
  <c r="L421" i="24"/>
  <c r="K421" i="24"/>
  <c r="J421" i="24"/>
  <c r="I421" i="24"/>
  <c r="H421" i="24"/>
  <c r="N421" i="24" s="1"/>
  <c r="G421" i="24"/>
  <c r="L420" i="24"/>
  <c r="K420" i="24"/>
  <c r="I420" i="24"/>
  <c r="G420" i="24"/>
  <c r="M420" i="24" s="1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I416" i="24"/>
  <c r="H416" i="24"/>
  <c r="N416" i="24" s="1"/>
  <c r="G416" i="24"/>
  <c r="M416" i="24" s="1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N409" i="24"/>
  <c r="L409" i="24"/>
  <c r="K409" i="24"/>
  <c r="H409" i="24"/>
  <c r="L408" i="24"/>
  <c r="K408" i="24"/>
  <c r="L407" i="24"/>
  <c r="K407" i="24"/>
  <c r="J407" i="24"/>
  <c r="H407" i="24"/>
  <c r="N407" i="24" s="1"/>
  <c r="L406" i="24"/>
  <c r="K406" i="24"/>
  <c r="L405" i="24"/>
  <c r="K405" i="24"/>
  <c r="L404" i="24"/>
  <c r="K404" i="24"/>
  <c r="I404" i="24"/>
  <c r="H404" i="24"/>
  <c r="G404" i="24"/>
  <c r="M404" i="24" s="1"/>
  <c r="L403" i="24"/>
  <c r="K403" i="24"/>
  <c r="M403" i="24" s="1"/>
  <c r="I403" i="24"/>
  <c r="H403" i="24"/>
  <c r="N403" i="24" s="1"/>
  <c r="G403" i="24"/>
  <c r="N402" i="24"/>
  <c r="L402" i="24"/>
  <c r="K402" i="24"/>
  <c r="H402" i="24"/>
  <c r="L401" i="24"/>
  <c r="K401" i="24"/>
  <c r="L400" i="24"/>
  <c r="K400" i="24"/>
  <c r="J400" i="24"/>
  <c r="I400" i="24"/>
  <c r="H400" i="24"/>
  <c r="N400" i="24" s="1"/>
  <c r="G400" i="24"/>
  <c r="M400" i="24" s="1"/>
  <c r="M399" i="24"/>
  <c r="L399" i="24"/>
  <c r="K399" i="24"/>
  <c r="J399" i="24"/>
  <c r="I399" i="24"/>
  <c r="H399" i="24"/>
  <c r="N399" i="24" s="1"/>
  <c r="G399" i="24"/>
  <c r="L398" i="24"/>
  <c r="K398" i="24"/>
  <c r="J398" i="24"/>
  <c r="I398" i="24"/>
  <c r="G398" i="24"/>
  <c r="N397" i="24"/>
  <c r="L397" i="24"/>
  <c r="K397" i="24"/>
  <c r="J397" i="24"/>
  <c r="I397" i="24"/>
  <c r="H397" i="24"/>
  <c r="L396" i="24"/>
  <c r="K396" i="24"/>
  <c r="L395" i="24"/>
  <c r="K395" i="24"/>
  <c r="J395" i="24"/>
  <c r="L394" i="24"/>
  <c r="K394" i="24"/>
  <c r="I394" i="24"/>
  <c r="L393" i="24"/>
  <c r="K393" i="24"/>
  <c r="J393" i="24"/>
  <c r="I393" i="24"/>
  <c r="H393" i="24"/>
  <c r="N393" i="24" s="1"/>
  <c r="G393" i="24"/>
  <c r="M393" i="24" s="1"/>
  <c r="L392" i="24"/>
  <c r="K392" i="24"/>
  <c r="J392" i="24"/>
  <c r="I392" i="24"/>
  <c r="L391" i="24"/>
  <c r="K391" i="24"/>
  <c r="N390" i="24"/>
  <c r="L390" i="24"/>
  <c r="K390" i="24"/>
  <c r="J390" i="24"/>
  <c r="I390" i="24"/>
  <c r="H390" i="24"/>
  <c r="G390" i="24"/>
  <c r="M390" i="24" s="1"/>
  <c r="L389" i="24"/>
  <c r="K389" i="24"/>
  <c r="J389" i="24"/>
  <c r="H389" i="24"/>
  <c r="N389" i="24" s="1"/>
  <c r="L388" i="24"/>
  <c r="K388" i="24"/>
  <c r="H388" i="24"/>
  <c r="N388" i="24" s="1"/>
  <c r="G388" i="24"/>
  <c r="M388" i="24" s="1"/>
  <c r="L387" i="24"/>
  <c r="K387" i="24"/>
  <c r="L386" i="24"/>
  <c r="K386" i="24"/>
  <c r="J386" i="24"/>
  <c r="N385" i="24"/>
  <c r="L385" i="24"/>
  <c r="K385" i="24"/>
  <c r="J385" i="24"/>
  <c r="I385" i="24"/>
  <c r="H385" i="24"/>
  <c r="G385" i="24"/>
  <c r="M385" i="24" s="1"/>
  <c r="L384" i="24"/>
  <c r="K384" i="24"/>
  <c r="L383" i="24"/>
  <c r="K383" i="24"/>
  <c r="H383" i="24"/>
  <c r="N383" i="24" s="1"/>
  <c r="L382" i="24"/>
  <c r="K382" i="24"/>
  <c r="J382" i="24"/>
  <c r="I382" i="24"/>
  <c r="H382" i="24"/>
  <c r="N382" i="24" s="1"/>
  <c r="G382" i="24"/>
  <c r="M382" i="24" s="1"/>
  <c r="L381" i="24"/>
  <c r="K381" i="24"/>
  <c r="J381" i="24"/>
  <c r="L380" i="24"/>
  <c r="K380" i="24"/>
  <c r="J380" i="24"/>
  <c r="L379" i="24"/>
  <c r="K379" i="24"/>
  <c r="L378" i="24"/>
  <c r="K378" i="24"/>
  <c r="H378" i="24"/>
  <c r="N378" i="24" s="1"/>
  <c r="L377" i="24"/>
  <c r="K377" i="24"/>
  <c r="J377" i="24"/>
  <c r="N376" i="24"/>
  <c r="M376" i="24"/>
  <c r="L376" i="24"/>
  <c r="K376" i="24"/>
  <c r="J376" i="24"/>
  <c r="I376" i="24"/>
  <c r="H376" i="24"/>
  <c r="G376" i="24"/>
  <c r="N375" i="24"/>
  <c r="M375" i="24"/>
  <c r="L375" i="24"/>
  <c r="K375" i="24"/>
  <c r="J375" i="24"/>
  <c r="I375" i="24"/>
  <c r="H375" i="24"/>
  <c r="G375" i="24"/>
  <c r="L374" i="24"/>
  <c r="K374" i="24"/>
  <c r="L373" i="24"/>
  <c r="K373" i="24"/>
  <c r="J373" i="24"/>
  <c r="L372" i="24"/>
  <c r="K372" i="24"/>
  <c r="J371" i="24"/>
  <c r="F371" i="24"/>
  <c r="J602" i="24" s="1"/>
  <c r="E371" i="24"/>
  <c r="I564" i="24" s="1"/>
  <c r="D371" i="24"/>
  <c r="H380" i="24" s="1"/>
  <c r="C371" i="24"/>
  <c r="G597" i="24" s="1"/>
  <c r="M597" i="24" s="1"/>
  <c r="L363" i="24"/>
  <c r="K363" i="24"/>
  <c r="J363" i="24"/>
  <c r="I363" i="24"/>
  <c r="H363" i="24"/>
  <c r="N363" i="24" s="1"/>
  <c r="G363" i="24"/>
  <c r="M363" i="24" s="1"/>
  <c r="M362" i="24"/>
  <c r="L362" i="24"/>
  <c r="K362" i="24"/>
  <c r="J362" i="24"/>
  <c r="I362" i="24"/>
  <c r="H362" i="24"/>
  <c r="N362" i="24" s="1"/>
  <c r="G362" i="24"/>
  <c r="L361" i="24"/>
  <c r="K361" i="24"/>
  <c r="I361" i="24"/>
  <c r="G361" i="24"/>
  <c r="M361" i="24" s="1"/>
  <c r="M360" i="24"/>
  <c r="L360" i="24"/>
  <c r="K360" i="24"/>
  <c r="J360" i="24"/>
  <c r="I360" i="24"/>
  <c r="H360" i="24"/>
  <c r="N360" i="24" s="1"/>
  <c r="G360" i="24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G358" i="24"/>
  <c r="L357" i="24"/>
  <c r="K357" i="24"/>
  <c r="I357" i="24"/>
  <c r="G357" i="24"/>
  <c r="M357" i="24" s="1"/>
  <c r="L356" i="24"/>
  <c r="K356" i="24"/>
  <c r="J356" i="24"/>
  <c r="I356" i="24"/>
  <c r="H356" i="24"/>
  <c r="N356" i="24" s="1"/>
  <c r="G356" i="24"/>
  <c r="M356" i="24" s="1"/>
  <c r="M355" i="24"/>
  <c r="L355" i="24"/>
  <c r="K355" i="24"/>
  <c r="J355" i="24"/>
  <c r="I355" i="24"/>
  <c r="H355" i="24"/>
  <c r="N355" i="24" s="1"/>
  <c r="G355" i="24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H352" i="24"/>
  <c r="N352" i="24" s="1"/>
  <c r="G352" i="24"/>
  <c r="M352" i="24" s="1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M349" i="24"/>
  <c r="L349" i="24"/>
  <c r="K349" i="24"/>
  <c r="J349" i="24"/>
  <c r="I349" i="24"/>
  <c r="H349" i="24"/>
  <c r="N349" i="24" s="1"/>
  <c r="G349" i="24"/>
  <c r="L348" i="24"/>
  <c r="K348" i="24"/>
  <c r="J348" i="24"/>
  <c r="I348" i="24"/>
  <c r="H348" i="24"/>
  <c r="N348" i="24" s="1"/>
  <c r="G348" i="24"/>
  <c r="M348" i="24" s="1"/>
  <c r="L347" i="24"/>
  <c r="K347" i="24"/>
  <c r="G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M344" i="24"/>
  <c r="L344" i="24"/>
  <c r="K344" i="24"/>
  <c r="J344" i="24"/>
  <c r="I344" i="24"/>
  <c r="H344" i="24"/>
  <c r="N344" i="24" s="1"/>
  <c r="G344" i="24"/>
  <c r="L343" i="24"/>
  <c r="K343" i="24"/>
  <c r="G343" i="24"/>
  <c r="M343" i="24" s="1"/>
  <c r="L342" i="24"/>
  <c r="K342" i="24"/>
  <c r="J342" i="24"/>
  <c r="I342" i="24"/>
  <c r="H342" i="24"/>
  <c r="N342" i="24" s="1"/>
  <c r="G342" i="24"/>
  <c r="M342" i="24" s="1"/>
  <c r="L341" i="24"/>
  <c r="K341" i="24"/>
  <c r="M341" i="24" s="1"/>
  <c r="J341" i="24"/>
  <c r="I341" i="24"/>
  <c r="G341" i="24"/>
  <c r="L340" i="24"/>
  <c r="K340" i="24"/>
  <c r="J340" i="24"/>
  <c r="I340" i="24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M337" i="24"/>
  <c r="L337" i="24"/>
  <c r="K337" i="24"/>
  <c r="J337" i="24"/>
  <c r="I337" i="24"/>
  <c r="H337" i="24"/>
  <c r="N337" i="24" s="1"/>
  <c r="G337" i="24"/>
  <c r="L336" i="24"/>
  <c r="K336" i="24"/>
  <c r="I336" i="24"/>
  <c r="G336" i="24"/>
  <c r="M336" i="24" s="1"/>
  <c r="M335" i="24"/>
  <c r="L335" i="24"/>
  <c r="K335" i="24"/>
  <c r="J335" i="24"/>
  <c r="I335" i="24"/>
  <c r="H335" i="24"/>
  <c r="N335" i="24" s="1"/>
  <c r="G335" i="24"/>
  <c r="L334" i="24"/>
  <c r="K334" i="24"/>
  <c r="M334" i="24" s="1"/>
  <c r="I334" i="24"/>
  <c r="H334" i="24"/>
  <c r="N334" i="24" s="1"/>
  <c r="G334" i="24"/>
  <c r="L333" i="24"/>
  <c r="K333" i="24"/>
  <c r="I333" i="24"/>
  <c r="H333" i="24"/>
  <c r="N333" i="24" s="1"/>
  <c r="G333" i="24"/>
  <c r="M333" i="24" s="1"/>
  <c r="L332" i="24"/>
  <c r="K332" i="24"/>
  <c r="I332" i="24"/>
  <c r="G332" i="24"/>
  <c r="M332" i="24" s="1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J329" i="24"/>
  <c r="I329" i="24"/>
  <c r="H329" i="24"/>
  <c r="N329" i="24" s="1"/>
  <c r="G329" i="24"/>
  <c r="M329" i="24" s="1"/>
  <c r="M328" i="24"/>
  <c r="L328" i="24"/>
  <c r="K328" i="24"/>
  <c r="J328" i="24"/>
  <c r="I328" i="24"/>
  <c r="H328" i="24"/>
  <c r="N328" i="24" s="1"/>
  <c r="G328" i="24"/>
  <c r="L327" i="24"/>
  <c r="K327" i="24"/>
  <c r="L326" i="24"/>
  <c r="K326" i="24"/>
  <c r="M326" i="24" s="1"/>
  <c r="I326" i="24"/>
  <c r="H326" i="24"/>
  <c r="N326" i="24" s="1"/>
  <c r="G326" i="24"/>
  <c r="L325" i="24"/>
  <c r="K325" i="24"/>
  <c r="I325" i="24"/>
  <c r="H325" i="24"/>
  <c r="N325" i="24" s="1"/>
  <c r="G325" i="24"/>
  <c r="M325" i="24" s="1"/>
  <c r="L324" i="24"/>
  <c r="K324" i="24"/>
  <c r="L323" i="24"/>
  <c r="K323" i="24"/>
  <c r="I323" i="24"/>
  <c r="H323" i="24"/>
  <c r="N323" i="24" s="1"/>
  <c r="G323" i="24"/>
  <c r="M323" i="24" s="1"/>
  <c r="L322" i="24"/>
  <c r="K322" i="24"/>
  <c r="M322" i="24" s="1"/>
  <c r="H322" i="24"/>
  <c r="N322" i="24" s="1"/>
  <c r="G322" i="24"/>
  <c r="L321" i="24"/>
  <c r="K321" i="24"/>
  <c r="L320" i="24"/>
  <c r="K320" i="24"/>
  <c r="I320" i="24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L317" i="24"/>
  <c r="K317" i="24"/>
  <c r="J317" i="24"/>
  <c r="I317" i="24"/>
  <c r="H317" i="24"/>
  <c r="N317" i="24" s="1"/>
  <c r="G317" i="24"/>
  <c r="M317" i="24" s="1"/>
  <c r="L316" i="24"/>
  <c r="K316" i="24"/>
  <c r="L315" i="24"/>
  <c r="K315" i="24"/>
  <c r="J315" i="24"/>
  <c r="I315" i="24"/>
  <c r="L314" i="24"/>
  <c r="K314" i="24"/>
  <c r="I314" i="24"/>
  <c r="H314" i="24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L311" i="24"/>
  <c r="K311" i="24"/>
  <c r="J311" i="24"/>
  <c r="I311" i="24"/>
  <c r="L310" i="24"/>
  <c r="K310" i="24"/>
  <c r="M310" i="24" s="1"/>
  <c r="J310" i="24"/>
  <c r="I310" i="24"/>
  <c r="G310" i="24"/>
  <c r="L309" i="24"/>
  <c r="K309" i="24"/>
  <c r="L308" i="24"/>
  <c r="K308" i="24"/>
  <c r="L307" i="24"/>
  <c r="K307" i="24"/>
  <c r="J307" i="24"/>
  <c r="I307" i="24"/>
  <c r="H307" i="24"/>
  <c r="N307" i="24" s="1"/>
  <c r="L306" i="24"/>
  <c r="K306" i="24"/>
  <c r="L305" i="24"/>
  <c r="K305" i="24"/>
  <c r="J305" i="24"/>
  <c r="L304" i="24"/>
  <c r="K304" i="24"/>
  <c r="I304" i="24"/>
  <c r="H304" i="24"/>
  <c r="N304" i="24" s="1"/>
  <c r="L303" i="24"/>
  <c r="K303" i="24"/>
  <c r="J303" i="24"/>
  <c r="I303" i="24"/>
  <c r="H303" i="24"/>
  <c r="N303" i="24" s="1"/>
  <c r="G303" i="24"/>
  <c r="M303" i="24" s="1"/>
  <c r="M302" i="24"/>
  <c r="L302" i="24"/>
  <c r="K302" i="24"/>
  <c r="J302" i="24"/>
  <c r="I302" i="24"/>
  <c r="H302" i="24"/>
  <c r="N302" i="24" s="1"/>
  <c r="G302" i="24"/>
  <c r="M301" i="24"/>
  <c r="L301" i="24"/>
  <c r="K301" i="24"/>
  <c r="J301" i="24"/>
  <c r="I301" i="24"/>
  <c r="H301" i="24"/>
  <c r="N301" i="24" s="1"/>
  <c r="G301" i="24"/>
  <c r="L300" i="24"/>
  <c r="K300" i="24"/>
  <c r="I300" i="24"/>
  <c r="G300" i="24"/>
  <c r="M300" i="24" s="1"/>
  <c r="L299" i="24"/>
  <c r="K299" i="24"/>
  <c r="I299" i="24"/>
  <c r="H299" i="24"/>
  <c r="G299" i="24"/>
  <c r="M299" i="24" s="1"/>
  <c r="L298" i="24"/>
  <c r="K298" i="24"/>
  <c r="J298" i="24"/>
  <c r="I298" i="24"/>
  <c r="H298" i="24"/>
  <c r="N298" i="24" s="1"/>
  <c r="G298" i="24"/>
  <c r="M298" i="24" s="1"/>
  <c r="L297" i="24"/>
  <c r="K297" i="24"/>
  <c r="J297" i="24"/>
  <c r="I297" i="24"/>
  <c r="H297" i="24"/>
  <c r="N297" i="24" s="1"/>
  <c r="L296" i="24"/>
  <c r="K296" i="24"/>
  <c r="J296" i="24"/>
  <c r="I296" i="24"/>
  <c r="H296" i="24"/>
  <c r="N296" i="24" s="1"/>
  <c r="G296" i="24"/>
  <c r="M296" i="24" s="1"/>
  <c r="L295" i="24"/>
  <c r="K295" i="24"/>
  <c r="I295" i="24"/>
  <c r="H295" i="24"/>
  <c r="L294" i="24"/>
  <c r="K294" i="24"/>
  <c r="J294" i="24"/>
  <c r="G294" i="24"/>
  <c r="M294" i="24" s="1"/>
  <c r="L293" i="24"/>
  <c r="K293" i="24"/>
  <c r="L292" i="24"/>
  <c r="K292" i="24"/>
  <c r="M291" i="24"/>
  <c r="L291" i="24"/>
  <c r="K291" i="24"/>
  <c r="J291" i="24"/>
  <c r="I291" i="24"/>
  <c r="H291" i="24"/>
  <c r="N291" i="24" s="1"/>
  <c r="G291" i="24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M288" i="24"/>
  <c r="L288" i="24"/>
  <c r="K288" i="24"/>
  <c r="J288" i="24"/>
  <c r="I288" i="24"/>
  <c r="H288" i="24"/>
  <c r="N288" i="24" s="1"/>
  <c r="G288" i="24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L280" i="24"/>
  <c r="K280" i="24"/>
  <c r="J280" i="24"/>
  <c r="I280" i="24"/>
  <c r="H280" i="24"/>
  <c r="N280" i="24" s="1"/>
  <c r="G280" i="24"/>
  <c r="M280" i="24" s="1"/>
  <c r="L279" i="24"/>
  <c r="K279" i="24"/>
  <c r="I279" i="24"/>
  <c r="H279" i="24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I277" i="24"/>
  <c r="L276" i="24"/>
  <c r="K276" i="24"/>
  <c r="J276" i="24"/>
  <c r="H276" i="24"/>
  <c r="L275" i="24"/>
  <c r="K275" i="24"/>
  <c r="J275" i="24"/>
  <c r="I275" i="24"/>
  <c r="H275" i="24"/>
  <c r="N275" i="24" s="1"/>
  <c r="G275" i="24"/>
  <c r="M275" i="24" s="1"/>
  <c r="N274" i="24"/>
  <c r="L274" i="24"/>
  <c r="K274" i="24"/>
  <c r="J274" i="24"/>
  <c r="I274" i="24"/>
  <c r="H274" i="24"/>
  <c r="G274" i="24"/>
  <c r="M274" i="24" s="1"/>
  <c r="N273" i="24"/>
  <c r="L273" i="24"/>
  <c r="K273" i="24"/>
  <c r="J273" i="24"/>
  <c r="I273" i="24"/>
  <c r="H273" i="24"/>
  <c r="G273" i="24"/>
  <c r="M273" i="24" s="1"/>
  <c r="L272" i="24"/>
  <c r="K272" i="24"/>
  <c r="I272" i="24"/>
  <c r="G272" i="24"/>
  <c r="M272" i="24" s="1"/>
  <c r="M271" i="24"/>
  <c r="L271" i="24"/>
  <c r="K271" i="24"/>
  <c r="J271" i="24"/>
  <c r="I271" i="24"/>
  <c r="H271" i="24"/>
  <c r="N271" i="24" s="1"/>
  <c r="G271" i="24"/>
  <c r="L270" i="24"/>
  <c r="N270" i="24" s="1"/>
  <c r="K270" i="24"/>
  <c r="J270" i="24"/>
  <c r="H270" i="24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M268" i="24" s="1"/>
  <c r="L267" i="24"/>
  <c r="K267" i="24"/>
  <c r="J267" i="24"/>
  <c r="G267" i="24"/>
  <c r="M267" i="24" s="1"/>
  <c r="M266" i="24"/>
  <c r="L266" i="24"/>
  <c r="K266" i="24"/>
  <c r="J266" i="24"/>
  <c r="I266" i="24"/>
  <c r="H266" i="24"/>
  <c r="N266" i="24" s="1"/>
  <c r="G266" i="24"/>
  <c r="L265" i="24"/>
  <c r="N265" i="24" s="1"/>
  <c r="K265" i="24"/>
  <c r="H265" i="24"/>
  <c r="G265" i="24"/>
  <c r="M265" i="24" s="1"/>
  <c r="L264" i="24"/>
  <c r="K264" i="24"/>
  <c r="J264" i="24"/>
  <c r="I264" i="24"/>
  <c r="H264" i="24"/>
  <c r="N264" i="24" s="1"/>
  <c r="G264" i="24"/>
  <c r="M264" i="24" s="1"/>
  <c r="L263" i="24"/>
  <c r="K263" i="24"/>
  <c r="I263" i="24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M260" i="24"/>
  <c r="L260" i="24"/>
  <c r="K260" i="24"/>
  <c r="J260" i="24"/>
  <c r="I260" i="24"/>
  <c r="H260" i="24"/>
  <c r="N260" i="24" s="1"/>
  <c r="G260" i="24"/>
  <c r="L259" i="24"/>
  <c r="K259" i="24"/>
  <c r="J259" i="24"/>
  <c r="I259" i="24"/>
  <c r="H259" i="24"/>
  <c r="N259" i="24" s="1"/>
  <c r="G259" i="24"/>
  <c r="M259" i="24" s="1"/>
  <c r="L258" i="24"/>
  <c r="K258" i="24"/>
  <c r="M257" i="24"/>
  <c r="L257" i="24"/>
  <c r="K257" i="24"/>
  <c r="J257" i="24"/>
  <c r="I257" i="24"/>
  <c r="H257" i="24"/>
  <c r="N257" i="24" s="1"/>
  <c r="G257" i="24"/>
  <c r="L256" i="24"/>
  <c r="K256" i="24"/>
  <c r="L255" i="24"/>
  <c r="K255" i="24"/>
  <c r="L254" i="24"/>
  <c r="K254" i="24"/>
  <c r="I254" i="24"/>
  <c r="G254" i="24"/>
  <c r="M254" i="24" s="1"/>
  <c r="M253" i="24"/>
  <c r="L253" i="24"/>
  <c r="K253" i="24"/>
  <c r="J253" i="24"/>
  <c r="I253" i="24"/>
  <c r="H253" i="24"/>
  <c r="N253" i="24" s="1"/>
  <c r="G253" i="24"/>
  <c r="L252" i="24"/>
  <c r="K252" i="24"/>
  <c r="I252" i="24"/>
  <c r="H252" i="24"/>
  <c r="N252" i="24" s="1"/>
  <c r="G252" i="24"/>
  <c r="M252" i="24" s="1"/>
  <c r="M251" i="24"/>
  <c r="L251" i="24"/>
  <c r="K251" i="24"/>
  <c r="J251" i="24"/>
  <c r="I251" i="24"/>
  <c r="H251" i="24"/>
  <c r="N251" i="24" s="1"/>
  <c r="G251" i="24"/>
  <c r="M250" i="24"/>
  <c r="L250" i="24"/>
  <c r="K250" i="24"/>
  <c r="J250" i="24"/>
  <c r="I250" i="24"/>
  <c r="H250" i="24"/>
  <c r="N250" i="24" s="1"/>
  <c r="G250" i="24"/>
  <c r="L249" i="24"/>
  <c r="K249" i="24"/>
  <c r="J249" i="24"/>
  <c r="I249" i="24"/>
  <c r="H249" i="24"/>
  <c r="N249" i="24" s="1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N243" i="24" s="1"/>
  <c r="G243" i="24"/>
  <c r="M243" i="24" s="1"/>
  <c r="L242" i="24"/>
  <c r="K242" i="24"/>
  <c r="N241" i="24"/>
  <c r="L241" i="24"/>
  <c r="K241" i="24"/>
  <c r="J241" i="24"/>
  <c r="I241" i="24"/>
  <c r="H241" i="24"/>
  <c r="G241" i="24"/>
  <c r="M241" i="24" s="1"/>
  <c r="N240" i="24"/>
  <c r="L240" i="24"/>
  <c r="K240" i="24"/>
  <c r="J240" i="24"/>
  <c r="I240" i="24"/>
  <c r="H240" i="24"/>
  <c r="G240" i="24"/>
  <c r="M240" i="24" s="1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N237" i="24"/>
  <c r="L237" i="24"/>
  <c r="K237" i="24"/>
  <c r="J237" i="24"/>
  <c r="I237" i="24"/>
  <c r="H237" i="24"/>
  <c r="G237" i="24"/>
  <c r="M237" i="24" s="1"/>
  <c r="N236" i="24"/>
  <c r="L236" i="24"/>
  <c r="K236" i="24"/>
  <c r="J236" i="24"/>
  <c r="I236" i="24"/>
  <c r="H236" i="24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I232" i="24"/>
  <c r="H232" i="24"/>
  <c r="N232" i="24" s="1"/>
  <c r="G232" i="24"/>
  <c r="M232" i="24" s="1"/>
  <c r="L231" i="24"/>
  <c r="K231" i="24"/>
  <c r="L230" i="24"/>
  <c r="K230" i="24"/>
  <c r="M229" i="24"/>
  <c r="L229" i="24"/>
  <c r="K229" i="24"/>
  <c r="J229" i="24"/>
  <c r="I229" i="24"/>
  <c r="H229" i="24"/>
  <c r="N229" i="24" s="1"/>
  <c r="G229" i="24"/>
  <c r="L228" i="24"/>
  <c r="K228" i="24"/>
  <c r="J228" i="24"/>
  <c r="I228" i="24"/>
  <c r="H228" i="24"/>
  <c r="N228" i="24" s="1"/>
  <c r="G228" i="24"/>
  <c r="M228" i="24" s="1"/>
  <c r="L227" i="24"/>
  <c r="K227" i="24"/>
  <c r="L226" i="24"/>
  <c r="K226" i="24"/>
  <c r="I226" i="24"/>
  <c r="L225" i="24"/>
  <c r="K225" i="24"/>
  <c r="I225" i="24"/>
  <c r="L224" i="24"/>
  <c r="K224" i="24"/>
  <c r="J224" i="24"/>
  <c r="I224" i="24"/>
  <c r="H224" i="24"/>
  <c r="N224" i="24" s="1"/>
  <c r="G224" i="24"/>
  <c r="M224" i="24" s="1"/>
  <c r="L223" i="24"/>
  <c r="K223" i="24"/>
  <c r="M223" i="24" s="1"/>
  <c r="I223" i="24"/>
  <c r="H223" i="24"/>
  <c r="N223" i="24" s="1"/>
  <c r="G223" i="24"/>
  <c r="L222" i="24"/>
  <c r="K222" i="24"/>
  <c r="I222" i="24"/>
  <c r="G222" i="24"/>
  <c r="M222" i="24" s="1"/>
  <c r="L221" i="24"/>
  <c r="K221" i="24"/>
  <c r="L220" i="24"/>
  <c r="K220" i="24"/>
  <c r="L219" i="24"/>
  <c r="K219" i="24"/>
  <c r="M219" i="24" s="1"/>
  <c r="G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I216" i="24"/>
  <c r="L215" i="24"/>
  <c r="K215" i="24"/>
  <c r="N214" i="24"/>
  <c r="L214" i="24"/>
  <c r="K214" i="24"/>
  <c r="J214" i="24"/>
  <c r="I214" i="24"/>
  <c r="H214" i="24"/>
  <c r="G214" i="24"/>
  <c r="M214" i="24" s="1"/>
  <c r="M213" i="24"/>
  <c r="L213" i="24"/>
  <c r="K213" i="24"/>
  <c r="J213" i="24"/>
  <c r="I213" i="24"/>
  <c r="G213" i="24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L210" i="24"/>
  <c r="K210" i="24"/>
  <c r="I210" i="24"/>
  <c r="L209" i="24"/>
  <c r="K209" i="24"/>
  <c r="I209" i="24"/>
  <c r="L208" i="24"/>
  <c r="K208" i="24"/>
  <c r="J208" i="24"/>
  <c r="H208" i="24"/>
  <c r="N208" i="24" s="1"/>
  <c r="L207" i="24"/>
  <c r="K207" i="24"/>
  <c r="J207" i="24"/>
  <c r="G207" i="24"/>
  <c r="M207" i="24" s="1"/>
  <c r="L206" i="24"/>
  <c r="K206" i="24"/>
  <c r="J206" i="24"/>
  <c r="I206" i="24"/>
  <c r="H206" i="24"/>
  <c r="N206" i="24" s="1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L203" i="24"/>
  <c r="K203" i="24"/>
  <c r="I203" i="24"/>
  <c r="L202" i="24"/>
  <c r="K202" i="24"/>
  <c r="I202" i="24"/>
  <c r="L201" i="24"/>
  <c r="K201" i="24"/>
  <c r="J201" i="24"/>
  <c r="G201" i="24"/>
  <c r="M201" i="24" s="1"/>
  <c r="M200" i="24"/>
  <c r="L200" i="24"/>
  <c r="K200" i="24"/>
  <c r="J200" i="24"/>
  <c r="I200" i="24"/>
  <c r="H200" i="24"/>
  <c r="N200" i="24" s="1"/>
  <c r="G200" i="24"/>
  <c r="L199" i="24"/>
  <c r="K199" i="24"/>
  <c r="J199" i="24"/>
  <c r="I199" i="24"/>
  <c r="H199" i="24"/>
  <c r="N199" i="24" s="1"/>
  <c r="G199" i="24"/>
  <c r="M199" i="24" s="1"/>
  <c r="L198" i="24"/>
  <c r="K198" i="24"/>
  <c r="L197" i="24"/>
  <c r="K197" i="24"/>
  <c r="J197" i="24"/>
  <c r="H197" i="24"/>
  <c r="N197" i="24" s="1"/>
  <c r="L196" i="24"/>
  <c r="K196" i="24"/>
  <c r="J196" i="24"/>
  <c r="I196" i="24"/>
  <c r="H196" i="24"/>
  <c r="N196" i="24" s="1"/>
  <c r="G196" i="24"/>
  <c r="M196" i="24" s="1"/>
  <c r="L195" i="24"/>
  <c r="K195" i="24"/>
  <c r="M194" i="24"/>
  <c r="L194" i="24"/>
  <c r="K194" i="24"/>
  <c r="J194" i="24"/>
  <c r="I194" i="24"/>
  <c r="H194" i="24"/>
  <c r="N194" i="24" s="1"/>
  <c r="G194" i="24"/>
  <c r="L193" i="24"/>
  <c r="K193" i="24"/>
  <c r="J193" i="24"/>
  <c r="L192" i="24"/>
  <c r="K192" i="24"/>
  <c r="J192" i="24"/>
  <c r="I192" i="24"/>
  <c r="H192" i="24"/>
  <c r="N192" i="24" s="1"/>
  <c r="G192" i="24"/>
  <c r="M192" i="24" s="1"/>
  <c r="L191" i="24"/>
  <c r="K191" i="24"/>
  <c r="G191" i="24"/>
  <c r="L190" i="24"/>
  <c r="K190" i="24"/>
  <c r="L189" i="24"/>
  <c r="K189" i="24"/>
  <c r="J188" i="24"/>
  <c r="I188" i="24"/>
  <c r="F188" i="24"/>
  <c r="E188" i="24"/>
  <c r="I248" i="24" s="1"/>
  <c r="D188" i="24"/>
  <c r="H336" i="24" s="1"/>
  <c r="N336" i="24" s="1"/>
  <c r="C188" i="24"/>
  <c r="G338" i="24" s="1"/>
  <c r="M338" i="24" s="1"/>
  <c r="L180" i="24"/>
  <c r="K180" i="24"/>
  <c r="J180" i="24"/>
  <c r="I180" i="24"/>
  <c r="H180" i="24"/>
  <c r="N180" i="24" s="1"/>
  <c r="G180" i="24"/>
  <c r="M180" i="24" s="1"/>
  <c r="M179" i="24"/>
  <c r="L179" i="24"/>
  <c r="K179" i="24"/>
  <c r="J179" i="24"/>
  <c r="I179" i="24"/>
  <c r="H179" i="24"/>
  <c r="N179" i="24" s="1"/>
  <c r="G179" i="24"/>
  <c r="L178" i="24"/>
  <c r="K178" i="24"/>
  <c r="I178" i="24"/>
  <c r="H178" i="24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N175" i="24"/>
  <c r="L175" i="24"/>
  <c r="K175" i="24"/>
  <c r="J175" i="24"/>
  <c r="I175" i="24"/>
  <c r="H175" i="24"/>
  <c r="G175" i="24"/>
  <c r="M175" i="24" s="1"/>
  <c r="L174" i="24"/>
  <c r="K174" i="24"/>
  <c r="J174" i="24"/>
  <c r="I174" i="24"/>
  <c r="H174" i="24"/>
  <c r="N174" i="24" s="1"/>
  <c r="G174" i="24"/>
  <c r="M174" i="24" s="1"/>
  <c r="N173" i="24"/>
  <c r="L173" i="24"/>
  <c r="K173" i="24"/>
  <c r="J173" i="24"/>
  <c r="I173" i="24"/>
  <c r="H173" i="24"/>
  <c r="G173" i="24"/>
  <c r="M173" i="24" s="1"/>
  <c r="L172" i="24"/>
  <c r="K172" i="24"/>
  <c r="J172" i="24"/>
  <c r="I172" i="24"/>
  <c r="H172" i="24"/>
  <c r="N172" i="24" s="1"/>
  <c r="G172" i="24"/>
  <c r="M172" i="24" s="1"/>
  <c r="N171" i="24"/>
  <c r="L171" i="24"/>
  <c r="K171" i="24"/>
  <c r="J171" i="24"/>
  <c r="I171" i="24"/>
  <c r="H171" i="24"/>
  <c r="G171" i="24"/>
  <c r="M171" i="24" s="1"/>
  <c r="L170" i="24"/>
  <c r="K170" i="24"/>
  <c r="I170" i="24"/>
  <c r="H170" i="24"/>
  <c r="N170" i="24" s="1"/>
  <c r="G170" i="24"/>
  <c r="L169" i="24"/>
  <c r="K169" i="24"/>
  <c r="G169" i="24"/>
  <c r="M169" i="24" s="1"/>
  <c r="L168" i="24"/>
  <c r="K168" i="24"/>
  <c r="J168" i="24"/>
  <c r="H168" i="24"/>
  <c r="N168" i="24" s="1"/>
  <c r="L167" i="24"/>
  <c r="K167" i="24"/>
  <c r="J167" i="24"/>
  <c r="I167" i="24"/>
  <c r="H167" i="24"/>
  <c r="N167" i="24" s="1"/>
  <c r="G167" i="24"/>
  <c r="M167" i="24" s="1"/>
  <c r="L166" i="24"/>
  <c r="K166" i="24"/>
  <c r="M165" i="24"/>
  <c r="L165" i="24"/>
  <c r="K165" i="24"/>
  <c r="J165" i="24"/>
  <c r="I165" i="24"/>
  <c r="H165" i="24"/>
  <c r="N165" i="24" s="1"/>
  <c r="G165" i="24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G162" i="24"/>
  <c r="M162" i="24" s="1"/>
  <c r="L161" i="24"/>
  <c r="K161" i="24"/>
  <c r="J161" i="24"/>
  <c r="M160" i="24"/>
  <c r="L160" i="24"/>
  <c r="K160" i="24"/>
  <c r="J160" i="24"/>
  <c r="I160" i="24"/>
  <c r="H160" i="24"/>
  <c r="N160" i="24" s="1"/>
  <c r="G160" i="24"/>
  <c r="L159" i="24"/>
  <c r="K159" i="24"/>
  <c r="J159" i="24"/>
  <c r="I159" i="24"/>
  <c r="G159" i="24"/>
  <c r="M159" i="24" s="1"/>
  <c r="L158" i="24"/>
  <c r="K158" i="24"/>
  <c r="L157" i="24"/>
  <c r="K157" i="24"/>
  <c r="J157" i="24"/>
  <c r="I157" i="24"/>
  <c r="H157" i="24"/>
  <c r="N157" i="24" s="1"/>
  <c r="G157" i="24"/>
  <c r="M157" i="24" s="1"/>
  <c r="L156" i="24"/>
  <c r="K156" i="24"/>
  <c r="L155" i="24"/>
  <c r="K155" i="24"/>
  <c r="J155" i="24"/>
  <c r="I155" i="24"/>
  <c r="H155" i="24"/>
  <c r="N155" i="24" s="1"/>
  <c r="L154" i="24"/>
  <c r="K154" i="24"/>
  <c r="J154" i="24"/>
  <c r="I154" i="24"/>
  <c r="H154" i="24"/>
  <c r="N154" i="24" s="1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L151" i="24"/>
  <c r="K151" i="24"/>
  <c r="J151" i="24"/>
  <c r="I151" i="24"/>
  <c r="H151" i="24"/>
  <c r="N151" i="24" s="1"/>
  <c r="G151" i="24"/>
  <c r="M151" i="24" s="1"/>
  <c r="L150" i="24"/>
  <c r="K150" i="24"/>
  <c r="L149" i="24"/>
  <c r="K149" i="24"/>
  <c r="L148" i="24"/>
  <c r="K148" i="24"/>
  <c r="H148" i="24"/>
  <c r="N148" i="24" s="1"/>
  <c r="L147" i="24"/>
  <c r="K147" i="24"/>
  <c r="L146" i="24"/>
  <c r="K146" i="24"/>
  <c r="J146" i="24"/>
  <c r="G146" i="24"/>
  <c r="M146" i="24" s="1"/>
  <c r="L145" i="24"/>
  <c r="K145" i="24"/>
  <c r="L144" i="24"/>
  <c r="K144" i="24"/>
  <c r="L143" i="24"/>
  <c r="K143" i="24"/>
  <c r="J143" i="24"/>
  <c r="H143" i="24"/>
  <c r="N143" i="24" s="1"/>
  <c r="L142" i="24"/>
  <c r="K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L138" i="24"/>
  <c r="K138" i="24"/>
  <c r="J138" i="24"/>
  <c r="H138" i="24"/>
  <c r="N138" i="24" s="1"/>
  <c r="L137" i="24"/>
  <c r="K137" i="24"/>
  <c r="L136" i="24"/>
  <c r="K136" i="24"/>
  <c r="J136" i="24"/>
  <c r="H136" i="24"/>
  <c r="N136" i="24" s="1"/>
  <c r="L135" i="24"/>
  <c r="K135" i="24"/>
  <c r="J135" i="24"/>
  <c r="H135" i="24"/>
  <c r="N135" i="24" s="1"/>
  <c r="L134" i="24"/>
  <c r="K134" i="24"/>
  <c r="J134" i="24"/>
  <c r="H134" i="24"/>
  <c r="N134" i="24" s="1"/>
  <c r="L133" i="24"/>
  <c r="K133" i="24"/>
  <c r="L132" i="24"/>
  <c r="K132" i="24"/>
  <c r="N131" i="24"/>
  <c r="L131" i="24"/>
  <c r="K131" i="24"/>
  <c r="J131" i="24"/>
  <c r="I131" i="24"/>
  <c r="H131" i="24"/>
  <c r="G131" i="24"/>
  <c r="M131" i="24" s="1"/>
  <c r="L130" i="24"/>
  <c r="K130" i="24"/>
  <c r="J130" i="24"/>
  <c r="I130" i="24"/>
  <c r="H130" i="24"/>
  <c r="N130" i="24" s="1"/>
  <c r="L129" i="24"/>
  <c r="K129" i="24"/>
  <c r="G129" i="24"/>
  <c r="M129" i="24" s="1"/>
  <c r="L128" i="24"/>
  <c r="K128" i="24"/>
  <c r="L127" i="24"/>
  <c r="K127" i="24"/>
  <c r="I127" i="24"/>
  <c r="L126" i="24"/>
  <c r="K126" i="24"/>
  <c r="I126" i="24"/>
  <c r="G126" i="24"/>
  <c r="M126" i="24" s="1"/>
  <c r="L125" i="24"/>
  <c r="K125" i="24"/>
  <c r="L124" i="24"/>
  <c r="K124" i="24"/>
  <c r="I124" i="24"/>
  <c r="L123" i="24"/>
  <c r="K123" i="24"/>
  <c r="G123" i="24"/>
  <c r="M123" i="24" s="1"/>
  <c r="L122" i="24"/>
  <c r="K122" i="24"/>
  <c r="I122" i="24"/>
  <c r="H122" i="24"/>
  <c r="N122" i="24" s="1"/>
  <c r="G122" i="24"/>
  <c r="L121" i="24"/>
  <c r="K121" i="24"/>
  <c r="J121" i="24"/>
  <c r="L120" i="24"/>
  <c r="K120" i="24"/>
  <c r="I120" i="24"/>
  <c r="G120" i="24"/>
  <c r="M120" i="24" s="1"/>
  <c r="L119" i="24"/>
  <c r="K119" i="24"/>
  <c r="J119" i="24"/>
  <c r="I119" i="24"/>
  <c r="H119" i="24"/>
  <c r="N119" i="24" s="1"/>
  <c r="G119" i="24"/>
  <c r="M119" i="24" s="1"/>
  <c r="L118" i="24"/>
  <c r="K118" i="24"/>
  <c r="M117" i="24"/>
  <c r="L117" i="24"/>
  <c r="K117" i="24"/>
  <c r="J117" i="24"/>
  <c r="I117" i="24"/>
  <c r="H117" i="24"/>
  <c r="N117" i="24" s="1"/>
  <c r="G117" i="24"/>
  <c r="L116" i="24"/>
  <c r="K116" i="24"/>
  <c r="J116" i="24"/>
  <c r="L115" i="24"/>
  <c r="K115" i="24"/>
  <c r="M114" i="24"/>
  <c r="L114" i="24"/>
  <c r="K114" i="24"/>
  <c r="J114" i="24"/>
  <c r="I114" i="24"/>
  <c r="H114" i="24"/>
  <c r="N114" i="24" s="1"/>
  <c r="G114" i="24"/>
  <c r="L113" i="24"/>
  <c r="K113" i="24"/>
  <c r="G113" i="24"/>
  <c r="M113" i="24" s="1"/>
  <c r="L112" i="24"/>
  <c r="K112" i="24"/>
  <c r="J112" i="24"/>
  <c r="I112" i="24"/>
  <c r="H112" i="24"/>
  <c r="N112" i="24" s="1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L108" i="24"/>
  <c r="K108" i="24"/>
  <c r="I108" i="24"/>
  <c r="G108" i="24"/>
  <c r="M108" i="24" s="1"/>
  <c r="L107" i="24"/>
  <c r="K107" i="24"/>
  <c r="I107" i="24"/>
  <c r="G107" i="24"/>
  <c r="M107" i="24" s="1"/>
  <c r="L106" i="24"/>
  <c r="K106" i="24"/>
  <c r="I106" i="24"/>
  <c r="L105" i="24"/>
  <c r="K105" i="24"/>
  <c r="L104" i="24"/>
  <c r="K104" i="24"/>
  <c r="I104" i="24"/>
  <c r="L103" i="24"/>
  <c r="K103" i="24"/>
  <c r="M102" i="24"/>
  <c r="L102" i="24"/>
  <c r="K102" i="24"/>
  <c r="J102" i="24"/>
  <c r="I102" i="24"/>
  <c r="H102" i="24"/>
  <c r="N102" i="24" s="1"/>
  <c r="G102" i="24"/>
  <c r="L101" i="24"/>
  <c r="K101" i="24"/>
  <c r="J101" i="24"/>
  <c r="I101" i="24"/>
  <c r="H101" i="24"/>
  <c r="N101" i="24" s="1"/>
  <c r="L100" i="24"/>
  <c r="K100" i="24"/>
  <c r="L99" i="24"/>
  <c r="K99" i="24"/>
  <c r="I99" i="24"/>
  <c r="L98" i="24"/>
  <c r="K98" i="24"/>
  <c r="L97" i="24"/>
  <c r="K97" i="24"/>
  <c r="H97" i="24"/>
  <c r="L96" i="24"/>
  <c r="K96" i="24"/>
  <c r="J96" i="24"/>
  <c r="I96" i="24"/>
  <c r="H96" i="24"/>
  <c r="N96" i="24" s="1"/>
  <c r="G96" i="24"/>
  <c r="M96" i="24" s="1"/>
  <c r="N95" i="24"/>
  <c r="L95" i="24"/>
  <c r="K95" i="24"/>
  <c r="J95" i="24"/>
  <c r="I95" i="24"/>
  <c r="H95" i="24"/>
  <c r="G95" i="24"/>
  <c r="M95" i="24" s="1"/>
  <c r="L94" i="24"/>
  <c r="K94" i="24"/>
  <c r="J94" i="24"/>
  <c r="I94" i="24"/>
  <c r="H94" i="24"/>
  <c r="N94" i="24" s="1"/>
  <c r="G94" i="24"/>
  <c r="M94" i="24" s="1"/>
  <c r="M93" i="24"/>
  <c r="L93" i="24"/>
  <c r="K93" i="24"/>
  <c r="G93" i="24"/>
  <c r="L92" i="24"/>
  <c r="K92" i="24"/>
  <c r="M92" i="24" s="1"/>
  <c r="I92" i="24"/>
  <c r="H92" i="24"/>
  <c r="N92" i="24" s="1"/>
  <c r="G92" i="24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H88" i="24"/>
  <c r="L87" i="24"/>
  <c r="K87" i="24"/>
  <c r="I87" i="24"/>
  <c r="G87" i="24"/>
  <c r="M87" i="24" s="1"/>
  <c r="L86" i="24"/>
  <c r="K86" i="24"/>
  <c r="J86" i="24"/>
  <c r="I86" i="24"/>
  <c r="L85" i="24"/>
  <c r="K85" i="24"/>
  <c r="I85" i="24"/>
  <c r="H85" i="24"/>
  <c r="N85" i="24" s="1"/>
  <c r="L84" i="24"/>
  <c r="K84" i="24"/>
  <c r="I84" i="24"/>
  <c r="H84" i="24"/>
  <c r="N84" i="24" s="1"/>
  <c r="L83" i="24"/>
  <c r="K83" i="24"/>
  <c r="L82" i="24"/>
  <c r="K82" i="24"/>
  <c r="I81" i="24"/>
  <c r="H81" i="24"/>
  <c r="F81" i="24"/>
  <c r="J166" i="24" s="1"/>
  <c r="E81" i="24"/>
  <c r="I169" i="24" s="1"/>
  <c r="D81" i="24"/>
  <c r="H166" i="24" s="1"/>
  <c r="N166" i="24" s="1"/>
  <c r="C81" i="24"/>
  <c r="G177" i="24" s="1"/>
  <c r="M177" i="24" s="1"/>
  <c r="L73" i="24"/>
  <c r="K73" i="24"/>
  <c r="J73" i="24"/>
  <c r="I73" i="24"/>
  <c r="H73" i="24"/>
  <c r="N73" i="24" s="1"/>
  <c r="G73" i="24"/>
  <c r="M73" i="24" s="1"/>
  <c r="L72" i="24"/>
  <c r="K72" i="24"/>
  <c r="I72" i="24"/>
  <c r="H72" i="24"/>
  <c r="G72" i="24"/>
  <c r="M72" i="24" s="1"/>
  <c r="L71" i="24"/>
  <c r="K71" i="24"/>
  <c r="J71" i="24"/>
  <c r="I71" i="24"/>
  <c r="L70" i="24"/>
  <c r="K70" i="24"/>
  <c r="J70" i="24"/>
  <c r="I70" i="24"/>
  <c r="H70" i="24"/>
  <c r="N70" i="24" s="1"/>
  <c r="G70" i="24"/>
  <c r="M70" i="24" s="1"/>
  <c r="L69" i="24"/>
  <c r="K69" i="24"/>
  <c r="J69" i="24"/>
  <c r="I69" i="24"/>
  <c r="H69" i="24"/>
  <c r="N69" i="24" s="1"/>
  <c r="G69" i="24"/>
  <c r="M69" i="24" s="1"/>
  <c r="M68" i="24"/>
  <c r="L68" i="24"/>
  <c r="K68" i="24"/>
  <c r="J68" i="24"/>
  <c r="I68" i="24"/>
  <c r="H68" i="24"/>
  <c r="N68" i="24" s="1"/>
  <c r="G68" i="24"/>
  <c r="L67" i="24"/>
  <c r="K67" i="24"/>
  <c r="L66" i="24"/>
  <c r="K66" i="24"/>
  <c r="J66" i="24"/>
  <c r="I66" i="24"/>
  <c r="H66" i="24"/>
  <c r="N66" i="24" s="1"/>
  <c r="G66" i="24"/>
  <c r="M66" i="24" s="1"/>
  <c r="M65" i="24"/>
  <c r="L65" i="24"/>
  <c r="K65" i="24"/>
  <c r="J65" i="24"/>
  <c r="I65" i="24"/>
  <c r="H65" i="24"/>
  <c r="N65" i="24" s="1"/>
  <c r="G65" i="24"/>
  <c r="L64" i="24"/>
  <c r="K64" i="24"/>
  <c r="I64" i="24"/>
  <c r="H64" i="24"/>
  <c r="N64" i="24" s="1"/>
  <c r="L63" i="24"/>
  <c r="K63" i="24"/>
  <c r="I63" i="24"/>
  <c r="H63" i="24"/>
  <c r="G63" i="24"/>
  <c r="M63" i="24" s="1"/>
  <c r="M62" i="24"/>
  <c r="L62" i="24"/>
  <c r="K62" i="24"/>
  <c r="J62" i="24"/>
  <c r="H62" i="24"/>
  <c r="N62" i="24" s="1"/>
  <c r="G62" i="24"/>
  <c r="L61" i="24"/>
  <c r="K61" i="24"/>
  <c r="J61" i="24"/>
  <c r="I61" i="24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M58" i="24"/>
  <c r="L58" i="24"/>
  <c r="K58" i="24"/>
  <c r="J58" i="24"/>
  <c r="I58" i="24"/>
  <c r="H58" i="24"/>
  <c r="N58" i="24" s="1"/>
  <c r="G58" i="24"/>
  <c r="L57" i="24"/>
  <c r="K57" i="24"/>
  <c r="J57" i="24"/>
  <c r="I57" i="24"/>
  <c r="H57" i="24"/>
  <c r="N57" i="24" s="1"/>
  <c r="G57" i="24"/>
  <c r="M57" i="24" s="1"/>
  <c r="L56" i="24"/>
  <c r="K56" i="24"/>
  <c r="J56" i="24"/>
  <c r="H56" i="24"/>
  <c r="N56" i="24" s="1"/>
  <c r="G56" i="24"/>
  <c r="L55" i="24"/>
  <c r="K55" i="24"/>
  <c r="I55" i="24"/>
  <c r="H55" i="24"/>
  <c r="G55" i="24"/>
  <c r="M55" i="24" s="1"/>
  <c r="L54" i="24"/>
  <c r="K54" i="24"/>
  <c r="J54" i="24"/>
  <c r="I54" i="24"/>
  <c r="H54" i="24"/>
  <c r="N54" i="24" s="1"/>
  <c r="L53" i="24"/>
  <c r="K53" i="24"/>
  <c r="L52" i="24"/>
  <c r="K52" i="24"/>
  <c r="J52" i="24"/>
  <c r="I52" i="24"/>
  <c r="H52" i="24"/>
  <c r="N52" i="24" s="1"/>
  <c r="G52" i="24"/>
  <c r="M52" i="24" s="1"/>
  <c r="L51" i="24"/>
  <c r="K51" i="24"/>
  <c r="J51" i="24"/>
  <c r="I51" i="24"/>
  <c r="H51" i="24"/>
  <c r="N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H48" i="24"/>
  <c r="N48" i="24" s="1"/>
  <c r="L47" i="24"/>
  <c r="K47" i="24"/>
  <c r="H47" i="24"/>
  <c r="N47" i="24" s="1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N44" i="24"/>
  <c r="L44" i="24"/>
  <c r="K44" i="24"/>
  <c r="J44" i="24"/>
  <c r="I44" i="24"/>
  <c r="H44" i="24"/>
  <c r="G44" i="24"/>
  <c r="M44" i="24" s="1"/>
  <c r="N43" i="24"/>
  <c r="L43" i="24"/>
  <c r="K43" i="24"/>
  <c r="J43" i="24"/>
  <c r="I43" i="24"/>
  <c r="H43" i="24"/>
  <c r="G43" i="24"/>
  <c r="M43" i="24" s="1"/>
  <c r="N42" i="24"/>
  <c r="L42" i="24"/>
  <c r="K42" i="24"/>
  <c r="H42" i="24"/>
  <c r="L41" i="24"/>
  <c r="K41" i="24"/>
  <c r="I41" i="24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L35" i="24"/>
  <c r="K35" i="24"/>
  <c r="J35" i="24"/>
  <c r="I35" i="24"/>
  <c r="H35" i="24"/>
  <c r="N35" i="24" s="1"/>
  <c r="L34" i="24"/>
  <c r="K34" i="24"/>
  <c r="J34" i="24"/>
  <c r="I34" i="24"/>
  <c r="H34" i="24"/>
  <c r="N34" i="24" s="1"/>
  <c r="G34" i="24"/>
  <c r="M34" i="24" s="1"/>
  <c r="L33" i="24"/>
  <c r="K33" i="24"/>
  <c r="L32" i="24"/>
  <c r="K32" i="24"/>
  <c r="L31" i="24"/>
  <c r="K31" i="24"/>
  <c r="M31" i="24" s="1"/>
  <c r="I31" i="24"/>
  <c r="H31" i="24"/>
  <c r="N31" i="24" s="1"/>
  <c r="G31" i="24"/>
  <c r="L30" i="24"/>
  <c r="K30" i="24"/>
  <c r="J30" i="24"/>
  <c r="H30" i="24"/>
  <c r="N30" i="24" s="1"/>
  <c r="L29" i="24"/>
  <c r="K29" i="24"/>
  <c r="J29" i="24"/>
  <c r="I29" i="24"/>
  <c r="H29" i="24"/>
  <c r="N29" i="24" s="1"/>
  <c r="G29" i="24"/>
  <c r="M29" i="24" s="1"/>
  <c r="L28" i="24"/>
  <c r="K28" i="24"/>
  <c r="J28" i="24"/>
  <c r="I28" i="24"/>
  <c r="H28" i="24"/>
  <c r="N28" i="24" s="1"/>
  <c r="G28" i="24"/>
  <c r="M28" i="24" s="1"/>
  <c r="L27" i="24"/>
  <c r="K27" i="24"/>
  <c r="I27" i="24"/>
  <c r="G27" i="24"/>
  <c r="M27" i="24" s="1"/>
  <c r="M26" i="24"/>
  <c r="L26" i="24"/>
  <c r="K26" i="24"/>
  <c r="I26" i="24"/>
  <c r="H26" i="24"/>
  <c r="N26" i="24" s="1"/>
  <c r="G26" i="24"/>
  <c r="L25" i="24"/>
  <c r="K25" i="24"/>
  <c r="J25" i="24"/>
  <c r="I25" i="24"/>
  <c r="H25" i="24"/>
  <c r="N25" i="24" s="1"/>
  <c r="G25" i="24"/>
  <c r="M25" i="24" s="1"/>
  <c r="L24" i="24"/>
  <c r="K24" i="24"/>
  <c r="J24" i="24"/>
  <c r="I24" i="24"/>
  <c r="H24" i="24"/>
  <c r="N24" i="24" s="1"/>
  <c r="G24" i="24"/>
  <c r="M24" i="24" s="1"/>
  <c r="L23" i="24"/>
  <c r="K23" i="24"/>
  <c r="J23" i="24"/>
  <c r="I23" i="24"/>
  <c r="H23" i="24"/>
  <c r="N23" i="24" s="1"/>
  <c r="G23" i="24"/>
  <c r="M23" i="24" s="1"/>
  <c r="H22" i="24"/>
  <c r="F22" i="24"/>
  <c r="J67" i="24" s="1"/>
  <c r="E22" i="24"/>
  <c r="I48" i="24" s="1"/>
  <c r="D22" i="24"/>
  <c r="H67" i="24" s="1"/>
  <c r="N67" i="24" s="1"/>
  <c r="C22" i="24"/>
  <c r="G71" i="24" s="1"/>
  <c r="M71" i="24" s="1"/>
  <c r="F14" i="24"/>
  <c r="E14" i="24"/>
  <c r="D14" i="24"/>
  <c r="C14" i="24"/>
  <c r="K14" i="24" s="1"/>
  <c r="F13" i="24"/>
  <c r="E13" i="24"/>
  <c r="D13" i="24"/>
  <c r="C13" i="24"/>
  <c r="F12" i="24"/>
  <c r="E12" i="24"/>
  <c r="D12" i="24"/>
  <c r="C12" i="24"/>
  <c r="F11" i="24"/>
  <c r="E11" i="24"/>
  <c r="C11" i="24"/>
  <c r="D10" i="24"/>
  <c r="E9" i="24"/>
  <c r="I14" i="24" s="1"/>
  <c r="L640" i="23"/>
  <c r="K640" i="23"/>
  <c r="J640" i="23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G637" i="23"/>
  <c r="M637" i="23" s="1"/>
  <c r="L636" i="23"/>
  <c r="K636" i="23"/>
  <c r="I636" i="23"/>
  <c r="G636" i="23"/>
  <c r="M636" i="23" s="1"/>
  <c r="M635" i="23"/>
  <c r="L635" i="23"/>
  <c r="K635" i="23"/>
  <c r="J635" i="23"/>
  <c r="I635" i="23"/>
  <c r="H635" i="23"/>
  <c r="N635" i="23" s="1"/>
  <c r="G635" i="23"/>
  <c r="L634" i="23"/>
  <c r="K634" i="23"/>
  <c r="I634" i="23"/>
  <c r="H634" i="23"/>
  <c r="G634" i="23"/>
  <c r="M634" i="23" s="1"/>
  <c r="L633" i="23"/>
  <c r="K633" i="23"/>
  <c r="I633" i="23"/>
  <c r="G633" i="23"/>
  <c r="M633" i="23" s="1"/>
  <c r="L632" i="23"/>
  <c r="K632" i="23"/>
  <c r="H632" i="23"/>
  <c r="N632" i="23" s="1"/>
  <c r="G632" i="23"/>
  <c r="M632" i="23" s="1"/>
  <c r="L631" i="23"/>
  <c r="K631" i="23"/>
  <c r="L630" i="23"/>
  <c r="K630" i="23"/>
  <c r="L629" i="23"/>
  <c r="K629" i="23"/>
  <c r="L628" i="23"/>
  <c r="K628" i="23"/>
  <c r="L627" i="23"/>
  <c r="K627" i="23"/>
  <c r="L626" i="23"/>
  <c r="K626" i="23"/>
  <c r="J626" i="23"/>
  <c r="I626" i="23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H623" i="23"/>
  <c r="N623" i="23" s="1"/>
  <c r="L622" i="23"/>
  <c r="K622" i="23"/>
  <c r="I622" i="23"/>
  <c r="H622" i="23"/>
  <c r="N622" i="23" s="1"/>
  <c r="G622" i="23"/>
  <c r="M622" i="23" s="1"/>
  <c r="L621" i="23"/>
  <c r="K621" i="23"/>
  <c r="J621" i="23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G619" i="23"/>
  <c r="M619" i="23" s="1"/>
  <c r="L618" i="23"/>
  <c r="K618" i="23"/>
  <c r="J618" i="23"/>
  <c r="I618" i="23"/>
  <c r="H618" i="23"/>
  <c r="N618" i="23" s="1"/>
  <c r="G618" i="23"/>
  <c r="M618" i="23" s="1"/>
  <c r="M617" i="23"/>
  <c r="L617" i="23"/>
  <c r="K617" i="23"/>
  <c r="G617" i="23"/>
  <c r="L616" i="23"/>
  <c r="K616" i="23"/>
  <c r="L615" i="23"/>
  <c r="K615" i="23"/>
  <c r="L614" i="23"/>
  <c r="K614" i="23"/>
  <c r="J614" i="23"/>
  <c r="L613" i="23"/>
  <c r="K613" i="23"/>
  <c r="J613" i="23"/>
  <c r="I613" i="23"/>
  <c r="G613" i="23"/>
  <c r="M613" i="23" s="1"/>
  <c r="F612" i="23"/>
  <c r="J637" i="23" s="1"/>
  <c r="E612" i="23"/>
  <c r="I639" i="23" s="1"/>
  <c r="D612" i="23"/>
  <c r="H637" i="23" s="1"/>
  <c r="N637" i="23" s="1"/>
  <c r="C612" i="23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M602" i="23"/>
  <c r="L602" i="23"/>
  <c r="K602" i="23"/>
  <c r="J602" i="23"/>
  <c r="I602" i="23"/>
  <c r="H602" i="23"/>
  <c r="N602" i="23" s="1"/>
  <c r="G602" i="23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G598" i="23"/>
  <c r="M598" i="23" s="1"/>
  <c r="L597" i="23"/>
  <c r="K597" i="23"/>
  <c r="J597" i="23"/>
  <c r="I597" i="23"/>
  <c r="G597" i="23"/>
  <c r="M597" i="23" s="1"/>
  <c r="L596" i="23"/>
  <c r="K596" i="23"/>
  <c r="I596" i="23"/>
  <c r="M595" i="23"/>
  <c r="L595" i="23"/>
  <c r="K595" i="23"/>
  <c r="J595" i="23"/>
  <c r="I595" i="23"/>
  <c r="H595" i="23"/>
  <c r="N595" i="23" s="1"/>
  <c r="G595" i="23"/>
  <c r="L594" i="23"/>
  <c r="K594" i="23"/>
  <c r="I594" i="23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K592" i="23"/>
  <c r="I592" i="23"/>
  <c r="G592" i="23"/>
  <c r="M592" i="23" s="1"/>
  <c r="L591" i="23"/>
  <c r="K591" i="23"/>
  <c r="I591" i="23"/>
  <c r="G591" i="23"/>
  <c r="M591" i="23" s="1"/>
  <c r="L590" i="23"/>
  <c r="K590" i="23"/>
  <c r="L589" i="23"/>
  <c r="K589" i="23"/>
  <c r="L588" i="23"/>
  <c r="K588" i="23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I585" i="23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L582" i="23"/>
  <c r="K582" i="23"/>
  <c r="J582" i="23"/>
  <c r="I582" i="23"/>
  <c r="H582" i="23"/>
  <c r="N582" i="23" s="1"/>
  <c r="G582" i="23"/>
  <c r="M582" i="23" s="1"/>
  <c r="L581" i="23"/>
  <c r="K581" i="23"/>
  <c r="M581" i="23" s="1"/>
  <c r="J581" i="23"/>
  <c r="I581" i="23"/>
  <c r="G581" i="23"/>
  <c r="L580" i="23"/>
  <c r="K580" i="23"/>
  <c r="J580" i="23"/>
  <c r="I580" i="23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I578" i="23"/>
  <c r="H578" i="23"/>
  <c r="N578" i="23" s="1"/>
  <c r="G578" i="23"/>
  <c r="M578" i="23" s="1"/>
  <c r="L577" i="23"/>
  <c r="K577" i="23"/>
  <c r="J577" i="23"/>
  <c r="I577" i="23"/>
  <c r="G577" i="23"/>
  <c r="M577" i="23" s="1"/>
  <c r="M576" i="23"/>
  <c r="L576" i="23"/>
  <c r="K576" i="23"/>
  <c r="J576" i="23"/>
  <c r="I576" i="23"/>
  <c r="G576" i="23"/>
  <c r="L575" i="23"/>
  <c r="K575" i="23"/>
  <c r="J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I571" i="23"/>
  <c r="H571" i="23"/>
  <c r="N571" i="23" s="1"/>
  <c r="L570" i="23"/>
  <c r="K570" i="23"/>
  <c r="J570" i="23"/>
  <c r="I570" i="23"/>
  <c r="H570" i="23"/>
  <c r="N570" i="23" s="1"/>
  <c r="G570" i="23"/>
  <c r="M570" i="23" s="1"/>
  <c r="L569" i="23"/>
  <c r="K569" i="23"/>
  <c r="J569" i="23"/>
  <c r="I569" i="23"/>
  <c r="H569" i="23"/>
  <c r="N569" i="23" s="1"/>
  <c r="G569" i="23"/>
  <c r="M569" i="23" s="1"/>
  <c r="L568" i="23"/>
  <c r="K568" i="23"/>
  <c r="G568" i="23"/>
  <c r="M568" i="23" s="1"/>
  <c r="L567" i="23"/>
  <c r="K567" i="23"/>
  <c r="M566" i="23"/>
  <c r="L566" i="23"/>
  <c r="K566" i="23"/>
  <c r="J566" i="23"/>
  <c r="I566" i="23"/>
  <c r="H566" i="23"/>
  <c r="N566" i="23" s="1"/>
  <c r="G566" i="23"/>
  <c r="L565" i="23"/>
  <c r="K565" i="23"/>
  <c r="I565" i="23"/>
  <c r="G565" i="23"/>
  <c r="M565" i="23" s="1"/>
  <c r="L564" i="23"/>
  <c r="K564" i="23"/>
  <c r="L563" i="23"/>
  <c r="K563" i="23"/>
  <c r="J563" i="23"/>
  <c r="I563" i="23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G561" i="23"/>
  <c r="M561" i="23" s="1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M558" i="23"/>
  <c r="L558" i="23"/>
  <c r="K558" i="23"/>
  <c r="J558" i="23"/>
  <c r="I558" i="23"/>
  <c r="H558" i="23"/>
  <c r="N558" i="23" s="1"/>
  <c r="G558" i="23"/>
  <c r="L557" i="23"/>
  <c r="K557" i="23"/>
  <c r="I557" i="23"/>
  <c r="H557" i="23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M552" i="23"/>
  <c r="L552" i="23"/>
  <c r="K552" i="23"/>
  <c r="J552" i="23"/>
  <c r="I552" i="23"/>
  <c r="H552" i="23"/>
  <c r="N552" i="23" s="1"/>
  <c r="G552" i="23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M547" i="23"/>
  <c r="L547" i="23"/>
  <c r="K547" i="23"/>
  <c r="J547" i="23"/>
  <c r="I547" i="23"/>
  <c r="H547" i="23"/>
  <c r="N547" i="23" s="1"/>
  <c r="G547" i="23"/>
  <c r="L546" i="23"/>
  <c r="K546" i="23"/>
  <c r="L545" i="23"/>
  <c r="K545" i="23"/>
  <c r="I545" i="23"/>
  <c r="M544" i="23"/>
  <c r="L544" i="23"/>
  <c r="K544" i="23"/>
  <c r="J544" i="23"/>
  <c r="I544" i="23"/>
  <c r="H544" i="23"/>
  <c r="N544" i="23" s="1"/>
  <c r="G544" i="23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M541" i="23"/>
  <c r="L541" i="23"/>
  <c r="K541" i="23"/>
  <c r="J541" i="23"/>
  <c r="I541" i="23"/>
  <c r="H541" i="23"/>
  <c r="N541" i="23" s="1"/>
  <c r="G541" i="23"/>
  <c r="L540" i="23"/>
  <c r="K540" i="23"/>
  <c r="J540" i="23"/>
  <c r="H540" i="23"/>
  <c r="G540" i="23"/>
  <c r="M540" i="23" s="1"/>
  <c r="L539" i="23"/>
  <c r="K539" i="23"/>
  <c r="J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M534" i="23"/>
  <c r="L534" i="23"/>
  <c r="K534" i="23"/>
  <c r="J534" i="23"/>
  <c r="I534" i="23"/>
  <c r="H534" i="23"/>
  <c r="N534" i="23" s="1"/>
  <c r="G534" i="23"/>
  <c r="M533" i="23"/>
  <c r="L533" i="23"/>
  <c r="K533" i="23"/>
  <c r="J533" i="23"/>
  <c r="I533" i="23"/>
  <c r="H533" i="23"/>
  <c r="N533" i="23" s="1"/>
  <c r="G533" i="23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L527" i="23"/>
  <c r="K527" i="23"/>
  <c r="I527" i="23"/>
  <c r="G527" i="23"/>
  <c r="M527" i="23" s="1"/>
  <c r="M526" i="23"/>
  <c r="L526" i="23"/>
  <c r="K526" i="23"/>
  <c r="J526" i="23"/>
  <c r="I526" i="23"/>
  <c r="G526" i="23"/>
  <c r="L525" i="23"/>
  <c r="K525" i="23"/>
  <c r="J525" i="23"/>
  <c r="H525" i="23"/>
  <c r="G525" i="23"/>
  <c r="M525" i="23" s="1"/>
  <c r="M524" i="23"/>
  <c r="L524" i="23"/>
  <c r="K524" i="23"/>
  <c r="J524" i="23"/>
  <c r="I524" i="23"/>
  <c r="H524" i="23"/>
  <c r="N524" i="23" s="1"/>
  <c r="G524" i="23"/>
  <c r="L523" i="23"/>
  <c r="K523" i="23"/>
  <c r="I523" i="23"/>
  <c r="L522" i="23"/>
  <c r="K522" i="23"/>
  <c r="J522" i="23"/>
  <c r="I522" i="23"/>
  <c r="H522" i="23"/>
  <c r="N522" i="23" s="1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G518" i="23"/>
  <c r="M518" i="23" s="1"/>
  <c r="L517" i="23"/>
  <c r="K517" i="23"/>
  <c r="I517" i="23"/>
  <c r="G517" i="23"/>
  <c r="M517" i="23" s="1"/>
  <c r="L516" i="23"/>
  <c r="K516" i="23"/>
  <c r="J516" i="23"/>
  <c r="I516" i="23"/>
  <c r="H516" i="23"/>
  <c r="N516" i="23" s="1"/>
  <c r="G516" i="23"/>
  <c r="M516" i="23" s="1"/>
  <c r="L515" i="23"/>
  <c r="K515" i="23"/>
  <c r="J515" i="23"/>
  <c r="I515" i="23"/>
  <c r="H515" i="23"/>
  <c r="N515" i="23" s="1"/>
  <c r="G515" i="23"/>
  <c r="M515" i="23" s="1"/>
  <c r="L514" i="23"/>
  <c r="K514" i="23"/>
  <c r="I514" i="23"/>
  <c r="L513" i="23"/>
  <c r="K513" i="23"/>
  <c r="I513" i="23"/>
  <c r="H513" i="23"/>
  <c r="G513" i="23"/>
  <c r="M513" i="23" s="1"/>
  <c r="L512" i="23"/>
  <c r="K512" i="23"/>
  <c r="I512" i="23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M509" i="23"/>
  <c r="L509" i="23"/>
  <c r="K509" i="23"/>
  <c r="J509" i="23"/>
  <c r="I509" i="23"/>
  <c r="G509" i="23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M507" i="23" s="1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M504" i="23"/>
  <c r="L504" i="23"/>
  <c r="K504" i="23"/>
  <c r="I504" i="23"/>
  <c r="H504" i="23"/>
  <c r="N504" i="23" s="1"/>
  <c r="G504" i="23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I496" i="23"/>
  <c r="G496" i="23"/>
  <c r="M496" i="23" s="1"/>
  <c r="M495" i="23"/>
  <c r="L495" i="23"/>
  <c r="K495" i="23"/>
  <c r="J495" i="23"/>
  <c r="I495" i="23"/>
  <c r="H495" i="23"/>
  <c r="N495" i="23" s="1"/>
  <c r="G495" i="23"/>
  <c r="L494" i="23"/>
  <c r="K494" i="23"/>
  <c r="H494" i="23"/>
  <c r="G494" i="23"/>
  <c r="M494" i="23" s="1"/>
  <c r="L493" i="23"/>
  <c r="K493" i="23"/>
  <c r="I493" i="23"/>
  <c r="L492" i="23"/>
  <c r="K492" i="23"/>
  <c r="I492" i="23"/>
  <c r="H492" i="23"/>
  <c r="G492" i="23"/>
  <c r="M492" i="23" s="1"/>
  <c r="L491" i="23"/>
  <c r="K491" i="23"/>
  <c r="I491" i="23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I489" i="23"/>
  <c r="G489" i="23"/>
  <c r="M489" i="23" s="1"/>
  <c r="L488" i="23"/>
  <c r="K488" i="23"/>
  <c r="J488" i="23"/>
  <c r="I488" i="23"/>
  <c r="H488" i="23"/>
  <c r="N488" i="23" s="1"/>
  <c r="G488" i="23"/>
  <c r="M488" i="23" s="1"/>
  <c r="L487" i="23"/>
  <c r="K487" i="23"/>
  <c r="H487" i="23"/>
  <c r="N487" i="23" s="1"/>
  <c r="G487" i="23"/>
  <c r="M487" i="23" s="1"/>
  <c r="L486" i="23"/>
  <c r="K486" i="23"/>
  <c r="J486" i="23"/>
  <c r="I486" i="23"/>
  <c r="G486" i="23"/>
  <c r="M486" i="23" s="1"/>
  <c r="L485" i="23"/>
  <c r="K485" i="23"/>
  <c r="I485" i="23"/>
  <c r="H485" i="23"/>
  <c r="L484" i="23"/>
  <c r="K484" i="23"/>
  <c r="I484" i="23"/>
  <c r="G484" i="23"/>
  <c r="M484" i="23" s="1"/>
  <c r="M483" i="23"/>
  <c r="L483" i="23"/>
  <c r="K483" i="23"/>
  <c r="J483" i="23"/>
  <c r="I483" i="23"/>
  <c r="G483" i="23"/>
  <c r="L482" i="23"/>
  <c r="K482" i="23"/>
  <c r="J482" i="23"/>
  <c r="I482" i="23"/>
  <c r="H482" i="23"/>
  <c r="N482" i="23" s="1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H478" i="23"/>
  <c r="G478" i="23"/>
  <c r="M478" i="23" s="1"/>
  <c r="M477" i="23"/>
  <c r="L477" i="23"/>
  <c r="K477" i="23"/>
  <c r="J477" i="23"/>
  <c r="I477" i="23"/>
  <c r="H477" i="23"/>
  <c r="N477" i="23" s="1"/>
  <c r="G477" i="23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M474" i="23"/>
  <c r="L474" i="23"/>
  <c r="K474" i="23"/>
  <c r="J474" i="23"/>
  <c r="I474" i="23"/>
  <c r="H474" i="23"/>
  <c r="N474" i="23" s="1"/>
  <c r="G474" i="23"/>
  <c r="L473" i="23"/>
  <c r="K473" i="23"/>
  <c r="L472" i="23"/>
  <c r="K472" i="23"/>
  <c r="J472" i="23"/>
  <c r="I472" i="23"/>
  <c r="H472" i="23"/>
  <c r="N472" i="23" s="1"/>
  <c r="G472" i="23"/>
  <c r="M472" i="23" s="1"/>
  <c r="L471" i="23"/>
  <c r="K471" i="23"/>
  <c r="L470" i="23"/>
  <c r="K470" i="23"/>
  <c r="L469" i="23"/>
  <c r="K469" i="23"/>
  <c r="H469" i="23"/>
  <c r="N469" i="23" s="1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I467" i="23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I462" i="23"/>
  <c r="H462" i="23"/>
  <c r="G462" i="23"/>
  <c r="M462" i="23" s="1"/>
  <c r="L461" i="23"/>
  <c r="K461" i="23"/>
  <c r="J461" i="23"/>
  <c r="I461" i="23"/>
  <c r="G461" i="23"/>
  <c r="M461" i="23" s="1"/>
  <c r="L460" i="23"/>
  <c r="K460" i="23"/>
  <c r="I460" i="23"/>
  <c r="M459" i="23"/>
  <c r="L459" i="23"/>
  <c r="K459" i="23"/>
  <c r="J459" i="23"/>
  <c r="I459" i="23"/>
  <c r="H459" i="23"/>
  <c r="N459" i="23" s="1"/>
  <c r="G459" i="23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L453" i="23"/>
  <c r="K453" i="23"/>
  <c r="J453" i="23"/>
  <c r="I453" i="23"/>
  <c r="H453" i="23"/>
  <c r="N453" i="23" s="1"/>
  <c r="G453" i="23"/>
  <c r="M453" i="23" s="1"/>
  <c r="M452" i="23"/>
  <c r="L452" i="23"/>
  <c r="K452" i="23"/>
  <c r="J452" i="23"/>
  <c r="I452" i="23"/>
  <c r="H452" i="23"/>
  <c r="N452" i="23" s="1"/>
  <c r="G452" i="23"/>
  <c r="L451" i="23"/>
  <c r="K451" i="23"/>
  <c r="J451" i="23"/>
  <c r="I451" i="23"/>
  <c r="H451" i="23"/>
  <c r="N451" i="23" s="1"/>
  <c r="L450" i="23"/>
  <c r="K450" i="23"/>
  <c r="J450" i="23"/>
  <c r="I450" i="23"/>
  <c r="H450" i="23"/>
  <c r="N450" i="23" s="1"/>
  <c r="L449" i="23"/>
  <c r="K449" i="23"/>
  <c r="J449" i="23"/>
  <c r="I449" i="23"/>
  <c r="H449" i="23"/>
  <c r="N449" i="23" s="1"/>
  <c r="G449" i="23"/>
  <c r="M449" i="23" s="1"/>
  <c r="M448" i="23"/>
  <c r="L448" i="23"/>
  <c r="K448" i="23"/>
  <c r="J448" i="23"/>
  <c r="I448" i="23"/>
  <c r="H448" i="23"/>
  <c r="N448" i="23" s="1"/>
  <c r="G448" i="23"/>
  <c r="L447" i="23"/>
  <c r="K447" i="23"/>
  <c r="J447" i="23"/>
  <c r="I447" i="23"/>
  <c r="H447" i="23"/>
  <c r="N447" i="23" s="1"/>
  <c r="G447" i="23"/>
  <c r="M447" i="23" s="1"/>
  <c r="L446" i="23"/>
  <c r="K446" i="23"/>
  <c r="M445" i="23"/>
  <c r="L445" i="23"/>
  <c r="K445" i="23"/>
  <c r="J445" i="23"/>
  <c r="I445" i="23"/>
  <c r="H445" i="23"/>
  <c r="N445" i="23" s="1"/>
  <c r="G445" i="23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L442" i="23"/>
  <c r="K442" i="23"/>
  <c r="J442" i="23"/>
  <c r="I442" i="23"/>
  <c r="H442" i="23"/>
  <c r="N442" i="23" s="1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N440" i="23" s="1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G438" i="23"/>
  <c r="M438" i="23" s="1"/>
  <c r="L437" i="23"/>
  <c r="K437" i="23"/>
  <c r="I437" i="23"/>
  <c r="L436" i="23"/>
  <c r="K436" i="23"/>
  <c r="H436" i="23"/>
  <c r="N436" i="23" s="1"/>
  <c r="G436" i="23"/>
  <c r="M436" i="23" s="1"/>
  <c r="L435" i="23"/>
  <c r="K435" i="23"/>
  <c r="L434" i="23"/>
  <c r="K434" i="23"/>
  <c r="I434" i="23"/>
  <c r="G434" i="23"/>
  <c r="M434" i="23" s="1"/>
  <c r="L433" i="23"/>
  <c r="K433" i="23"/>
  <c r="I433" i="23"/>
  <c r="G433" i="23"/>
  <c r="M433" i="23" s="1"/>
  <c r="L432" i="23"/>
  <c r="K432" i="23"/>
  <c r="J432" i="23"/>
  <c r="I432" i="23"/>
  <c r="H432" i="23"/>
  <c r="N432" i="23" s="1"/>
  <c r="G432" i="23"/>
  <c r="M432" i="23" s="1"/>
  <c r="M431" i="23"/>
  <c r="L431" i="23"/>
  <c r="K431" i="23"/>
  <c r="J431" i="23"/>
  <c r="I431" i="23"/>
  <c r="H431" i="23"/>
  <c r="N431" i="23" s="1"/>
  <c r="G431" i="23"/>
  <c r="L430" i="23"/>
  <c r="K430" i="23"/>
  <c r="I430" i="23"/>
  <c r="H430" i="23"/>
  <c r="G430" i="23"/>
  <c r="M430" i="23" s="1"/>
  <c r="L429" i="23"/>
  <c r="K429" i="23"/>
  <c r="J429" i="23"/>
  <c r="I429" i="23"/>
  <c r="H429" i="23"/>
  <c r="N429" i="23" s="1"/>
  <c r="L428" i="23"/>
  <c r="K428" i="23"/>
  <c r="L427" i="23"/>
  <c r="K427" i="23"/>
  <c r="J427" i="23"/>
  <c r="I427" i="23"/>
  <c r="H427" i="23"/>
  <c r="N427" i="23" s="1"/>
  <c r="L426" i="23"/>
  <c r="K426" i="23"/>
  <c r="H426" i="23"/>
  <c r="N426" i="23" s="1"/>
  <c r="M425" i="23"/>
  <c r="L425" i="23"/>
  <c r="K425" i="23"/>
  <c r="J425" i="23"/>
  <c r="I425" i="23"/>
  <c r="H425" i="23"/>
  <c r="N425" i="23" s="1"/>
  <c r="G425" i="23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L420" i="23"/>
  <c r="K420" i="23"/>
  <c r="J420" i="23"/>
  <c r="I420" i="23"/>
  <c r="H420" i="23"/>
  <c r="N420" i="23" s="1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I416" i="23"/>
  <c r="H416" i="23"/>
  <c r="N416" i="23" s="1"/>
  <c r="G416" i="23"/>
  <c r="M416" i="23" s="1"/>
  <c r="M415" i="23"/>
  <c r="L415" i="23"/>
  <c r="K415" i="23"/>
  <c r="J415" i="23"/>
  <c r="I415" i="23"/>
  <c r="H415" i="23"/>
  <c r="N415" i="23" s="1"/>
  <c r="G415" i="23"/>
  <c r="M414" i="23"/>
  <c r="L414" i="23"/>
  <c r="K414" i="23"/>
  <c r="J414" i="23"/>
  <c r="I414" i="23"/>
  <c r="H414" i="23"/>
  <c r="N414" i="23" s="1"/>
  <c r="G414" i="23"/>
  <c r="L413" i="23"/>
  <c r="K413" i="23"/>
  <c r="J413" i="23"/>
  <c r="I413" i="23"/>
  <c r="H413" i="23"/>
  <c r="N413" i="23" s="1"/>
  <c r="M412" i="23"/>
  <c r="L412" i="23"/>
  <c r="K412" i="23"/>
  <c r="J412" i="23"/>
  <c r="I412" i="23"/>
  <c r="H412" i="23"/>
  <c r="N412" i="23" s="1"/>
  <c r="G412" i="23"/>
  <c r="L411" i="23"/>
  <c r="K411" i="23"/>
  <c r="I411" i="23"/>
  <c r="G411" i="23"/>
  <c r="M411" i="23" s="1"/>
  <c r="L410" i="23"/>
  <c r="K410" i="23"/>
  <c r="L409" i="23"/>
  <c r="K409" i="23"/>
  <c r="L408" i="23"/>
  <c r="K408" i="23"/>
  <c r="H408" i="23"/>
  <c r="L407" i="23"/>
  <c r="K407" i="23"/>
  <c r="H407" i="23"/>
  <c r="N407" i="23" s="1"/>
  <c r="L406" i="23"/>
  <c r="K406" i="23"/>
  <c r="L405" i="23"/>
  <c r="K405" i="23"/>
  <c r="L404" i="23"/>
  <c r="K404" i="23"/>
  <c r="I404" i="23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L401" i="23"/>
  <c r="K401" i="23"/>
  <c r="J401" i="23"/>
  <c r="H401" i="23"/>
  <c r="L400" i="23"/>
  <c r="K400" i="23"/>
  <c r="I400" i="23"/>
  <c r="H400" i="23"/>
  <c r="G400" i="23"/>
  <c r="M400" i="23" s="1"/>
  <c r="L399" i="23"/>
  <c r="K399" i="23"/>
  <c r="J399" i="23"/>
  <c r="I399" i="23"/>
  <c r="H399" i="23"/>
  <c r="N399" i="23" s="1"/>
  <c r="G399" i="23"/>
  <c r="M399" i="23" s="1"/>
  <c r="L398" i="23"/>
  <c r="K398" i="23"/>
  <c r="H398" i="23"/>
  <c r="L397" i="23"/>
  <c r="K397" i="23"/>
  <c r="J397" i="23"/>
  <c r="I397" i="23"/>
  <c r="H397" i="23"/>
  <c r="N397" i="23" s="1"/>
  <c r="G397" i="23"/>
  <c r="M397" i="23" s="1"/>
  <c r="L396" i="23"/>
  <c r="K396" i="23"/>
  <c r="L395" i="23"/>
  <c r="K395" i="23"/>
  <c r="L394" i="23"/>
  <c r="K394" i="23"/>
  <c r="M393" i="23"/>
  <c r="L393" i="23"/>
  <c r="K393" i="23"/>
  <c r="J393" i="23"/>
  <c r="I393" i="23"/>
  <c r="H393" i="23"/>
  <c r="N393" i="23" s="1"/>
  <c r="G393" i="23"/>
  <c r="L392" i="23"/>
  <c r="K392" i="23"/>
  <c r="J392" i="23"/>
  <c r="H392" i="23"/>
  <c r="G392" i="23"/>
  <c r="M392" i="23" s="1"/>
  <c r="L391" i="23"/>
  <c r="K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L388" i="23"/>
  <c r="K388" i="23"/>
  <c r="L387" i="23"/>
  <c r="K387" i="23"/>
  <c r="L386" i="23"/>
  <c r="K386" i="23"/>
  <c r="L385" i="23"/>
  <c r="K385" i="23"/>
  <c r="J385" i="23"/>
  <c r="I385" i="23"/>
  <c r="H385" i="23"/>
  <c r="N385" i="23" s="1"/>
  <c r="G385" i="23"/>
  <c r="M385" i="23" s="1"/>
  <c r="L384" i="23"/>
  <c r="K384" i="23"/>
  <c r="L383" i="23"/>
  <c r="K383" i="23"/>
  <c r="L382" i="23"/>
  <c r="K382" i="23"/>
  <c r="J382" i="23"/>
  <c r="I382" i="23"/>
  <c r="H382" i="23"/>
  <c r="N382" i="23" s="1"/>
  <c r="G382" i="23"/>
  <c r="M382" i="23" s="1"/>
  <c r="L381" i="23"/>
  <c r="K381" i="23"/>
  <c r="J381" i="23"/>
  <c r="H381" i="23"/>
  <c r="G381" i="23"/>
  <c r="M381" i="23" s="1"/>
  <c r="L380" i="23"/>
  <c r="K380" i="23"/>
  <c r="L379" i="23"/>
  <c r="K379" i="23"/>
  <c r="J379" i="23"/>
  <c r="L378" i="23"/>
  <c r="K378" i="23"/>
  <c r="L377" i="23"/>
  <c r="K377" i="23"/>
  <c r="M376" i="23"/>
  <c r="L376" i="23"/>
  <c r="K376" i="23"/>
  <c r="J376" i="23"/>
  <c r="I376" i="23"/>
  <c r="H376" i="23"/>
  <c r="N376" i="23" s="1"/>
  <c r="G376" i="23"/>
  <c r="L375" i="23"/>
  <c r="K375" i="23"/>
  <c r="J375" i="23"/>
  <c r="H375" i="23"/>
  <c r="G375" i="23"/>
  <c r="M375" i="23" s="1"/>
  <c r="L374" i="23"/>
  <c r="K374" i="23"/>
  <c r="J374" i="23"/>
  <c r="I374" i="23"/>
  <c r="H374" i="23"/>
  <c r="N374" i="23" s="1"/>
  <c r="L373" i="23"/>
  <c r="K373" i="23"/>
  <c r="L372" i="23"/>
  <c r="K372" i="23"/>
  <c r="H372" i="23"/>
  <c r="F371" i="23"/>
  <c r="J596" i="23" s="1"/>
  <c r="E371" i="23"/>
  <c r="I590" i="23" s="1"/>
  <c r="D371" i="23"/>
  <c r="H598" i="23" s="1"/>
  <c r="N598" i="23" s="1"/>
  <c r="C371" i="23"/>
  <c r="G596" i="23" s="1"/>
  <c r="M596" i="23" s="1"/>
  <c r="M363" i="23"/>
  <c r="L363" i="23"/>
  <c r="K363" i="23"/>
  <c r="J363" i="23"/>
  <c r="I363" i="23"/>
  <c r="H363" i="23"/>
  <c r="N363" i="23" s="1"/>
  <c r="G363" i="23"/>
  <c r="L362" i="23"/>
  <c r="K362" i="23"/>
  <c r="J362" i="23"/>
  <c r="I362" i="23"/>
  <c r="H362" i="23"/>
  <c r="N362" i="23" s="1"/>
  <c r="G362" i="23"/>
  <c r="M362" i="23" s="1"/>
  <c r="L361" i="23"/>
  <c r="K361" i="23"/>
  <c r="I361" i="23"/>
  <c r="H361" i="23"/>
  <c r="N361" i="23" s="1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I358" i="23"/>
  <c r="H358" i="23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H356" i="23"/>
  <c r="N356" i="23" s="1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M350" i="23"/>
  <c r="L350" i="23"/>
  <c r="K350" i="23"/>
  <c r="J350" i="23"/>
  <c r="I350" i="23"/>
  <c r="H350" i="23"/>
  <c r="N350" i="23" s="1"/>
  <c r="G350" i="23"/>
  <c r="M349" i="23"/>
  <c r="L349" i="23"/>
  <c r="K349" i="23"/>
  <c r="J349" i="23"/>
  <c r="I349" i="23"/>
  <c r="H349" i="23"/>
  <c r="N349" i="23" s="1"/>
  <c r="G349" i="23"/>
  <c r="L348" i="23"/>
  <c r="K348" i="23"/>
  <c r="J348" i="23"/>
  <c r="I348" i="23"/>
  <c r="H348" i="23"/>
  <c r="N348" i="23" s="1"/>
  <c r="G348" i="23"/>
  <c r="M348" i="23" s="1"/>
  <c r="L347" i="23"/>
  <c r="K347" i="23"/>
  <c r="J347" i="23"/>
  <c r="M346" i="23"/>
  <c r="L346" i="23"/>
  <c r="K346" i="23"/>
  <c r="J346" i="23"/>
  <c r="I346" i="23"/>
  <c r="H346" i="23"/>
  <c r="N346" i="23" s="1"/>
  <c r="G346" i="23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G343" i="23"/>
  <c r="M343" i="23" s="1"/>
  <c r="L342" i="23"/>
  <c r="K342" i="23"/>
  <c r="I342" i="23"/>
  <c r="H342" i="23"/>
  <c r="G342" i="23"/>
  <c r="M342" i="23" s="1"/>
  <c r="M341" i="23"/>
  <c r="L341" i="23"/>
  <c r="K341" i="23"/>
  <c r="J341" i="23"/>
  <c r="I341" i="23"/>
  <c r="H341" i="23"/>
  <c r="N341" i="23" s="1"/>
  <c r="G341" i="23"/>
  <c r="L340" i="23"/>
  <c r="K340" i="23"/>
  <c r="I340" i="23"/>
  <c r="G340" i="23"/>
  <c r="M340" i="23" s="1"/>
  <c r="M339" i="23"/>
  <c r="L339" i="23"/>
  <c r="K339" i="23"/>
  <c r="J339" i="23"/>
  <c r="I339" i="23"/>
  <c r="H339" i="23"/>
  <c r="N339" i="23" s="1"/>
  <c r="G339" i="23"/>
  <c r="L338" i="23"/>
  <c r="K338" i="23"/>
  <c r="G338" i="23"/>
  <c r="M338" i="23" s="1"/>
  <c r="L337" i="23"/>
  <c r="K337" i="23"/>
  <c r="J337" i="23"/>
  <c r="I337" i="23"/>
  <c r="H337" i="23"/>
  <c r="N337" i="23" s="1"/>
  <c r="G337" i="23"/>
  <c r="M337" i="23" s="1"/>
  <c r="L336" i="23"/>
  <c r="K336" i="23"/>
  <c r="G336" i="23"/>
  <c r="M336" i="23" s="1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M333" i="23"/>
  <c r="L333" i="23"/>
  <c r="K333" i="23"/>
  <c r="J333" i="23"/>
  <c r="I333" i="23"/>
  <c r="H333" i="23"/>
  <c r="N333" i="23" s="1"/>
  <c r="G333" i="23"/>
  <c r="L332" i="23"/>
  <c r="K332" i="23"/>
  <c r="I332" i="23"/>
  <c r="H332" i="23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M326" i="23"/>
  <c r="L326" i="23"/>
  <c r="K326" i="23"/>
  <c r="J326" i="23"/>
  <c r="I326" i="23"/>
  <c r="H326" i="23"/>
  <c r="N326" i="23" s="1"/>
  <c r="G326" i="23"/>
  <c r="L325" i="23"/>
  <c r="K325" i="23"/>
  <c r="J325" i="23"/>
  <c r="I325" i="23"/>
  <c r="H325" i="23"/>
  <c r="N325" i="23" s="1"/>
  <c r="G325" i="23"/>
  <c r="M325" i="23" s="1"/>
  <c r="L324" i="23"/>
  <c r="K324" i="23"/>
  <c r="G324" i="23"/>
  <c r="M324" i="23" s="1"/>
  <c r="L323" i="23"/>
  <c r="K323" i="23"/>
  <c r="J323" i="23"/>
  <c r="I323" i="23"/>
  <c r="H323" i="23"/>
  <c r="N323" i="23" s="1"/>
  <c r="G323" i="23"/>
  <c r="M323" i="23" s="1"/>
  <c r="L322" i="23"/>
  <c r="K322" i="23"/>
  <c r="I322" i="23"/>
  <c r="G322" i="23"/>
  <c r="M322" i="23" s="1"/>
  <c r="L321" i="23"/>
  <c r="K321" i="23"/>
  <c r="M320" i="23"/>
  <c r="L320" i="23"/>
  <c r="K320" i="23"/>
  <c r="J320" i="23"/>
  <c r="I320" i="23"/>
  <c r="H320" i="23"/>
  <c r="N320" i="23" s="1"/>
  <c r="G320" i="23"/>
  <c r="L319" i="23"/>
  <c r="K319" i="23"/>
  <c r="J319" i="23"/>
  <c r="I319" i="23"/>
  <c r="H319" i="23"/>
  <c r="N319" i="23" s="1"/>
  <c r="G319" i="23"/>
  <c r="M319" i="23" s="1"/>
  <c r="L318" i="23"/>
  <c r="K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I316" i="23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L311" i="23"/>
  <c r="K311" i="23"/>
  <c r="J311" i="23"/>
  <c r="H311" i="23"/>
  <c r="G311" i="23"/>
  <c r="M311" i="23" s="1"/>
  <c r="L310" i="23"/>
  <c r="K310" i="23"/>
  <c r="I310" i="23"/>
  <c r="G310" i="23"/>
  <c r="M310" i="23" s="1"/>
  <c r="L309" i="23"/>
  <c r="K309" i="23"/>
  <c r="I309" i="23"/>
  <c r="H309" i="23"/>
  <c r="G309" i="23"/>
  <c r="M309" i="23" s="1"/>
  <c r="L308" i="23"/>
  <c r="K308" i="23"/>
  <c r="H308" i="23"/>
  <c r="N308" i="23" s="1"/>
  <c r="G308" i="23"/>
  <c r="M308" i="23" s="1"/>
  <c r="L307" i="23"/>
  <c r="K307" i="23"/>
  <c r="L306" i="23"/>
  <c r="K306" i="23"/>
  <c r="L305" i="23"/>
  <c r="K305" i="23"/>
  <c r="J305" i="23"/>
  <c r="I305" i="23"/>
  <c r="H305" i="23"/>
  <c r="N305" i="23" s="1"/>
  <c r="G305" i="23"/>
  <c r="M305" i="23" s="1"/>
  <c r="M304" i="23"/>
  <c r="L304" i="23"/>
  <c r="K304" i="23"/>
  <c r="J304" i="23"/>
  <c r="I304" i="23"/>
  <c r="H304" i="23"/>
  <c r="N304" i="23" s="1"/>
  <c r="G304" i="23"/>
  <c r="M303" i="23"/>
  <c r="L303" i="23"/>
  <c r="K303" i="23"/>
  <c r="J303" i="23"/>
  <c r="I303" i="23"/>
  <c r="H303" i="23"/>
  <c r="N303" i="23" s="1"/>
  <c r="G303" i="23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G300" i="23"/>
  <c r="M300" i="23" s="1"/>
  <c r="L299" i="23"/>
  <c r="K299" i="23"/>
  <c r="J299" i="23"/>
  <c r="I299" i="23"/>
  <c r="L298" i="23"/>
  <c r="K298" i="23"/>
  <c r="J298" i="23"/>
  <c r="I298" i="23"/>
  <c r="H298" i="23"/>
  <c r="N298" i="23" s="1"/>
  <c r="G298" i="23"/>
  <c r="M298" i="23" s="1"/>
  <c r="L297" i="23"/>
  <c r="K297" i="23"/>
  <c r="J297" i="23"/>
  <c r="I297" i="23"/>
  <c r="H297" i="23"/>
  <c r="N297" i="23" s="1"/>
  <c r="G297" i="23"/>
  <c r="M297" i="23" s="1"/>
  <c r="M296" i="23"/>
  <c r="L296" i="23"/>
  <c r="K296" i="23"/>
  <c r="J296" i="23"/>
  <c r="I296" i="23"/>
  <c r="H296" i="23"/>
  <c r="N296" i="23" s="1"/>
  <c r="G296" i="23"/>
  <c r="L295" i="23"/>
  <c r="K295" i="23"/>
  <c r="J295" i="23"/>
  <c r="I295" i="23"/>
  <c r="G295" i="23"/>
  <c r="M295" i="23" s="1"/>
  <c r="L294" i="23"/>
  <c r="K294" i="23"/>
  <c r="L293" i="23"/>
  <c r="K293" i="23"/>
  <c r="L292" i="23"/>
  <c r="K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M287" i="23"/>
  <c r="L287" i="23"/>
  <c r="K287" i="23"/>
  <c r="J287" i="23"/>
  <c r="I287" i="23"/>
  <c r="H287" i="23"/>
  <c r="N287" i="23" s="1"/>
  <c r="G287" i="23"/>
  <c r="L286" i="23"/>
  <c r="K286" i="23"/>
  <c r="J286" i="23"/>
  <c r="I286" i="23"/>
  <c r="H286" i="23"/>
  <c r="N286" i="23" s="1"/>
  <c r="G286" i="23"/>
  <c r="M286" i="23" s="1"/>
  <c r="L285" i="23"/>
  <c r="K285" i="23"/>
  <c r="J285" i="23"/>
  <c r="I285" i="23"/>
  <c r="H285" i="23"/>
  <c r="N285" i="23" s="1"/>
  <c r="G285" i="23"/>
  <c r="M285" i="23" s="1"/>
  <c r="M284" i="23"/>
  <c r="L284" i="23"/>
  <c r="K284" i="23"/>
  <c r="J284" i="23"/>
  <c r="I284" i="23"/>
  <c r="H284" i="23"/>
  <c r="N284" i="23" s="1"/>
  <c r="G284" i="23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K276" i="23"/>
  <c r="J276" i="23"/>
  <c r="I276" i="23"/>
  <c r="H276" i="23"/>
  <c r="N276" i="23" s="1"/>
  <c r="L275" i="23"/>
  <c r="K275" i="23"/>
  <c r="J275" i="23"/>
  <c r="I275" i="23"/>
  <c r="H275" i="23"/>
  <c r="N275" i="23" s="1"/>
  <c r="G275" i="23"/>
  <c r="M275" i="23" s="1"/>
  <c r="M274" i="23"/>
  <c r="L274" i="23"/>
  <c r="K274" i="23"/>
  <c r="J274" i="23"/>
  <c r="I274" i="23"/>
  <c r="H274" i="23"/>
  <c r="N274" i="23" s="1"/>
  <c r="G274" i="23"/>
  <c r="L273" i="23"/>
  <c r="K273" i="23"/>
  <c r="J273" i="23"/>
  <c r="I273" i="23"/>
  <c r="H273" i="23"/>
  <c r="N273" i="23" s="1"/>
  <c r="G273" i="23"/>
  <c r="M273" i="23" s="1"/>
  <c r="L272" i="23"/>
  <c r="K272" i="23"/>
  <c r="I272" i="23"/>
  <c r="G272" i="23"/>
  <c r="M272" i="23" s="1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H269" i="23"/>
  <c r="N269" i="23" s="1"/>
  <c r="G269" i="23"/>
  <c r="M269" i="23" s="1"/>
  <c r="M268" i="23"/>
  <c r="L268" i="23"/>
  <c r="K268" i="23"/>
  <c r="J268" i="23"/>
  <c r="I268" i="23"/>
  <c r="H268" i="23"/>
  <c r="N268" i="23" s="1"/>
  <c r="G268" i="23"/>
  <c r="M267" i="23"/>
  <c r="L267" i="23"/>
  <c r="K267" i="23"/>
  <c r="J267" i="23"/>
  <c r="I267" i="23"/>
  <c r="H267" i="23"/>
  <c r="N267" i="23" s="1"/>
  <c r="G267" i="23"/>
  <c r="L266" i="23"/>
  <c r="K266" i="23"/>
  <c r="J266" i="23"/>
  <c r="I266" i="23"/>
  <c r="H266" i="23"/>
  <c r="N266" i="23" s="1"/>
  <c r="G266" i="23"/>
  <c r="M266" i="23" s="1"/>
  <c r="L265" i="23"/>
  <c r="K265" i="23"/>
  <c r="I265" i="23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H263" i="23"/>
  <c r="N263" i="23" s="1"/>
  <c r="L262" i="23"/>
  <c r="K262" i="23"/>
  <c r="J262" i="23"/>
  <c r="I262" i="23"/>
  <c r="H262" i="23"/>
  <c r="N262" i="23" s="1"/>
  <c r="G262" i="23"/>
  <c r="M262" i="23" s="1"/>
  <c r="L261" i="23"/>
  <c r="K261" i="23"/>
  <c r="J261" i="23"/>
  <c r="I261" i="23"/>
  <c r="M260" i="23"/>
  <c r="L260" i="23"/>
  <c r="K260" i="23"/>
  <c r="J260" i="23"/>
  <c r="I260" i="23"/>
  <c r="H260" i="23"/>
  <c r="N260" i="23" s="1"/>
  <c r="G260" i="23"/>
  <c r="L259" i="23"/>
  <c r="K259" i="23"/>
  <c r="J259" i="23"/>
  <c r="I259" i="23"/>
  <c r="H259" i="23"/>
  <c r="N259" i="23" s="1"/>
  <c r="G259" i="23"/>
  <c r="M259" i="23" s="1"/>
  <c r="L258" i="23"/>
  <c r="K258" i="23"/>
  <c r="M257" i="23"/>
  <c r="L257" i="23"/>
  <c r="K257" i="23"/>
  <c r="J257" i="23"/>
  <c r="I257" i="23"/>
  <c r="H257" i="23"/>
  <c r="N257" i="23" s="1"/>
  <c r="G257" i="23"/>
  <c r="L256" i="23"/>
  <c r="K256" i="23"/>
  <c r="L255" i="23"/>
  <c r="K255" i="23"/>
  <c r="H255" i="23"/>
  <c r="M254" i="23"/>
  <c r="L254" i="23"/>
  <c r="K254" i="23"/>
  <c r="J254" i="23"/>
  <c r="I254" i="23"/>
  <c r="H254" i="23"/>
  <c r="N254" i="23" s="1"/>
  <c r="G254" i="23"/>
  <c r="L253" i="23"/>
  <c r="K253" i="23"/>
  <c r="J253" i="23"/>
  <c r="I253" i="23"/>
  <c r="H253" i="23"/>
  <c r="N253" i="23" s="1"/>
  <c r="G253" i="23"/>
  <c r="M253" i="23" s="1"/>
  <c r="L252" i="23"/>
  <c r="K252" i="23"/>
  <c r="I252" i="23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L248" i="23"/>
  <c r="K248" i="23"/>
  <c r="L247" i="23"/>
  <c r="K247" i="23"/>
  <c r="H247" i="23"/>
  <c r="G247" i="23"/>
  <c r="M247" i="23" s="1"/>
  <c r="M246" i="23"/>
  <c r="L246" i="23"/>
  <c r="K246" i="23"/>
  <c r="J246" i="23"/>
  <c r="I246" i="23"/>
  <c r="H246" i="23"/>
  <c r="N246" i="23" s="1"/>
  <c r="G246" i="23"/>
  <c r="L245" i="23"/>
  <c r="K245" i="23"/>
  <c r="G245" i="23"/>
  <c r="M245" i="23" s="1"/>
  <c r="L244" i="23"/>
  <c r="K244" i="23"/>
  <c r="H244" i="23"/>
  <c r="L243" i="23"/>
  <c r="K243" i="23"/>
  <c r="J243" i="23"/>
  <c r="I243" i="23"/>
  <c r="H243" i="23"/>
  <c r="N243" i="23" s="1"/>
  <c r="G243" i="23"/>
  <c r="M243" i="23" s="1"/>
  <c r="L242" i="23"/>
  <c r="K242" i="23"/>
  <c r="G242" i="23"/>
  <c r="M242" i="23" s="1"/>
  <c r="L241" i="23"/>
  <c r="K241" i="23"/>
  <c r="J241" i="23"/>
  <c r="I241" i="23"/>
  <c r="H241" i="23"/>
  <c r="N241" i="23" s="1"/>
  <c r="G241" i="23"/>
  <c r="M241" i="23" s="1"/>
  <c r="M240" i="23"/>
  <c r="L240" i="23"/>
  <c r="K240" i="23"/>
  <c r="J240" i="23"/>
  <c r="I240" i="23"/>
  <c r="H240" i="23"/>
  <c r="N240" i="23" s="1"/>
  <c r="G240" i="23"/>
  <c r="M239" i="23"/>
  <c r="L239" i="23"/>
  <c r="K239" i="23"/>
  <c r="J239" i="23"/>
  <c r="I239" i="23"/>
  <c r="H239" i="23"/>
  <c r="N239" i="23" s="1"/>
  <c r="G239" i="23"/>
  <c r="L238" i="23"/>
  <c r="K238" i="23"/>
  <c r="J238" i="23"/>
  <c r="I238" i="23"/>
  <c r="G238" i="23"/>
  <c r="M238" i="23" s="1"/>
  <c r="M237" i="23"/>
  <c r="L237" i="23"/>
  <c r="K237" i="23"/>
  <c r="J237" i="23"/>
  <c r="I237" i="23"/>
  <c r="H237" i="23"/>
  <c r="N237" i="23" s="1"/>
  <c r="G237" i="23"/>
  <c r="L236" i="23"/>
  <c r="K236" i="23"/>
  <c r="J236" i="23"/>
  <c r="I236" i="23"/>
  <c r="H236" i="23"/>
  <c r="N236" i="23" s="1"/>
  <c r="G236" i="23"/>
  <c r="M236" i="23" s="1"/>
  <c r="L235" i="23"/>
  <c r="K235" i="23"/>
  <c r="M234" i="23"/>
  <c r="L234" i="23"/>
  <c r="K234" i="23"/>
  <c r="J234" i="23"/>
  <c r="I234" i="23"/>
  <c r="H234" i="23"/>
  <c r="N234" i="23" s="1"/>
  <c r="G234" i="23"/>
  <c r="L233" i="23"/>
  <c r="K233" i="23"/>
  <c r="J233" i="23"/>
  <c r="I233" i="23"/>
  <c r="H233" i="23"/>
  <c r="N233" i="23" s="1"/>
  <c r="G233" i="23"/>
  <c r="M233" i="23" s="1"/>
  <c r="L232" i="23"/>
  <c r="K232" i="23"/>
  <c r="J232" i="23"/>
  <c r="I232" i="23"/>
  <c r="H232" i="23"/>
  <c r="N232" i="23" s="1"/>
  <c r="G232" i="23"/>
  <c r="M232" i="23" s="1"/>
  <c r="L231" i="23"/>
  <c r="K231" i="23"/>
  <c r="J231" i="23"/>
  <c r="I231" i="23"/>
  <c r="H231" i="23"/>
  <c r="N231" i="23" s="1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G227" i="23"/>
  <c r="M227" i="23" s="1"/>
  <c r="M226" i="23"/>
  <c r="L226" i="23"/>
  <c r="K226" i="23"/>
  <c r="J226" i="23"/>
  <c r="I226" i="23"/>
  <c r="G226" i="23"/>
  <c r="L225" i="23"/>
  <c r="K225" i="23"/>
  <c r="I225" i="23"/>
  <c r="G225" i="23"/>
  <c r="M225" i="23" s="1"/>
  <c r="M224" i="23"/>
  <c r="L224" i="23"/>
  <c r="K224" i="23"/>
  <c r="J224" i="23"/>
  <c r="I224" i="23"/>
  <c r="H224" i="23"/>
  <c r="N224" i="23" s="1"/>
  <c r="G224" i="23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L221" i="23"/>
  <c r="K221" i="23"/>
  <c r="L220" i="23"/>
  <c r="K220" i="23"/>
  <c r="L219" i="23"/>
  <c r="K219" i="23"/>
  <c r="I219" i="23"/>
  <c r="G219" i="23"/>
  <c r="M219" i="23" s="1"/>
  <c r="L218" i="23"/>
  <c r="K218" i="23"/>
  <c r="L217" i="23"/>
  <c r="K217" i="23"/>
  <c r="J217" i="23"/>
  <c r="I217" i="23"/>
  <c r="H217" i="23"/>
  <c r="N217" i="23" s="1"/>
  <c r="G217" i="23"/>
  <c r="M217" i="23" s="1"/>
  <c r="L216" i="23"/>
  <c r="K216" i="23"/>
  <c r="L215" i="23"/>
  <c r="K215" i="23"/>
  <c r="J215" i="23"/>
  <c r="I215" i="23"/>
  <c r="H215" i="23"/>
  <c r="N215" i="23" s="1"/>
  <c r="L214" i="23"/>
  <c r="K214" i="23"/>
  <c r="J214" i="23"/>
  <c r="I214" i="23"/>
  <c r="H214" i="23"/>
  <c r="N214" i="23" s="1"/>
  <c r="G214" i="23"/>
  <c r="M214" i="23" s="1"/>
  <c r="L213" i="23"/>
  <c r="K213" i="23"/>
  <c r="I213" i="23"/>
  <c r="L212" i="23"/>
  <c r="K212" i="23"/>
  <c r="J212" i="23"/>
  <c r="I212" i="23"/>
  <c r="H212" i="23"/>
  <c r="N212" i="23" s="1"/>
  <c r="G212" i="23"/>
  <c r="M212" i="23" s="1"/>
  <c r="M211" i="23"/>
  <c r="L211" i="23"/>
  <c r="K211" i="23"/>
  <c r="J211" i="23"/>
  <c r="I211" i="23"/>
  <c r="H211" i="23"/>
  <c r="N211" i="23" s="1"/>
  <c r="G211" i="23"/>
  <c r="L210" i="23"/>
  <c r="K210" i="23"/>
  <c r="H210" i="23"/>
  <c r="G210" i="23"/>
  <c r="M210" i="23" s="1"/>
  <c r="L209" i="23"/>
  <c r="K209" i="23"/>
  <c r="J209" i="23"/>
  <c r="L208" i="23"/>
  <c r="K208" i="23"/>
  <c r="I208" i="23"/>
  <c r="H208" i="23"/>
  <c r="N208" i="23" s="1"/>
  <c r="L207" i="23"/>
  <c r="K207" i="23"/>
  <c r="I207" i="23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L204" i="23"/>
  <c r="K204" i="23"/>
  <c r="L203" i="23"/>
  <c r="K203" i="23"/>
  <c r="L202" i="23"/>
  <c r="K202" i="23"/>
  <c r="L201" i="23"/>
  <c r="K201" i="23"/>
  <c r="J201" i="23"/>
  <c r="I201" i="23"/>
  <c r="H201" i="23"/>
  <c r="N201" i="23" s="1"/>
  <c r="G201" i="23"/>
  <c r="M201" i="23" s="1"/>
  <c r="L200" i="23"/>
  <c r="K200" i="23"/>
  <c r="J200" i="23"/>
  <c r="I200" i="23"/>
  <c r="H200" i="23"/>
  <c r="N200" i="23" s="1"/>
  <c r="G200" i="23"/>
  <c r="M200" i="23" s="1"/>
  <c r="L199" i="23"/>
  <c r="K199" i="23"/>
  <c r="J199" i="23"/>
  <c r="I199" i="23"/>
  <c r="H199" i="23"/>
  <c r="N199" i="23" s="1"/>
  <c r="G199" i="23"/>
  <c r="M199" i="23" s="1"/>
  <c r="L198" i="23"/>
  <c r="K198" i="23"/>
  <c r="J198" i="23"/>
  <c r="L197" i="23"/>
  <c r="K197" i="23"/>
  <c r="L196" i="23"/>
  <c r="K196" i="23"/>
  <c r="J196" i="23"/>
  <c r="I196" i="23"/>
  <c r="H196" i="23"/>
  <c r="N196" i="23" s="1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L192" i="23"/>
  <c r="K192" i="23"/>
  <c r="J192" i="23"/>
  <c r="I192" i="23"/>
  <c r="H192" i="23"/>
  <c r="N192" i="23" s="1"/>
  <c r="G192" i="23"/>
  <c r="M192" i="23" s="1"/>
  <c r="L191" i="23"/>
  <c r="K191" i="23"/>
  <c r="L190" i="23"/>
  <c r="K190" i="23"/>
  <c r="L189" i="23"/>
  <c r="K189" i="23"/>
  <c r="F188" i="23"/>
  <c r="J361" i="23" s="1"/>
  <c r="E188" i="23"/>
  <c r="I356" i="23" s="1"/>
  <c r="D188" i="23"/>
  <c r="H347" i="23" s="1"/>
  <c r="N347" i="23" s="1"/>
  <c r="C188" i="23"/>
  <c r="G361" i="23" s="1"/>
  <c r="M361" i="23" s="1"/>
  <c r="M180" i="23"/>
  <c r="L180" i="23"/>
  <c r="K180" i="23"/>
  <c r="J180" i="23"/>
  <c r="I180" i="23"/>
  <c r="H180" i="23"/>
  <c r="N180" i="23" s="1"/>
  <c r="G180" i="23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L177" i="23"/>
  <c r="K177" i="23"/>
  <c r="M176" i="23"/>
  <c r="L176" i="23"/>
  <c r="K176" i="23"/>
  <c r="J176" i="23"/>
  <c r="I176" i="23"/>
  <c r="H176" i="23"/>
  <c r="N176" i="23" s="1"/>
  <c r="G176" i="23"/>
  <c r="L175" i="23"/>
  <c r="K175" i="23"/>
  <c r="J175" i="23"/>
  <c r="I175" i="23"/>
  <c r="H175" i="23"/>
  <c r="N175" i="23" s="1"/>
  <c r="G175" i="23"/>
  <c r="M175" i="23" s="1"/>
  <c r="L174" i="23"/>
  <c r="K174" i="23"/>
  <c r="M174" i="23" s="1"/>
  <c r="I174" i="23"/>
  <c r="H174" i="23"/>
  <c r="N174" i="23" s="1"/>
  <c r="G174" i="23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L169" i="23"/>
  <c r="K169" i="23"/>
  <c r="J169" i="23"/>
  <c r="I169" i="23"/>
  <c r="G169" i="23"/>
  <c r="L168" i="23"/>
  <c r="K168" i="23"/>
  <c r="I168" i="23"/>
  <c r="H168" i="23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I166" i="23"/>
  <c r="M165" i="23"/>
  <c r="L165" i="23"/>
  <c r="K165" i="23"/>
  <c r="J165" i="23"/>
  <c r="I165" i="23"/>
  <c r="H165" i="23"/>
  <c r="N165" i="23" s="1"/>
  <c r="G165" i="23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M162" i="23"/>
  <c r="L162" i="23"/>
  <c r="K162" i="23"/>
  <c r="J162" i="23"/>
  <c r="I162" i="23"/>
  <c r="H162" i="23"/>
  <c r="N162" i="23" s="1"/>
  <c r="G162" i="23"/>
  <c r="L161" i="23"/>
  <c r="K161" i="23"/>
  <c r="J161" i="23"/>
  <c r="H161" i="23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G159" i="23"/>
  <c r="M159" i="23" s="1"/>
  <c r="L158" i="23"/>
  <c r="K158" i="23"/>
  <c r="H158" i="23"/>
  <c r="N158" i="23" s="1"/>
  <c r="G158" i="23"/>
  <c r="M158" i="23" s="1"/>
  <c r="L157" i="23"/>
  <c r="K157" i="23"/>
  <c r="J157" i="23"/>
  <c r="I157" i="23"/>
  <c r="H157" i="23"/>
  <c r="N157" i="23" s="1"/>
  <c r="G157" i="23"/>
  <c r="M157" i="23" s="1"/>
  <c r="L156" i="23"/>
  <c r="K156" i="23"/>
  <c r="L155" i="23"/>
  <c r="K155" i="23"/>
  <c r="I155" i="23"/>
  <c r="H155" i="23"/>
  <c r="G155" i="23"/>
  <c r="M155" i="23" s="1"/>
  <c r="M154" i="23"/>
  <c r="L154" i="23"/>
  <c r="K154" i="23"/>
  <c r="J154" i="23"/>
  <c r="I154" i="23"/>
  <c r="G154" i="23"/>
  <c r="L153" i="23"/>
  <c r="K153" i="23"/>
  <c r="J153" i="23"/>
  <c r="I153" i="23"/>
  <c r="H153" i="23"/>
  <c r="N153" i="23" s="1"/>
  <c r="G153" i="23"/>
  <c r="M153" i="23" s="1"/>
  <c r="L152" i="23"/>
  <c r="K152" i="23"/>
  <c r="J152" i="23"/>
  <c r="I152" i="23"/>
  <c r="G152" i="23"/>
  <c r="M152" i="23" s="1"/>
  <c r="M151" i="23"/>
  <c r="L151" i="23"/>
  <c r="K151" i="23"/>
  <c r="J151" i="23"/>
  <c r="I151" i="23"/>
  <c r="H151" i="23"/>
  <c r="N151" i="23" s="1"/>
  <c r="G151" i="23"/>
  <c r="L150" i="23"/>
  <c r="K150" i="23"/>
  <c r="J150" i="23"/>
  <c r="H150" i="23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M148" i="23" s="1"/>
  <c r="L147" i="23"/>
  <c r="K147" i="23"/>
  <c r="J147" i="23"/>
  <c r="H147" i="23"/>
  <c r="G147" i="23"/>
  <c r="M147" i="23" s="1"/>
  <c r="L146" i="23"/>
  <c r="K146" i="23"/>
  <c r="G146" i="23"/>
  <c r="M146" i="23" s="1"/>
  <c r="L145" i="23"/>
  <c r="K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M140" i="23"/>
  <c r="L140" i="23"/>
  <c r="K140" i="23"/>
  <c r="J140" i="23"/>
  <c r="I140" i="23"/>
  <c r="H140" i="23"/>
  <c r="N140" i="23" s="1"/>
  <c r="G140" i="23"/>
  <c r="L139" i="23"/>
  <c r="K139" i="23"/>
  <c r="L138" i="23"/>
  <c r="K138" i="23"/>
  <c r="L137" i="23"/>
  <c r="K137" i="23"/>
  <c r="L136" i="23"/>
  <c r="K136" i="23"/>
  <c r="J136" i="23"/>
  <c r="I136" i="23"/>
  <c r="H136" i="23"/>
  <c r="N136" i="23" s="1"/>
  <c r="G136" i="23"/>
  <c r="M136" i="23" s="1"/>
  <c r="L135" i="23"/>
  <c r="K135" i="23"/>
  <c r="L134" i="23"/>
  <c r="K134" i="23"/>
  <c r="J134" i="23"/>
  <c r="I134" i="23"/>
  <c r="H134" i="23"/>
  <c r="N134" i="23" s="1"/>
  <c r="G134" i="23"/>
  <c r="M134" i="23" s="1"/>
  <c r="L133" i="23"/>
  <c r="K133" i="23"/>
  <c r="H133" i="23"/>
  <c r="N133" i="23" s="1"/>
  <c r="L132" i="23"/>
  <c r="K132" i="23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H130" i="23"/>
  <c r="G130" i="23"/>
  <c r="M130" i="23" s="1"/>
  <c r="L129" i="23"/>
  <c r="K129" i="23"/>
  <c r="L128" i="23"/>
  <c r="K128" i="23"/>
  <c r="H128" i="23"/>
  <c r="N128" i="23" s="1"/>
  <c r="L127" i="23"/>
  <c r="K127" i="23"/>
  <c r="L126" i="23"/>
  <c r="K126" i="23"/>
  <c r="L125" i="23"/>
  <c r="K125" i="23"/>
  <c r="L124" i="23"/>
  <c r="K124" i="23"/>
  <c r="G124" i="23"/>
  <c r="M124" i="23" s="1"/>
  <c r="L123" i="23"/>
  <c r="K123" i="23"/>
  <c r="I123" i="23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M120" i="23"/>
  <c r="L120" i="23"/>
  <c r="K120" i="23"/>
  <c r="J120" i="23"/>
  <c r="I120" i="23"/>
  <c r="H120" i="23"/>
  <c r="N120" i="23" s="1"/>
  <c r="G120" i="23"/>
  <c r="L119" i="23"/>
  <c r="K119" i="23"/>
  <c r="J119" i="23"/>
  <c r="I119" i="23"/>
  <c r="H119" i="23"/>
  <c r="N119" i="23" s="1"/>
  <c r="G119" i="23"/>
  <c r="M119" i="23" s="1"/>
  <c r="L118" i="23"/>
  <c r="K118" i="23"/>
  <c r="I118" i="23"/>
  <c r="G118" i="23"/>
  <c r="M118" i="23" s="1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G112" i="23"/>
  <c r="M112" i="23" s="1"/>
  <c r="L111" i="23"/>
  <c r="K111" i="23"/>
  <c r="M110" i="23"/>
  <c r="L110" i="23"/>
  <c r="K110" i="23"/>
  <c r="J110" i="23"/>
  <c r="I110" i="23"/>
  <c r="H110" i="23"/>
  <c r="N110" i="23" s="1"/>
  <c r="G110" i="23"/>
  <c r="M109" i="23"/>
  <c r="L109" i="23"/>
  <c r="K109" i="23"/>
  <c r="J109" i="23"/>
  <c r="I109" i="23"/>
  <c r="H109" i="23"/>
  <c r="N109" i="23" s="1"/>
  <c r="G109" i="23"/>
  <c r="L108" i="23"/>
  <c r="K108" i="23"/>
  <c r="I108" i="23"/>
  <c r="H108" i="23"/>
  <c r="G108" i="23"/>
  <c r="M108" i="23" s="1"/>
  <c r="M107" i="23"/>
  <c r="L107" i="23"/>
  <c r="K107" i="23"/>
  <c r="J107" i="23"/>
  <c r="I107" i="23"/>
  <c r="H107" i="23"/>
  <c r="N107" i="23" s="1"/>
  <c r="G107" i="23"/>
  <c r="L106" i="23"/>
  <c r="K106" i="23"/>
  <c r="I106" i="23"/>
  <c r="L105" i="23"/>
  <c r="K105" i="23"/>
  <c r="I105" i="23"/>
  <c r="H105" i="23"/>
  <c r="G105" i="23"/>
  <c r="M105" i="23" s="1"/>
  <c r="L104" i="23"/>
  <c r="K104" i="23"/>
  <c r="I104" i="23"/>
  <c r="L103" i="23"/>
  <c r="K103" i="23"/>
  <c r="L102" i="23"/>
  <c r="K102" i="23"/>
  <c r="J102" i="23"/>
  <c r="I102" i="23"/>
  <c r="H102" i="23"/>
  <c r="N102" i="23" s="1"/>
  <c r="G102" i="23"/>
  <c r="M102" i="23" s="1"/>
  <c r="L101" i="23"/>
  <c r="K101" i="23"/>
  <c r="H101" i="23"/>
  <c r="N101" i="23" s="1"/>
  <c r="G101" i="23"/>
  <c r="M101" i="23" s="1"/>
  <c r="L100" i="23"/>
  <c r="K100" i="23"/>
  <c r="L99" i="23"/>
  <c r="K99" i="23"/>
  <c r="J99" i="23"/>
  <c r="L98" i="23"/>
  <c r="K98" i="23"/>
  <c r="J98" i="23"/>
  <c r="I98" i="23"/>
  <c r="H98" i="23"/>
  <c r="N98" i="23" s="1"/>
  <c r="G98" i="23"/>
  <c r="M98" i="23" s="1"/>
  <c r="L97" i="23"/>
  <c r="K97" i="23"/>
  <c r="J97" i="23"/>
  <c r="H97" i="23"/>
  <c r="N97" i="23" s="1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L92" i="23"/>
  <c r="K92" i="23"/>
  <c r="H92" i="23"/>
  <c r="G92" i="23"/>
  <c r="M92" i="23" s="1"/>
  <c r="L91" i="23"/>
  <c r="K91" i="23"/>
  <c r="I91" i="23"/>
  <c r="G91" i="23"/>
  <c r="M91" i="23" s="1"/>
  <c r="L90" i="23"/>
  <c r="K90" i="23"/>
  <c r="I90" i="23"/>
  <c r="H90" i="23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N88" i="23" s="1"/>
  <c r="G88" i="23"/>
  <c r="M88" i="23" s="1"/>
  <c r="L87" i="23"/>
  <c r="K87" i="23"/>
  <c r="L86" i="23"/>
  <c r="K86" i="23"/>
  <c r="L85" i="23"/>
  <c r="K85" i="23"/>
  <c r="L84" i="23"/>
  <c r="K84" i="23"/>
  <c r="H84" i="23"/>
  <c r="L83" i="23"/>
  <c r="K83" i="23"/>
  <c r="J83" i="23"/>
  <c r="H83" i="23"/>
  <c r="L82" i="23"/>
  <c r="K82" i="23"/>
  <c r="F81" i="23"/>
  <c r="J177" i="23" s="1"/>
  <c r="E81" i="23"/>
  <c r="I177" i="23" s="1"/>
  <c r="D81" i="23"/>
  <c r="H178" i="23" s="1"/>
  <c r="N178" i="23" s="1"/>
  <c r="C81" i="23"/>
  <c r="G178" i="23" s="1"/>
  <c r="M178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G72" i="23"/>
  <c r="M72" i="23" s="1"/>
  <c r="L71" i="23"/>
  <c r="K71" i="23"/>
  <c r="I71" i="23"/>
  <c r="G71" i="23"/>
  <c r="M71" i="23" s="1"/>
  <c r="L70" i="23"/>
  <c r="K70" i="23"/>
  <c r="I70" i="23"/>
  <c r="H70" i="23"/>
  <c r="G70" i="23"/>
  <c r="M70" i="23" s="1"/>
  <c r="M69" i="23"/>
  <c r="L69" i="23"/>
  <c r="K69" i="23"/>
  <c r="J69" i="23"/>
  <c r="I69" i="23"/>
  <c r="H69" i="23"/>
  <c r="N69" i="23" s="1"/>
  <c r="G69" i="23"/>
  <c r="L68" i="23"/>
  <c r="K68" i="23"/>
  <c r="J68" i="23"/>
  <c r="I68" i="23"/>
  <c r="H68" i="23"/>
  <c r="N68" i="23" s="1"/>
  <c r="G68" i="23"/>
  <c r="M68" i="23" s="1"/>
  <c r="L67" i="23"/>
  <c r="K67" i="23"/>
  <c r="I67" i="23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I65" i="23"/>
  <c r="G65" i="23"/>
  <c r="M65" i="23" s="1"/>
  <c r="L64" i="23"/>
  <c r="K64" i="23"/>
  <c r="J64" i="23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M61" i="23"/>
  <c r="L61" i="23"/>
  <c r="K61" i="23"/>
  <c r="J61" i="23"/>
  <c r="I61" i="23"/>
  <c r="H61" i="23"/>
  <c r="N61" i="23" s="1"/>
  <c r="G61" i="23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L54" i="23"/>
  <c r="K54" i="23"/>
  <c r="J54" i="23"/>
  <c r="I54" i="23"/>
  <c r="H54" i="23"/>
  <c r="N54" i="23" s="1"/>
  <c r="G54" i="23"/>
  <c r="M54" i="23" s="1"/>
  <c r="L53" i="23"/>
  <c r="K53" i="23"/>
  <c r="L52" i="23"/>
  <c r="K52" i="23"/>
  <c r="I52" i="23"/>
  <c r="H52" i="23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M49" i="23"/>
  <c r="L49" i="23"/>
  <c r="K49" i="23"/>
  <c r="J49" i="23"/>
  <c r="I49" i="23"/>
  <c r="H49" i="23"/>
  <c r="N49" i="23" s="1"/>
  <c r="G49" i="23"/>
  <c r="L48" i="23"/>
  <c r="K48" i="23"/>
  <c r="J48" i="23"/>
  <c r="L47" i="23"/>
  <c r="K47" i="23"/>
  <c r="H47" i="23"/>
  <c r="N47" i="23" s="1"/>
  <c r="M46" i="23"/>
  <c r="L46" i="23"/>
  <c r="K46" i="23"/>
  <c r="J46" i="23"/>
  <c r="I46" i="23"/>
  <c r="H46" i="23"/>
  <c r="N46" i="23" s="1"/>
  <c r="G46" i="23"/>
  <c r="L45" i="23"/>
  <c r="K45" i="23"/>
  <c r="J45" i="23"/>
  <c r="I45" i="23"/>
  <c r="H45" i="23"/>
  <c r="N45" i="23" s="1"/>
  <c r="M44" i="23"/>
  <c r="L44" i="23"/>
  <c r="K44" i="23"/>
  <c r="J44" i="23"/>
  <c r="I44" i="23"/>
  <c r="H44" i="23"/>
  <c r="N44" i="23" s="1"/>
  <c r="G44" i="23"/>
  <c r="M43" i="23"/>
  <c r="L43" i="23"/>
  <c r="K43" i="23"/>
  <c r="J43" i="23"/>
  <c r="I43" i="23"/>
  <c r="H43" i="23"/>
  <c r="N43" i="23" s="1"/>
  <c r="G43" i="23"/>
  <c r="L42" i="23"/>
  <c r="K42" i="23"/>
  <c r="J42" i="23"/>
  <c r="L41" i="23"/>
  <c r="K41" i="23"/>
  <c r="J41" i="23"/>
  <c r="I41" i="23"/>
  <c r="G41" i="23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M34" i="23"/>
  <c r="L34" i="23"/>
  <c r="K34" i="23"/>
  <c r="J34" i="23"/>
  <c r="I34" i="23"/>
  <c r="H34" i="23"/>
  <c r="N34" i="23" s="1"/>
  <c r="G34" i="23"/>
  <c r="L33" i="23"/>
  <c r="K33" i="23"/>
  <c r="L32" i="23"/>
  <c r="K32" i="23"/>
  <c r="L31" i="23"/>
  <c r="K31" i="23"/>
  <c r="G31" i="23"/>
  <c r="M31" i="23" s="1"/>
  <c r="L30" i="23"/>
  <c r="K30" i="23"/>
  <c r="M29" i="23"/>
  <c r="L29" i="23"/>
  <c r="K29" i="23"/>
  <c r="J29" i="23"/>
  <c r="I29" i="23"/>
  <c r="H29" i="23"/>
  <c r="N29" i="23" s="1"/>
  <c r="G29" i="23"/>
  <c r="L28" i="23"/>
  <c r="K28" i="23"/>
  <c r="J28" i="23"/>
  <c r="G28" i="23"/>
  <c r="M28" i="23" s="1"/>
  <c r="M27" i="23"/>
  <c r="L27" i="23"/>
  <c r="K27" i="23"/>
  <c r="J27" i="23"/>
  <c r="H27" i="23"/>
  <c r="N27" i="23" s="1"/>
  <c r="G27" i="23"/>
  <c r="L26" i="23"/>
  <c r="K26" i="23"/>
  <c r="J26" i="23"/>
  <c r="H26" i="23"/>
  <c r="N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J71" i="23" s="1"/>
  <c r="E22" i="23"/>
  <c r="I64" i="23" s="1"/>
  <c r="D22" i="23"/>
  <c r="H72" i="23" s="1"/>
  <c r="C22" i="23"/>
  <c r="G64" i="23" s="1"/>
  <c r="F14" i="23"/>
  <c r="E14" i="23"/>
  <c r="D14" i="23"/>
  <c r="C14" i="23"/>
  <c r="F13" i="23"/>
  <c r="E13" i="23"/>
  <c r="D13" i="23"/>
  <c r="C13" i="23"/>
  <c r="F12" i="23"/>
  <c r="E12" i="23"/>
  <c r="D12" i="23"/>
  <c r="C12" i="23"/>
  <c r="F11" i="23"/>
  <c r="E11" i="23"/>
  <c r="D11" i="23"/>
  <c r="F10" i="23"/>
  <c r="E10" i="23"/>
  <c r="D10" i="23"/>
  <c r="C10" i="23"/>
  <c r="F9" i="23"/>
  <c r="E9" i="23"/>
  <c r="D9" i="23"/>
  <c r="L640" i="22"/>
  <c r="K640" i="22"/>
  <c r="L639" i="22"/>
  <c r="K639" i="22"/>
  <c r="M638" i="22"/>
  <c r="L638" i="22"/>
  <c r="K638" i="22"/>
  <c r="J638" i="22"/>
  <c r="I638" i="22"/>
  <c r="H638" i="22"/>
  <c r="N638" i="22" s="1"/>
  <c r="G638" i="22"/>
  <c r="L637" i="22"/>
  <c r="K637" i="22"/>
  <c r="J637" i="22"/>
  <c r="I637" i="22"/>
  <c r="H637" i="22"/>
  <c r="N637" i="22" s="1"/>
  <c r="G637" i="22"/>
  <c r="M637" i="22" s="1"/>
  <c r="L636" i="22"/>
  <c r="K636" i="22"/>
  <c r="I636" i="22"/>
  <c r="G636" i="22"/>
  <c r="M636" i="22" s="1"/>
  <c r="L635" i="22"/>
  <c r="K635" i="22"/>
  <c r="J635" i="22"/>
  <c r="I635" i="22"/>
  <c r="H635" i="22"/>
  <c r="N635" i="22" s="1"/>
  <c r="G635" i="22"/>
  <c r="M635" i="22" s="1"/>
  <c r="L634" i="22"/>
  <c r="K634" i="22"/>
  <c r="M634" i="22" s="1"/>
  <c r="I634" i="22"/>
  <c r="H634" i="22"/>
  <c r="N634" i="22" s="1"/>
  <c r="G634" i="22"/>
  <c r="L633" i="22"/>
  <c r="K633" i="22"/>
  <c r="I633" i="22"/>
  <c r="H633" i="22"/>
  <c r="G633" i="22"/>
  <c r="M633" i="22" s="1"/>
  <c r="L632" i="22"/>
  <c r="K632" i="22"/>
  <c r="I632" i="22"/>
  <c r="L631" i="22"/>
  <c r="K631" i="22"/>
  <c r="L630" i="22"/>
  <c r="K630" i="22"/>
  <c r="L629" i="22"/>
  <c r="K629" i="22"/>
  <c r="L628" i="22"/>
  <c r="K628" i="22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H625" i="22"/>
  <c r="N625" i="22" s="1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L622" i="22"/>
  <c r="K622" i="22"/>
  <c r="I622" i="22"/>
  <c r="L621" i="22"/>
  <c r="K621" i="22"/>
  <c r="I621" i="22"/>
  <c r="L620" i="22"/>
  <c r="K620" i="22"/>
  <c r="J620" i="22"/>
  <c r="I620" i="22"/>
  <c r="L619" i="22"/>
  <c r="K619" i="22"/>
  <c r="I619" i="22"/>
  <c r="M618" i="22"/>
  <c r="L618" i="22"/>
  <c r="K618" i="22"/>
  <c r="I618" i="22"/>
  <c r="H618" i="22"/>
  <c r="N618" i="22" s="1"/>
  <c r="G618" i="22"/>
  <c r="L617" i="22"/>
  <c r="K617" i="22"/>
  <c r="L616" i="22"/>
  <c r="K616" i="22"/>
  <c r="L615" i="22"/>
  <c r="K615" i="22"/>
  <c r="L614" i="22"/>
  <c r="K614" i="22"/>
  <c r="L613" i="22"/>
  <c r="K613" i="22"/>
  <c r="I613" i="22"/>
  <c r="F612" i="22"/>
  <c r="J640" i="22" s="1"/>
  <c r="E612" i="22"/>
  <c r="I640" i="22" s="1"/>
  <c r="D612" i="22"/>
  <c r="H640" i="22" s="1"/>
  <c r="N640" i="22" s="1"/>
  <c r="C612" i="22"/>
  <c r="G640" i="22" s="1"/>
  <c r="M640" i="22" s="1"/>
  <c r="L604" i="22"/>
  <c r="K604" i="22"/>
  <c r="J604" i="22"/>
  <c r="I604" i="22"/>
  <c r="H604" i="22"/>
  <c r="N604" i="22" s="1"/>
  <c r="G604" i="22"/>
  <c r="M604" i="22" s="1"/>
  <c r="M603" i="22"/>
  <c r="L603" i="22"/>
  <c r="K603" i="22"/>
  <c r="J603" i="22"/>
  <c r="I603" i="22"/>
  <c r="H603" i="22"/>
  <c r="N603" i="22" s="1"/>
  <c r="G603" i="22"/>
  <c r="L602" i="22"/>
  <c r="K602" i="22"/>
  <c r="J602" i="22"/>
  <c r="I602" i="22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M598" i="22" s="1"/>
  <c r="L597" i="22"/>
  <c r="K597" i="22"/>
  <c r="M596" i="22"/>
  <c r="L596" i="22"/>
  <c r="K596" i="22"/>
  <c r="J596" i="22"/>
  <c r="I596" i="22"/>
  <c r="H596" i="22"/>
  <c r="N596" i="22" s="1"/>
  <c r="G596" i="22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L593" i="22"/>
  <c r="K593" i="22"/>
  <c r="J593" i="22"/>
  <c r="I593" i="22"/>
  <c r="H593" i="22"/>
  <c r="N593" i="22" s="1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I591" i="22"/>
  <c r="G591" i="22"/>
  <c r="M591" i="22" s="1"/>
  <c r="L590" i="22"/>
  <c r="K590" i="22"/>
  <c r="L589" i="22"/>
  <c r="K589" i="22"/>
  <c r="L588" i="22"/>
  <c r="K588" i="22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I585" i="22"/>
  <c r="G585" i="22"/>
  <c r="M585" i="22" s="1"/>
  <c r="L584" i="22"/>
  <c r="K584" i="22"/>
  <c r="I584" i="22"/>
  <c r="H584" i="22"/>
  <c r="N584" i="22" s="1"/>
  <c r="G584" i="22"/>
  <c r="M584" i="22" s="1"/>
  <c r="L583" i="22"/>
  <c r="K583" i="22"/>
  <c r="L582" i="22"/>
  <c r="K582" i="22"/>
  <c r="J582" i="22"/>
  <c r="I582" i="22"/>
  <c r="H582" i="22"/>
  <c r="N582" i="22" s="1"/>
  <c r="G582" i="22"/>
  <c r="M582" i="22" s="1"/>
  <c r="M581" i="22"/>
  <c r="L581" i="22"/>
  <c r="K581" i="22"/>
  <c r="J581" i="22"/>
  <c r="I581" i="22"/>
  <c r="G581" i="22"/>
  <c r="L580" i="22"/>
  <c r="K580" i="22"/>
  <c r="I580" i="22"/>
  <c r="G580" i="22"/>
  <c r="M580" i="22" s="1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M576" i="22"/>
  <c r="L576" i="22"/>
  <c r="K576" i="22"/>
  <c r="J576" i="22"/>
  <c r="I576" i="22"/>
  <c r="H576" i="22"/>
  <c r="N576" i="22" s="1"/>
  <c r="G576" i="22"/>
  <c r="L575" i="22"/>
  <c r="K575" i="22"/>
  <c r="J575" i="22"/>
  <c r="I575" i="22"/>
  <c r="H575" i="22"/>
  <c r="N575" i="22" s="1"/>
  <c r="G575" i="22"/>
  <c r="M575" i="22" s="1"/>
  <c r="L574" i="22"/>
  <c r="K574" i="22"/>
  <c r="J574" i="22"/>
  <c r="I574" i="22"/>
  <c r="H574" i="22"/>
  <c r="N574" i="22" s="1"/>
  <c r="G574" i="22"/>
  <c r="M574" i="22" s="1"/>
  <c r="M573" i="22"/>
  <c r="L573" i="22"/>
  <c r="K573" i="22"/>
  <c r="J573" i="22"/>
  <c r="I573" i="22"/>
  <c r="H573" i="22"/>
  <c r="N573" i="22" s="1"/>
  <c r="G573" i="22"/>
  <c r="L572" i="22"/>
  <c r="K572" i="22"/>
  <c r="J572" i="22"/>
  <c r="I572" i="22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M569" i="22"/>
  <c r="L569" i="22"/>
  <c r="K569" i="22"/>
  <c r="J569" i="22"/>
  <c r="I569" i="22"/>
  <c r="H569" i="22"/>
  <c r="N569" i="22" s="1"/>
  <c r="G569" i="22"/>
  <c r="L568" i="22"/>
  <c r="K568" i="22"/>
  <c r="I568" i="22"/>
  <c r="L567" i="22"/>
  <c r="K567" i="22"/>
  <c r="I567" i="22"/>
  <c r="L566" i="22"/>
  <c r="K566" i="22"/>
  <c r="J566" i="22"/>
  <c r="I566" i="22"/>
  <c r="H566" i="22"/>
  <c r="N566" i="22" s="1"/>
  <c r="G566" i="22"/>
  <c r="M566" i="22" s="1"/>
  <c r="M565" i="22"/>
  <c r="L565" i="22"/>
  <c r="K565" i="22"/>
  <c r="J565" i="22"/>
  <c r="I565" i="22"/>
  <c r="H565" i="22"/>
  <c r="N565" i="22" s="1"/>
  <c r="G565" i="22"/>
  <c r="L564" i="22"/>
  <c r="K564" i="22"/>
  <c r="L563" i="22"/>
  <c r="K563" i="22"/>
  <c r="J563" i="22"/>
  <c r="I563" i="22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M561" i="22" s="1"/>
  <c r="M560" i="22"/>
  <c r="L560" i="22"/>
  <c r="K560" i="22"/>
  <c r="J560" i="22"/>
  <c r="I560" i="22"/>
  <c r="H560" i="22"/>
  <c r="N560" i="22" s="1"/>
  <c r="G560" i="22"/>
  <c r="M559" i="22"/>
  <c r="L559" i="22"/>
  <c r="K559" i="22"/>
  <c r="J559" i="22"/>
  <c r="I559" i="22"/>
  <c r="H559" i="22"/>
  <c r="N559" i="22" s="1"/>
  <c r="G559" i="22"/>
  <c r="L558" i="22"/>
  <c r="K558" i="22"/>
  <c r="I558" i="22"/>
  <c r="H558" i="22"/>
  <c r="G558" i="22"/>
  <c r="M558" i="22" s="1"/>
  <c r="M557" i="22"/>
  <c r="L557" i="22"/>
  <c r="K557" i="22"/>
  <c r="J557" i="22"/>
  <c r="I557" i="22"/>
  <c r="H557" i="22"/>
  <c r="N557" i="22" s="1"/>
  <c r="G557" i="22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M552" i="22"/>
  <c r="L552" i="22"/>
  <c r="K552" i="22"/>
  <c r="J552" i="22"/>
  <c r="I552" i="22"/>
  <c r="H552" i="22"/>
  <c r="N552" i="22" s="1"/>
  <c r="G552" i="22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M549" i="22"/>
  <c r="L549" i="22"/>
  <c r="K549" i="22"/>
  <c r="J549" i="22"/>
  <c r="I549" i="22"/>
  <c r="H549" i="22"/>
  <c r="N549" i="22" s="1"/>
  <c r="G549" i="22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L545" i="22"/>
  <c r="K545" i="22"/>
  <c r="J545" i="22"/>
  <c r="I545" i="22"/>
  <c r="L544" i="22"/>
  <c r="K544" i="22"/>
  <c r="I544" i="22"/>
  <c r="M543" i="22"/>
  <c r="L543" i="22"/>
  <c r="K543" i="22"/>
  <c r="J543" i="22"/>
  <c r="I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L539" i="22"/>
  <c r="K539" i="22"/>
  <c r="J539" i="22"/>
  <c r="M538" i="22"/>
  <c r="L538" i="22"/>
  <c r="K538" i="22"/>
  <c r="J538" i="22"/>
  <c r="I538" i="22"/>
  <c r="H538" i="22"/>
  <c r="N538" i="22" s="1"/>
  <c r="G538" i="22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M533" i="22"/>
  <c r="L533" i="22"/>
  <c r="K533" i="22"/>
  <c r="J533" i="22"/>
  <c r="I533" i="22"/>
  <c r="H533" i="22"/>
  <c r="N533" i="22" s="1"/>
  <c r="G533" i="22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M530" i="22"/>
  <c r="L530" i="22"/>
  <c r="K530" i="22"/>
  <c r="J530" i="22"/>
  <c r="I530" i="22"/>
  <c r="H530" i="22"/>
  <c r="N530" i="22" s="1"/>
  <c r="G530" i="22"/>
  <c r="L529" i="22"/>
  <c r="K529" i="22"/>
  <c r="I529" i="22"/>
  <c r="H529" i="22"/>
  <c r="G529" i="22"/>
  <c r="M529" i="22" s="1"/>
  <c r="L528" i="22"/>
  <c r="K528" i="22"/>
  <c r="G528" i="22"/>
  <c r="M528" i="22" s="1"/>
  <c r="L527" i="22"/>
  <c r="K527" i="22"/>
  <c r="J527" i="22"/>
  <c r="I527" i="22"/>
  <c r="H527" i="22"/>
  <c r="N527" i="22" s="1"/>
  <c r="G527" i="22"/>
  <c r="M527" i="22" s="1"/>
  <c r="M526" i="22"/>
  <c r="L526" i="22"/>
  <c r="K526" i="22"/>
  <c r="J526" i="22"/>
  <c r="I526" i="22"/>
  <c r="H526" i="22"/>
  <c r="N526" i="22" s="1"/>
  <c r="G526" i="22"/>
  <c r="M525" i="22"/>
  <c r="L525" i="22"/>
  <c r="K525" i="22"/>
  <c r="G525" i="22"/>
  <c r="M524" i="22"/>
  <c r="L524" i="22"/>
  <c r="K524" i="22"/>
  <c r="J524" i="22"/>
  <c r="I524" i="22"/>
  <c r="H524" i="22"/>
  <c r="N524" i="22" s="1"/>
  <c r="G524" i="22"/>
  <c r="L523" i="22"/>
  <c r="K523" i="22"/>
  <c r="J523" i="22"/>
  <c r="I523" i="22"/>
  <c r="G523" i="22"/>
  <c r="M523" i="22" s="1"/>
  <c r="M522" i="22"/>
  <c r="L522" i="22"/>
  <c r="K522" i="22"/>
  <c r="J522" i="22"/>
  <c r="I522" i="22"/>
  <c r="H522" i="22"/>
  <c r="N522" i="22" s="1"/>
  <c r="G522" i="22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G520" i="22"/>
  <c r="M520" i="22" s="1"/>
  <c r="L519" i="22"/>
  <c r="K519" i="22"/>
  <c r="J519" i="22"/>
  <c r="I519" i="22"/>
  <c r="H519" i="22"/>
  <c r="N519" i="22" s="1"/>
  <c r="G519" i="22"/>
  <c r="M519" i="22" s="1"/>
  <c r="L518" i="22"/>
  <c r="K518" i="22"/>
  <c r="G518" i="22"/>
  <c r="M518" i="22" s="1"/>
  <c r="L517" i="22"/>
  <c r="K517" i="22"/>
  <c r="I517" i="22"/>
  <c r="G517" i="22"/>
  <c r="M517" i="22" s="1"/>
  <c r="L516" i="22"/>
  <c r="K516" i="22"/>
  <c r="J516" i="22"/>
  <c r="I516" i="22"/>
  <c r="L515" i="22"/>
  <c r="K515" i="22"/>
  <c r="I515" i="22"/>
  <c r="H515" i="22"/>
  <c r="N515" i="22" s="1"/>
  <c r="G515" i="22"/>
  <c r="M515" i="22" s="1"/>
  <c r="L514" i="22"/>
  <c r="K514" i="22"/>
  <c r="I514" i="22"/>
  <c r="G514" i="22"/>
  <c r="M514" i="22" s="1"/>
  <c r="L513" i="22"/>
  <c r="K513" i="22"/>
  <c r="I513" i="22"/>
  <c r="G513" i="22"/>
  <c r="M513" i="22" s="1"/>
  <c r="L512" i="22"/>
  <c r="K512" i="22"/>
  <c r="I512" i="22"/>
  <c r="L511" i="22"/>
  <c r="K511" i="22"/>
  <c r="I511" i="22"/>
  <c r="G511" i="22"/>
  <c r="M511" i="22" s="1"/>
  <c r="L510" i="22"/>
  <c r="K510" i="22"/>
  <c r="J510" i="22"/>
  <c r="I510" i="22"/>
  <c r="H510" i="22"/>
  <c r="N510" i="22" s="1"/>
  <c r="G510" i="22"/>
  <c r="M510" i="22" s="1"/>
  <c r="L509" i="22"/>
  <c r="K509" i="22"/>
  <c r="I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M507" i="22" s="1"/>
  <c r="M506" i="22"/>
  <c r="L506" i="22"/>
  <c r="K506" i="22"/>
  <c r="J506" i="22"/>
  <c r="I506" i="22"/>
  <c r="H506" i="22"/>
  <c r="N506" i="22" s="1"/>
  <c r="G506" i="22"/>
  <c r="M505" i="22"/>
  <c r="L505" i="22"/>
  <c r="K505" i="22"/>
  <c r="J505" i="22"/>
  <c r="I505" i="22"/>
  <c r="H505" i="22"/>
  <c r="N505" i="22" s="1"/>
  <c r="G505" i="22"/>
  <c r="L504" i="22"/>
  <c r="K504" i="22"/>
  <c r="I504" i="22"/>
  <c r="G504" i="22"/>
  <c r="M504" i="22" s="1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L501" i="22"/>
  <c r="K501" i="22"/>
  <c r="I501" i="22"/>
  <c r="H501" i="22"/>
  <c r="G501" i="22"/>
  <c r="M501" i="22" s="1"/>
  <c r="L500" i="22"/>
  <c r="K500" i="22"/>
  <c r="I500" i="22"/>
  <c r="H500" i="22"/>
  <c r="N500" i="22" s="1"/>
  <c r="G500" i="22"/>
  <c r="M500" i="22" s="1"/>
  <c r="L499" i="22"/>
  <c r="K499" i="22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N497" i="22" s="1"/>
  <c r="L496" i="22"/>
  <c r="K496" i="22"/>
  <c r="I496" i="22"/>
  <c r="H496" i="22"/>
  <c r="N496" i="22" s="1"/>
  <c r="G496" i="22"/>
  <c r="M496" i="22" s="1"/>
  <c r="L495" i="22"/>
  <c r="K495" i="22"/>
  <c r="J495" i="22"/>
  <c r="I495" i="22"/>
  <c r="G495" i="22"/>
  <c r="M495" i="22" s="1"/>
  <c r="L494" i="22"/>
  <c r="K494" i="22"/>
  <c r="I494" i="22"/>
  <c r="G494" i="22"/>
  <c r="M494" i="22" s="1"/>
  <c r="L493" i="22"/>
  <c r="K493" i="22"/>
  <c r="I493" i="22"/>
  <c r="G493" i="22"/>
  <c r="M493" i="22" s="1"/>
  <c r="L492" i="22"/>
  <c r="K492" i="22"/>
  <c r="I492" i="22"/>
  <c r="G492" i="22"/>
  <c r="M492" i="22" s="1"/>
  <c r="L491" i="22"/>
  <c r="K491" i="22"/>
  <c r="J491" i="22"/>
  <c r="I491" i="22"/>
  <c r="G491" i="22"/>
  <c r="M491" i="22" s="1"/>
  <c r="L490" i="22"/>
  <c r="K490" i="22"/>
  <c r="J490" i="22"/>
  <c r="I490" i="22"/>
  <c r="H490" i="22"/>
  <c r="N490" i="22" s="1"/>
  <c r="G490" i="22"/>
  <c r="M490" i="22" s="1"/>
  <c r="M489" i="22"/>
  <c r="L489" i="22"/>
  <c r="K489" i="22"/>
  <c r="J489" i="22"/>
  <c r="I489" i="22"/>
  <c r="G489" i="22"/>
  <c r="L488" i="22"/>
  <c r="K488" i="22"/>
  <c r="J488" i="22"/>
  <c r="I488" i="22"/>
  <c r="H488" i="22"/>
  <c r="N488" i="22" s="1"/>
  <c r="G488" i="22"/>
  <c r="M488" i="22" s="1"/>
  <c r="L487" i="22"/>
  <c r="K487" i="22"/>
  <c r="I487" i="22"/>
  <c r="H487" i="22"/>
  <c r="N487" i="22" s="1"/>
  <c r="G487" i="22"/>
  <c r="L486" i="22"/>
  <c r="K486" i="22"/>
  <c r="I486" i="22"/>
  <c r="G486" i="22"/>
  <c r="M486" i="22" s="1"/>
  <c r="L485" i="22"/>
  <c r="K485" i="22"/>
  <c r="I485" i="22"/>
  <c r="G485" i="22"/>
  <c r="M485" i="22" s="1"/>
  <c r="L484" i="22"/>
  <c r="K484" i="22"/>
  <c r="I484" i="22"/>
  <c r="G484" i="22"/>
  <c r="M484" i="22" s="1"/>
  <c r="L483" i="22"/>
  <c r="K483" i="22"/>
  <c r="I483" i="22"/>
  <c r="G483" i="22"/>
  <c r="M483" i="22" s="1"/>
  <c r="L482" i="22"/>
  <c r="K482" i="22"/>
  <c r="J482" i="22"/>
  <c r="I482" i="22"/>
  <c r="H482" i="22"/>
  <c r="N482" i="22" s="1"/>
  <c r="G482" i="22"/>
  <c r="M482" i="22" s="1"/>
  <c r="L481" i="22"/>
  <c r="K481" i="22"/>
  <c r="I481" i="22"/>
  <c r="G481" i="22"/>
  <c r="M481" i="22" s="1"/>
  <c r="L480" i="22"/>
  <c r="K480" i="22"/>
  <c r="I480" i="22"/>
  <c r="H480" i="22"/>
  <c r="G480" i="22"/>
  <c r="M480" i="22" s="1"/>
  <c r="L479" i="22"/>
  <c r="K479" i="22"/>
  <c r="J479" i="22"/>
  <c r="I479" i="22"/>
  <c r="H479" i="22"/>
  <c r="N479" i="22" s="1"/>
  <c r="G479" i="22"/>
  <c r="M479" i="22" s="1"/>
  <c r="M478" i="22"/>
  <c r="L478" i="22"/>
  <c r="K478" i="22"/>
  <c r="J478" i="22"/>
  <c r="I478" i="22"/>
  <c r="H478" i="22"/>
  <c r="N478" i="22" s="1"/>
  <c r="G478" i="22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H472" i="22"/>
  <c r="N472" i="22" s="1"/>
  <c r="G472" i="22"/>
  <c r="M472" i="22" s="1"/>
  <c r="L471" i="22"/>
  <c r="K471" i="22"/>
  <c r="I471" i="22"/>
  <c r="L470" i="22"/>
  <c r="K470" i="22"/>
  <c r="M469" i="22"/>
  <c r="L469" i="22"/>
  <c r="K469" i="22"/>
  <c r="G469" i="22"/>
  <c r="L468" i="22"/>
  <c r="K468" i="22"/>
  <c r="J468" i="22"/>
  <c r="I468" i="22"/>
  <c r="G468" i="22"/>
  <c r="M468" i="22" s="1"/>
  <c r="L467" i="22"/>
  <c r="K467" i="22"/>
  <c r="I467" i="22"/>
  <c r="G467" i="22"/>
  <c r="M467" i="22" s="1"/>
  <c r="L466" i="22"/>
  <c r="K466" i="22"/>
  <c r="G466" i="22"/>
  <c r="M466" i="22" s="1"/>
  <c r="L465" i="22"/>
  <c r="K465" i="22"/>
  <c r="I465" i="22"/>
  <c r="L464" i="22"/>
  <c r="K464" i="22"/>
  <c r="M464" i="22" s="1"/>
  <c r="J464" i="22"/>
  <c r="I464" i="22"/>
  <c r="G464" i="22"/>
  <c r="M463" i="22"/>
  <c r="L463" i="22"/>
  <c r="K463" i="22"/>
  <c r="J463" i="22"/>
  <c r="I463" i="22"/>
  <c r="H463" i="22"/>
  <c r="N463" i="22" s="1"/>
  <c r="G463" i="22"/>
  <c r="L462" i="22"/>
  <c r="K462" i="22"/>
  <c r="I462" i="22"/>
  <c r="L461" i="22"/>
  <c r="K461" i="22"/>
  <c r="M461" i="22" s="1"/>
  <c r="J461" i="22"/>
  <c r="I461" i="22"/>
  <c r="G461" i="22"/>
  <c r="L460" i="22"/>
  <c r="K460" i="22"/>
  <c r="L459" i="22"/>
  <c r="K459" i="22"/>
  <c r="J459" i="22"/>
  <c r="I459" i="22"/>
  <c r="H459" i="22"/>
  <c r="N459" i="22" s="1"/>
  <c r="G459" i="22"/>
  <c r="M459" i="22" s="1"/>
  <c r="L458" i="22"/>
  <c r="K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M455" i="22"/>
  <c r="L455" i="22"/>
  <c r="K455" i="22"/>
  <c r="J455" i="22"/>
  <c r="H455" i="22"/>
  <c r="N455" i="22" s="1"/>
  <c r="G455" i="22"/>
  <c r="L454" i="22"/>
  <c r="K454" i="22"/>
  <c r="J454" i="22"/>
  <c r="I454" i="22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J451" i="22"/>
  <c r="G451" i="22"/>
  <c r="M451" i="22" s="1"/>
  <c r="L450" i="22"/>
  <c r="K450" i="22"/>
  <c r="J450" i="22"/>
  <c r="I450" i="22"/>
  <c r="L449" i="22"/>
  <c r="K449" i="22"/>
  <c r="J449" i="22"/>
  <c r="H449" i="22"/>
  <c r="N449" i="22" s="1"/>
  <c r="L448" i="22"/>
  <c r="K448" i="22"/>
  <c r="J448" i="22"/>
  <c r="I448" i="22"/>
  <c r="H448" i="22"/>
  <c r="N448" i="22" s="1"/>
  <c r="G448" i="22"/>
  <c r="M448" i="22" s="1"/>
  <c r="M447" i="22"/>
  <c r="L447" i="22"/>
  <c r="K447" i="22"/>
  <c r="J447" i="22"/>
  <c r="I447" i="22"/>
  <c r="H447" i="22"/>
  <c r="N447" i="22" s="1"/>
  <c r="G447" i="22"/>
  <c r="L446" i="22"/>
  <c r="K446" i="22"/>
  <c r="L445" i="22"/>
  <c r="K445" i="22"/>
  <c r="J445" i="22"/>
  <c r="I445" i="22"/>
  <c r="H445" i="22"/>
  <c r="N445" i="22" s="1"/>
  <c r="G445" i="22"/>
  <c r="M445" i="22" s="1"/>
  <c r="M444" i="22"/>
  <c r="L444" i="22"/>
  <c r="K444" i="22"/>
  <c r="J444" i="22"/>
  <c r="I444" i="22"/>
  <c r="H444" i="22"/>
  <c r="N444" i="22" s="1"/>
  <c r="G444" i="22"/>
  <c r="L443" i="22"/>
  <c r="K443" i="22"/>
  <c r="J443" i="22"/>
  <c r="I443" i="22"/>
  <c r="L442" i="22"/>
  <c r="K442" i="22"/>
  <c r="J442" i="22"/>
  <c r="G442" i="22"/>
  <c r="M442" i="22" s="1"/>
  <c r="L441" i="22"/>
  <c r="K441" i="22"/>
  <c r="J441" i="22"/>
  <c r="I441" i="22"/>
  <c r="H441" i="22"/>
  <c r="N441" i="22" s="1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L437" i="22"/>
  <c r="K437" i="22"/>
  <c r="L436" i="22"/>
  <c r="K436" i="22"/>
  <c r="H436" i="22"/>
  <c r="G436" i="22"/>
  <c r="M436" i="22" s="1"/>
  <c r="L435" i="22"/>
  <c r="K435" i="22"/>
  <c r="L434" i="22"/>
  <c r="K434" i="22"/>
  <c r="M433" i="22"/>
  <c r="L433" i="22"/>
  <c r="K433" i="22"/>
  <c r="J433" i="22"/>
  <c r="I433" i="22"/>
  <c r="G433" i="22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L430" i="22"/>
  <c r="K430" i="22"/>
  <c r="J430" i="22"/>
  <c r="I430" i="22"/>
  <c r="H430" i="22"/>
  <c r="N430" i="22" s="1"/>
  <c r="G430" i="22"/>
  <c r="M430" i="22" s="1"/>
  <c r="L429" i="22"/>
  <c r="K429" i="22"/>
  <c r="I429" i="22"/>
  <c r="H429" i="22"/>
  <c r="G429" i="22"/>
  <c r="M429" i="22" s="1"/>
  <c r="L428" i="22"/>
  <c r="K428" i="22"/>
  <c r="J428" i="22"/>
  <c r="L427" i="22"/>
  <c r="K427" i="22"/>
  <c r="J427" i="22"/>
  <c r="I427" i="22"/>
  <c r="H427" i="22"/>
  <c r="N427" i="22" s="1"/>
  <c r="L426" i="22"/>
  <c r="K426" i="22"/>
  <c r="J426" i="22"/>
  <c r="I426" i="22"/>
  <c r="H426" i="22"/>
  <c r="N426" i="22" s="1"/>
  <c r="G426" i="22"/>
  <c r="M426" i="22" s="1"/>
  <c r="M425" i="22"/>
  <c r="L425" i="22"/>
  <c r="K425" i="22"/>
  <c r="J425" i="22"/>
  <c r="I425" i="22"/>
  <c r="H425" i="22"/>
  <c r="N425" i="22" s="1"/>
  <c r="G425" i="22"/>
  <c r="L424" i="22"/>
  <c r="K424" i="22"/>
  <c r="L423" i="22"/>
  <c r="K423" i="22"/>
  <c r="L422" i="22"/>
  <c r="K422" i="22"/>
  <c r="L421" i="22"/>
  <c r="K421" i="22"/>
  <c r="J421" i="22"/>
  <c r="I421" i="22"/>
  <c r="H421" i="22"/>
  <c r="N421" i="22" s="1"/>
  <c r="G421" i="22"/>
  <c r="M421" i="22" s="1"/>
  <c r="M420" i="22"/>
  <c r="L420" i="22"/>
  <c r="K420" i="22"/>
  <c r="J420" i="22"/>
  <c r="I420" i="22"/>
  <c r="H420" i="22"/>
  <c r="N420" i="22" s="1"/>
  <c r="G420" i="22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I416" i="22"/>
  <c r="H416" i="22"/>
  <c r="G416" i="22"/>
  <c r="M416" i="22" s="1"/>
  <c r="L415" i="22"/>
  <c r="K415" i="22"/>
  <c r="J415" i="22"/>
  <c r="I415" i="22"/>
  <c r="H415" i="22"/>
  <c r="N415" i="22" s="1"/>
  <c r="G415" i="22"/>
  <c r="M415" i="22" s="1"/>
  <c r="M414" i="22"/>
  <c r="L414" i="22"/>
  <c r="K414" i="22"/>
  <c r="J414" i="22"/>
  <c r="I414" i="22"/>
  <c r="H414" i="22"/>
  <c r="N414" i="22" s="1"/>
  <c r="G414" i="22"/>
  <c r="L413" i="22"/>
  <c r="K413" i="22"/>
  <c r="J413" i="22"/>
  <c r="H413" i="22"/>
  <c r="M412" i="22"/>
  <c r="L412" i="22"/>
  <c r="K412" i="22"/>
  <c r="J412" i="22"/>
  <c r="I412" i="22"/>
  <c r="H412" i="22"/>
  <c r="N412" i="22" s="1"/>
  <c r="G412" i="22"/>
  <c r="L411" i="22"/>
  <c r="K411" i="22"/>
  <c r="I411" i="22"/>
  <c r="H411" i="22"/>
  <c r="G411" i="22"/>
  <c r="M411" i="22" s="1"/>
  <c r="L410" i="22"/>
  <c r="K410" i="22"/>
  <c r="L409" i="22"/>
  <c r="K409" i="22"/>
  <c r="J409" i="22"/>
  <c r="I409" i="22"/>
  <c r="H409" i="22"/>
  <c r="N409" i="22" s="1"/>
  <c r="G409" i="22"/>
  <c r="M409" i="22" s="1"/>
  <c r="L408" i="22"/>
  <c r="K408" i="22"/>
  <c r="J408" i="22"/>
  <c r="I408" i="22"/>
  <c r="L407" i="22"/>
  <c r="K407" i="22"/>
  <c r="J407" i="22"/>
  <c r="H407" i="22"/>
  <c r="N407" i="22" s="1"/>
  <c r="L406" i="22"/>
  <c r="K406" i="22"/>
  <c r="L405" i="22"/>
  <c r="K405" i="22"/>
  <c r="L404" i="22"/>
  <c r="K404" i="22"/>
  <c r="H404" i="22"/>
  <c r="N404" i="22" s="1"/>
  <c r="G404" i="22"/>
  <c r="M404" i="22" s="1"/>
  <c r="L403" i="22"/>
  <c r="K403" i="22"/>
  <c r="J403" i="22"/>
  <c r="I403" i="22"/>
  <c r="H403" i="22"/>
  <c r="N403" i="22" s="1"/>
  <c r="G403" i="22"/>
  <c r="M403" i="22" s="1"/>
  <c r="L402" i="22"/>
  <c r="K402" i="22"/>
  <c r="L401" i="22"/>
  <c r="K401" i="22"/>
  <c r="L400" i="22"/>
  <c r="K400" i="22"/>
  <c r="I400" i="22"/>
  <c r="G400" i="22"/>
  <c r="M400" i="22" s="1"/>
  <c r="L399" i="22"/>
  <c r="K399" i="22"/>
  <c r="L398" i="22"/>
  <c r="K398" i="22"/>
  <c r="I398" i="22"/>
  <c r="L397" i="22"/>
  <c r="K397" i="22"/>
  <c r="I397" i="22"/>
  <c r="G397" i="22"/>
  <c r="M397" i="22" s="1"/>
  <c r="L396" i="22"/>
  <c r="K396" i="22"/>
  <c r="L395" i="22"/>
  <c r="K395" i="22"/>
  <c r="L394" i="22"/>
  <c r="K394" i="22"/>
  <c r="L393" i="22"/>
  <c r="K393" i="22"/>
  <c r="J393" i="22"/>
  <c r="I393" i="22"/>
  <c r="H393" i="22"/>
  <c r="N393" i="22" s="1"/>
  <c r="G393" i="22"/>
  <c r="M393" i="22" s="1"/>
  <c r="L392" i="22"/>
  <c r="K392" i="22"/>
  <c r="J392" i="22"/>
  <c r="H392" i="22"/>
  <c r="N392" i="22" s="1"/>
  <c r="L391" i="22"/>
  <c r="K391" i="22"/>
  <c r="M390" i="22"/>
  <c r="L390" i="22"/>
  <c r="K390" i="22"/>
  <c r="J390" i="22"/>
  <c r="I390" i="22"/>
  <c r="H390" i="22"/>
  <c r="N390" i="22" s="1"/>
  <c r="G390" i="22"/>
  <c r="L389" i="22"/>
  <c r="K389" i="22"/>
  <c r="I389" i="22"/>
  <c r="H389" i="22"/>
  <c r="G389" i="22"/>
  <c r="M389" i="22" s="1"/>
  <c r="M388" i="22"/>
  <c r="L388" i="22"/>
  <c r="K388" i="22"/>
  <c r="J388" i="22"/>
  <c r="I388" i="22"/>
  <c r="H388" i="22"/>
  <c r="N388" i="22" s="1"/>
  <c r="G388" i="22"/>
  <c r="L387" i="22"/>
  <c r="K387" i="22"/>
  <c r="L386" i="22"/>
  <c r="K386" i="22"/>
  <c r="M385" i="22"/>
  <c r="L385" i="22"/>
  <c r="K385" i="22"/>
  <c r="J385" i="22"/>
  <c r="I385" i="22"/>
  <c r="H385" i="22"/>
  <c r="N385" i="22" s="1"/>
  <c r="G385" i="22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L380" i="22"/>
  <c r="K380" i="22"/>
  <c r="J380" i="22"/>
  <c r="L379" i="22"/>
  <c r="K379" i="22"/>
  <c r="J379" i="22"/>
  <c r="H379" i="22"/>
  <c r="L378" i="22"/>
  <c r="K378" i="22"/>
  <c r="L377" i="22"/>
  <c r="K377" i="22"/>
  <c r="M376" i="22"/>
  <c r="L376" i="22"/>
  <c r="K376" i="22"/>
  <c r="J376" i="22"/>
  <c r="I376" i="22"/>
  <c r="H376" i="22"/>
  <c r="N376" i="22" s="1"/>
  <c r="G376" i="22"/>
  <c r="L375" i="22"/>
  <c r="K375" i="22"/>
  <c r="J375" i="22"/>
  <c r="I375" i="22"/>
  <c r="H375" i="22"/>
  <c r="N375" i="22" s="1"/>
  <c r="L374" i="22"/>
  <c r="K374" i="22"/>
  <c r="J374" i="22"/>
  <c r="H374" i="22"/>
  <c r="L373" i="22"/>
  <c r="K373" i="22"/>
  <c r="H373" i="22"/>
  <c r="L372" i="22"/>
  <c r="K372" i="22"/>
  <c r="F371" i="22"/>
  <c r="J600" i="22" s="1"/>
  <c r="E371" i="22"/>
  <c r="I597" i="22" s="1"/>
  <c r="D371" i="22"/>
  <c r="H602" i="22" s="1"/>
  <c r="N602" i="22" s="1"/>
  <c r="C371" i="22"/>
  <c r="G597" i="22" s="1"/>
  <c r="M597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G358" i="22"/>
  <c r="M358" i="22" s="1"/>
  <c r="L357" i="22"/>
  <c r="K357" i="22"/>
  <c r="J357" i="22"/>
  <c r="I357" i="22"/>
  <c r="H357" i="22"/>
  <c r="N357" i="22" s="1"/>
  <c r="G357" i="22"/>
  <c r="M357" i="22" s="1"/>
  <c r="M356" i="22"/>
  <c r="L356" i="22"/>
  <c r="K356" i="22"/>
  <c r="J356" i="22"/>
  <c r="I356" i="22"/>
  <c r="H356" i="22"/>
  <c r="N356" i="22" s="1"/>
  <c r="G356" i="22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M351" i="22"/>
  <c r="L351" i="22"/>
  <c r="K351" i="22"/>
  <c r="J351" i="22"/>
  <c r="I351" i="22"/>
  <c r="H351" i="22"/>
  <c r="N351" i="22" s="1"/>
  <c r="G351" i="22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M348" i="22"/>
  <c r="L348" i="22"/>
  <c r="K348" i="22"/>
  <c r="J348" i="22"/>
  <c r="I348" i="22"/>
  <c r="H348" i="22"/>
  <c r="N348" i="22" s="1"/>
  <c r="G348" i="22"/>
  <c r="L347" i="22"/>
  <c r="K347" i="22"/>
  <c r="I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M344" i="22"/>
  <c r="L344" i="22"/>
  <c r="K344" i="22"/>
  <c r="J344" i="22"/>
  <c r="I344" i="22"/>
  <c r="G344" i="22"/>
  <c r="L343" i="22"/>
  <c r="K343" i="22"/>
  <c r="J343" i="22"/>
  <c r="I343" i="22"/>
  <c r="G343" i="22"/>
  <c r="M343" i="22" s="1"/>
  <c r="M342" i="22"/>
  <c r="L342" i="22"/>
  <c r="K342" i="22"/>
  <c r="J342" i="22"/>
  <c r="I342" i="22"/>
  <c r="H342" i="22"/>
  <c r="N342" i="22" s="1"/>
  <c r="G342" i="22"/>
  <c r="M341" i="22"/>
  <c r="L341" i="22"/>
  <c r="K341" i="22"/>
  <c r="J341" i="22"/>
  <c r="I341" i="22"/>
  <c r="H341" i="22"/>
  <c r="N341" i="22" s="1"/>
  <c r="G341" i="22"/>
  <c r="L340" i="22"/>
  <c r="K340" i="22"/>
  <c r="M339" i="22"/>
  <c r="L339" i="22"/>
  <c r="K339" i="22"/>
  <c r="J339" i="22"/>
  <c r="I339" i="22"/>
  <c r="H339" i="22"/>
  <c r="N339" i="22" s="1"/>
  <c r="G339" i="22"/>
  <c r="L338" i="22"/>
  <c r="K338" i="22"/>
  <c r="I338" i="22"/>
  <c r="L337" i="22"/>
  <c r="K337" i="22"/>
  <c r="J337" i="22"/>
  <c r="I337" i="22"/>
  <c r="H337" i="22"/>
  <c r="N337" i="22" s="1"/>
  <c r="G337" i="22"/>
  <c r="M337" i="22" s="1"/>
  <c r="L336" i="22"/>
  <c r="K336" i="22"/>
  <c r="G336" i="22"/>
  <c r="M336" i="22" s="1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M333" i="22"/>
  <c r="L333" i="22"/>
  <c r="K333" i="22"/>
  <c r="J333" i="22"/>
  <c r="I333" i="22"/>
  <c r="H333" i="22"/>
  <c r="N333" i="22" s="1"/>
  <c r="G333" i="22"/>
  <c r="L332" i="22"/>
  <c r="K332" i="22"/>
  <c r="I332" i="22"/>
  <c r="G332" i="22"/>
  <c r="M332" i="22" s="1"/>
  <c r="M331" i="22"/>
  <c r="L331" i="22"/>
  <c r="K331" i="22"/>
  <c r="J331" i="22"/>
  <c r="I331" i="22"/>
  <c r="H331" i="22"/>
  <c r="N331" i="22" s="1"/>
  <c r="G331" i="22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L323" i="22"/>
  <c r="K323" i="22"/>
  <c r="J323" i="22"/>
  <c r="I323" i="22"/>
  <c r="H323" i="22"/>
  <c r="N323" i="22" s="1"/>
  <c r="G323" i="22"/>
  <c r="M323" i="22" s="1"/>
  <c r="M322" i="22"/>
  <c r="L322" i="22"/>
  <c r="K322" i="22"/>
  <c r="J322" i="22"/>
  <c r="I322" i="22"/>
  <c r="H322" i="22"/>
  <c r="N322" i="22" s="1"/>
  <c r="G322" i="22"/>
  <c r="L321" i="22"/>
  <c r="K321" i="22"/>
  <c r="L320" i="22"/>
  <c r="K320" i="22"/>
  <c r="J320" i="22"/>
  <c r="I320" i="22"/>
  <c r="L319" i="22"/>
  <c r="K319" i="22"/>
  <c r="J319" i="22"/>
  <c r="I319" i="22"/>
  <c r="H319" i="22"/>
  <c r="N319" i="22" s="1"/>
  <c r="G319" i="22"/>
  <c r="M319" i="22" s="1"/>
  <c r="L318" i="22"/>
  <c r="K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L316" i="22"/>
  <c r="K316" i="22"/>
  <c r="G316" i="22"/>
  <c r="M316" i="22" s="1"/>
  <c r="L315" i="22"/>
  <c r="K315" i="22"/>
  <c r="J315" i="22"/>
  <c r="I315" i="22"/>
  <c r="H315" i="22"/>
  <c r="N315" i="22" s="1"/>
  <c r="G315" i="22"/>
  <c r="M315" i="22" s="1"/>
  <c r="L314" i="22"/>
  <c r="K314" i="22"/>
  <c r="I314" i="22"/>
  <c r="H314" i="22"/>
  <c r="G314" i="22"/>
  <c r="M314" i="22" s="1"/>
  <c r="L313" i="22"/>
  <c r="K313" i="22"/>
  <c r="J313" i="22"/>
  <c r="I313" i="22"/>
  <c r="H313" i="22"/>
  <c r="N313" i="22" s="1"/>
  <c r="G313" i="22"/>
  <c r="M313" i="22" s="1"/>
  <c r="M312" i="22"/>
  <c r="L312" i="22"/>
  <c r="K312" i="22"/>
  <c r="G312" i="22"/>
  <c r="L311" i="22"/>
  <c r="K311" i="22"/>
  <c r="J311" i="22"/>
  <c r="I311" i="22"/>
  <c r="G311" i="22"/>
  <c r="M311" i="22" s="1"/>
  <c r="L310" i="22"/>
  <c r="K310" i="22"/>
  <c r="I310" i="22"/>
  <c r="H310" i="22"/>
  <c r="G310" i="22"/>
  <c r="M310" i="22" s="1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L307" i="22"/>
  <c r="K307" i="22"/>
  <c r="H307" i="22"/>
  <c r="L306" i="22"/>
  <c r="K306" i="22"/>
  <c r="I306" i="22"/>
  <c r="L305" i="22"/>
  <c r="K305" i="22"/>
  <c r="J305" i="22"/>
  <c r="I305" i="22"/>
  <c r="H305" i="22"/>
  <c r="N305" i="22" s="1"/>
  <c r="G305" i="22"/>
  <c r="M305" i="22" s="1"/>
  <c r="L304" i="22"/>
  <c r="K304" i="22"/>
  <c r="J304" i="22"/>
  <c r="I304" i="22"/>
  <c r="H304" i="22"/>
  <c r="N304" i="22" s="1"/>
  <c r="G304" i="22"/>
  <c r="M304" i="22" s="1"/>
  <c r="M303" i="22"/>
  <c r="L303" i="22"/>
  <c r="K303" i="22"/>
  <c r="J303" i="22"/>
  <c r="I303" i="22"/>
  <c r="H303" i="22"/>
  <c r="N303" i="22" s="1"/>
  <c r="G303" i="22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J299" i="22"/>
  <c r="I299" i="22"/>
  <c r="H299" i="22"/>
  <c r="N299" i="22" s="1"/>
  <c r="G299" i="22"/>
  <c r="M299" i="22" s="1"/>
  <c r="L298" i="22"/>
  <c r="K298" i="22"/>
  <c r="J298" i="22"/>
  <c r="I298" i="22"/>
  <c r="H298" i="22"/>
  <c r="N298" i="22" s="1"/>
  <c r="G298" i="22"/>
  <c r="M298" i="22" s="1"/>
  <c r="L297" i="22"/>
  <c r="K297" i="22"/>
  <c r="J297" i="22"/>
  <c r="H297" i="22"/>
  <c r="M296" i="22"/>
  <c r="L296" i="22"/>
  <c r="K296" i="22"/>
  <c r="J296" i="22"/>
  <c r="I296" i="22"/>
  <c r="H296" i="22"/>
  <c r="N296" i="22" s="1"/>
  <c r="G296" i="22"/>
  <c r="L295" i="22"/>
  <c r="K295" i="22"/>
  <c r="J295" i="22"/>
  <c r="I295" i="22"/>
  <c r="L294" i="22"/>
  <c r="K294" i="22"/>
  <c r="I294" i="22"/>
  <c r="H294" i="22"/>
  <c r="L293" i="22"/>
  <c r="K293" i="22"/>
  <c r="L292" i="22"/>
  <c r="K292" i="22"/>
  <c r="G292" i="22"/>
  <c r="M292" i="22" s="1"/>
  <c r="L291" i="22"/>
  <c r="K291" i="22"/>
  <c r="J291" i="22"/>
  <c r="I291" i="22"/>
  <c r="H291" i="22"/>
  <c r="N291" i="22" s="1"/>
  <c r="G291" i="22"/>
  <c r="M291" i="22" s="1"/>
  <c r="M290" i="22"/>
  <c r="L290" i="22"/>
  <c r="K290" i="22"/>
  <c r="J290" i="22"/>
  <c r="I290" i="22"/>
  <c r="H290" i="22"/>
  <c r="N290" i="22" s="1"/>
  <c r="G290" i="22"/>
  <c r="L289" i="22"/>
  <c r="K289" i="22"/>
  <c r="J289" i="22"/>
  <c r="I289" i="22"/>
  <c r="H289" i="22"/>
  <c r="N289" i="22" s="1"/>
  <c r="G289" i="22"/>
  <c r="M289" i="22" s="1"/>
  <c r="L288" i="22"/>
  <c r="K288" i="22"/>
  <c r="J288" i="22"/>
  <c r="I288" i="22"/>
  <c r="H288" i="22"/>
  <c r="N288" i="22" s="1"/>
  <c r="G288" i="22"/>
  <c r="M288" i="22" s="1"/>
  <c r="M287" i="22"/>
  <c r="L287" i="22"/>
  <c r="K287" i="22"/>
  <c r="J287" i="22"/>
  <c r="I287" i="22"/>
  <c r="H287" i="22"/>
  <c r="N287" i="22" s="1"/>
  <c r="G287" i="22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H283" i="22"/>
  <c r="N283" i="22" s="1"/>
  <c r="G283" i="22"/>
  <c r="M283" i="22" s="1"/>
  <c r="M282" i="22"/>
  <c r="L282" i="22"/>
  <c r="K282" i="22"/>
  <c r="J282" i="22"/>
  <c r="I282" i="22"/>
  <c r="H282" i="22"/>
  <c r="N282" i="22" s="1"/>
  <c r="G282" i="22"/>
  <c r="L281" i="22"/>
  <c r="K281" i="22"/>
  <c r="I281" i="22"/>
  <c r="L280" i="22"/>
  <c r="K280" i="22"/>
  <c r="J280" i="22"/>
  <c r="I280" i="22"/>
  <c r="H280" i="22"/>
  <c r="N280" i="22" s="1"/>
  <c r="G280" i="22"/>
  <c r="M280" i="22" s="1"/>
  <c r="M279" i="22"/>
  <c r="L279" i="22"/>
  <c r="K279" i="22"/>
  <c r="J279" i="22"/>
  <c r="I279" i="22"/>
  <c r="H279" i="22"/>
  <c r="N279" i="22" s="1"/>
  <c r="G279" i="22"/>
  <c r="M278" i="22"/>
  <c r="L278" i="22"/>
  <c r="K278" i="22"/>
  <c r="J278" i="22"/>
  <c r="I278" i="22"/>
  <c r="H278" i="22"/>
  <c r="N278" i="22" s="1"/>
  <c r="G278" i="22"/>
  <c r="L277" i="22"/>
  <c r="K277" i="22"/>
  <c r="I277" i="22"/>
  <c r="H277" i="22"/>
  <c r="G277" i="22"/>
  <c r="M277" i="22" s="1"/>
  <c r="L276" i="22"/>
  <c r="K276" i="22"/>
  <c r="J276" i="22"/>
  <c r="I276" i="22"/>
  <c r="H276" i="22"/>
  <c r="N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M270" i="22"/>
  <c r="L270" i="22"/>
  <c r="K270" i="22"/>
  <c r="J270" i="22"/>
  <c r="I270" i="22"/>
  <c r="H270" i="22"/>
  <c r="N270" i="22" s="1"/>
  <c r="G270" i="22"/>
  <c r="M269" i="22"/>
  <c r="L269" i="22"/>
  <c r="K269" i="22"/>
  <c r="J269" i="22"/>
  <c r="I269" i="22"/>
  <c r="H269" i="22"/>
  <c r="N269" i="22" s="1"/>
  <c r="G269" i="22"/>
  <c r="L268" i="22"/>
  <c r="K268" i="22"/>
  <c r="J268" i="22"/>
  <c r="I268" i="22"/>
  <c r="G268" i="22"/>
  <c r="M268" i="22" s="1"/>
  <c r="M267" i="22"/>
  <c r="L267" i="22"/>
  <c r="K267" i="22"/>
  <c r="G267" i="22"/>
  <c r="M266" i="22"/>
  <c r="L266" i="22"/>
  <c r="K266" i="22"/>
  <c r="J266" i="22"/>
  <c r="I266" i="22"/>
  <c r="H266" i="22"/>
  <c r="N266" i="22" s="1"/>
  <c r="G266" i="22"/>
  <c r="L265" i="22"/>
  <c r="K265" i="22"/>
  <c r="I265" i="22"/>
  <c r="H265" i="22"/>
  <c r="G265" i="22"/>
  <c r="M265" i="22" s="1"/>
  <c r="L264" i="22"/>
  <c r="K264" i="22"/>
  <c r="J264" i="22"/>
  <c r="I264" i="22"/>
  <c r="H264" i="22"/>
  <c r="N264" i="22" s="1"/>
  <c r="G264" i="22"/>
  <c r="M264" i="22" s="1"/>
  <c r="M263" i="22"/>
  <c r="L263" i="22"/>
  <c r="K263" i="22"/>
  <c r="J263" i="22"/>
  <c r="H263" i="22"/>
  <c r="G263" i="22"/>
  <c r="L262" i="22"/>
  <c r="K262" i="22"/>
  <c r="J262" i="22"/>
  <c r="I262" i="22"/>
  <c r="H262" i="22"/>
  <c r="N262" i="22" s="1"/>
  <c r="G262" i="22"/>
  <c r="M262" i="22" s="1"/>
  <c r="L261" i="22"/>
  <c r="K261" i="22"/>
  <c r="J261" i="22"/>
  <c r="M260" i="22"/>
  <c r="L260" i="22"/>
  <c r="K260" i="22"/>
  <c r="J260" i="22"/>
  <c r="I260" i="22"/>
  <c r="H260" i="22"/>
  <c r="N260" i="22" s="1"/>
  <c r="G260" i="22"/>
  <c r="M259" i="22"/>
  <c r="L259" i="22"/>
  <c r="K259" i="22"/>
  <c r="J259" i="22"/>
  <c r="I259" i="22"/>
  <c r="H259" i="22"/>
  <c r="N259" i="22" s="1"/>
  <c r="G259" i="22"/>
  <c r="L258" i="22"/>
  <c r="K258" i="22"/>
  <c r="M257" i="22"/>
  <c r="L257" i="22"/>
  <c r="K257" i="22"/>
  <c r="J257" i="22"/>
  <c r="I257" i="22"/>
  <c r="H257" i="22"/>
  <c r="N257" i="22" s="1"/>
  <c r="G257" i="22"/>
  <c r="M256" i="22"/>
  <c r="L256" i="22"/>
  <c r="K256" i="22"/>
  <c r="J256" i="22"/>
  <c r="I256" i="22"/>
  <c r="H256" i="22"/>
  <c r="N256" i="22" s="1"/>
  <c r="G256" i="22"/>
  <c r="L255" i="22"/>
  <c r="K255" i="22"/>
  <c r="M254" i="22"/>
  <c r="L254" i="22"/>
  <c r="K254" i="22"/>
  <c r="I254" i="22"/>
  <c r="H254" i="22"/>
  <c r="G254" i="22"/>
  <c r="L253" i="22"/>
  <c r="K253" i="22"/>
  <c r="J253" i="22"/>
  <c r="I253" i="22"/>
  <c r="H253" i="22"/>
  <c r="N253" i="22" s="1"/>
  <c r="G253" i="22"/>
  <c r="M253" i="22" s="1"/>
  <c r="L252" i="22"/>
  <c r="K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L248" i="22"/>
  <c r="K248" i="22"/>
  <c r="L247" i="22"/>
  <c r="K247" i="22"/>
  <c r="H247" i="22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H245" i="22"/>
  <c r="G245" i="22"/>
  <c r="M245" i="22" s="1"/>
  <c r="M244" i="22"/>
  <c r="L244" i="22"/>
  <c r="K244" i="22"/>
  <c r="J244" i="22"/>
  <c r="H244" i="22"/>
  <c r="G244" i="22"/>
  <c r="L243" i="22"/>
  <c r="K243" i="22"/>
  <c r="J243" i="22"/>
  <c r="I243" i="22"/>
  <c r="H243" i="22"/>
  <c r="N243" i="22" s="1"/>
  <c r="G243" i="22"/>
  <c r="M243" i="22" s="1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M239" i="22" s="1"/>
  <c r="M238" i="22"/>
  <c r="L238" i="22"/>
  <c r="K238" i="22"/>
  <c r="J238" i="22"/>
  <c r="I238" i="22"/>
  <c r="H238" i="22"/>
  <c r="N238" i="22" s="1"/>
  <c r="G238" i="22"/>
  <c r="L237" i="22"/>
  <c r="K237" i="22"/>
  <c r="J237" i="22"/>
  <c r="I237" i="22"/>
  <c r="H237" i="22"/>
  <c r="N237" i="22" s="1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L230" i="22"/>
  <c r="K230" i="22"/>
  <c r="M229" i="22"/>
  <c r="L229" i="22"/>
  <c r="K229" i="22"/>
  <c r="I229" i="22"/>
  <c r="H229" i="22"/>
  <c r="N229" i="22" s="1"/>
  <c r="G229" i="22"/>
  <c r="L228" i="22"/>
  <c r="K228" i="22"/>
  <c r="J228" i="22"/>
  <c r="I228" i="22"/>
  <c r="H228" i="22"/>
  <c r="N228" i="22" s="1"/>
  <c r="G228" i="22"/>
  <c r="M228" i="22" s="1"/>
  <c r="L227" i="22"/>
  <c r="K227" i="22"/>
  <c r="I227" i="22"/>
  <c r="L226" i="22"/>
  <c r="K226" i="22"/>
  <c r="L225" i="22"/>
  <c r="K225" i="22"/>
  <c r="M224" i="22"/>
  <c r="L224" i="22"/>
  <c r="K224" i="22"/>
  <c r="J224" i="22"/>
  <c r="I224" i="22"/>
  <c r="H224" i="22"/>
  <c r="N224" i="22" s="1"/>
  <c r="G224" i="22"/>
  <c r="L223" i="22"/>
  <c r="K223" i="22"/>
  <c r="I223" i="22"/>
  <c r="G223" i="22"/>
  <c r="M223" i="22" s="1"/>
  <c r="L222" i="22"/>
  <c r="K222" i="22"/>
  <c r="I222" i="22"/>
  <c r="L221" i="22"/>
  <c r="K221" i="22"/>
  <c r="L220" i="22"/>
  <c r="K220" i="22"/>
  <c r="L219" i="22"/>
  <c r="K219" i="22"/>
  <c r="G219" i="22"/>
  <c r="M219" i="22" s="1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J216" i="22"/>
  <c r="L215" i="22"/>
  <c r="K215" i="22"/>
  <c r="L214" i="22"/>
  <c r="K214" i="22"/>
  <c r="J214" i="22"/>
  <c r="I214" i="22"/>
  <c r="H214" i="22"/>
  <c r="N214" i="22" s="1"/>
  <c r="G214" i="22"/>
  <c r="M214" i="22" s="1"/>
  <c r="M213" i="22"/>
  <c r="L213" i="22"/>
  <c r="K213" i="22"/>
  <c r="J213" i="22"/>
  <c r="I213" i="22"/>
  <c r="G213" i="22"/>
  <c r="L212" i="22"/>
  <c r="K212" i="22"/>
  <c r="J212" i="22"/>
  <c r="I212" i="22"/>
  <c r="H212" i="22"/>
  <c r="N212" i="22" s="1"/>
  <c r="G212" i="22"/>
  <c r="M212" i="22" s="1"/>
  <c r="L211" i="22"/>
  <c r="K211" i="22"/>
  <c r="I211" i="22"/>
  <c r="H211" i="22"/>
  <c r="G211" i="22"/>
  <c r="M211" i="22" s="1"/>
  <c r="L210" i="22"/>
  <c r="K210" i="22"/>
  <c r="I210" i="22"/>
  <c r="H210" i="22"/>
  <c r="N210" i="22" s="1"/>
  <c r="L209" i="22"/>
  <c r="K209" i="22"/>
  <c r="L208" i="22"/>
  <c r="K208" i="22"/>
  <c r="J208" i="22"/>
  <c r="I208" i="22"/>
  <c r="H208" i="22"/>
  <c r="N208" i="22" s="1"/>
  <c r="G208" i="22"/>
  <c r="M208" i="22" s="1"/>
  <c r="L207" i="22"/>
  <c r="K207" i="22"/>
  <c r="I207" i="22"/>
  <c r="H207" i="22"/>
  <c r="L206" i="22"/>
  <c r="K206" i="22"/>
  <c r="J206" i="22"/>
  <c r="I206" i="22"/>
  <c r="H206" i="22"/>
  <c r="N206" i="22" s="1"/>
  <c r="G206" i="22"/>
  <c r="M206" i="22" s="1"/>
  <c r="L205" i="22"/>
  <c r="K205" i="22"/>
  <c r="H205" i="22"/>
  <c r="G205" i="22"/>
  <c r="M205" i="22" s="1"/>
  <c r="L204" i="22"/>
  <c r="K204" i="22"/>
  <c r="L203" i="22"/>
  <c r="K203" i="22"/>
  <c r="L202" i="22"/>
  <c r="K202" i="22"/>
  <c r="L201" i="22"/>
  <c r="K201" i="22"/>
  <c r="J201" i="22"/>
  <c r="I201" i="22"/>
  <c r="H201" i="22"/>
  <c r="N201" i="22" s="1"/>
  <c r="M200" i="22"/>
  <c r="L200" i="22"/>
  <c r="K200" i="22"/>
  <c r="J200" i="22"/>
  <c r="I200" i="22"/>
  <c r="H200" i="22"/>
  <c r="N200" i="22" s="1"/>
  <c r="G200" i="22"/>
  <c r="L199" i="22"/>
  <c r="K199" i="22"/>
  <c r="J199" i="22"/>
  <c r="I199" i="22"/>
  <c r="H199" i="22"/>
  <c r="N199" i="22" s="1"/>
  <c r="G199" i="22"/>
  <c r="M199" i="22" s="1"/>
  <c r="L198" i="22"/>
  <c r="K198" i="22"/>
  <c r="L197" i="22"/>
  <c r="K197" i="22"/>
  <c r="J197" i="22"/>
  <c r="H197" i="22"/>
  <c r="L196" i="22"/>
  <c r="K196" i="22"/>
  <c r="J196" i="22"/>
  <c r="I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N192" i="22" s="1"/>
  <c r="G192" i="22"/>
  <c r="M192" i="22" s="1"/>
  <c r="L191" i="22"/>
  <c r="K191" i="22"/>
  <c r="L190" i="22"/>
  <c r="K190" i="22"/>
  <c r="J190" i="22"/>
  <c r="L189" i="22"/>
  <c r="K189" i="22"/>
  <c r="J189" i="22"/>
  <c r="F188" i="22"/>
  <c r="J347" i="22" s="1"/>
  <c r="E188" i="22"/>
  <c r="I340" i="22" s="1"/>
  <c r="D188" i="22"/>
  <c r="H295" i="22" s="1"/>
  <c r="N295" i="22" s="1"/>
  <c r="C188" i="22"/>
  <c r="G347" i="22" s="1"/>
  <c r="M347" i="22" s="1"/>
  <c r="L180" i="22"/>
  <c r="K180" i="22"/>
  <c r="J180" i="22"/>
  <c r="I180" i="22"/>
  <c r="H180" i="22"/>
  <c r="N180" i="22" s="1"/>
  <c r="G180" i="22"/>
  <c r="M180" i="22" s="1"/>
  <c r="M179" i="22"/>
  <c r="L179" i="22"/>
  <c r="K179" i="22"/>
  <c r="I179" i="22"/>
  <c r="H179" i="22"/>
  <c r="N179" i="22" s="1"/>
  <c r="G179" i="22"/>
  <c r="L178" i="22"/>
  <c r="K178" i="22"/>
  <c r="I178" i="22"/>
  <c r="H178" i="22"/>
  <c r="G178" i="22"/>
  <c r="M178" i="22" s="1"/>
  <c r="L177" i="22"/>
  <c r="K177" i="22"/>
  <c r="L176" i="22"/>
  <c r="K176" i="22"/>
  <c r="J176" i="22"/>
  <c r="I176" i="22"/>
  <c r="H176" i="22"/>
  <c r="N176" i="22" s="1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M170" i="22"/>
  <c r="L170" i="22"/>
  <c r="K170" i="22"/>
  <c r="J170" i="22"/>
  <c r="I170" i="22"/>
  <c r="H170" i="22"/>
  <c r="N170" i="22" s="1"/>
  <c r="G170" i="22"/>
  <c r="L169" i="22"/>
  <c r="K169" i="22"/>
  <c r="J169" i="22"/>
  <c r="I169" i="22"/>
  <c r="G169" i="22"/>
  <c r="M169" i="22" s="1"/>
  <c r="L168" i="22"/>
  <c r="K168" i="22"/>
  <c r="I168" i="22"/>
  <c r="H168" i="22"/>
  <c r="G168" i="22"/>
  <c r="M168" i="22" s="1"/>
  <c r="L167" i="22"/>
  <c r="K167" i="22"/>
  <c r="I167" i="22"/>
  <c r="H167" i="22"/>
  <c r="G167" i="22"/>
  <c r="M167" i="22" s="1"/>
  <c r="L166" i="22"/>
  <c r="K166" i="22"/>
  <c r="H166" i="22"/>
  <c r="L165" i="22"/>
  <c r="K165" i="22"/>
  <c r="J165" i="22"/>
  <c r="I165" i="22"/>
  <c r="H165" i="22"/>
  <c r="N165" i="22" s="1"/>
  <c r="G165" i="22"/>
  <c r="M165" i="22" s="1"/>
  <c r="M164" i="22"/>
  <c r="L164" i="22"/>
  <c r="K164" i="22"/>
  <c r="J164" i="22"/>
  <c r="I164" i="22"/>
  <c r="H164" i="22"/>
  <c r="N164" i="22" s="1"/>
  <c r="G164" i="22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H161" i="22"/>
  <c r="L160" i="22"/>
  <c r="K160" i="22"/>
  <c r="J160" i="22"/>
  <c r="I160" i="22"/>
  <c r="H160" i="22"/>
  <c r="N160" i="22" s="1"/>
  <c r="G160" i="22"/>
  <c r="M160" i="22" s="1"/>
  <c r="L159" i="22"/>
  <c r="K159" i="22"/>
  <c r="J159" i="22"/>
  <c r="H159" i="22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H156" i="22"/>
  <c r="G156" i="22"/>
  <c r="M156" i="22" s="1"/>
  <c r="L155" i="22"/>
  <c r="K155" i="22"/>
  <c r="J155" i="22"/>
  <c r="I155" i="22"/>
  <c r="L154" i="22"/>
  <c r="K154" i="22"/>
  <c r="J154" i="22"/>
  <c r="H154" i="22"/>
  <c r="G154" i="22"/>
  <c r="M154" i="22" s="1"/>
  <c r="L153" i="22"/>
  <c r="K153" i="22"/>
  <c r="J153" i="22"/>
  <c r="I153" i="22"/>
  <c r="H153" i="22"/>
  <c r="N153" i="22" s="1"/>
  <c r="G153" i="22"/>
  <c r="M153" i="22" s="1"/>
  <c r="M152" i="22"/>
  <c r="L152" i="22"/>
  <c r="K152" i="22"/>
  <c r="G152" i="22"/>
  <c r="M151" i="22"/>
  <c r="L151" i="22"/>
  <c r="K151" i="22"/>
  <c r="J151" i="22"/>
  <c r="I151" i="22"/>
  <c r="H151" i="22"/>
  <c r="N151" i="22" s="1"/>
  <c r="G151" i="22"/>
  <c r="L150" i="22"/>
  <c r="K150" i="22"/>
  <c r="J150" i="22"/>
  <c r="H150" i="22"/>
  <c r="L149" i="22"/>
  <c r="K149" i="22"/>
  <c r="J149" i="22"/>
  <c r="H149" i="22"/>
  <c r="G149" i="22"/>
  <c r="M149" i="22" s="1"/>
  <c r="L148" i="22"/>
  <c r="K148" i="22"/>
  <c r="H148" i="22"/>
  <c r="N148" i="22" s="1"/>
  <c r="G148" i="22"/>
  <c r="M148" i="22" s="1"/>
  <c r="L147" i="22"/>
  <c r="K147" i="22"/>
  <c r="I147" i="22"/>
  <c r="H147" i="22"/>
  <c r="L146" i="22"/>
  <c r="K146" i="22"/>
  <c r="J146" i="22"/>
  <c r="L145" i="22"/>
  <c r="K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M140" i="22"/>
  <c r="L140" i="22"/>
  <c r="K140" i="22"/>
  <c r="J140" i="22"/>
  <c r="I140" i="22"/>
  <c r="H140" i="22"/>
  <c r="N140" i="22" s="1"/>
  <c r="G140" i="22"/>
  <c r="L139" i="22"/>
  <c r="K139" i="22"/>
  <c r="H139" i="22"/>
  <c r="L138" i="22"/>
  <c r="K138" i="22"/>
  <c r="J138" i="22"/>
  <c r="I138" i="22"/>
  <c r="H138" i="22"/>
  <c r="N138" i="22" s="1"/>
  <c r="G138" i="22"/>
  <c r="M138" i="22" s="1"/>
  <c r="L137" i="22"/>
  <c r="K137" i="22"/>
  <c r="L136" i="22"/>
  <c r="K136" i="22"/>
  <c r="J136" i="22"/>
  <c r="H136" i="22"/>
  <c r="L135" i="22"/>
  <c r="K135" i="22"/>
  <c r="J135" i="22"/>
  <c r="H135" i="22"/>
  <c r="L134" i="22"/>
  <c r="K134" i="22"/>
  <c r="J134" i="22"/>
  <c r="I134" i="22"/>
  <c r="H134" i="22"/>
  <c r="N134" i="22" s="1"/>
  <c r="G134" i="22"/>
  <c r="M134" i="22" s="1"/>
  <c r="L133" i="22"/>
  <c r="K133" i="22"/>
  <c r="J133" i="22"/>
  <c r="H133" i="22"/>
  <c r="L132" i="22"/>
  <c r="K132" i="22"/>
  <c r="J132" i="22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L129" i="22"/>
  <c r="K129" i="22"/>
  <c r="I129" i="22"/>
  <c r="L128" i="22"/>
  <c r="K128" i="22"/>
  <c r="J128" i="22"/>
  <c r="I128" i="22"/>
  <c r="L127" i="22"/>
  <c r="K127" i="22"/>
  <c r="L126" i="22"/>
  <c r="K126" i="22"/>
  <c r="I126" i="22"/>
  <c r="H126" i="22"/>
  <c r="G126" i="22"/>
  <c r="M126" i="22" s="1"/>
  <c r="L125" i="22"/>
  <c r="K125" i="22"/>
  <c r="L124" i="22"/>
  <c r="K124" i="22"/>
  <c r="H124" i="22"/>
  <c r="G124" i="22"/>
  <c r="M124" i="22" s="1"/>
  <c r="L123" i="22"/>
  <c r="K123" i="22"/>
  <c r="J123" i="22"/>
  <c r="G123" i="22"/>
  <c r="M123" i="22" s="1"/>
  <c r="M122" i="22"/>
  <c r="L122" i="22"/>
  <c r="K122" i="22"/>
  <c r="J122" i="22"/>
  <c r="I122" i="22"/>
  <c r="H122" i="22"/>
  <c r="N122" i="22" s="1"/>
  <c r="G122" i="22"/>
  <c r="L121" i="22"/>
  <c r="K121" i="22"/>
  <c r="J121" i="22"/>
  <c r="I121" i="22"/>
  <c r="G121" i="22"/>
  <c r="M121" i="22" s="1"/>
  <c r="L120" i="22"/>
  <c r="K120" i="22"/>
  <c r="J120" i="22"/>
  <c r="L119" i="22"/>
  <c r="K119" i="22"/>
  <c r="J119" i="22"/>
  <c r="I119" i="22"/>
  <c r="H119" i="22"/>
  <c r="N119" i="22" s="1"/>
  <c r="G119" i="22"/>
  <c r="M119" i="22" s="1"/>
  <c r="L118" i="22"/>
  <c r="K118" i="22"/>
  <c r="J118" i="22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L114" i="22"/>
  <c r="K114" i="22"/>
  <c r="G114" i="22"/>
  <c r="M114" i="22" s="1"/>
  <c r="L113" i="22"/>
  <c r="K113" i="22"/>
  <c r="J113" i="22"/>
  <c r="I113" i="22"/>
  <c r="H113" i="22"/>
  <c r="N113" i="22" s="1"/>
  <c r="G113" i="22"/>
  <c r="M113" i="22" s="1"/>
  <c r="M112" i="22"/>
  <c r="L112" i="22"/>
  <c r="K112" i="22"/>
  <c r="J112" i="22"/>
  <c r="I112" i="22"/>
  <c r="H112" i="22"/>
  <c r="N112" i="22" s="1"/>
  <c r="G112" i="22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I107" i="22"/>
  <c r="H107" i="22"/>
  <c r="N107" i="22" s="1"/>
  <c r="G107" i="22"/>
  <c r="M107" i="22" s="1"/>
  <c r="L106" i="22"/>
  <c r="K106" i="22"/>
  <c r="I106" i="22"/>
  <c r="G106" i="22"/>
  <c r="M106" i="22" s="1"/>
  <c r="L105" i="22"/>
  <c r="K105" i="22"/>
  <c r="I105" i="22"/>
  <c r="G105" i="22"/>
  <c r="M105" i="22" s="1"/>
  <c r="L104" i="22"/>
  <c r="K104" i="22"/>
  <c r="I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H100" i="22"/>
  <c r="N100" i="22" s="1"/>
  <c r="G100" i="22"/>
  <c r="M100" i="22" s="1"/>
  <c r="L99" i="22"/>
  <c r="K99" i="22"/>
  <c r="H99" i="22"/>
  <c r="N99" i="22" s="1"/>
  <c r="L98" i="22"/>
  <c r="K98" i="22"/>
  <c r="L97" i="22"/>
  <c r="K97" i="22"/>
  <c r="J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M94" i="22"/>
  <c r="L94" i="22"/>
  <c r="K94" i="22"/>
  <c r="J94" i="22"/>
  <c r="I94" i="22"/>
  <c r="H94" i="22"/>
  <c r="N94" i="22" s="1"/>
  <c r="G94" i="22"/>
  <c r="L93" i="22"/>
  <c r="K93" i="22"/>
  <c r="G93" i="22"/>
  <c r="M93" i="22" s="1"/>
  <c r="M92" i="22"/>
  <c r="L92" i="22"/>
  <c r="K92" i="22"/>
  <c r="I92" i="22"/>
  <c r="H92" i="22"/>
  <c r="N92" i="22" s="1"/>
  <c r="G92" i="22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M89" i="22"/>
  <c r="L89" i="22"/>
  <c r="K89" i="22"/>
  <c r="J89" i="22"/>
  <c r="I89" i="22"/>
  <c r="H89" i="22"/>
  <c r="N89" i="22" s="1"/>
  <c r="G89" i="22"/>
  <c r="L88" i="22"/>
  <c r="K88" i="22"/>
  <c r="J88" i="22"/>
  <c r="I88" i="22"/>
  <c r="L87" i="22"/>
  <c r="K87" i="22"/>
  <c r="H87" i="22"/>
  <c r="N87" i="22" s="1"/>
  <c r="G87" i="22"/>
  <c r="M87" i="22" s="1"/>
  <c r="L86" i="22"/>
  <c r="K86" i="22"/>
  <c r="L85" i="22"/>
  <c r="K85" i="22"/>
  <c r="L84" i="22"/>
  <c r="K84" i="22"/>
  <c r="G84" i="22"/>
  <c r="M84" i="22" s="1"/>
  <c r="L83" i="22"/>
  <c r="K83" i="22"/>
  <c r="H83" i="22"/>
  <c r="N83" i="22" s="1"/>
  <c r="G83" i="22"/>
  <c r="M83" i="22" s="1"/>
  <c r="L82" i="22"/>
  <c r="K82" i="22"/>
  <c r="F81" i="22"/>
  <c r="E81" i="22"/>
  <c r="I177" i="22" s="1"/>
  <c r="D81" i="22"/>
  <c r="H177" i="22" s="1"/>
  <c r="C81" i="22"/>
  <c r="G177" i="22" s="1"/>
  <c r="M177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G72" i="22"/>
  <c r="M72" i="22" s="1"/>
  <c r="L71" i="22"/>
  <c r="K71" i="22"/>
  <c r="I71" i="22"/>
  <c r="G71" i="22"/>
  <c r="M71" i="22" s="1"/>
  <c r="L70" i="22"/>
  <c r="K70" i="22"/>
  <c r="J70" i="22"/>
  <c r="H70" i="22"/>
  <c r="G70" i="22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I67" i="22"/>
  <c r="L66" i="22"/>
  <c r="K66" i="22"/>
  <c r="I66" i="22"/>
  <c r="H66" i="22"/>
  <c r="G66" i="22"/>
  <c r="M66" i="22" s="1"/>
  <c r="L65" i="22"/>
  <c r="K65" i="22"/>
  <c r="J65" i="22"/>
  <c r="I65" i="22"/>
  <c r="G65" i="22"/>
  <c r="M65" i="22" s="1"/>
  <c r="L64" i="22"/>
  <c r="K64" i="22"/>
  <c r="J64" i="22"/>
  <c r="I64" i="22"/>
  <c r="H64" i="22"/>
  <c r="N64" i="22" s="1"/>
  <c r="G64" i="22"/>
  <c r="M64" i="22" s="1"/>
  <c r="M63" i="22"/>
  <c r="L63" i="22"/>
  <c r="K63" i="22"/>
  <c r="J63" i="22"/>
  <c r="I63" i="22"/>
  <c r="H63" i="22"/>
  <c r="N63" i="22" s="1"/>
  <c r="G63" i="22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M58" i="22"/>
  <c r="L58" i="22"/>
  <c r="K58" i="22"/>
  <c r="J58" i="22"/>
  <c r="I58" i="22"/>
  <c r="H58" i="22"/>
  <c r="N58" i="22" s="1"/>
  <c r="G58" i="22"/>
  <c r="L57" i="22"/>
  <c r="K57" i="22"/>
  <c r="J57" i="22"/>
  <c r="H57" i="22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L52" i="22"/>
  <c r="K52" i="22"/>
  <c r="J52" i="22"/>
  <c r="I52" i="22"/>
  <c r="H52" i="22"/>
  <c r="N52" i="22" s="1"/>
  <c r="G52" i="22"/>
  <c r="M52" i="22" s="1"/>
  <c r="L51" i="22"/>
  <c r="K51" i="22"/>
  <c r="J51" i="22"/>
  <c r="I51" i="22"/>
  <c r="H51" i="22"/>
  <c r="N51" i="22" s="1"/>
  <c r="G51" i="22"/>
  <c r="M51" i="22" s="1"/>
  <c r="M50" i="22"/>
  <c r="L50" i="22"/>
  <c r="K50" i="22"/>
  <c r="J50" i="22"/>
  <c r="I50" i="22"/>
  <c r="H50" i="22"/>
  <c r="N50" i="22" s="1"/>
  <c r="G50" i="22"/>
  <c r="L49" i="22"/>
  <c r="K49" i="22"/>
  <c r="J49" i="22"/>
  <c r="I49" i="22"/>
  <c r="H49" i="22"/>
  <c r="N49" i="22" s="1"/>
  <c r="G49" i="22"/>
  <c r="M49" i="22" s="1"/>
  <c r="L48" i="22"/>
  <c r="K48" i="22"/>
  <c r="L47" i="22"/>
  <c r="K47" i="22"/>
  <c r="H47" i="22"/>
  <c r="G47" i="22"/>
  <c r="M47" i="22" s="1"/>
  <c r="M46" i="22"/>
  <c r="L46" i="22"/>
  <c r="K46" i="22"/>
  <c r="J46" i="22"/>
  <c r="I46" i="22"/>
  <c r="H46" i="22"/>
  <c r="N46" i="22" s="1"/>
  <c r="G46" i="22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I40" i="22"/>
  <c r="H40" i="22"/>
  <c r="G40" i="22"/>
  <c r="M40" i="22" s="1"/>
  <c r="L39" i="22"/>
  <c r="K39" i="22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H37" i="22"/>
  <c r="N37" i="22" s="1"/>
  <c r="G37" i="22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M34" i="22"/>
  <c r="L34" i="22"/>
  <c r="K34" i="22"/>
  <c r="J34" i="22"/>
  <c r="I34" i="22"/>
  <c r="H34" i="22"/>
  <c r="N34" i="22" s="1"/>
  <c r="G34" i="22"/>
  <c r="L33" i="22"/>
  <c r="K33" i="22"/>
  <c r="L32" i="22"/>
  <c r="K32" i="22"/>
  <c r="J32" i="22"/>
  <c r="H32" i="22"/>
  <c r="L31" i="22"/>
  <c r="K31" i="22"/>
  <c r="J31" i="22"/>
  <c r="H31" i="22"/>
  <c r="N31" i="22" s="1"/>
  <c r="G31" i="22"/>
  <c r="M31" i="22" s="1"/>
  <c r="L30" i="22"/>
  <c r="K30" i="22"/>
  <c r="L29" i="22"/>
  <c r="K29" i="22"/>
  <c r="J29" i="22"/>
  <c r="I29" i="22"/>
  <c r="H29" i="22"/>
  <c r="N29" i="22" s="1"/>
  <c r="G29" i="22"/>
  <c r="M29" i="22" s="1"/>
  <c r="M28" i="22"/>
  <c r="L28" i="22"/>
  <c r="K28" i="22"/>
  <c r="J28" i="22"/>
  <c r="I28" i="22"/>
  <c r="H28" i="22"/>
  <c r="N28" i="22" s="1"/>
  <c r="G28" i="22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M25" i="22"/>
  <c r="L25" i="22"/>
  <c r="K25" i="22"/>
  <c r="J25" i="22"/>
  <c r="I25" i="22"/>
  <c r="H25" i="22"/>
  <c r="N25" i="22" s="1"/>
  <c r="G25" i="22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M23" i="22" s="1"/>
  <c r="F22" i="22"/>
  <c r="J71" i="22" s="1"/>
  <c r="E22" i="22"/>
  <c r="I22" i="22" s="1"/>
  <c r="D22" i="22"/>
  <c r="H67" i="22" s="1"/>
  <c r="N67" i="22" s="1"/>
  <c r="C22" i="22"/>
  <c r="G67" i="22" s="1"/>
  <c r="M67" i="22" s="1"/>
  <c r="F14" i="22"/>
  <c r="E14" i="22"/>
  <c r="D14" i="22"/>
  <c r="L14" i="22" s="1"/>
  <c r="C14" i="22"/>
  <c r="F13" i="22"/>
  <c r="E13" i="22"/>
  <c r="D13" i="22"/>
  <c r="C13" i="22"/>
  <c r="F12" i="22"/>
  <c r="E12" i="22"/>
  <c r="D12" i="22"/>
  <c r="C12" i="22"/>
  <c r="E11" i="22"/>
  <c r="D11" i="22"/>
  <c r="C11" i="22"/>
  <c r="F10" i="22"/>
  <c r="E10" i="22"/>
  <c r="D10" i="22"/>
  <c r="L10" i="22" s="1"/>
  <c r="C10" i="22"/>
  <c r="E9" i="22"/>
  <c r="D9" i="22"/>
  <c r="L640" i="21"/>
  <c r="K640" i="21"/>
  <c r="I640" i="21"/>
  <c r="H640" i="21"/>
  <c r="L639" i="21"/>
  <c r="K639" i="21"/>
  <c r="J639" i="21"/>
  <c r="I639" i="21"/>
  <c r="L638" i="21"/>
  <c r="K638" i="21"/>
  <c r="J638" i="21"/>
  <c r="I638" i="21"/>
  <c r="H638" i="21"/>
  <c r="N638" i="21" s="1"/>
  <c r="G638" i="21"/>
  <c r="M638" i="21" s="1"/>
  <c r="M637" i="21"/>
  <c r="L637" i="21"/>
  <c r="K637" i="21"/>
  <c r="J637" i="21"/>
  <c r="I637" i="21"/>
  <c r="H637" i="21"/>
  <c r="N637" i="21" s="1"/>
  <c r="G637" i="21"/>
  <c r="M636" i="21"/>
  <c r="L636" i="21"/>
  <c r="K636" i="21"/>
  <c r="G636" i="21"/>
  <c r="M635" i="21"/>
  <c r="L635" i="21"/>
  <c r="K635" i="21"/>
  <c r="J635" i="21"/>
  <c r="I635" i="21"/>
  <c r="H635" i="21"/>
  <c r="N635" i="21" s="1"/>
  <c r="G635" i="21"/>
  <c r="L634" i="21"/>
  <c r="K634" i="21"/>
  <c r="I634" i="21"/>
  <c r="H634" i="21"/>
  <c r="G634" i="21"/>
  <c r="M634" i="21" s="1"/>
  <c r="L633" i="21"/>
  <c r="K633" i="21"/>
  <c r="J633" i="21"/>
  <c r="I633" i="21"/>
  <c r="G633" i="21"/>
  <c r="M633" i="21" s="1"/>
  <c r="L632" i="21"/>
  <c r="K632" i="21"/>
  <c r="G632" i="21"/>
  <c r="L631" i="21"/>
  <c r="K631" i="21"/>
  <c r="L630" i="21"/>
  <c r="K630" i="21"/>
  <c r="L629" i="21"/>
  <c r="K629" i="21"/>
  <c r="I629" i="21"/>
  <c r="L628" i="21"/>
  <c r="K628" i="21"/>
  <c r="G628" i="21"/>
  <c r="M628" i="21" s="1"/>
  <c r="L627" i="21"/>
  <c r="K627" i="21"/>
  <c r="M626" i="21"/>
  <c r="L626" i="21"/>
  <c r="K626" i="21"/>
  <c r="J626" i="21"/>
  <c r="I626" i="21"/>
  <c r="H626" i="21"/>
  <c r="N626" i="21" s="1"/>
  <c r="G626" i="21"/>
  <c r="L625" i="21"/>
  <c r="K625" i="21"/>
  <c r="I625" i="21"/>
  <c r="H625" i="21"/>
  <c r="G625" i="21"/>
  <c r="M625" i="21" s="1"/>
  <c r="M624" i="21"/>
  <c r="L624" i="21"/>
  <c r="K624" i="21"/>
  <c r="J624" i="21"/>
  <c r="I624" i="21"/>
  <c r="H624" i="21"/>
  <c r="N624" i="21" s="1"/>
  <c r="G624" i="21"/>
  <c r="L623" i="21"/>
  <c r="K623" i="21"/>
  <c r="L622" i="21"/>
  <c r="K622" i="21"/>
  <c r="J622" i="21"/>
  <c r="I622" i="21"/>
  <c r="H622" i="21"/>
  <c r="N622" i="21" s="1"/>
  <c r="G622" i="21"/>
  <c r="M622" i="21" s="1"/>
  <c r="M621" i="21"/>
  <c r="L621" i="21"/>
  <c r="K621" i="21"/>
  <c r="G621" i="21"/>
  <c r="L620" i="21"/>
  <c r="K620" i="21"/>
  <c r="H620" i="21"/>
  <c r="N620" i="21" s="1"/>
  <c r="G620" i="21"/>
  <c r="M620" i="21" s="1"/>
  <c r="L619" i="21"/>
  <c r="K619" i="21"/>
  <c r="I619" i="21"/>
  <c r="G619" i="21"/>
  <c r="M619" i="21" s="1"/>
  <c r="L618" i="21"/>
  <c r="K618" i="21"/>
  <c r="J618" i="21"/>
  <c r="I618" i="21"/>
  <c r="H618" i="21"/>
  <c r="N618" i="21" s="1"/>
  <c r="G618" i="21"/>
  <c r="M618" i="21" s="1"/>
  <c r="L617" i="21"/>
  <c r="K617" i="21"/>
  <c r="G617" i="21"/>
  <c r="M617" i="21" s="1"/>
  <c r="L616" i="21"/>
  <c r="K616" i="21"/>
  <c r="L615" i="21"/>
  <c r="K615" i="21"/>
  <c r="L614" i="21"/>
  <c r="K614" i="21"/>
  <c r="G614" i="21"/>
  <c r="M614" i="21" s="1"/>
  <c r="L613" i="21"/>
  <c r="K613" i="21"/>
  <c r="G613" i="21"/>
  <c r="M613" i="21" s="1"/>
  <c r="F612" i="21"/>
  <c r="J640" i="21" s="1"/>
  <c r="E612" i="21"/>
  <c r="I636" i="21" s="1"/>
  <c r="D612" i="21"/>
  <c r="H628" i="21" s="1"/>
  <c r="N628" i="21" s="1"/>
  <c r="C612" i="21"/>
  <c r="G640" i="21" s="1"/>
  <c r="M640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I600" i="2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M598" i="21" s="1"/>
  <c r="L597" i="21"/>
  <c r="K597" i="21"/>
  <c r="I597" i="21"/>
  <c r="G597" i="21"/>
  <c r="M597" i="21" s="1"/>
  <c r="L596" i="21"/>
  <c r="K596" i="21"/>
  <c r="I596" i="21"/>
  <c r="G596" i="21"/>
  <c r="M596" i="21" s="1"/>
  <c r="M595" i="21"/>
  <c r="L595" i="21"/>
  <c r="K595" i="21"/>
  <c r="J595" i="21"/>
  <c r="I595" i="21"/>
  <c r="H595" i="21"/>
  <c r="N595" i="21" s="1"/>
  <c r="G595" i="21"/>
  <c r="L594" i="21"/>
  <c r="K594" i="21"/>
  <c r="I594" i="21"/>
  <c r="G594" i="21"/>
  <c r="M594" i="21" s="1"/>
  <c r="M593" i="21"/>
  <c r="L593" i="21"/>
  <c r="K593" i="21"/>
  <c r="I593" i="21"/>
  <c r="H593" i="21"/>
  <c r="G593" i="21"/>
  <c r="L592" i="21"/>
  <c r="K592" i="21"/>
  <c r="I592" i="21"/>
  <c r="G592" i="21"/>
  <c r="M592" i="21" s="1"/>
  <c r="L591" i="21"/>
  <c r="K591" i="21"/>
  <c r="I591" i="21"/>
  <c r="G591" i="21"/>
  <c r="M591" i="21" s="1"/>
  <c r="L590" i="21"/>
  <c r="K590" i="21"/>
  <c r="L589" i="21"/>
  <c r="K589" i="21"/>
  <c r="I589" i="21"/>
  <c r="G589" i="21"/>
  <c r="L588" i="21"/>
  <c r="K588" i="21"/>
  <c r="I588" i="21"/>
  <c r="G588" i="21"/>
  <c r="M588" i="21" s="1"/>
  <c r="M587" i="21"/>
  <c r="L587" i="21"/>
  <c r="K587" i="21"/>
  <c r="J587" i="21"/>
  <c r="I587" i="21"/>
  <c r="H587" i="21"/>
  <c r="N587" i="21" s="1"/>
  <c r="G587" i="2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G585" i="21"/>
  <c r="M585" i="21" s="1"/>
  <c r="L584" i="21"/>
  <c r="K584" i="21"/>
  <c r="J584" i="21"/>
  <c r="I584" i="21"/>
  <c r="G584" i="21"/>
  <c r="M584" i="21" s="1"/>
  <c r="L583" i="21"/>
  <c r="K583" i="21"/>
  <c r="I583" i="21"/>
  <c r="G583" i="21"/>
  <c r="M583" i="21" s="1"/>
  <c r="M582" i="21"/>
  <c r="L582" i="21"/>
  <c r="K582" i="21"/>
  <c r="J582" i="21"/>
  <c r="I582" i="21"/>
  <c r="H582" i="21"/>
  <c r="N582" i="21" s="1"/>
  <c r="G582" i="21"/>
  <c r="L581" i="21"/>
  <c r="K581" i="21"/>
  <c r="J581" i="21"/>
  <c r="I581" i="21"/>
  <c r="H581" i="21"/>
  <c r="N581" i="21" s="1"/>
  <c r="G581" i="21"/>
  <c r="M581" i="21" s="1"/>
  <c r="L580" i="21"/>
  <c r="K580" i="21"/>
  <c r="I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M576" i="21"/>
  <c r="L576" i="21"/>
  <c r="K576" i="21"/>
  <c r="J576" i="21"/>
  <c r="I576" i="21"/>
  <c r="H576" i="21"/>
  <c r="N576" i="21" s="1"/>
  <c r="G576" i="2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H571" i="21"/>
  <c r="L570" i="21"/>
  <c r="K570" i="21"/>
  <c r="J570" i="21"/>
  <c r="I570" i="21"/>
  <c r="H570" i="21"/>
  <c r="N570" i="21" s="1"/>
  <c r="G570" i="21"/>
  <c r="M570" i="21" s="1"/>
  <c r="M569" i="21"/>
  <c r="L569" i="21"/>
  <c r="K569" i="21"/>
  <c r="J569" i="21"/>
  <c r="I569" i="21"/>
  <c r="G569" i="21"/>
  <c r="L568" i="21"/>
  <c r="K568" i="21"/>
  <c r="I568" i="21"/>
  <c r="G568" i="21"/>
  <c r="L567" i="21"/>
  <c r="K567" i="21"/>
  <c r="I567" i="21"/>
  <c r="L566" i="21"/>
  <c r="K566" i="21"/>
  <c r="J566" i="21"/>
  <c r="I566" i="21"/>
  <c r="H566" i="21"/>
  <c r="N566" i="21" s="1"/>
  <c r="G566" i="21"/>
  <c r="M566" i="21" s="1"/>
  <c r="M565" i="21"/>
  <c r="L565" i="21"/>
  <c r="K565" i="21"/>
  <c r="J565" i="21"/>
  <c r="I565" i="21"/>
  <c r="H565" i="21"/>
  <c r="N565" i="21" s="1"/>
  <c r="G565" i="21"/>
  <c r="L564" i="21"/>
  <c r="K564" i="21"/>
  <c r="L563" i="21"/>
  <c r="K563" i="21"/>
  <c r="J563" i="21"/>
  <c r="I563" i="21"/>
  <c r="G563" i="21"/>
  <c r="M563" i="21" s="1"/>
  <c r="L562" i="21"/>
  <c r="K562" i="21"/>
  <c r="J562" i="21"/>
  <c r="I562" i="21"/>
  <c r="H562" i="21"/>
  <c r="N562" i="21" s="1"/>
  <c r="G562" i="21"/>
  <c r="M562" i="21" s="1"/>
  <c r="L561" i="21"/>
  <c r="K561" i="21"/>
  <c r="I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M555" i="21"/>
  <c r="L555" i="21"/>
  <c r="K555" i="21"/>
  <c r="J555" i="21"/>
  <c r="I555" i="21"/>
  <c r="H555" i="21"/>
  <c r="N555" i="21" s="1"/>
  <c r="G555" i="21"/>
  <c r="M554" i="21"/>
  <c r="L554" i="21"/>
  <c r="K554" i="21"/>
  <c r="J554" i="21"/>
  <c r="I554" i="21"/>
  <c r="H554" i="21"/>
  <c r="N554" i="21" s="1"/>
  <c r="G554" i="2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I551" i="21"/>
  <c r="H551" i="2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L545" i="21"/>
  <c r="K545" i="21"/>
  <c r="J545" i="21"/>
  <c r="I545" i="21"/>
  <c r="G545" i="21"/>
  <c r="M545" i="21" s="1"/>
  <c r="L544" i="21"/>
  <c r="K544" i="21"/>
  <c r="J544" i="21"/>
  <c r="L543" i="21"/>
  <c r="K543" i="21"/>
  <c r="J543" i="21"/>
  <c r="I543" i="21"/>
  <c r="H543" i="21"/>
  <c r="N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M535" i="21"/>
  <c r="L535" i="21"/>
  <c r="K535" i="21"/>
  <c r="J535" i="21"/>
  <c r="I535" i="21"/>
  <c r="H535" i="21"/>
  <c r="N535" i="21" s="1"/>
  <c r="G535" i="21"/>
  <c r="M534" i="21"/>
  <c r="L534" i="21"/>
  <c r="K534" i="21"/>
  <c r="J534" i="21"/>
  <c r="I534" i="21"/>
  <c r="H534" i="21"/>
  <c r="N534" i="21" s="1"/>
  <c r="G534" i="2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M530" i="21"/>
  <c r="L530" i="21"/>
  <c r="K530" i="21"/>
  <c r="J530" i="21"/>
  <c r="I530" i="21"/>
  <c r="G530" i="2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M527" i="21"/>
  <c r="L527" i="21"/>
  <c r="K527" i="21"/>
  <c r="J527" i="21"/>
  <c r="I527" i="21"/>
  <c r="H527" i="21"/>
  <c r="N527" i="21" s="1"/>
  <c r="G527" i="2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G525" i="21"/>
  <c r="L524" i="21"/>
  <c r="K524" i="21"/>
  <c r="I524" i="21"/>
  <c r="H524" i="2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M521" i="21"/>
  <c r="L521" i="21"/>
  <c r="K521" i="21"/>
  <c r="J521" i="21"/>
  <c r="I521" i="21"/>
  <c r="H521" i="21"/>
  <c r="N521" i="21" s="1"/>
  <c r="G521" i="2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G518" i="21"/>
  <c r="M518" i="21" s="1"/>
  <c r="L517" i="21"/>
  <c r="K517" i="21"/>
  <c r="I517" i="2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M514" i="21"/>
  <c r="L514" i="21"/>
  <c r="K514" i="21"/>
  <c r="J514" i="21"/>
  <c r="I514" i="21"/>
  <c r="G514" i="21"/>
  <c r="L513" i="21"/>
  <c r="K513" i="21"/>
  <c r="J513" i="21"/>
  <c r="I513" i="21"/>
  <c r="H513" i="21"/>
  <c r="N513" i="21" s="1"/>
  <c r="G513" i="21"/>
  <c r="M513" i="21" s="1"/>
  <c r="L512" i="21"/>
  <c r="K512" i="21"/>
  <c r="I512" i="21"/>
  <c r="H512" i="21"/>
  <c r="N512" i="21" s="1"/>
  <c r="G512" i="21"/>
  <c r="M512" i="21" s="1"/>
  <c r="M511" i="21"/>
  <c r="L511" i="21"/>
  <c r="K511" i="21"/>
  <c r="I511" i="21"/>
  <c r="H511" i="21"/>
  <c r="N511" i="21" s="1"/>
  <c r="G511" i="21"/>
  <c r="L510" i="21"/>
  <c r="K510" i="21"/>
  <c r="J510" i="21"/>
  <c r="I510" i="21"/>
  <c r="H510" i="21"/>
  <c r="N510" i="21" s="1"/>
  <c r="G510" i="21"/>
  <c r="M510" i="21" s="1"/>
  <c r="M509" i="21"/>
  <c r="L509" i="21"/>
  <c r="K509" i="21"/>
  <c r="I509" i="21"/>
  <c r="H509" i="21"/>
  <c r="G509" i="21"/>
  <c r="L508" i="21"/>
  <c r="K508" i="21"/>
  <c r="J508" i="21"/>
  <c r="I508" i="21"/>
  <c r="H508" i="21"/>
  <c r="N508" i="21" s="1"/>
  <c r="G508" i="21"/>
  <c r="M508" i="21" s="1"/>
  <c r="L507" i="21"/>
  <c r="K507" i="21"/>
  <c r="I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M504" i="21"/>
  <c r="L504" i="21"/>
  <c r="K504" i="21"/>
  <c r="I504" i="21"/>
  <c r="H504" i="21"/>
  <c r="N504" i="21" s="1"/>
  <c r="G504" i="2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L498" i="21"/>
  <c r="K498" i="21"/>
  <c r="J498" i="21"/>
  <c r="I498" i="21"/>
  <c r="H498" i="21"/>
  <c r="N498" i="21" s="1"/>
  <c r="G498" i="21"/>
  <c r="M498" i="21" s="1"/>
  <c r="M497" i="21"/>
  <c r="L497" i="21"/>
  <c r="K497" i="21"/>
  <c r="J497" i="21"/>
  <c r="I497" i="21"/>
  <c r="G497" i="21"/>
  <c r="L496" i="21"/>
  <c r="K496" i="21"/>
  <c r="I496" i="21"/>
  <c r="L495" i="21"/>
  <c r="K495" i="21"/>
  <c r="J495" i="21"/>
  <c r="I495" i="21"/>
  <c r="G495" i="21"/>
  <c r="M495" i="21" s="1"/>
  <c r="L494" i="21"/>
  <c r="K494" i="21"/>
  <c r="I494" i="21"/>
  <c r="L493" i="21"/>
  <c r="K493" i="21"/>
  <c r="I493" i="21"/>
  <c r="L492" i="21"/>
  <c r="K492" i="21"/>
  <c r="I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M488" i="21"/>
  <c r="L488" i="21"/>
  <c r="K488" i="21"/>
  <c r="J488" i="21"/>
  <c r="I488" i="21"/>
  <c r="H488" i="21"/>
  <c r="N488" i="21" s="1"/>
  <c r="G488" i="21"/>
  <c r="L487" i="21"/>
  <c r="K487" i="21"/>
  <c r="I487" i="21"/>
  <c r="G487" i="21"/>
  <c r="M487" i="21" s="1"/>
  <c r="L486" i="21"/>
  <c r="K486" i="21"/>
  <c r="I486" i="21"/>
  <c r="G486" i="21"/>
  <c r="M486" i="21" s="1"/>
  <c r="L485" i="21"/>
  <c r="K485" i="21"/>
  <c r="J485" i="21"/>
  <c r="I485" i="21"/>
  <c r="H485" i="21"/>
  <c r="N485" i="21" s="1"/>
  <c r="G485" i="21"/>
  <c r="M485" i="21" s="1"/>
  <c r="L484" i="21"/>
  <c r="K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L481" i="21"/>
  <c r="K481" i="21"/>
  <c r="I481" i="21"/>
  <c r="G481" i="21"/>
  <c r="M481" i="21" s="1"/>
  <c r="L480" i="21"/>
  <c r="K480" i="21"/>
  <c r="J480" i="21"/>
  <c r="I480" i="21"/>
  <c r="H480" i="21"/>
  <c r="N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M477" i="21"/>
  <c r="L477" i="21"/>
  <c r="K477" i="21"/>
  <c r="J477" i="21"/>
  <c r="I477" i="21"/>
  <c r="H477" i="21"/>
  <c r="N477" i="21" s="1"/>
  <c r="G477" i="21"/>
  <c r="L476" i="21"/>
  <c r="K476" i="21"/>
  <c r="M476" i="21" s="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G471" i="21"/>
  <c r="M471" i="21" s="1"/>
  <c r="L470" i="21"/>
  <c r="K470" i="21"/>
  <c r="G470" i="21"/>
  <c r="M470" i="21" s="1"/>
  <c r="L469" i="21"/>
  <c r="K469" i="21"/>
  <c r="J469" i="21"/>
  <c r="I469" i="21"/>
  <c r="L468" i="21"/>
  <c r="K468" i="21"/>
  <c r="J468" i="21"/>
  <c r="I468" i="21"/>
  <c r="H468" i="21"/>
  <c r="N468" i="21" s="1"/>
  <c r="G468" i="21"/>
  <c r="M468" i="21" s="1"/>
  <c r="L467" i="21"/>
  <c r="K467" i="21"/>
  <c r="I467" i="21"/>
  <c r="G467" i="21"/>
  <c r="M467" i="21" s="1"/>
  <c r="M466" i="21"/>
  <c r="L466" i="21"/>
  <c r="K466" i="21"/>
  <c r="I466" i="21"/>
  <c r="H466" i="21"/>
  <c r="N466" i="21" s="1"/>
  <c r="G466" i="21"/>
  <c r="L465" i="21"/>
  <c r="K465" i="21"/>
  <c r="J465" i="21"/>
  <c r="I465" i="21"/>
  <c r="G465" i="21"/>
  <c r="M465" i="21" s="1"/>
  <c r="M464" i="21"/>
  <c r="L464" i="21"/>
  <c r="K464" i="21"/>
  <c r="I464" i="21"/>
  <c r="H464" i="21"/>
  <c r="G464" i="21"/>
  <c r="L463" i="21"/>
  <c r="K463" i="21"/>
  <c r="I463" i="21"/>
  <c r="G463" i="21"/>
  <c r="M463" i="21" s="1"/>
  <c r="L462" i="21"/>
  <c r="K462" i="21"/>
  <c r="I462" i="2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M457" i="21"/>
  <c r="L457" i="21"/>
  <c r="K457" i="21"/>
  <c r="J457" i="21"/>
  <c r="I457" i="21"/>
  <c r="H457" i="21"/>
  <c r="N457" i="21" s="1"/>
  <c r="G457" i="21"/>
  <c r="L456" i="21"/>
  <c r="K456" i="21"/>
  <c r="J456" i="21"/>
  <c r="I456" i="21"/>
  <c r="H456" i="21"/>
  <c r="N456" i="21" s="1"/>
  <c r="G456" i="21"/>
  <c r="M456" i="21" s="1"/>
  <c r="L455" i="21"/>
  <c r="K455" i="21"/>
  <c r="J455" i="21"/>
  <c r="H455" i="21"/>
  <c r="N455" i="21" s="1"/>
  <c r="G455" i="21"/>
  <c r="M455" i="21" s="1"/>
  <c r="L454" i="21"/>
  <c r="K454" i="21"/>
  <c r="J454" i="21"/>
  <c r="L453" i="21"/>
  <c r="K453" i="21"/>
  <c r="J453" i="21"/>
  <c r="I453" i="21"/>
  <c r="H453" i="21"/>
  <c r="N453" i="21" s="1"/>
  <c r="G453" i="21"/>
  <c r="M453" i="21" s="1"/>
  <c r="M452" i="21"/>
  <c r="L452" i="21"/>
  <c r="K452" i="21"/>
  <c r="J452" i="21"/>
  <c r="I452" i="21"/>
  <c r="H452" i="21"/>
  <c r="N452" i="21" s="1"/>
  <c r="G452" i="21"/>
  <c r="L451" i="21"/>
  <c r="K451" i="21"/>
  <c r="I451" i="21"/>
  <c r="G451" i="21"/>
  <c r="M451" i="21" s="1"/>
  <c r="L450" i="21"/>
  <c r="K450" i="21"/>
  <c r="J450" i="21"/>
  <c r="I450" i="21"/>
  <c r="H450" i="21"/>
  <c r="N450" i="21" s="1"/>
  <c r="M449" i="21"/>
  <c r="L449" i="21"/>
  <c r="K449" i="21"/>
  <c r="J449" i="21"/>
  <c r="I449" i="21"/>
  <c r="H449" i="21"/>
  <c r="N449" i="21" s="1"/>
  <c r="G449" i="21"/>
  <c r="M448" i="21"/>
  <c r="L448" i="21"/>
  <c r="K448" i="21"/>
  <c r="J448" i="21"/>
  <c r="I448" i="21"/>
  <c r="H448" i="21"/>
  <c r="N448" i="21" s="1"/>
  <c r="G448" i="21"/>
  <c r="L447" i="21"/>
  <c r="K447" i="21"/>
  <c r="J447" i="21"/>
  <c r="I447" i="21"/>
  <c r="H447" i="21"/>
  <c r="N447" i="21" s="1"/>
  <c r="G447" i="21"/>
  <c r="M447" i="21" s="1"/>
  <c r="L446" i="21"/>
  <c r="K446" i="2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L435" i="21"/>
  <c r="K435" i="21"/>
  <c r="L434" i="21"/>
  <c r="K434" i="21"/>
  <c r="G434" i="21"/>
  <c r="M434" i="21" s="1"/>
  <c r="L433" i="21"/>
  <c r="K433" i="21"/>
  <c r="J433" i="21"/>
  <c r="I433" i="2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I430" i="21"/>
  <c r="M429" i="21"/>
  <c r="L429" i="21"/>
  <c r="K429" i="21"/>
  <c r="J429" i="21"/>
  <c r="I429" i="21"/>
  <c r="H429" i="21"/>
  <c r="N429" i="21" s="1"/>
  <c r="G429" i="21"/>
  <c r="L428" i="21"/>
  <c r="K428" i="21"/>
  <c r="L427" i="21"/>
  <c r="K427" i="21"/>
  <c r="J427" i="21"/>
  <c r="H427" i="21"/>
  <c r="N427" i="21" s="1"/>
  <c r="L426" i="21"/>
  <c r="K426" i="21"/>
  <c r="J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M421" i="21"/>
  <c r="L421" i="21"/>
  <c r="K421" i="21"/>
  <c r="J421" i="21"/>
  <c r="I421" i="21"/>
  <c r="H421" i="21"/>
  <c r="N421" i="21" s="1"/>
  <c r="G421" i="21"/>
  <c r="L420" i="21"/>
  <c r="K420" i="21"/>
  <c r="J420" i="21"/>
  <c r="I420" i="21"/>
  <c r="H420" i="21"/>
  <c r="N420" i="21" s="1"/>
  <c r="G420" i="21"/>
  <c r="M420" i="21" s="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M414" i="21"/>
  <c r="L414" i="21"/>
  <c r="K414" i="21"/>
  <c r="J414" i="21"/>
  <c r="I414" i="21"/>
  <c r="G414" i="21"/>
  <c r="L413" i="21"/>
  <c r="K413" i="21"/>
  <c r="L412" i="21"/>
  <c r="K412" i="21"/>
  <c r="J412" i="21"/>
  <c r="I412" i="21"/>
  <c r="H412" i="21"/>
  <c r="N412" i="21" s="1"/>
  <c r="G412" i="21"/>
  <c r="M412" i="21" s="1"/>
  <c r="L411" i="21"/>
  <c r="K411" i="21"/>
  <c r="I411" i="21"/>
  <c r="G411" i="21"/>
  <c r="M411" i="21" s="1"/>
  <c r="L410" i="21"/>
  <c r="K410" i="21"/>
  <c r="J410" i="21"/>
  <c r="I410" i="21"/>
  <c r="H410" i="21"/>
  <c r="N410" i="21" s="1"/>
  <c r="L409" i="21"/>
  <c r="K409" i="21"/>
  <c r="J409" i="21"/>
  <c r="I409" i="21"/>
  <c r="L408" i="21"/>
  <c r="K408" i="21"/>
  <c r="J408" i="21"/>
  <c r="H408" i="21"/>
  <c r="N408" i="21" s="1"/>
  <c r="L407" i="21"/>
  <c r="K407" i="21"/>
  <c r="J407" i="21"/>
  <c r="L406" i="21"/>
  <c r="K406" i="21"/>
  <c r="M405" i="21"/>
  <c r="L405" i="21"/>
  <c r="K405" i="21"/>
  <c r="J405" i="21"/>
  <c r="I405" i="21"/>
  <c r="G405" i="21"/>
  <c r="L404" i="21"/>
  <c r="K404" i="21"/>
  <c r="I404" i="21"/>
  <c r="G404" i="21"/>
  <c r="M404" i="21" s="1"/>
  <c r="L403" i="21"/>
  <c r="K403" i="21"/>
  <c r="J403" i="21"/>
  <c r="I403" i="21"/>
  <c r="L402" i="21"/>
  <c r="K402" i="21"/>
  <c r="L401" i="21"/>
  <c r="K401" i="21"/>
  <c r="J401" i="21"/>
  <c r="I401" i="2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I396" i="21"/>
  <c r="L395" i="21"/>
  <c r="K395" i="21"/>
  <c r="L394" i="21"/>
  <c r="K394" i="21"/>
  <c r="I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L391" i="21"/>
  <c r="K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L388" i="21"/>
  <c r="K388" i="21"/>
  <c r="J388" i="21"/>
  <c r="I388" i="21"/>
  <c r="H388" i="21"/>
  <c r="N388" i="21" s="1"/>
  <c r="G388" i="21"/>
  <c r="M388" i="21" s="1"/>
  <c r="L387" i="21"/>
  <c r="K387" i="21"/>
  <c r="J387" i="21"/>
  <c r="I387" i="21"/>
  <c r="L386" i="21"/>
  <c r="K386" i="21"/>
  <c r="L385" i="21"/>
  <c r="K385" i="21"/>
  <c r="J385" i="21"/>
  <c r="I385" i="21"/>
  <c r="H385" i="21"/>
  <c r="N385" i="21" s="1"/>
  <c r="G385" i="21"/>
  <c r="M385" i="21" s="1"/>
  <c r="L384" i="21"/>
  <c r="K384" i="21"/>
  <c r="L383" i="21"/>
  <c r="K383" i="21"/>
  <c r="G383" i="21"/>
  <c r="M383" i="21" s="1"/>
  <c r="L382" i="21"/>
  <c r="K382" i="21"/>
  <c r="J382" i="21"/>
  <c r="I382" i="21"/>
  <c r="H382" i="21"/>
  <c r="N382" i="21" s="1"/>
  <c r="G382" i="21"/>
  <c r="M382" i="21" s="1"/>
  <c r="M381" i="21"/>
  <c r="L381" i="21"/>
  <c r="K381" i="21"/>
  <c r="J381" i="21"/>
  <c r="H381" i="21"/>
  <c r="N381" i="21" s="1"/>
  <c r="G381" i="21"/>
  <c r="L380" i="21"/>
  <c r="K380" i="21"/>
  <c r="J380" i="21"/>
  <c r="L379" i="21"/>
  <c r="K379" i="21"/>
  <c r="J379" i="21"/>
  <c r="I379" i="21"/>
  <c r="H379" i="21"/>
  <c r="N379" i="21" s="1"/>
  <c r="G379" i="21"/>
  <c r="M379" i="21" s="1"/>
  <c r="L378" i="21"/>
  <c r="K378" i="21"/>
  <c r="J378" i="21"/>
  <c r="L377" i="21"/>
  <c r="K377" i="21"/>
  <c r="L376" i="21"/>
  <c r="K376" i="21"/>
  <c r="J376" i="21"/>
  <c r="I376" i="21"/>
  <c r="H376" i="21"/>
  <c r="N376" i="21" s="1"/>
  <c r="G376" i="21"/>
  <c r="M376" i="21" s="1"/>
  <c r="M375" i="21"/>
  <c r="L375" i="21"/>
  <c r="K375" i="21"/>
  <c r="J375" i="21"/>
  <c r="I375" i="21"/>
  <c r="H375" i="21"/>
  <c r="N375" i="21" s="1"/>
  <c r="G375" i="21"/>
  <c r="L374" i="21"/>
  <c r="K374" i="21"/>
  <c r="I374" i="21"/>
  <c r="G374" i="21"/>
  <c r="M374" i="21" s="1"/>
  <c r="L373" i="21"/>
  <c r="K373" i="21"/>
  <c r="J373" i="21"/>
  <c r="G373" i="21"/>
  <c r="M373" i="21" s="1"/>
  <c r="L372" i="21"/>
  <c r="K372" i="21"/>
  <c r="J372" i="21"/>
  <c r="H372" i="21"/>
  <c r="N372" i="21" s="1"/>
  <c r="F371" i="21"/>
  <c r="J600" i="21" s="1"/>
  <c r="E371" i="21"/>
  <c r="I571" i="21" s="1"/>
  <c r="D371" i="21"/>
  <c r="H600" i="21" s="1"/>
  <c r="N600" i="21" s="1"/>
  <c r="C371" i="21"/>
  <c r="G423" i="21" s="1"/>
  <c r="M423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M361" i="21"/>
  <c r="L361" i="21"/>
  <c r="K361" i="21"/>
  <c r="J361" i="21"/>
  <c r="H361" i="21"/>
  <c r="N361" i="21" s="1"/>
  <c r="G361" i="2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M357" i="21"/>
  <c r="L357" i="21"/>
  <c r="K357" i="21"/>
  <c r="J357" i="21"/>
  <c r="I357" i="21"/>
  <c r="H357" i="21"/>
  <c r="N357" i="21" s="1"/>
  <c r="G357" i="2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M354" i="21"/>
  <c r="L354" i="21"/>
  <c r="K354" i="21"/>
  <c r="J354" i="21"/>
  <c r="I354" i="21"/>
  <c r="H354" i="21"/>
  <c r="N354" i="21" s="1"/>
  <c r="G354" i="2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H347" i="21"/>
  <c r="N347" i="21" s="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I343" i="21"/>
  <c r="G343" i="21"/>
  <c r="M343" i="21" s="1"/>
  <c r="L342" i="21"/>
  <c r="K342" i="21"/>
  <c r="J342" i="21"/>
  <c r="I342" i="21"/>
  <c r="G342" i="21"/>
  <c r="M342" i="21" s="1"/>
  <c r="M341" i="21"/>
  <c r="L341" i="21"/>
  <c r="K341" i="21"/>
  <c r="I341" i="21"/>
  <c r="H341" i="21"/>
  <c r="N341" i="21" s="1"/>
  <c r="G341" i="21"/>
  <c r="L340" i="21"/>
  <c r="K340" i="21"/>
  <c r="J340" i="21"/>
  <c r="I340" i="21"/>
  <c r="H340" i="21"/>
  <c r="N340" i="21" s="1"/>
  <c r="G340" i="21"/>
  <c r="M340" i="21" s="1"/>
  <c r="M339" i="21"/>
  <c r="L339" i="21"/>
  <c r="K339" i="21"/>
  <c r="J339" i="21"/>
  <c r="I339" i="21"/>
  <c r="H339" i="21"/>
  <c r="N339" i="21" s="1"/>
  <c r="G339" i="2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I336" i="2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I334" i="21"/>
  <c r="G334" i="21"/>
  <c r="L333" i="21"/>
  <c r="K333" i="21"/>
  <c r="J333" i="21"/>
  <c r="I333" i="21"/>
  <c r="H333" i="21"/>
  <c r="N333" i="21" s="1"/>
  <c r="G333" i="21"/>
  <c r="M333" i="21" s="1"/>
  <c r="L332" i="21"/>
  <c r="K332" i="2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G329" i="21"/>
  <c r="M329" i="21" s="1"/>
  <c r="L328" i="21"/>
  <c r="K328" i="21"/>
  <c r="J328" i="21"/>
  <c r="I328" i="21"/>
  <c r="L327" i="21"/>
  <c r="K327" i="21"/>
  <c r="G327" i="21"/>
  <c r="M327" i="21" s="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I320" i="21"/>
  <c r="H320" i="21"/>
  <c r="L319" i="21"/>
  <c r="K319" i="21"/>
  <c r="J319" i="21"/>
  <c r="I319" i="21"/>
  <c r="H319" i="21"/>
  <c r="N319" i="21" s="1"/>
  <c r="G319" i="21"/>
  <c r="M319" i="21" s="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N316" i="21" s="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I312" i="2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N310" i="21" s="1"/>
  <c r="G310" i="21"/>
  <c r="M310" i="21" s="1"/>
  <c r="L309" i="21"/>
  <c r="K309" i="21"/>
  <c r="J309" i="21"/>
  <c r="I309" i="21"/>
  <c r="H309" i="21"/>
  <c r="N309" i="21" s="1"/>
  <c r="G309" i="21"/>
  <c r="M309" i="21" s="1"/>
  <c r="L308" i="21"/>
  <c r="K308" i="21"/>
  <c r="H308" i="21"/>
  <c r="L307" i="21"/>
  <c r="K307" i="21"/>
  <c r="J307" i="21"/>
  <c r="I307" i="21"/>
  <c r="L306" i="21"/>
  <c r="K306" i="21"/>
  <c r="I306" i="21"/>
  <c r="H306" i="21"/>
  <c r="G306" i="21"/>
  <c r="M305" i="21"/>
  <c r="L305" i="21"/>
  <c r="K305" i="21"/>
  <c r="J305" i="21"/>
  <c r="I305" i="21"/>
  <c r="H305" i="21"/>
  <c r="N305" i="21" s="1"/>
  <c r="G305" i="2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M302" i="21"/>
  <c r="L302" i="21"/>
  <c r="K302" i="21"/>
  <c r="J302" i="21"/>
  <c r="I302" i="21"/>
  <c r="H302" i="21"/>
  <c r="N302" i="21" s="1"/>
  <c r="G302" i="21"/>
  <c r="L301" i="21"/>
  <c r="K301" i="21"/>
  <c r="J301" i="21"/>
  <c r="I301" i="21"/>
  <c r="H301" i="21"/>
  <c r="N301" i="21" s="1"/>
  <c r="G301" i="21"/>
  <c r="M301" i="21" s="1"/>
  <c r="L300" i="21"/>
  <c r="K300" i="21"/>
  <c r="I300" i="21"/>
  <c r="G300" i="21"/>
  <c r="M300" i="21" s="1"/>
  <c r="L299" i="21"/>
  <c r="K299" i="21"/>
  <c r="J299" i="21"/>
  <c r="H299" i="21"/>
  <c r="N299" i="21" s="1"/>
  <c r="L298" i="21"/>
  <c r="K298" i="21"/>
  <c r="J298" i="21"/>
  <c r="I298" i="21"/>
  <c r="H298" i="21"/>
  <c r="N298" i="21" s="1"/>
  <c r="G298" i="21"/>
  <c r="M298" i="21" s="1"/>
  <c r="L297" i="21"/>
  <c r="K297" i="21"/>
  <c r="H297" i="21"/>
  <c r="L296" i="21"/>
  <c r="K296" i="21"/>
  <c r="J296" i="21"/>
  <c r="I296" i="21"/>
  <c r="H296" i="21"/>
  <c r="N296" i="21" s="1"/>
  <c r="G296" i="21"/>
  <c r="M296" i="21" s="1"/>
  <c r="L295" i="21"/>
  <c r="K295" i="21"/>
  <c r="I295" i="21"/>
  <c r="G295" i="21"/>
  <c r="M295" i="21" s="1"/>
  <c r="L294" i="21"/>
  <c r="K294" i="21"/>
  <c r="J294" i="21"/>
  <c r="H294" i="21"/>
  <c r="L293" i="21"/>
  <c r="K293" i="21"/>
  <c r="L292" i="21"/>
  <c r="K292" i="21"/>
  <c r="I292" i="21"/>
  <c r="G292" i="2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M283" i="21"/>
  <c r="L283" i="21"/>
  <c r="K283" i="21"/>
  <c r="J283" i="21"/>
  <c r="I283" i="21"/>
  <c r="H283" i="21"/>
  <c r="N283" i="21" s="1"/>
  <c r="G283" i="21"/>
  <c r="L282" i="21"/>
  <c r="K282" i="21"/>
  <c r="J282" i="21"/>
  <c r="I282" i="21"/>
  <c r="H282" i="21"/>
  <c r="N282" i="21" s="1"/>
  <c r="G282" i="21"/>
  <c r="M282" i="21" s="1"/>
  <c r="L281" i="21"/>
  <c r="K281" i="21"/>
  <c r="I281" i="21"/>
  <c r="G281" i="21"/>
  <c r="M281" i="21" s="1"/>
  <c r="L280" i="21"/>
  <c r="K280" i="21"/>
  <c r="J280" i="21"/>
  <c r="I280" i="21"/>
  <c r="H280" i="21"/>
  <c r="N280" i="21" s="1"/>
  <c r="G280" i="21"/>
  <c r="M280" i="21" s="1"/>
  <c r="M279" i="21"/>
  <c r="L279" i="21"/>
  <c r="K279" i="21"/>
  <c r="J279" i="21"/>
  <c r="I279" i="21"/>
  <c r="H279" i="21"/>
  <c r="N279" i="21" s="1"/>
  <c r="G279" i="2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G273" i="21"/>
  <c r="M273" i="21" s="1"/>
  <c r="L272" i="21"/>
  <c r="K272" i="21"/>
  <c r="J272" i="21"/>
  <c r="I272" i="21"/>
  <c r="H272" i="21"/>
  <c r="N272" i="21" s="1"/>
  <c r="G272" i="21"/>
  <c r="M272" i="21" s="1"/>
  <c r="L271" i="21"/>
  <c r="K271" i="21"/>
  <c r="J271" i="21"/>
  <c r="I271" i="21"/>
  <c r="L270" i="21"/>
  <c r="K270" i="21"/>
  <c r="J270" i="21"/>
  <c r="I270" i="21"/>
  <c r="G270" i="21"/>
  <c r="M270" i="21" s="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H263" i="2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L257" i="21"/>
  <c r="K257" i="21"/>
  <c r="J257" i="21"/>
  <c r="I257" i="21"/>
  <c r="H257" i="21"/>
  <c r="N257" i="21" s="1"/>
  <c r="G257" i="21"/>
  <c r="M257" i="21" s="1"/>
  <c r="L256" i="21"/>
  <c r="K256" i="21"/>
  <c r="L255" i="21"/>
  <c r="K255" i="21"/>
  <c r="J255" i="21"/>
  <c r="L254" i="21"/>
  <c r="K254" i="21"/>
  <c r="I254" i="21"/>
  <c r="G254" i="21"/>
  <c r="M254" i="21" s="1"/>
  <c r="L253" i="21"/>
  <c r="K253" i="21"/>
  <c r="H253" i="21"/>
  <c r="G253" i="21"/>
  <c r="L252" i="21"/>
  <c r="K252" i="21"/>
  <c r="I252" i="2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L248" i="21"/>
  <c r="K248" i="21"/>
  <c r="J248" i="21"/>
  <c r="G248" i="2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M245" i="21"/>
  <c r="L245" i="21"/>
  <c r="K245" i="21"/>
  <c r="J245" i="21"/>
  <c r="I245" i="21"/>
  <c r="H245" i="21"/>
  <c r="N245" i="21" s="1"/>
  <c r="G245" i="2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I242" i="21"/>
  <c r="H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I239" i="21"/>
  <c r="G239" i="21"/>
  <c r="M239" i="21" s="1"/>
  <c r="L238" i="21"/>
  <c r="K238" i="21"/>
  <c r="I238" i="2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M234" i="21" s="1"/>
  <c r="I234" i="21"/>
  <c r="H234" i="21"/>
  <c r="N234" i="21" s="1"/>
  <c r="G234" i="21"/>
  <c r="L233" i="21"/>
  <c r="K233" i="21"/>
  <c r="I233" i="21"/>
  <c r="H233" i="21"/>
  <c r="G233" i="21"/>
  <c r="M232" i="21"/>
  <c r="L232" i="21"/>
  <c r="K232" i="21"/>
  <c r="J232" i="21"/>
  <c r="I232" i="21"/>
  <c r="H232" i="21"/>
  <c r="N232" i="21" s="1"/>
  <c r="G232" i="21"/>
  <c r="L231" i="21"/>
  <c r="K231" i="21"/>
  <c r="I231" i="21"/>
  <c r="G231" i="21"/>
  <c r="M231" i="21" s="1"/>
  <c r="L230" i="21"/>
  <c r="K230" i="21"/>
  <c r="M229" i="21"/>
  <c r="L229" i="21"/>
  <c r="K229" i="21"/>
  <c r="J229" i="21"/>
  <c r="I229" i="21"/>
  <c r="G229" i="21"/>
  <c r="L228" i="21"/>
  <c r="K228" i="21"/>
  <c r="J228" i="21"/>
  <c r="I228" i="21"/>
  <c r="H228" i="21"/>
  <c r="N228" i="21" s="1"/>
  <c r="G228" i="21"/>
  <c r="M228" i="21" s="1"/>
  <c r="L227" i="21"/>
  <c r="K227" i="21"/>
  <c r="I227" i="21"/>
  <c r="G227" i="21"/>
  <c r="L226" i="21"/>
  <c r="K226" i="21"/>
  <c r="J226" i="21"/>
  <c r="I226" i="21"/>
  <c r="G226" i="21"/>
  <c r="M226" i="21" s="1"/>
  <c r="L225" i="21"/>
  <c r="K225" i="21"/>
  <c r="I225" i="21"/>
  <c r="H225" i="2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G223" i="21"/>
  <c r="M223" i="21" s="1"/>
  <c r="L222" i="21"/>
  <c r="K222" i="21"/>
  <c r="J222" i="21"/>
  <c r="I222" i="21"/>
  <c r="G222" i="21"/>
  <c r="L221" i="21"/>
  <c r="K221" i="21"/>
  <c r="L220" i="21"/>
  <c r="K220" i="21"/>
  <c r="L219" i="21"/>
  <c r="K219" i="21"/>
  <c r="I219" i="21"/>
  <c r="G219" i="21"/>
  <c r="L218" i="21"/>
  <c r="K218" i="21"/>
  <c r="G218" i="21"/>
  <c r="L217" i="21"/>
  <c r="K217" i="21"/>
  <c r="J217" i="21"/>
  <c r="I217" i="21"/>
  <c r="H217" i="21"/>
  <c r="N217" i="21" s="1"/>
  <c r="G217" i="21"/>
  <c r="M217" i="21" s="1"/>
  <c r="L216" i="21"/>
  <c r="K216" i="21"/>
  <c r="L215" i="21"/>
  <c r="K215" i="21"/>
  <c r="J215" i="21"/>
  <c r="I215" i="21"/>
  <c r="H215" i="21"/>
  <c r="N215" i="21" s="1"/>
  <c r="G215" i="21"/>
  <c r="M215" i="21" s="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L209" i="21"/>
  <c r="K209" i="21"/>
  <c r="L208" i="21"/>
  <c r="K208" i="21"/>
  <c r="J208" i="21"/>
  <c r="I208" i="21"/>
  <c r="H208" i="21"/>
  <c r="N208" i="21" s="1"/>
  <c r="G208" i="21"/>
  <c r="M208" i="21" s="1"/>
  <c r="L207" i="21"/>
  <c r="K207" i="21"/>
  <c r="J207" i="21"/>
  <c r="H207" i="21"/>
  <c r="N207" i="21" s="1"/>
  <c r="G207" i="21"/>
  <c r="M207" i="21" s="1"/>
  <c r="L206" i="21"/>
  <c r="K206" i="21"/>
  <c r="I206" i="21"/>
  <c r="H206" i="2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G204" i="21"/>
  <c r="M204" i="21" s="1"/>
  <c r="L203" i="21"/>
  <c r="K203" i="21"/>
  <c r="J203" i="21"/>
  <c r="L202" i="21"/>
  <c r="K202" i="21"/>
  <c r="J202" i="21"/>
  <c r="H202" i="21"/>
  <c r="M201" i="21"/>
  <c r="L201" i="21"/>
  <c r="K201" i="21"/>
  <c r="J201" i="21"/>
  <c r="I201" i="21"/>
  <c r="H201" i="21"/>
  <c r="N201" i="21" s="1"/>
  <c r="G201" i="21"/>
  <c r="L200" i="21"/>
  <c r="K200" i="21"/>
  <c r="J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H198" i="21"/>
  <c r="L197" i="21"/>
  <c r="K197" i="21"/>
  <c r="J197" i="21"/>
  <c r="L196" i="21"/>
  <c r="K196" i="21"/>
  <c r="I196" i="21"/>
  <c r="H196" i="21"/>
  <c r="L195" i="21"/>
  <c r="K195" i="21"/>
  <c r="M194" i="21"/>
  <c r="L194" i="21"/>
  <c r="K194" i="21"/>
  <c r="I194" i="21"/>
  <c r="H194" i="21"/>
  <c r="N194" i="21" s="1"/>
  <c r="G194" i="21"/>
  <c r="L193" i="21"/>
  <c r="K193" i="21"/>
  <c r="J193" i="21"/>
  <c r="L192" i="21"/>
  <c r="K192" i="21"/>
  <c r="J192" i="21"/>
  <c r="I192" i="21"/>
  <c r="G192" i="21"/>
  <c r="M192" i="21" s="1"/>
  <c r="L191" i="21"/>
  <c r="K191" i="21"/>
  <c r="J191" i="21"/>
  <c r="H191" i="21"/>
  <c r="N191" i="21" s="1"/>
  <c r="L190" i="21"/>
  <c r="K190" i="21"/>
  <c r="I190" i="21"/>
  <c r="H190" i="21"/>
  <c r="L189" i="21"/>
  <c r="K189" i="21"/>
  <c r="F188" i="21"/>
  <c r="J341" i="21" s="1"/>
  <c r="E188" i="21"/>
  <c r="I263" i="21" s="1"/>
  <c r="D188" i="21"/>
  <c r="H343" i="21" s="1"/>
  <c r="N343" i="21" s="1"/>
  <c r="C188" i="21"/>
  <c r="G312" i="21" s="1"/>
  <c r="M312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L178" i="21"/>
  <c r="K178" i="21"/>
  <c r="J178" i="21"/>
  <c r="I178" i="21"/>
  <c r="H178" i="21"/>
  <c r="N178" i="21" s="1"/>
  <c r="G178" i="21"/>
  <c r="M178" i="21" s="1"/>
  <c r="L177" i="21"/>
  <c r="K177" i="21"/>
  <c r="G177" i="21"/>
  <c r="M176" i="21"/>
  <c r="L176" i="21"/>
  <c r="K176" i="21"/>
  <c r="J176" i="21"/>
  <c r="I176" i="21"/>
  <c r="H176" i="21"/>
  <c r="N176" i="21" s="1"/>
  <c r="G176" i="2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I171" i="21"/>
  <c r="H171" i="21"/>
  <c r="G171" i="21"/>
  <c r="M171" i="21" s="1"/>
  <c r="L170" i="21"/>
  <c r="K170" i="21"/>
  <c r="M170" i="21" s="1"/>
  <c r="J170" i="21"/>
  <c r="I170" i="21"/>
  <c r="G170" i="2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L167" i="21"/>
  <c r="K167" i="21"/>
  <c r="J167" i="21"/>
  <c r="I167" i="21"/>
  <c r="H167" i="21"/>
  <c r="N167" i="21" s="1"/>
  <c r="G167" i="21"/>
  <c r="M167" i="21" s="1"/>
  <c r="L166" i="21"/>
  <c r="K166" i="21"/>
  <c r="J166" i="2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M161" i="21"/>
  <c r="L161" i="21"/>
  <c r="K161" i="21"/>
  <c r="J161" i="21"/>
  <c r="I161" i="21"/>
  <c r="H161" i="21"/>
  <c r="N161" i="21" s="1"/>
  <c r="G161" i="2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L155" i="21"/>
  <c r="K155" i="21"/>
  <c r="J155" i="21"/>
  <c r="I155" i="21"/>
  <c r="H155" i="21"/>
  <c r="N155" i="21" s="1"/>
  <c r="G155" i="21"/>
  <c r="M155" i="21" s="1"/>
  <c r="M154" i="21"/>
  <c r="L154" i="21"/>
  <c r="K154" i="21"/>
  <c r="J154" i="21"/>
  <c r="I154" i="21"/>
  <c r="H154" i="21"/>
  <c r="N154" i="21" s="1"/>
  <c r="G154" i="21"/>
  <c r="L153" i="21"/>
  <c r="K153" i="21"/>
  <c r="J153" i="21"/>
  <c r="I153" i="21"/>
  <c r="H153" i="21"/>
  <c r="N153" i="21" s="1"/>
  <c r="G153" i="21"/>
  <c r="M153" i="21" s="1"/>
  <c r="L152" i="21"/>
  <c r="K152" i="21"/>
  <c r="J152" i="21"/>
  <c r="H152" i="21"/>
  <c r="N152" i="21" s="1"/>
  <c r="L151" i="21"/>
  <c r="K151" i="21"/>
  <c r="I151" i="21"/>
  <c r="G151" i="21"/>
  <c r="M151" i="21" s="1"/>
  <c r="L150" i="21"/>
  <c r="K150" i="21"/>
  <c r="L149" i="21"/>
  <c r="K149" i="21"/>
  <c r="J149" i="21"/>
  <c r="L148" i="21"/>
  <c r="K148" i="21"/>
  <c r="J148" i="21"/>
  <c r="H148" i="21"/>
  <c r="N148" i="21" s="1"/>
  <c r="G148" i="21"/>
  <c r="M148" i="21" s="1"/>
  <c r="L147" i="21"/>
  <c r="K147" i="21"/>
  <c r="L146" i="21"/>
  <c r="K146" i="21"/>
  <c r="J146" i="21"/>
  <c r="I146" i="21"/>
  <c r="H146" i="21"/>
  <c r="N146" i="21" s="1"/>
  <c r="L145" i="21"/>
  <c r="K145" i="21"/>
  <c r="J145" i="21"/>
  <c r="I145" i="21"/>
  <c r="G145" i="21"/>
  <c r="M145" i="21" s="1"/>
  <c r="L144" i="21"/>
  <c r="K144" i="21"/>
  <c r="L143" i="21"/>
  <c r="K143" i="21"/>
  <c r="J143" i="21"/>
  <c r="I143" i="2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I135" i="21"/>
  <c r="H135" i="21"/>
  <c r="N135" i="21" s="1"/>
  <c r="G135" i="21"/>
  <c r="M135" i="21" s="1"/>
  <c r="L134" i="21"/>
  <c r="K134" i="21"/>
  <c r="J134" i="21"/>
  <c r="I134" i="21"/>
  <c r="H134" i="21"/>
  <c r="N134" i="21" s="1"/>
  <c r="G134" i="21"/>
  <c r="M134" i="21" s="1"/>
  <c r="L133" i="21"/>
  <c r="K133" i="21"/>
  <c r="J133" i="21"/>
  <c r="L132" i="21"/>
  <c r="K132" i="21"/>
  <c r="J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G129" i="21"/>
  <c r="M129" i="21" s="1"/>
  <c r="L128" i="21"/>
  <c r="K128" i="21"/>
  <c r="L127" i="21"/>
  <c r="K127" i="21"/>
  <c r="L126" i="21"/>
  <c r="K126" i="21"/>
  <c r="L125" i="21"/>
  <c r="K125" i="21"/>
  <c r="G125" i="21"/>
  <c r="M125" i="21" s="1"/>
  <c r="L124" i="21"/>
  <c r="K124" i="21"/>
  <c r="H124" i="21"/>
  <c r="N124" i="21" s="1"/>
  <c r="G124" i="21"/>
  <c r="L123" i="21"/>
  <c r="K123" i="21"/>
  <c r="M123" i="21" s="1"/>
  <c r="G123" i="2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L119" i="21"/>
  <c r="K119" i="21"/>
  <c r="J119" i="21"/>
  <c r="I119" i="21"/>
  <c r="H119" i="21"/>
  <c r="N119" i="21" s="1"/>
  <c r="G119" i="21"/>
  <c r="M119" i="21" s="1"/>
  <c r="L118" i="21"/>
  <c r="K118" i="21"/>
  <c r="L117" i="21"/>
  <c r="K117" i="21"/>
  <c r="J117" i="21"/>
  <c r="I117" i="21"/>
  <c r="H117" i="21"/>
  <c r="N117" i="21" s="1"/>
  <c r="G117" i="21"/>
  <c r="M117" i="21" s="1"/>
  <c r="L116" i="21"/>
  <c r="K116" i="21"/>
  <c r="J116" i="21"/>
  <c r="I116" i="21"/>
  <c r="L115" i="21"/>
  <c r="K115" i="21"/>
  <c r="G115" i="21"/>
  <c r="L114" i="21"/>
  <c r="K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G112" i="21"/>
  <c r="M112" i="21" s="1"/>
  <c r="L111" i="21"/>
  <c r="K111" i="21"/>
  <c r="I111" i="2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N108" i="21" s="1"/>
  <c r="L107" i="21"/>
  <c r="K107" i="21"/>
  <c r="I107" i="21"/>
  <c r="H107" i="21"/>
  <c r="G107" i="21"/>
  <c r="L106" i="21"/>
  <c r="K106" i="21"/>
  <c r="J106" i="21"/>
  <c r="I106" i="21"/>
  <c r="L105" i="21"/>
  <c r="K105" i="21"/>
  <c r="I105" i="21"/>
  <c r="G105" i="21"/>
  <c r="M105" i="21" s="1"/>
  <c r="L104" i="21"/>
  <c r="K104" i="21"/>
  <c r="I104" i="21"/>
  <c r="G104" i="21"/>
  <c r="L103" i="21"/>
  <c r="K103" i="21"/>
  <c r="L102" i="21"/>
  <c r="K102" i="21"/>
  <c r="J102" i="21"/>
  <c r="I102" i="21"/>
  <c r="H102" i="21"/>
  <c r="N102" i="21" s="1"/>
  <c r="G102" i="21"/>
  <c r="M102" i="21" s="1"/>
  <c r="L101" i="21"/>
  <c r="K101" i="21"/>
  <c r="I101" i="21"/>
  <c r="H101" i="21"/>
  <c r="G101" i="21"/>
  <c r="M101" i="21" s="1"/>
  <c r="L100" i="21"/>
  <c r="K100" i="21"/>
  <c r="L99" i="21"/>
  <c r="K99" i="21"/>
  <c r="I99" i="21"/>
  <c r="G99" i="21"/>
  <c r="M99" i="21" s="1"/>
  <c r="L98" i="21"/>
  <c r="K98" i="21"/>
  <c r="J98" i="21"/>
  <c r="I98" i="21"/>
  <c r="G98" i="21"/>
  <c r="M98" i="21" s="1"/>
  <c r="L97" i="21"/>
  <c r="K97" i="21"/>
  <c r="J97" i="21"/>
  <c r="I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L91" i="21"/>
  <c r="K91" i="21"/>
  <c r="J91" i="21"/>
  <c r="I91" i="21"/>
  <c r="H91" i="21"/>
  <c r="N91" i="21" s="1"/>
  <c r="G91" i="21"/>
  <c r="M91" i="21" s="1"/>
  <c r="L90" i="21"/>
  <c r="K90" i="21"/>
  <c r="M90" i="21" s="1"/>
  <c r="I90" i="21"/>
  <c r="H90" i="21"/>
  <c r="N90" i="21" s="1"/>
  <c r="G90" i="2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L87" i="21"/>
  <c r="K87" i="21"/>
  <c r="I87" i="21"/>
  <c r="L86" i="21"/>
  <c r="K86" i="21"/>
  <c r="L85" i="21"/>
  <c r="K85" i="21"/>
  <c r="L84" i="21"/>
  <c r="K84" i="21"/>
  <c r="J84" i="21"/>
  <c r="I84" i="21"/>
  <c r="G84" i="21"/>
  <c r="M84" i="21" s="1"/>
  <c r="L83" i="21"/>
  <c r="K83" i="21"/>
  <c r="J83" i="21"/>
  <c r="I83" i="21"/>
  <c r="H83" i="21"/>
  <c r="N83" i="21" s="1"/>
  <c r="G83" i="21"/>
  <c r="M83" i="21" s="1"/>
  <c r="L82" i="21"/>
  <c r="K82" i="21"/>
  <c r="I82" i="21"/>
  <c r="F81" i="21"/>
  <c r="J177" i="21" s="1"/>
  <c r="E81" i="21"/>
  <c r="I142" i="21" s="1"/>
  <c r="D81" i="21"/>
  <c r="H156" i="21" s="1"/>
  <c r="N156" i="21" s="1"/>
  <c r="C81" i="21"/>
  <c r="G166" i="21" s="1"/>
  <c r="M166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M67" i="21"/>
  <c r="L67" i="21"/>
  <c r="K67" i="21"/>
  <c r="J67" i="21"/>
  <c r="I67" i="21"/>
  <c r="G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H57" i="21"/>
  <c r="N57" i="21" s="1"/>
  <c r="L56" i="21"/>
  <c r="K56" i="21"/>
  <c r="J56" i="21"/>
  <c r="I56" i="21"/>
  <c r="H56" i="21"/>
  <c r="N56" i="21" s="1"/>
  <c r="G56" i="21"/>
  <c r="M56" i="21" s="1"/>
  <c r="M55" i="21"/>
  <c r="L55" i="21"/>
  <c r="K55" i="21"/>
  <c r="J55" i="21"/>
  <c r="I55" i="21"/>
  <c r="H55" i="21"/>
  <c r="N55" i="21" s="1"/>
  <c r="G55" i="2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H50" i="21"/>
  <c r="N50" i="21" s="1"/>
  <c r="G50" i="2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H48" i="21"/>
  <c r="N48" i="21" s="1"/>
  <c r="L47" i="21"/>
  <c r="K47" i="21"/>
  <c r="I47" i="21"/>
  <c r="G47" i="21"/>
  <c r="M47" i="21" s="1"/>
  <c r="L46" i="21"/>
  <c r="K46" i="21"/>
  <c r="J46" i="21"/>
  <c r="I46" i="21"/>
  <c r="H46" i="21"/>
  <c r="N46" i="21" s="1"/>
  <c r="G46" i="21"/>
  <c r="M46" i="21" s="1"/>
  <c r="M45" i="21"/>
  <c r="L45" i="21"/>
  <c r="K45" i="21"/>
  <c r="J45" i="21"/>
  <c r="I45" i="21"/>
  <c r="H45" i="21"/>
  <c r="N45" i="21" s="1"/>
  <c r="G45" i="21"/>
  <c r="M44" i="21"/>
  <c r="L44" i="21"/>
  <c r="K44" i="21"/>
  <c r="J44" i="21"/>
  <c r="I44" i="21"/>
  <c r="H44" i="21"/>
  <c r="N44" i="21" s="1"/>
  <c r="G44" i="21"/>
  <c r="L43" i="21"/>
  <c r="K43" i="21"/>
  <c r="J43" i="21"/>
  <c r="I43" i="21"/>
  <c r="H43" i="21"/>
  <c r="N43" i="21" s="1"/>
  <c r="G43" i="21"/>
  <c r="M43" i="21" s="1"/>
  <c r="L42" i="21"/>
  <c r="K42" i="21"/>
  <c r="J42" i="21"/>
  <c r="H42" i="21"/>
  <c r="N42" i="21" s="1"/>
  <c r="G42" i="21"/>
  <c r="M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H40" i="21"/>
  <c r="N40" i="21" s="1"/>
  <c r="G40" i="21"/>
  <c r="M40" i="21" s="1"/>
  <c r="L39" i="21"/>
  <c r="K39" i="21"/>
  <c r="J39" i="21"/>
  <c r="I39" i="21"/>
  <c r="H39" i="21"/>
  <c r="N39" i="21" s="1"/>
  <c r="L38" i="21"/>
  <c r="K38" i="21"/>
  <c r="J38" i="21"/>
  <c r="I38" i="21"/>
  <c r="H38" i="21"/>
  <c r="N38" i="21" s="1"/>
  <c r="G38" i="21"/>
  <c r="M38" i="21" s="1"/>
  <c r="M37" i="21"/>
  <c r="L37" i="21"/>
  <c r="K37" i="21"/>
  <c r="J37" i="21"/>
  <c r="I37" i="21"/>
  <c r="H37" i="21"/>
  <c r="N37" i="21" s="1"/>
  <c r="G37" i="2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L32" i="21"/>
  <c r="K32" i="21"/>
  <c r="G32" i="21"/>
  <c r="M32" i="21" s="1"/>
  <c r="L31" i="21"/>
  <c r="K31" i="21"/>
  <c r="J31" i="21"/>
  <c r="I31" i="21"/>
  <c r="H31" i="21"/>
  <c r="N31" i="21" s="1"/>
  <c r="G31" i="21"/>
  <c r="M31" i="21" s="1"/>
  <c r="M30" i="21"/>
  <c r="L30" i="21"/>
  <c r="K30" i="21"/>
  <c r="J30" i="21"/>
  <c r="I30" i="21"/>
  <c r="H30" i="21"/>
  <c r="N30" i="21" s="1"/>
  <c r="G30" i="21"/>
  <c r="L29" i="21"/>
  <c r="K29" i="21"/>
  <c r="J29" i="21"/>
  <c r="H29" i="21"/>
  <c r="G29" i="2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M27" i="21" s="1"/>
  <c r="M26" i="21"/>
  <c r="L26" i="21"/>
  <c r="K26" i="21"/>
  <c r="J26" i="21"/>
  <c r="I26" i="21"/>
  <c r="H26" i="21"/>
  <c r="N26" i="21" s="1"/>
  <c r="G26" i="2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M23" i="21"/>
  <c r="L23" i="21"/>
  <c r="K23" i="21"/>
  <c r="J23" i="21"/>
  <c r="I23" i="21"/>
  <c r="H23" i="21"/>
  <c r="N23" i="21" s="1"/>
  <c r="G23" i="21"/>
  <c r="F22" i="21"/>
  <c r="J47" i="21" s="1"/>
  <c r="E22" i="21"/>
  <c r="I50" i="21" s="1"/>
  <c r="D22" i="21"/>
  <c r="H32" i="21" s="1"/>
  <c r="N32" i="21" s="1"/>
  <c r="C22" i="21"/>
  <c r="G48" i="21" s="1"/>
  <c r="M48" i="21" s="1"/>
  <c r="F14" i="21"/>
  <c r="E14" i="21"/>
  <c r="D14" i="21"/>
  <c r="C14" i="21"/>
  <c r="K14" i="21" s="1"/>
  <c r="F13" i="21"/>
  <c r="E13" i="21"/>
  <c r="D13" i="21"/>
  <c r="C13" i="21"/>
  <c r="F12" i="21"/>
  <c r="E12" i="21"/>
  <c r="D12" i="21"/>
  <c r="F11" i="21"/>
  <c r="E11" i="21"/>
  <c r="F10" i="21"/>
  <c r="F9" i="21"/>
  <c r="E9" i="21"/>
  <c r="L640" i="20"/>
  <c r="K640" i="20"/>
  <c r="G640" i="20"/>
  <c r="M640" i="20" s="1"/>
  <c r="L639" i="20"/>
  <c r="K639" i="20"/>
  <c r="M638" i="20"/>
  <c r="L638" i="20"/>
  <c r="K638" i="20"/>
  <c r="J638" i="20"/>
  <c r="I638" i="20"/>
  <c r="H638" i="20"/>
  <c r="N638" i="20" s="1"/>
  <c r="G638" i="20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M636" i="20" s="1"/>
  <c r="L635" i="20"/>
  <c r="K635" i="20"/>
  <c r="J635" i="20"/>
  <c r="I635" i="20"/>
  <c r="H635" i="20"/>
  <c r="N635" i="20" s="1"/>
  <c r="G635" i="20"/>
  <c r="M635" i="20" s="1"/>
  <c r="L634" i="20"/>
  <c r="K634" i="20"/>
  <c r="H634" i="20"/>
  <c r="N634" i="20" s="1"/>
  <c r="G634" i="20"/>
  <c r="M634" i="20" s="1"/>
  <c r="L633" i="20"/>
  <c r="K633" i="20"/>
  <c r="I633" i="20"/>
  <c r="L632" i="20"/>
  <c r="K632" i="20"/>
  <c r="L631" i="20"/>
  <c r="K631" i="20"/>
  <c r="I631" i="20"/>
  <c r="L630" i="20"/>
  <c r="K630" i="20"/>
  <c r="L629" i="20"/>
  <c r="K629" i="20"/>
  <c r="I629" i="20"/>
  <c r="G629" i="20"/>
  <c r="M629" i="20" s="1"/>
  <c r="L628" i="20"/>
  <c r="K628" i="20"/>
  <c r="L627" i="20"/>
  <c r="K627" i="20"/>
  <c r="L626" i="20"/>
  <c r="K626" i="20"/>
  <c r="I626" i="20"/>
  <c r="H626" i="20"/>
  <c r="N626" i="20" s="1"/>
  <c r="G626" i="20"/>
  <c r="M626" i="20" s="1"/>
  <c r="L625" i="20"/>
  <c r="K625" i="20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L621" i="20"/>
  <c r="K621" i="20"/>
  <c r="J621" i="20"/>
  <c r="H621" i="20"/>
  <c r="N621" i="20" s="1"/>
  <c r="L620" i="20"/>
  <c r="K620" i="20"/>
  <c r="J620" i="20"/>
  <c r="I620" i="20"/>
  <c r="G620" i="20"/>
  <c r="M620" i="20" s="1"/>
  <c r="L619" i="20"/>
  <c r="K619" i="20"/>
  <c r="I619" i="20"/>
  <c r="G619" i="20"/>
  <c r="M619" i="20" s="1"/>
  <c r="L618" i="20"/>
  <c r="K618" i="20"/>
  <c r="I618" i="20"/>
  <c r="H618" i="20"/>
  <c r="N618" i="20" s="1"/>
  <c r="G618" i="20"/>
  <c r="M618" i="20" s="1"/>
  <c r="L617" i="20"/>
  <c r="K617" i="20"/>
  <c r="G617" i="20"/>
  <c r="M617" i="20" s="1"/>
  <c r="L616" i="20"/>
  <c r="K616" i="20"/>
  <c r="L615" i="20"/>
  <c r="K615" i="20"/>
  <c r="L614" i="20"/>
  <c r="K614" i="20"/>
  <c r="M613" i="20"/>
  <c r="L613" i="20"/>
  <c r="K613" i="20"/>
  <c r="G613" i="20"/>
  <c r="F612" i="20"/>
  <c r="J640" i="20" s="1"/>
  <c r="E612" i="20"/>
  <c r="I640" i="20" s="1"/>
  <c r="D612" i="20"/>
  <c r="H640" i="20" s="1"/>
  <c r="N640" i="20" s="1"/>
  <c r="C612" i="20"/>
  <c r="G639" i="20" s="1"/>
  <c r="M639" i="20" s="1"/>
  <c r="N604" i="20"/>
  <c r="L604" i="20"/>
  <c r="K604" i="20"/>
  <c r="J604" i="20"/>
  <c r="I604" i="20"/>
  <c r="H604" i="20"/>
  <c r="G604" i="20"/>
  <c r="M604" i="20" s="1"/>
  <c r="L603" i="20"/>
  <c r="K603" i="20"/>
  <c r="J603" i="20"/>
  <c r="I603" i="20"/>
  <c r="H603" i="20"/>
  <c r="N603" i="20" s="1"/>
  <c r="G603" i="20"/>
  <c r="M603" i="20" s="1"/>
  <c r="N602" i="20"/>
  <c r="L602" i="20"/>
  <c r="K602" i="20"/>
  <c r="J602" i="20"/>
  <c r="I602" i="20"/>
  <c r="H602" i="20"/>
  <c r="G602" i="20"/>
  <c r="M602" i="20" s="1"/>
  <c r="N601" i="20"/>
  <c r="L601" i="20"/>
  <c r="K601" i="20"/>
  <c r="J601" i="20"/>
  <c r="I601" i="20"/>
  <c r="H601" i="20"/>
  <c r="G601" i="20"/>
  <c r="M601" i="20" s="1"/>
  <c r="L600" i="20"/>
  <c r="K600" i="20"/>
  <c r="I600" i="20"/>
  <c r="G600" i="20"/>
  <c r="M600" i="20" s="1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M598" i="20" s="1"/>
  <c r="L597" i="20"/>
  <c r="K597" i="20"/>
  <c r="N596" i="20"/>
  <c r="L596" i="20"/>
  <c r="K596" i="20"/>
  <c r="J596" i="20"/>
  <c r="I596" i="20"/>
  <c r="H596" i="20"/>
  <c r="G596" i="20"/>
  <c r="M596" i="20" s="1"/>
  <c r="L595" i="20"/>
  <c r="K595" i="20"/>
  <c r="I595" i="20"/>
  <c r="H595" i="20"/>
  <c r="N595" i="20" s="1"/>
  <c r="G595" i="20"/>
  <c r="M595" i="20" s="1"/>
  <c r="L594" i="20"/>
  <c r="K594" i="20"/>
  <c r="J594" i="20"/>
  <c r="I594" i="20"/>
  <c r="G594" i="20"/>
  <c r="M594" i="20" s="1"/>
  <c r="L593" i="20"/>
  <c r="K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M589" i="20"/>
  <c r="L589" i="20"/>
  <c r="K589" i="20"/>
  <c r="G589" i="20"/>
  <c r="L588" i="20"/>
  <c r="K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I585" i="20"/>
  <c r="G585" i="20"/>
  <c r="M585" i="20" s="1"/>
  <c r="L584" i="20"/>
  <c r="K584" i="20"/>
  <c r="I584" i="20"/>
  <c r="H584" i="20"/>
  <c r="N584" i="20" s="1"/>
  <c r="G584" i="20"/>
  <c r="M584" i="20" s="1"/>
  <c r="L583" i="20"/>
  <c r="K583" i="20"/>
  <c r="I583" i="20"/>
  <c r="N582" i="20"/>
  <c r="L582" i="20"/>
  <c r="K582" i="20"/>
  <c r="J582" i="20"/>
  <c r="I582" i="20"/>
  <c r="H582" i="20"/>
  <c r="G582" i="20"/>
  <c r="M582" i="20" s="1"/>
  <c r="N581" i="20"/>
  <c r="L581" i="20"/>
  <c r="K581" i="20"/>
  <c r="J581" i="20"/>
  <c r="I581" i="20"/>
  <c r="H581" i="20"/>
  <c r="G581" i="20"/>
  <c r="M581" i="20" s="1"/>
  <c r="M580" i="20"/>
  <c r="L580" i="20"/>
  <c r="K580" i="20"/>
  <c r="G580" i="20"/>
  <c r="L579" i="20"/>
  <c r="K579" i="20"/>
  <c r="I579" i="20"/>
  <c r="H579" i="20"/>
  <c r="N579" i="20" s="1"/>
  <c r="G579" i="20"/>
  <c r="M579" i="20" s="1"/>
  <c r="L578" i="20"/>
  <c r="K578" i="20"/>
  <c r="I578" i="20"/>
  <c r="G578" i="20"/>
  <c r="M578" i="20" s="1"/>
  <c r="L577" i="20"/>
  <c r="K577" i="20"/>
  <c r="I577" i="20"/>
  <c r="H577" i="20"/>
  <c r="N577" i="20" s="1"/>
  <c r="G577" i="20"/>
  <c r="M577" i="20" s="1"/>
  <c r="N576" i="20"/>
  <c r="M576" i="20"/>
  <c r="L576" i="20"/>
  <c r="K576" i="20"/>
  <c r="J576" i="20"/>
  <c r="I576" i="20"/>
  <c r="H576" i="20"/>
  <c r="G576" i="20"/>
  <c r="N575" i="20"/>
  <c r="M575" i="20"/>
  <c r="L575" i="20"/>
  <c r="K575" i="20"/>
  <c r="J575" i="20"/>
  <c r="I575" i="20"/>
  <c r="H575" i="20"/>
  <c r="G575" i="20"/>
  <c r="N574" i="20"/>
  <c r="M574" i="20"/>
  <c r="L574" i="20"/>
  <c r="K574" i="20"/>
  <c r="J574" i="20"/>
  <c r="I574" i="20"/>
  <c r="H574" i="20"/>
  <c r="G574" i="20"/>
  <c r="N573" i="20"/>
  <c r="M573" i="20"/>
  <c r="L573" i="20"/>
  <c r="K573" i="20"/>
  <c r="J573" i="20"/>
  <c r="I573" i="20"/>
  <c r="H573" i="20"/>
  <c r="G573" i="20"/>
  <c r="N572" i="20"/>
  <c r="M572" i="20"/>
  <c r="L572" i="20"/>
  <c r="K572" i="20"/>
  <c r="J572" i="20"/>
  <c r="I572" i="20"/>
  <c r="H572" i="20"/>
  <c r="G572" i="20"/>
  <c r="L571" i="20"/>
  <c r="K571" i="20"/>
  <c r="J571" i="20"/>
  <c r="I571" i="20"/>
  <c r="H571" i="20"/>
  <c r="N571" i="20" s="1"/>
  <c r="L570" i="20"/>
  <c r="K570" i="20"/>
  <c r="J570" i="20"/>
  <c r="I570" i="20"/>
  <c r="H570" i="20"/>
  <c r="N570" i="20" s="1"/>
  <c r="G570" i="20"/>
  <c r="M570" i="20" s="1"/>
  <c r="L569" i="20"/>
  <c r="K569" i="20"/>
  <c r="I569" i="20"/>
  <c r="L568" i="20"/>
  <c r="K568" i="20"/>
  <c r="G568" i="20"/>
  <c r="M568" i="20" s="1"/>
  <c r="L567" i="20"/>
  <c r="K567" i="20"/>
  <c r="I567" i="20"/>
  <c r="N566" i="20"/>
  <c r="L566" i="20"/>
  <c r="K566" i="20"/>
  <c r="J566" i="20"/>
  <c r="I566" i="20"/>
  <c r="H566" i="20"/>
  <c r="G566" i="20"/>
  <c r="M566" i="20" s="1"/>
  <c r="N565" i="20"/>
  <c r="L565" i="20"/>
  <c r="K565" i="20"/>
  <c r="J565" i="20"/>
  <c r="I565" i="20"/>
  <c r="H565" i="20"/>
  <c r="G565" i="20"/>
  <c r="M565" i="20" s="1"/>
  <c r="L564" i="20"/>
  <c r="K564" i="20"/>
  <c r="I564" i="20"/>
  <c r="L563" i="20"/>
  <c r="K563" i="20"/>
  <c r="J563" i="20"/>
  <c r="I563" i="20"/>
  <c r="M562" i="20"/>
  <c r="L562" i="20"/>
  <c r="K562" i="20"/>
  <c r="J562" i="20"/>
  <c r="I562" i="20"/>
  <c r="H562" i="20"/>
  <c r="N562" i="20" s="1"/>
  <c r="G562" i="20"/>
  <c r="L561" i="20"/>
  <c r="K561" i="20"/>
  <c r="I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G547" i="20"/>
  <c r="M547" i="20" s="1"/>
  <c r="L546" i="20"/>
  <c r="K546" i="20"/>
  <c r="L545" i="20"/>
  <c r="K545" i="20"/>
  <c r="L544" i="20"/>
  <c r="K544" i="20"/>
  <c r="G544" i="20"/>
  <c r="M544" i="20" s="1"/>
  <c r="N543" i="20"/>
  <c r="L543" i="20"/>
  <c r="K543" i="20"/>
  <c r="J543" i="20"/>
  <c r="I543" i="20"/>
  <c r="H543" i="20"/>
  <c r="G543" i="20"/>
  <c r="M543" i="20" s="1"/>
  <c r="N542" i="20"/>
  <c r="L542" i="20"/>
  <c r="K542" i="20"/>
  <c r="J542" i="20"/>
  <c r="I542" i="20"/>
  <c r="H542" i="20"/>
  <c r="G542" i="20"/>
  <c r="M542" i="20" s="1"/>
  <c r="N541" i="20"/>
  <c r="L541" i="20"/>
  <c r="K541" i="20"/>
  <c r="J541" i="20"/>
  <c r="I541" i="20"/>
  <c r="H541" i="20"/>
  <c r="G541" i="20"/>
  <c r="M541" i="20" s="1"/>
  <c r="N540" i="20"/>
  <c r="L540" i="20"/>
  <c r="K540" i="20"/>
  <c r="J540" i="20"/>
  <c r="I540" i="20"/>
  <c r="H540" i="20"/>
  <c r="G540" i="20"/>
  <c r="M540" i="20" s="1"/>
  <c r="L539" i="20"/>
  <c r="K539" i="20"/>
  <c r="L538" i="20"/>
  <c r="K538" i="20"/>
  <c r="J538" i="20"/>
  <c r="I538" i="20"/>
  <c r="H538" i="20"/>
  <c r="N538" i="20" s="1"/>
  <c r="G538" i="20"/>
  <c r="M538" i="20" s="1"/>
  <c r="L537" i="20"/>
  <c r="K537" i="20"/>
  <c r="J537" i="20"/>
  <c r="I537" i="20"/>
  <c r="H537" i="20"/>
  <c r="N537" i="20" s="1"/>
  <c r="G537" i="20"/>
  <c r="M537" i="20" s="1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I529" i="20"/>
  <c r="H529" i="20"/>
  <c r="N529" i="20" s="1"/>
  <c r="G529" i="20"/>
  <c r="M529" i="20" s="1"/>
  <c r="L528" i="20"/>
  <c r="K528" i="20"/>
  <c r="G528" i="20"/>
  <c r="M528" i="20" s="1"/>
  <c r="L527" i="20"/>
  <c r="K527" i="20"/>
  <c r="I527" i="20"/>
  <c r="H527" i="20"/>
  <c r="N527" i="20" s="1"/>
  <c r="G527" i="20"/>
  <c r="M527" i="20" s="1"/>
  <c r="N526" i="20"/>
  <c r="M526" i="20"/>
  <c r="L526" i="20"/>
  <c r="K526" i="20"/>
  <c r="J526" i="20"/>
  <c r="I526" i="20"/>
  <c r="H526" i="20"/>
  <c r="G526" i="20"/>
  <c r="L525" i="20"/>
  <c r="K525" i="20"/>
  <c r="L524" i="20"/>
  <c r="K524" i="20"/>
  <c r="J524" i="20"/>
  <c r="I524" i="20"/>
  <c r="H524" i="20"/>
  <c r="N524" i="20" s="1"/>
  <c r="G524" i="20"/>
  <c r="M524" i="20" s="1"/>
  <c r="L523" i="20"/>
  <c r="K523" i="20"/>
  <c r="I523" i="20"/>
  <c r="H523" i="20"/>
  <c r="N523" i="20" s="1"/>
  <c r="G523" i="20"/>
  <c r="M523" i="20" s="1"/>
  <c r="N522" i="20"/>
  <c r="L522" i="20"/>
  <c r="K522" i="20"/>
  <c r="J522" i="20"/>
  <c r="I522" i="20"/>
  <c r="H522" i="20"/>
  <c r="G522" i="20"/>
  <c r="M522" i="20" s="1"/>
  <c r="N521" i="20"/>
  <c r="L521" i="20"/>
  <c r="K521" i="20"/>
  <c r="J521" i="20"/>
  <c r="I521" i="20"/>
  <c r="H521" i="20"/>
  <c r="G521" i="20"/>
  <c r="M521" i="20" s="1"/>
  <c r="L520" i="20"/>
  <c r="K520" i="20"/>
  <c r="J520" i="20"/>
  <c r="I520" i="20"/>
  <c r="H520" i="20"/>
  <c r="N520" i="20" s="1"/>
  <c r="G520" i="20"/>
  <c r="M520" i="20" s="1"/>
  <c r="N519" i="20"/>
  <c r="L519" i="20"/>
  <c r="K519" i="20"/>
  <c r="J519" i="20"/>
  <c r="I519" i="20"/>
  <c r="H519" i="20"/>
  <c r="G519" i="20"/>
  <c r="M519" i="20" s="1"/>
  <c r="L518" i="20"/>
  <c r="K518" i="20"/>
  <c r="I518" i="20"/>
  <c r="G518" i="20"/>
  <c r="M518" i="20" s="1"/>
  <c r="L517" i="20"/>
  <c r="K517" i="20"/>
  <c r="G517" i="20"/>
  <c r="M517" i="20" s="1"/>
  <c r="L516" i="20"/>
  <c r="K516" i="20"/>
  <c r="J516" i="20"/>
  <c r="I516" i="20"/>
  <c r="G516" i="20"/>
  <c r="M516" i="20" s="1"/>
  <c r="N515" i="20"/>
  <c r="L515" i="20"/>
  <c r="K515" i="20"/>
  <c r="J515" i="20"/>
  <c r="I515" i="20"/>
  <c r="H515" i="20"/>
  <c r="G515" i="20"/>
  <c r="M515" i="20" s="1"/>
  <c r="L514" i="20"/>
  <c r="K514" i="20"/>
  <c r="I514" i="20"/>
  <c r="G514" i="20"/>
  <c r="M514" i="20" s="1"/>
  <c r="L513" i="20"/>
  <c r="K513" i="20"/>
  <c r="I513" i="20"/>
  <c r="G513" i="20"/>
  <c r="M513" i="20" s="1"/>
  <c r="L512" i="20"/>
  <c r="K512" i="20"/>
  <c r="L511" i="20"/>
  <c r="K511" i="20"/>
  <c r="I511" i="20"/>
  <c r="G511" i="20"/>
  <c r="M511" i="20" s="1"/>
  <c r="L510" i="20"/>
  <c r="K510" i="20"/>
  <c r="J510" i="20"/>
  <c r="I510" i="20"/>
  <c r="H510" i="20"/>
  <c r="N510" i="20" s="1"/>
  <c r="G510" i="20"/>
  <c r="M510" i="20" s="1"/>
  <c r="L509" i="20"/>
  <c r="K509" i="20"/>
  <c r="I509" i="20"/>
  <c r="H509" i="20"/>
  <c r="N509" i="20" s="1"/>
  <c r="G509" i="20"/>
  <c r="M509" i="20" s="1"/>
  <c r="N508" i="20"/>
  <c r="M508" i="20"/>
  <c r="L508" i="20"/>
  <c r="K508" i="20"/>
  <c r="J508" i="20"/>
  <c r="I508" i="20"/>
  <c r="H508" i="20"/>
  <c r="G508" i="20"/>
  <c r="L507" i="20"/>
  <c r="K507" i="20"/>
  <c r="I507" i="20"/>
  <c r="G507" i="20"/>
  <c r="M507" i="20" s="1"/>
  <c r="N506" i="20"/>
  <c r="L506" i="20"/>
  <c r="K506" i="20"/>
  <c r="J506" i="20"/>
  <c r="I506" i="20"/>
  <c r="H506" i="20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H504" i="20"/>
  <c r="N504" i="20" s="1"/>
  <c r="G504" i="20"/>
  <c r="M504" i="20" s="1"/>
  <c r="L503" i="20"/>
  <c r="K503" i="20"/>
  <c r="J503" i="20"/>
  <c r="I503" i="20"/>
  <c r="H503" i="20"/>
  <c r="N503" i="20" s="1"/>
  <c r="G503" i="20"/>
  <c r="M503" i="20" s="1"/>
  <c r="M502" i="20"/>
  <c r="L502" i="20"/>
  <c r="K502" i="20"/>
  <c r="J502" i="20"/>
  <c r="I502" i="20"/>
  <c r="H502" i="20"/>
  <c r="N502" i="20" s="1"/>
  <c r="G502" i="20"/>
  <c r="M501" i="20"/>
  <c r="L501" i="20"/>
  <c r="K501" i="20"/>
  <c r="J501" i="20"/>
  <c r="I501" i="20"/>
  <c r="H501" i="20"/>
  <c r="N501" i="20" s="1"/>
  <c r="G501" i="20"/>
  <c r="L500" i="20"/>
  <c r="K500" i="20"/>
  <c r="J500" i="20"/>
  <c r="I500" i="20"/>
  <c r="G500" i="20"/>
  <c r="M500" i="20" s="1"/>
  <c r="L499" i="20"/>
  <c r="K499" i="20"/>
  <c r="L498" i="20"/>
  <c r="K498" i="20"/>
  <c r="J498" i="20"/>
  <c r="I498" i="20"/>
  <c r="H498" i="20"/>
  <c r="N498" i="20" s="1"/>
  <c r="G498" i="20"/>
  <c r="M498" i="20" s="1"/>
  <c r="L497" i="20"/>
  <c r="K497" i="20"/>
  <c r="I497" i="20"/>
  <c r="G497" i="20"/>
  <c r="M497" i="20" s="1"/>
  <c r="L496" i="20"/>
  <c r="K496" i="20"/>
  <c r="I496" i="20"/>
  <c r="G496" i="20"/>
  <c r="M496" i="20" s="1"/>
  <c r="N495" i="20"/>
  <c r="L495" i="20"/>
  <c r="K495" i="20"/>
  <c r="J495" i="20"/>
  <c r="I495" i="20"/>
  <c r="H495" i="20"/>
  <c r="G495" i="20"/>
  <c r="M495" i="20" s="1"/>
  <c r="M494" i="20"/>
  <c r="L494" i="20"/>
  <c r="K494" i="20"/>
  <c r="J494" i="20"/>
  <c r="I494" i="20"/>
  <c r="G494" i="20"/>
  <c r="L493" i="20"/>
  <c r="K493" i="20"/>
  <c r="I493" i="20"/>
  <c r="G493" i="20"/>
  <c r="M493" i="20" s="1"/>
  <c r="L492" i="20"/>
  <c r="K492" i="20"/>
  <c r="I492" i="20"/>
  <c r="G492" i="20"/>
  <c r="M492" i="20" s="1"/>
  <c r="L491" i="20"/>
  <c r="K491" i="20"/>
  <c r="I491" i="20"/>
  <c r="H491" i="20"/>
  <c r="N491" i="20" s="1"/>
  <c r="G491" i="20"/>
  <c r="M491" i="20" s="1"/>
  <c r="L490" i="20"/>
  <c r="K490" i="20"/>
  <c r="J490" i="20"/>
  <c r="I490" i="20"/>
  <c r="G490" i="20"/>
  <c r="M490" i="20" s="1"/>
  <c r="L489" i="20"/>
  <c r="K489" i="20"/>
  <c r="I489" i="20"/>
  <c r="G489" i="20"/>
  <c r="M489" i="20" s="1"/>
  <c r="L488" i="20"/>
  <c r="K488" i="20"/>
  <c r="J488" i="20"/>
  <c r="I488" i="20"/>
  <c r="G488" i="20"/>
  <c r="M488" i="20" s="1"/>
  <c r="L487" i="20"/>
  <c r="K487" i="20"/>
  <c r="I487" i="20"/>
  <c r="G487" i="20"/>
  <c r="M487" i="20" s="1"/>
  <c r="L486" i="20"/>
  <c r="K486" i="20"/>
  <c r="I486" i="20"/>
  <c r="H486" i="20"/>
  <c r="N486" i="20" s="1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N482" i="20"/>
  <c r="L482" i="20"/>
  <c r="K482" i="20"/>
  <c r="J482" i="20"/>
  <c r="I482" i="20"/>
  <c r="H482" i="20"/>
  <c r="G482" i="20"/>
  <c r="M482" i="20" s="1"/>
  <c r="L481" i="20"/>
  <c r="K481" i="20"/>
  <c r="I481" i="20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L472" i="20"/>
  <c r="K472" i="20"/>
  <c r="H472" i="20"/>
  <c r="N472" i="20" s="1"/>
  <c r="G472" i="20"/>
  <c r="M472" i="20" s="1"/>
  <c r="L471" i="20"/>
  <c r="K471" i="20"/>
  <c r="I471" i="20"/>
  <c r="L470" i="20"/>
  <c r="K470" i="20"/>
  <c r="L469" i="20"/>
  <c r="K469" i="20"/>
  <c r="G469" i="20"/>
  <c r="M469" i="20" s="1"/>
  <c r="L468" i="20"/>
  <c r="K468" i="20"/>
  <c r="I468" i="20"/>
  <c r="H468" i="20"/>
  <c r="N468" i="20" s="1"/>
  <c r="G468" i="20"/>
  <c r="M468" i="20" s="1"/>
  <c r="L467" i="20"/>
  <c r="K467" i="20"/>
  <c r="I467" i="20"/>
  <c r="G467" i="20"/>
  <c r="M467" i="20" s="1"/>
  <c r="L466" i="20"/>
  <c r="K466" i="20"/>
  <c r="I466" i="20"/>
  <c r="L465" i="20"/>
  <c r="K465" i="20"/>
  <c r="I465" i="20"/>
  <c r="G465" i="20"/>
  <c r="M465" i="20" s="1"/>
  <c r="L464" i="20"/>
  <c r="K464" i="20"/>
  <c r="I464" i="20"/>
  <c r="H464" i="20"/>
  <c r="N464" i="20" s="1"/>
  <c r="G464" i="20"/>
  <c r="M464" i="20" s="1"/>
  <c r="N463" i="20"/>
  <c r="M463" i="20"/>
  <c r="L463" i="20"/>
  <c r="K463" i="20"/>
  <c r="J463" i="20"/>
  <c r="I463" i="20"/>
  <c r="H463" i="20"/>
  <c r="G463" i="20"/>
  <c r="L462" i="20"/>
  <c r="K462" i="20"/>
  <c r="I462" i="20"/>
  <c r="G462" i="20"/>
  <c r="M462" i="20" s="1"/>
  <c r="M461" i="20"/>
  <c r="L461" i="20"/>
  <c r="K461" i="20"/>
  <c r="J461" i="20"/>
  <c r="I461" i="20"/>
  <c r="G461" i="20"/>
  <c r="L460" i="20"/>
  <c r="K460" i="20"/>
  <c r="N459" i="20"/>
  <c r="L459" i="20"/>
  <c r="K459" i="20"/>
  <c r="J459" i="20"/>
  <c r="I459" i="20"/>
  <c r="H459" i="20"/>
  <c r="G459" i="20"/>
  <c r="M459" i="20" s="1"/>
  <c r="L458" i="20"/>
  <c r="K458" i="20"/>
  <c r="J458" i="20"/>
  <c r="I458" i="20"/>
  <c r="G458" i="20"/>
  <c r="M458" i="20" s="1"/>
  <c r="L457" i="20"/>
  <c r="K457" i="20"/>
  <c r="M457" i="20" s="1"/>
  <c r="G457" i="20"/>
  <c r="M456" i="20"/>
  <c r="L456" i="20"/>
  <c r="K456" i="20"/>
  <c r="J456" i="20"/>
  <c r="I456" i="20"/>
  <c r="H456" i="20"/>
  <c r="N456" i="20" s="1"/>
  <c r="G456" i="20"/>
  <c r="L455" i="20"/>
  <c r="K455" i="20"/>
  <c r="J455" i="20"/>
  <c r="H455" i="20"/>
  <c r="N455" i="20" s="1"/>
  <c r="L454" i="20"/>
  <c r="K454" i="20"/>
  <c r="J454" i="20"/>
  <c r="H454" i="20"/>
  <c r="N454" i="20" s="1"/>
  <c r="L453" i="20"/>
  <c r="K453" i="20"/>
  <c r="J453" i="20"/>
  <c r="I453" i="20"/>
  <c r="H453" i="20"/>
  <c r="N453" i="20" s="1"/>
  <c r="G453" i="20"/>
  <c r="M453" i="20" s="1"/>
  <c r="N452" i="20"/>
  <c r="L452" i="20"/>
  <c r="K452" i="20"/>
  <c r="J452" i="20"/>
  <c r="I452" i="20"/>
  <c r="H452" i="20"/>
  <c r="G452" i="20"/>
  <c r="M452" i="20" s="1"/>
  <c r="L451" i="20"/>
  <c r="K451" i="20"/>
  <c r="I451" i="20"/>
  <c r="G451" i="20"/>
  <c r="M451" i="20" s="1"/>
  <c r="L450" i="20"/>
  <c r="K450" i="20"/>
  <c r="I450" i="20"/>
  <c r="H450" i="20"/>
  <c r="N450" i="20" s="1"/>
  <c r="G450" i="20"/>
  <c r="M450" i="20" s="1"/>
  <c r="L449" i="20"/>
  <c r="K449" i="20"/>
  <c r="J449" i="20"/>
  <c r="H449" i="20"/>
  <c r="N449" i="20" s="1"/>
  <c r="G449" i="20"/>
  <c r="M449" i="20" s="1"/>
  <c r="N448" i="20"/>
  <c r="M448" i="20"/>
  <c r="L448" i="20"/>
  <c r="K448" i="20"/>
  <c r="J448" i="20"/>
  <c r="I448" i="20"/>
  <c r="H448" i="20"/>
  <c r="G448" i="20"/>
  <c r="N447" i="20"/>
  <c r="M447" i="20"/>
  <c r="L447" i="20"/>
  <c r="K447" i="20"/>
  <c r="J447" i="20"/>
  <c r="I447" i="20"/>
  <c r="H447" i="20"/>
  <c r="G447" i="20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J443" i="20"/>
  <c r="L442" i="20"/>
  <c r="K442" i="20"/>
  <c r="J442" i="20"/>
  <c r="L441" i="20"/>
  <c r="K441" i="20"/>
  <c r="I441" i="20"/>
  <c r="G441" i="20"/>
  <c r="M441" i="20" s="1"/>
  <c r="N440" i="20"/>
  <c r="L440" i="20"/>
  <c r="K440" i="20"/>
  <c r="J440" i="20"/>
  <c r="I440" i="20"/>
  <c r="H440" i="20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L435" i="20"/>
  <c r="K435" i="20"/>
  <c r="L434" i="20"/>
  <c r="K434" i="20"/>
  <c r="L433" i="20"/>
  <c r="K433" i="20"/>
  <c r="N432" i="20"/>
  <c r="L432" i="20"/>
  <c r="K432" i="20"/>
  <c r="J432" i="20"/>
  <c r="I432" i="20"/>
  <c r="H432" i="20"/>
  <c r="G432" i="20"/>
  <c r="M432" i="20" s="1"/>
  <c r="N431" i="20"/>
  <c r="L431" i="20"/>
  <c r="K431" i="20"/>
  <c r="J431" i="20"/>
  <c r="I431" i="20"/>
  <c r="H431" i="20"/>
  <c r="G431" i="20"/>
  <c r="M431" i="20" s="1"/>
  <c r="N430" i="20"/>
  <c r="L430" i="20"/>
  <c r="K430" i="20"/>
  <c r="J430" i="20"/>
  <c r="I430" i="20"/>
  <c r="H430" i="20"/>
  <c r="G430" i="20"/>
  <c r="M430" i="20" s="1"/>
  <c r="L429" i="20"/>
  <c r="K429" i="20"/>
  <c r="J429" i="20"/>
  <c r="I429" i="20"/>
  <c r="G429" i="20"/>
  <c r="M429" i="20" s="1"/>
  <c r="L428" i="20"/>
  <c r="K428" i="20"/>
  <c r="L427" i="20"/>
  <c r="K427" i="20"/>
  <c r="J427" i="20"/>
  <c r="H427" i="20"/>
  <c r="N427" i="20" s="1"/>
  <c r="G427" i="20"/>
  <c r="M427" i="20" s="1"/>
  <c r="M426" i="20"/>
  <c r="L426" i="20"/>
  <c r="K426" i="20"/>
  <c r="I426" i="20"/>
  <c r="H426" i="20"/>
  <c r="N426" i="20" s="1"/>
  <c r="G426" i="20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N421" i="20"/>
  <c r="L421" i="20"/>
  <c r="K421" i="20"/>
  <c r="J421" i="20"/>
  <c r="I421" i="20"/>
  <c r="H421" i="20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M418" i="20"/>
  <c r="L418" i="20"/>
  <c r="K418" i="20"/>
  <c r="J418" i="20"/>
  <c r="I418" i="20"/>
  <c r="H418" i="20"/>
  <c r="N418" i="20" s="1"/>
  <c r="G418" i="20"/>
  <c r="L417" i="20"/>
  <c r="K417" i="20"/>
  <c r="J417" i="20"/>
  <c r="I417" i="20"/>
  <c r="H417" i="20"/>
  <c r="N417" i="20" s="1"/>
  <c r="G417" i="20"/>
  <c r="M417" i="20" s="1"/>
  <c r="L416" i="20"/>
  <c r="K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N412" i="20"/>
  <c r="L412" i="20"/>
  <c r="K412" i="20"/>
  <c r="J412" i="20"/>
  <c r="I412" i="20"/>
  <c r="H412" i="20"/>
  <c r="G412" i="20"/>
  <c r="M412" i="20" s="1"/>
  <c r="N411" i="20"/>
  <c r="L411" i="20"/>
  <c r="K411" i="20"/>
  <c r="J411" i="20"/>
  <c r="I411" i="20"/>
  <c r="H411" i="20"/>
  <c r="G411" i="20"/>
  <c r="M411" i="20" s="1"/>
  <c r="L410" i="20"/>
  <c r="K410" i="20"/>
  <c r="L409" i="20"/>
  <c r="K409" i="20"/>
  <c r="J409" i="20"/>
  <c r="I409" i="20"/>
  <c r="G409" i="20"/>
  <c r="M409" i="20" s="1"/>
  <c r="L408" i="20"/>
  <c r="N408" i="20" s="1"/>
  <c r="K408" i="20"/>
  <c r="H408" i="20"/>
  <c r="L407" i="20"/>
  <c r="K407" i="20"/>
  <c r="H407" i="20"/>
  <c r="L406" i="20"/>
  <c r="K406" i="20"/>
  <c r="L405" i="20"/>
  <c r="K405" i="20"/>
  <c r="I405" i="20"/>
  <c r="L404" i="20"/>
  <c r="K404" i="20"/>
  <c r="I404" i="20"/>
  <c r="L403" i="20"/>
  <c r="K403" i="20"/>
  <c r="J403" i="20"/>
  <c r="I403" i="20"/>
  <c r="H403" i="20"/>
  <c r="N403" i="20" s="1"/>
  <c r="G403" i="20"/>
  <c r="M403" i="20" s="1"/>
  <c r="L402" i="20"/>
  <c r="K402" i="20"/>
  <c r="J402" i="20"/>
  <c r="L401" i="20"/>
  <c r="K401" i="20"/>
  <c r="I401" i="20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H398" i="20"/>
  <c r="N398" i="20" s="1"/>
  <c r="G398" i="20"/>
  <c r="M398" i="20" s="1"/>
  <c r="M397" i="20"/>
  <c r="L397" i="20"/>
  <c r="K397" i="20"/>
  <c r="J397" i="20"/>
  <c r="H397" i="20"/>
  <c r="N397" i="20" s="1"/>
  <c r="G397" i="20"/>
  <c r="L396" i="20"/>
  <c r="K396" i="20"/>
  <c r="L395" i="20"/>
  <c r="K395" i="20"/>
  <c r="L394" i="20"/>
  <c r="K394" i="20"/>
  <c r="N393" i="20"/>
  <c r="L393" i="20"/>
  <c r="K393" i="20"/>
  <c r="J393" i="20"/>
  <c r="I393" i="20"/>
  <c r="H393" i="20"/>
  <c r="G393" i="20"/>
  <c r="M393" i="20" s="1"/>
  <c r="L392" i="20"/>
  <c r="K392" i="20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H389" i="20"/>
  <c r="N389" i="20" s="1"/>
  <c r="G389" i="20"/>
  <c r="M389" i="20" s="1"/>
  <c r="N388" i="20"/>
  <c r="M388" i="20"/>
  <c r="L388" i="20"/>
  <c r="K388" i="20"/>
  <c r="J388" i="20"/>
  <c r="I388" i="20"/>
  <c r="H388" i="20"/>
  <c r="G388" i="20"/>
  <c r="L387" i="20"/>
  <c r="K387" i="20"/>
  <c r="L386" i="20"/>
  <c r="K386" i="20"/>
  <c r="N385" i="20"/>
  <c r="M385" i="20"/>
  <c r="L385" i="20"/>
  <c r="K385" i="20"/>
  <c r="J385" i="20"/>
  <c r="I385" i="20"/>
  <c r="H385" i="20"/>
  <c r="G385" i="20"/>
  <c r="L384" i="20"/>
  <c r="K384" i="20"/>
  <c r="L383" i="20"/>
  <c r="K383" i="20"/>
  <c r="N382" i="20"/>
  <c r="M382" i="20"/>
  <c r="L382" i="20"/>
  <c r="K382" i="20"/>
  <c r="J382" i="20"/>
  <c r="I382" i="20"/>
  <c r="H382" i="20"/>
  <c r="G382" i="20"/>
  <c r="L381" i="20"/>
  <c r="K381" i="20"/>
  <c r="L380" i="20"/>
  <c r="K380" i="20"/>
  <c r="L379" i="20"/>
  <c r="K379" i="20"/>
  <c r="J379" i="20"/>
  <c r="L378" i="20"/>
  <c r="K378" i="20"/>
  <c r="L377" i="20"/>
  <c r="K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H375" i="20"/>
  <c r="N375" i="20" s="1"/>
  <c r="G375" i="20"/>
  <c r="M375" i="20" s="1"/>
  <c r="L374" i="20"/>
  <c r="K374" i="20"/>
  <c r="L373" i="20"/>
  <c r="K373" i="20"/>
  <c r="H373" i="20"/>
  <c r="N373" i="20" s="1"/>
  <c r="L372" i="20"/>
  <c r="K372" i="20"/>
  <c r="H372" i="20"/>
  <c r="N372" i="20" s="1"/>
  <c r="F371" i="20"/>
  <c r="J600" i="20" s="1"/>
  <c r="E371" i="20"/>
  <c r="I597" i="20" s="1"/>
  <c r="D371" i="20"/>
  <c r="H600" i="20" s="1"/>
  <c r="N600" i="20" s="1"/>
  <c r="C371" i="20"/>
  <c r="G597" i="20" s="1"/>
  <c r="M597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I361" i="20"/>
  <c r="H361" i="20"/>
  <c r="N361" i="20" s="1"/>
  <c r="G361" i="20"/>
  <c r="M361" i="20" s="1"/>
  <c r="N360" i="20"/>
  <c r="M360" i="20"/>
  <c r="L360" i="20"/>
  <c r="K360" i="20"/>
  <c r="J360" i="20"/>
  <c r="I360" i="20"/>
  <c r="H360" i="20"/>
  <c r="G360" i="20"/>
  <c r="N359" i="20"/>
  <c r="M359" i="20"/>
  <c r="L359" i="20"/>
  <c r="K359" i="20"/>
  <c r="J359" i="20"/>
  <c r="I359" i="20"/>
  <c r="H359" i="20"/>
  <c r="G359" i="20"/>
  <c r="N358" i="20"/>
  <c r="M358" i="20"/>
  <c r="L358" i="20"/>
  <c r="K358" i="20"/>
  <c r="J358" i="20"/>
  <c r="I358" i="20"/>
  <c r="H358" i="20"/>
  <c r="G358" i="20"/>
  <c r="N357" i="20"/>
  <c r="M357" i="20"/>
  <c r="L357" i="20"/>
  <c r="K357" i="20"/>
  <c r="J357" i="20"/>
  <c r="I357" i="20"/>
  <c r="H357" i="20"/>
  <c r="G357" i="20"/>
  <c r="L356" i="20"/>
  <c r="K356" i="20"/>
  <c r="I356" i="20"/>
  <c r="H356" i="20"/>
  <c r="N356" i="20" s="1"/>
  <c r="G356" i="20"/>
  <c r="M356" i="20" s="1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M353" i="20"/>
  <c r="L353" i="20"/>
  <c r="K353" i="20"/>
  <c r="J353" i="20"/>
  <c r="I353" i="20"/>
  <c r="H353" i="20"/>
  <c r="N353" i="20" s="1"/>
  <c r="G353" i="20"/>
  <c r="L352" i="20"/>
  <c r="K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G348" i="20"/>
  <c r="M348" i="20" s="1"/>
  <c r="L347" i="20"/>
  <c r="K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G343" i="20"/>
  <c r="M343" i="20" s="1"/>
  <c r="L342" i="20"/>
  <c r="K342" i="20"/>
  <c r="M342" i="20" s="1"/>
  <c r="G342" i="20"/>
  <c r="L341" i="20"/>
  <c r="K341" i="20"/>
  <c r="J341" i="20"/>
  <c r="I341" i="20"/>
  <c r="H341" i="20"/>
  <c r="N341" i="20" s="1"/>
  <c r="G341" i="20"/>
  <c r="M341" i="20" s="1"/>
  <c r="L340" i="20"/>
  <c r="K340" i="20"/>
  <c r="L339" i="20"/>
  <c r="K339" i="20"/>
  <c r="J339" i="20"/>
  <c r="I339" i="20"/>
  <c r="H339" i="20"/>
  <c r="N339" i="20" s="1"/>
  <c r="G339" i="20"/>
  <c r="M339" i="20" s="1"/>
  <c r="L338" i="20"/>
  <c r="K338" i="20"/>
  <c r="G338" i="20"/>
  <c r="M338" i="20" s="1"/>
  <c r="L337" i="20"/>
  <c r="K337" i="20"/>
  <c r="J337" i="20"/>
  <c r="I337" i="20"/>
  <c r="H337" i="20"/>
  <c r="N337" i="20" s="1"/>
  <c r="G337" i="20"/>
  <c r="M337" i="20" s="1"/>
  <c r="L336" i="20"/>
  <c r="K336" i="20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G333" i="20"/>
  <c r="M333" i="20" s="1"/>
  <c r="L332" i="20"/>
  <c r="K332" i="20"/>
  <c r="G332" i="20"/>
  <c r="M332" i="20" s="1"/>
  <c r="L331" i="20"/>
  <c r="K331" i="20"/>
  <c r="J331" i="20"/>
  <c r="I331" i="20"/>
  <c r="H331" i="20"/>
  <c r="N331" i="20" s="1"/>
  <c r="G331" i="20"/>
  <c r="M331" i="20" s="1"/>
  <c r="N330" i="20"/>
  <c r="L330" i="20"/>
  <c r="K330" i="20"/>
  <c r="J330" i="20"/>
  <c r="I330" i="20"/>
  <c r="H330" i="20"/>
  <c r="G330" i="20"/>
  <c r="M330" i="20" s="1"/>
  <c r="L329" i="20"/>
  <c r="K329" i="20"/>
  <c r="J329" i="20"/>
  <c r="I329" i="20"/>
  <c r="H329" i="20"/>
  <c r="N329" i="20" s="1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M326" i="20"/>
  <c r="L326" i="20"/>
  <c r="K326" i="20"/>
  <c r="J326" i="20"/>
  <c r="I326" i="20"/>
  <c r="H326" i="20"/>
  <c r="N326" i="20" s="1"/>
  <c r="G326" i="20"/>
  <c r="L325" i="20"/>
  <c r="K325" i="20"/>
  <c r="J325" i="20"/>
  <c r="I325" i="20"/>
  <c r="H325" i="20"/>
  <c r="N325" i="20" s="1"/>
  <c r="G325" i="20"/>
  <c r="M325" i="20" s="1"/>
  <c r="L324" i="20"/>
  <c r="K324" i="20"/>
  <c r="I324" i="20"/>
  <c r="L323" i="20"/>
  <c r="K323" i="20"/>
  <c r="I323" i="20"/>
  <c r="G323" i="20"/>
  <c r="M323" i="20" s="1"/>
  <c r="L322" i="20"/>
  <c r="K322" i="20"/>
  <c r="I322" i="20"/>
  <c r="H322" i="20"/>
  <c r="N322" i="20" s="1"/>
  <c r="G322" i="20"/>
  <c r="M322" i="20" s="1"/>
  <c r="L321" i="20"/>
  <c r="K321" i="20"/>
  <c r="L320" i="20"/>
  <c r="K320" i="20"/>
  <c r="I320" i="20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I318" i="20"/>
  <c r="H318" i="20"/>
  <c r="N318" i="20" s="1"/>
  <c r="G318" i="20"/>
  <c r="M318" i="20" s="1"/>
  <c r="N317" i="20"/>
  <c r="L317" i="20"/>
  <c r="K317" i="20"/>
  <c r="J317" i="20"/>
  <c r="I317" i="20"/>
  <c r="H317" i="20"/>
  <c r="G317" i="20"/>
  <c r="M317" i="20" s="1"/>
  <c r="L316" i="20"/>
  <c r="K316" i="20"/>
  <c r="J316" i="20"/>
  <c r="L315" i="20"/>
  <c r="K315" i="20"/>
  <c r="J315" i="20"/>
  <c r="I315" i="20"/>
  <c r="H315" i="20"/>
  <c r="N315" i="20" s="1"/>
  <c r="N314" i="20"/>
  <c r="L314" i="20"/>
  <c r="K314" i="20"/>
  <c r="J314" i="20"/>
  <c r="I314" i="20"/>
  <c r="H314" i="20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L311" i="20"/>
  <c r="K311" i="20"/>
  <c r="J311" i="20"/>
  <c r="I311" i="20"/>
  <c r="H311" i="20"/>
  <c r="N311" i="20" s="1"/>
  <c r="L310" i="20"/>
  <c r="K310" i="20"/>
  <c r="J310" i="20"/>
  <c r="I310" i="20"/>
  <c r="H310" i="20"/>
  <c r="N310" i="20" s="1"/>
  <c r="G310" i="20"/>
  <c r="M310" i="20" s="1"/>
  <c r="L309" i="20"/>
  <c r="K309" i="20"/>
  <c r="J309" i="20"/>
  <c r="H309" i="20"/>
  <c r="N309" i="20" s="1"/>
  <c r="L308" i="20"/>
  <c r="K308" i="20"/>
  <c r="J308" i="20"/>
  <c r="L307" i="20"/>
  <c r="K307" i="20"/>
  <c r="I307" i="20"/>
  <c r="H307" i="20"/>
  <c r="N307" i="20" s="1"/>
  <c r="G307" i="20"/>
  <c r="M307" i="20" s="1"/>
  <c r="L306" i="20"/>
  <c r="K306" i="20"/>
  <c r="L305" i="20"/>
  <c r="K305" i="20"/>
  <c r="J305" i="20"/>
  <c r="I305" i="20"/>
  <c r="G305" i="20"/>
  <c r="M305" i="20" s="1"/>
  <c r="M304" i="20"/>
  <c r="L304" i="20"/>
  <c r="K304" i="20"/>
  <c r="J304" i="20"/>
  <c r="H304" i="20"/>
  <c r="N304" i="20" s="1"/>
  <c r="G304" i="20"/>
  <c r="M303" i="20"/>
  <c r="L303" i="20"/>
  <c r="K303" i="20"/>
  <c r="J303" i="20"/>
  <c r="I303" i="20"/>
  <c r="H303" i="20"/>
  <c r="N303" i="20" s="1"/>
  <c r="G303" i="20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L299" i="20"/>
  <c r="K299" i="20"/>
  <c r="J299" i="20"/>
  <c r="H299" i="20"/>
  <c r="N299" i="20" s="1"/>
  <c r="N298" i="20"/>
  <c r="L298" i="20"/>
  <c r="K298" i="20"/>
  <c r="J298" i="20"/>
  <c r="I298" i="20"/>
  <c r="H298" i="20"/>
  <c r="G298" i="20"/>
  <c r="M298" i="20" s="1"/>
  <c r="L297" i="20"/>
  <c r="K297" i="20"/>
  <c r="J297" i="20"/>
  <c r="I297" i="20"/>
  <c r="G297" i="20"/>
  <c r="M297" i="20" s="1"/>
  <c r="L296" i="20"/>
  <c r="K296" i="20"/>
  <c r="J296" i="20"/>
  <c r="I296" i="20"/>
  <c r="H296" i="20"/>
  <c r="N296" i="20" s="1"/>
  <c r="G296" i="20"/>
  <c r="M296" i="20" s="1"/>
  <c r="L295" i="20"/>
  <c r="K295" i="20"/>
  <c r="I295" i="20"/>
  <c r="L294" i="20"/>
  <c r="K294" i="20"/>
  <c r="I294" i="20"/>
  <c r="L293" i="20"/>
  <c r="K293" i="20"/>
  <c r="L292" i="20"/>
  <c r="K292" i="20"/>
  <c r="I292" i="20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H288" i="20"/>
  <c r="N288" i="20" s="1"/>
  <c r="G288" i="20"/>
  <c r="M288" i="20" s="1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M286" i="20" s="1"/>
  <c r="L285" i="20"/>
  <c r="K285" i="20"/>
  <c r="J285" i="20"/>
  <c r="I285" i="20"/>
  <c r="H285" i="20"/>
  <c r="N285" i="20" s="1"/>
  <c r="G285" i="20"/>
  <c r="M285" i="20" s="1"/>
  <c r="L284" i="20"/>
  <c r="K284" i="20"/>
  <c r="J284" i="20"/>
  <c r="I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I281" i="20"/>
  <c r="L280" i="20"/>
  <c r="K280" i="20"/>
  <c r="J280" i="20"/>
  <c r="I280" i="20"/>
  <c r="H280" i="20"/>
  <c r="N280" i="20" s="1"/>
  <c r="G280" i="20"/>
  <c r="M280" i="20" s="1"/>
  <c r="L279" i="20"/>
  <c r="K279" i="20"/>
  <c r="I279" i="20"/>
  <c r="H279" i="20"/>
  <c r="N279" i="20" s="1"/>
  <c r="G279" i="20"/>
  <c r="M279" i="20" s="1"/>
  <c r="M278" i="20"/>
  <c r="L278" i="20"/>
  <c r="K278" i="20"/>
  <c r="J278" i="20"/>
  <c r="I278" i="20"/>
  <c r="H278" i="20"/>
  <c r="N278" i="20" s="1"/>
  <c r="G278" i="20"/>
  <c r="M277" i="20"/>
  <c r="L277" i="20"/>
  <c r="K277" i="20"/>
  <c r="J277" i="20"/>
  <c r="I277" i="20"/>
  <c r="H277" i="20"/>
  <c r="N277" i="20" s="1"/>
  <c r="G277" i="20"/>
  <c r="L276" i="20"/>
  <c r="K276" i="20"/>
  <c r="J276" i="20"/>
  <c r="H276" i="20"/>
  <c r="N276" i="20" s="1"/>
  <c r="L275" i="20"/>
  <c r="K275" i="20"/>
  <c r="J275" i="20"/>
  <c r="I275" i="20"/>
  <c r="H275" i="20"/>
  <c r="N275" i="20" s="1"/>
  <c r="M274" i="20"/>
  <c r="L274" i="20"/>
  <c r="K274" i="20"/>
  <c r="J274" i="20"/>
  <c r="I274" i="20"/>
  <c r="H274" i="20"/>
  <c r="N274" i="20" s="1"/>
  <c r="G274" i="20"/>
  <c r="M273" i="20"/>
  <c r="L273" i="20"/>
  <c r="K273" i="20"/>
  <c r="J273" i="20"/>
  <c r="I273" i="20"/>
  <c r="H273" i="20"/>
  <c r="N273" i="20" s="1"/>
  <c r="G273" i="20"/>
  <c r="L272" i="20"/>
  <c r="K272" i="20"/>
  <c r="J272" i="20"/>
  <c r="I272" i="20"/>
  <c r="H272" i="20"/>
  <c r="N272" i="20" s="1"/>
  <c r="G272" i="20"/>
  <c r="M272" i="20" s="1"/>
  <c r="L271" i="20"/>
  <c r="K271" i="20"/>
  <c r="J271" i="20"/>
  <c r="I271" i="20"/>
  <c r="H271" i="20"/>
  <c r="N271" i="20" s="1"/>
  <c r="G271" i="20"/>
  <c r="M271" i="20" s="1"/>
  <c r="L270" i="20"/>
  <c r="K270" i="20"/>
  <c r="I270" i="20"/>
  <c r="H270" i="20"/>
  <c r="N270" i="20" s="1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M265" i="20"/>
  <c r="L265" i="20"/>
  <c r="K265" i="20"/>
  <c r="I265" i="20"/>
  <c r="H265" i="20"/>
  <c r="N265" i="20" s="1"/>
  <c r="G265" i="20"/>
  <c r="L264" i="20"/>
  <c r="K264" i="20"/>
  <c r="J264" i="20"/>
  <c r="I264" i="20"/>
  <c r="H264" i="20"/>
  <c r="N264" i="20" s="1"/>
  <c r="G264" i="20"/>
  <c r="M264" i="20" s="1"/>
  <c r="L263" i="20"/>
  <c r="K263" i="20"/>
  <c r="J263" i="20"/>
  <c r="L262" i="20"/>
  <c r="K262" i="20"/>
  <c r="J262" i="20"/>
  <c r="I262" i="20"/>
  <c r="H262" i="20"/>
  <c r="N262" i="20" s="1"/>
  <c r="G262" i="20"/>
  <c r="M262" i="20" s="1"/>
  <c r="L261" i="20"/>
  <c r="K261" i="20"/>
  <c r="J261" i="20"/>
  <c r="H261" i="20"/>
  <c r="N261" i="20" s="1"/>
  <c r="L260" i="20"/>
  <c r="K260" i="20"/>
  <c r="J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L257" i="20"/>
  <c r="K257" i="20"/>
  <c r="J257" i="20"/>
  <c r="I257" i="20"/>
  <c r="H257" i="20"/>
  <c r="N257" i="20" s="1"/>
  <c r="L256" i="20"/>
  <c r="K256" i="20"/>
  <c r="J256" i="20"/>
  <c r="I256" i="20"/>
  <c r="G256" i="20"/>
  <c r="M256" i="20" s="1"/>
  <c r="L255" i="20"/>
  <c r="K255" i="20"/>
  <c r="L254" i="20"/>
  <c r="K254" i="20"/>
  <c r="G254" i="20"/>
  <c r="M254" i="20" s="1"/>
  <c r="L253" i="20"/>
  <c r="K253" i="20"/>
  <c r="J253" i="20"/>
  <c r="I253" i="20"/>
  <c r="H253" i="20"/>
  <c r="N253" i="20" s="1"/>
  <c r="G253" i="20"/>
  <c r="M253" i="20" s="1"/>
  <c r="L252" i="20"/>
  <c r="K252" i="20"/>
  <c r="I252" i="20"/>
  <c r="L251" i="20"/>
  <c r="K251" i="20"/>
  <c r="J251" i="20"/>
  <c r="I251" i="20"/>
  <c r="H251" i="20"/>
  <c r="N251" i="20" s="1"/>
  <c r="G251" i="20"/>
  <c r="M251" i="20" s="1"/>
  <c r="N250" i="20"/>
  <c r="L250" i="20"/>
  <c r="K250" i="20"/>
  <c r="J250" i="20"/>
  <c r="I250" i="20"/>
  <c r="H250" i="20"/>
  <c r="G250" i="20"/>
  <c r="M250" i="20" s="1"/>
  <c r="L249" i="20"/>
  <c r="K249" i="20"/>
  <c r="H249" i="20"/>
  <c r="N249" i="20" s="1"/>
  <c r="L248" i="20"/>
  <c r="K248" i="20"/>
  <c r="M247" i="20"/>
  <c r="L247" i="20"/>
  <c r="K247" i="20"/>
  <c r="J247" i="20"/>
  <c r="I247" i="20"/>
  <c r="H247" i="20"/>
  <c r="N247" i="20" s="1"/>
  <c r="G247" i="20"/>
  <c r="M246" i="20"/>
  <c r="L246" i="20"/>
  <c r="K246" i="20"/>
  <c r="J246" i="20"/>
  <c r="I246" i="20"/>
  <c r="H246" i="20"/>
  <c r="N246" i="20" s="1"/>
  <c r="G246" i="20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M243" i="20"/>
  <c r="L243" i="20"/>
  <c r="K243" i="20"/>
  <c r="J243" i="20"/>
  <c r="I243" i="20"/>
  <c r="H243" i="20"/>
  <c r="N243" i="20" s="1"/>
  <c r="G243" i="20"/>
  <c r="L242" i="20"/>
  <c r="K242" i="20"/>
  <c r="G242" i="20"/>
  <c r="M242" i="20" s="1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M239" i="20"/>
  <c r="L239" i="20"/>
  <c r="K239" i="20"/>
  <c r="J239" i="20"/>
  <c r="I239" i="20"/>
  <c r="H239" i="20"/>
  <c r="N239" i="20" s="1"/>
  <c r="G239" i="20"/>
  <c r="M238" i="20"/>
  <c r="L238" i="20"/>
  <c r="K238" i="20"/>
  <c r="J238" i="20"/>
  <c r="I238" i="20"/>
  <c r="H238" i="20"/>
  <c r="N238" i="20" s="1"/>
  <c r="G238" i="20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I234" i="20"/>
  <c r="H234" i="20"/>
  <c r="N234" i="20" s="1"/>
  <c r="G234" i="20"/>
  <c r="M233" i="20"/>
  <c r="L233" i="20"/>
  <c r="K233" i="20"/>
  <c r="J233" i="20"/>
  <c r="H233" i="20"/>
  <c r="N233" i="20" s="1"/>
  <c r="G233" i="20"/>
  <c r="L232" i="20"/>
  <c r="K232" i="20"/>
  <c r="J232" i="20"/>
  <c r="I232" i="20"/>
  <c r="G232" i="20"/>
  <c r="M232" i="20" s="1"/>
  <c r="L231" i="20"/>
  <c r="K231" i="20"/>
  <c r="L230" i="20"/>
  <c r="K230" i="20"/>
  <c r="M229" i="20"/>
  <c r="L229" i="20"/>
  <c r="K229" i="20"/>
  <c r="J229" i="20"/>
  <c r="I229" i="20"/>
  <c r="G229" i="20"/>
  <c r="L228" i="20"/>
  <c r="K228" i="20"/>
  <c r="J228" i="20"/>
  <c r="H228" i="20"/>
  <c r="N228" i="20" s="1"/>
  <c r="G228" i="20"/>
  <c r="M228" i="20" s="1"/>
  <c r="L227" i="20"/>
  <c r="K227" i="20"/>
  <c r="L226" i="20"/>
  <c r="K226" i="20"/>
  <c r="L225" i="20"/>
  <c r="K225" i="20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I223" i="20"/>
  <c r="G223" i="20"/>
  <c r="M223" i="20" s="1"/>
  <c r="L222" i="20"/>
  <c r="K222" i="20"/>
  <c r="I222" i="20"/>
  <c r="G222" i="20"/>
  <c r="M222" i="20" s="1"/>
  <c r="M221" i="20"/>
  <c r="L221" i="20"/>
  <c r="K221" i="20"/>
  <c r="G221" i="20"/>
  <c r="L220" i="20"/>
  <c r="K220" i="20"/>
  <c r="L219" i="20"/>
  <c r="K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I216" i="20"/>
  <c r="L215" i="20"/>
  <c r="K215" i="20"/>
  <c r="H215" i="20"/>
  <c r="N215" i="20" s="1"/>
  <c r="G215" i="20"/>
  <c r="M215" i="20" s="1"/>
  <c r="L214" i="20"/>
  <c r="K214" i="20"/>
  <c r="J214" i="20"/>
  <c r="I214" i="20"/>
  <c r="L213" i="20"/>
  <c r="K213" i="20"/>
  <c r="I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L209" i="20"/>
  <c r="K209" i="20"/>
  <c r="H209" i="20"/>
  <c r="N209" i="20" s="1"/>
  <c r="L208" i="20"/>
  <c r="K208" i="20"/>
  <c r="J208" i="20"/>
  <c r="H208" i="20"/>
  <c r="N208" i="20" s="1"/>
  <c r="L207" i="20"/>
  <c r="K207" i="20"/>
  <c r="H207" i="20"/>
  <c r="N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N205" i="20" s="1"/>
  <c r="G205" i="20"/>
  <c r="M205" i="20" s="1"/>
  <c r="L204" i="20"/>
  <c r="K204" i="20"/>
  <c r="L203" i="20"/>
  <c r="K203" i="20"/>
  <c r="H203" i="20"/>
  <c r="N203" i="20" s="1"/>
  <c r="L202" i="20"/>
  <c r="K202" i="20"/>
  <c r="J202" i="20"/>
  <c r="G202" i="20"/>
  <c r="M202" i="20" s="1"/>
  <c r="L201" i="20"/>
  <c r="K201" i="20"/>
  <c r="H201" i="20"/>
  <c r="N201" i="20" s="1"/>
  <c r="G201" i="20"/>
  <c r="M201" i="20" s="1"/>
  <c r="L200" i="20"/>
  <c r="K200" i="20"/>
  <c r="J200" i="20"/>
  <c r="I200" i="20"/>
  <c r="H200" i="20"/>
  <c r="N200" i="20" s="1"/>
  <c r="G200" i="20"/>
  <c r="M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L197" i="20"/>
  <c r="K197" i="20"/>
  <c r="L196" i="20"/>
  <c r="K196" i="20"/>
  <c r="H196" i="20"/>
  <c r="N196" i="20" s="1"/>
  <c r="G196" i="20"/>
  <c r="M196" i="20" s="1"/>
  <c r="L195" i="20"/>
  <c r="K195" i="20"/>
  <c r="M194" i="20"/>
  <c r="L194" i="20"/>
  <c r="K194" i="20"/>
  <c r="J194" i="20"/>
  <c r="I194" i="20"/>
  <c r="H194" i="20"/>
  <c r="N194" i="20" s="1"/>
  <c r="G194" i="20"/>
  <c r="L193" i="20"/>
  <c r="K193" i="20"/>
  <c r="N192" i="20"/>
  <c r="L192" i="20"/>
  <c r="K192" i="20"/>
  <c r="J192" i="20"/>
  <c r="I192" i="20"/>
  <c r="H192" i="20"/>
  <c r="G192" i="20"/>
  <c r="M192" i="20" s="1"/>
  <c r="L191" i="20"/>
  <c r="K191" i="20"/>
  <c r="J191" i="20"/>
  <c r="I191" i="20"/>
  <c r="L190" i="20"/>
  <c r="K190" i="20"/>
  <c r="J190" i="20"/>
  <c r="H190" i="20"/>
  <c r="N190" i="20" s="1"/>
  <c r="L189" i="20"/>
  <c r="K189" i="20"/>
  <c r="F188" i="20"/>
  <c r="J361" i="20" s="1"/>
  <c r="E188" i="20"/>
  <c r="I347" i="20" s="1"/>
  <c r="D188" i="20"/>
  <c r="H348" i="20" s="1"/>
  <c r="N348" i="20" s="1"/>
  <c r="C188" i="20"/>
  <c r="G347" i="20" s="1"/>
  <c r="M347" i="20" s="1"/>
  <c r="N180" i="20"/>
  <c r="M180" i="20"/>
  <c r="L180" i="20"/>
  <c r="K180" i="20"/>
  <c r="J180" i="20"/>
  <c r="I180" i="20"/>
  <c r="H180" i="20"/>
  <c r="G180" i="20"/>
  <c r="L179" i="20"/>
  <c r="K179" i="20"/>
  <c r="J179" i="20"/>
  <c r="I179" i="20"/>
  <c r="G179" i="20"/>
  <c r="M179" i="20" s="1"/>
  <c r="L178" i="20"/>
  <c r="K178" i="20"/>
  <c r="H178" i="20"/>
  <c r="N178" i="20" s="1"/>
  <c r="G178" i="20"/>
  <c r="M178" i="20" s="1"/>
  <c r="L177" i="20"/>
  <c r="K177" i="20"/>
  <c r="L176" i="20"/>
  <c r="K176" i="20"/>
  <c r="J176" i="20"/>
  <c r="I176" i="20"/>
  <c r="H176" i="20"/>
  <c r="N176" i="20" s="1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I171" i="20"/>
  <c r="H171" i="20"/>
  <c r="N171" i="20" s="1"/>
  <c r="G171" i="20"/>
  <c r="M171" i="20" s="1"/>
  <c r="N170" i="20"/>
  <c r="L170" i="20"/>
  <c r="K170" i="20"/>
  <c r="J170" i="20"/>
  <c r="I170" i="20"/>
  <c r="H170" i="20"/>
  <c r="G170" i="20"/>
  <c r="M170" i="20" s="1"/>
  <c r="L169" i="20"/>
  <c r="K169" i="20"/>
  <c r="J169" i="20"/>
  <c r="I169" i="20"/>
  <c r="H169" i="20"/>
  <c r="N169" i="20" s="1"/>
  <c r="G169" i="20"/>
  <c r="M169" i="20" s="1"/>
  <c r="N168" i="20"/>
  <c r="L168" i="20"/>
  <c r="K168" i="20"/>
  <c r="H168" i="20"/>
  <c r="N167" i="20"/>
  <c r="L167" i="20"/>
  <c r="K167" i="20"/>
  <c r="J167" i="20"/>
  <c r="I167" i="20"/>
  <c r="H167" i="20"/>
  <c r="G167" i="20"/>
  <c r="M167" i="20" s="1"/>
  <c r="L166" i="20"/>
  <c r="K166" i="20"/>
  <c r="J166" i="20"/>
  <c r="I166" i="20"/>
  <c r="G166" i="20"/>
  <c r="M166" i="20" s="1"/>
  <c r="M165" i="20"/>
  <c r="L165" i="20"/>
  <c r="K165" i="20"/>
  <c r="J165" i="20"/>
  <c r="I165" i="20"/>
  <c r="H165" i="20"/>
  <c r="N165" i="20" s="1"/>
  <c r="G165" i="20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I161" i="20"/>
  <c r="H161" i="20"/>
  <c r="N161" i="20" s="1"/>
  <c r="N160" i="20"/>
  <c r="L160" i="20"/>
  <c r="K160" i="20"/>
  <c r="J160" i="20"/>
  <c r="I160" i="20"/>
  <c r="H160" i="20"/>
  <c r="G160" i="20"/>
  <c r="M160" i="20" s="1"/>
  <c r="N159" i="20"/>
  <c r="L159" i="20"/>
  <c r="K159" i="20"/>
  <c r="J159" i="20"/>
  <c r="I159" i="20"/>
  <c r="H159" i="20"/>
  <c r="G159" i="20"/>
  <c r="M159" i="20" s="1"/>
  <c r="L158" i="20"/>
  <c r="K158" i="20"/>
  <c r="J158" i="20"/>
  <c r="I158" i="20"/>
  <c r="H158" i="20"/>
  <c r="N158" i="20" s="1"/>
  <c r="L157" i="20"/>
  <c r="K157" i="20"/>
  <c r="J157" i="20"/>
  <c r="I157" i="20"/>
  <c r="H157" i="20"/>
  <c r="N157" i="20" s="1"/>
  <c r="G157" i="20"/>
  <c r="M157" i="20" s="1"/>
  <c r="L156" i="20"/>
  <c r="K156" i="20"/>
  <c r="L155" i="20"/>
  <c r="K155" i="20"/>
  <c r="J155" i="20"/>
  <c r="I155" i="20"/>
  <c r="L154" i="20"/>
  <c r="K154" i="20"/>
  <c r="J154" i="20"/>
  <c r="I154" i="20"/>
  <c r="L153" i="20"/>
  <c r="K153" i="20"/>
  <c r="J153" i="20"/>
  <c r="I153" i="20"/>
  <c r="H153" i="20"/>
  <c r="N153" i="20" s="1"/>
  <c r="G153" i="20"/>
  <c r="M153" i="20" s="1"/>
  <c r="L152" i="20"/>
  <c r="K152" i="20"/>
  <c r="J152" i="20"/>
  <c r="H152" i="20"/>
  <c r="N152" i="20" s="1"/>
  <c r="N151" i="20"/>
  <c r="L151" i="20"/>
  <c r="K151" i="20"/>
  <c r="J151" i="20"/>
  <c r="I151" i="20"/>
  <c r="H151" i="20"/>
  <c r="G151" i="20"/>
  <c r="M151" i="20" s="1"/>
  <c r="L150" i="20"/>
  <c r="K150" i="20"/>
  <c r="L149" i="20"/>
  <c r="K149" i="20"/>
  <c r="L148" i="20"/>
  <c r="K148" i="20"/>
  <c r="J148" i="20"/>
  <c r="I148" i="20"/>
  <c r="L147" i="20"/>
  <c r="K147" i="20"/>
  <c r="L146" i="20"/>
  <c r="K146" i="20"/>
  <c r="H146" i="20"/>
  <c r="N146" i="20" s="1"/>
  <c r="L145" i="20"/>
  <c r="K145" i="20"/>
  <c r="L144" i="20"/>
  <c r="K144" i="20"/>
  <c r="L143" i="20"/>
  <c r="K143" i="20"/>
  <c r="J143" i="20"/>
  <c r="I143" i="20"/>
  <c r="L142" i="20"/>
  <c r="K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L136" i="20"/>
  <c r="K136" i="20"/>
  <c r="J136" i="20"/>
  <c r="H136" i="20"/>
  <c r="N136" i="20" s="1"/>
  <c r="G136" i="20"/>
  <c r="M136" i="20" s="1"/>
  <c r="L135" i="20"/>
  <c r="K135" i="20"/>
  <c r="J135" i="20"/>
  <c r="M134" i="20"/>
  <c r="L134" i="20"/>
  <c r="K134" i="20"/>
  <c r="G134" i="20"/>
  <c r="N133" i="20"/>
  <c r="L133" i="20"/>
  <c r="K133" i="20"/>
  <c r="H133" i="20"/>
  <c r="L132" i="20"/>
  <c r="K132" i="20"/>
  <c r="J132" i="20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L128" i="20"/>
  <c r="K128" i="20"/>
  <c r="J128" i="20"/>
  <c r="G128" i="20"/>
  <c r="M128" i="20" s="1"/>
  <c r="L127" i="20"/>
  <c r="K127" i="20"/>
  <c r="L126" i="20"/>
  <c r="K126" i="20"/>
  <c r="I126" i="20"/>
  <c r="H126" i="20"/>
  <c r="N126" i="20" s="1"/>
  <c r="M125" i="20"/>
  <c r="L125" i="20"/>
  <c r="K125" i="20"/>
  <c r="G125" i="20"/>
  <c r="M124" i="20"/>
  <c r="L124" i="20"/>
  <c r="K124" i="20"/>
  <c r="G124" i="20"/>
  <c r="M123" i="20"/>
  <c r="L123" i="20"/>
  <c r="K123" i="20"/>
  <c r="G123" i="20"/>
  <c r="L122" i="20"/>
  <c r="K122" i="20"/>
  <c r="I122" i="20"/>
  <c r="G122" i="20"/>
  <c r="M122" i="20" s="1"/>
  <c r="L121" i="20"/>
  <c r="K121" i="20"/>
  <c r="J121" i="20"/>
  <c r="H121" i="20"/>
  <c r="N121" i="20" s="1"/>
  <c r="L120" i="20"/>
  <c r="N120" i="20" s="1"/>
  <c r="K120" i="20"/>
  <c r="I120" i="20"/>
  <c r="H120" i="20"/>
  <c r="G120" i="20"/>
  <c r="M120" i="20" s="1"/>
  <c r="L119" i="20"/>
  <c r="K119" i="20"/>
  <c r="J119" i="20"/>
  <c r="I119" i="20"/>
  <c r="G119" i="20"/>
  <c r="M119" i="20" s="1"/>
  <c r="L118" i="20"/>
  <c r="K118" i="20"/>
  <c r="L117" i="20"/>
  <c r="K117" i="20"/>
  <c r="I117" i="20"/>
  <c r="H117" i="20"/>
  <c r="N117" i="20" s="1"/>
  <c r="G117" i="20"/>
  <c r="L116" i="20"/>
  <c r="K116" i="20"/>
  <c r="L115" i="20"/>
  <c r="K115" i="20"/>
  <c r="L114" i="20"/>
  <c r="K114" i="20"/>
  <c r="L113" i="20"/>
  <c r="K113" i="20"/>
  <c r="J113" i="20"/>
  <c r="I113" i="20"/>
  <c r="H113" i="20"/>
  <c r="N113" i="20" s="1"/>
  <c r="G113" i="20"/>
  <c r="M113" i="20" s="1"/>
  <c r="L112" i="20"/>
  <c r="K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G109" i="20"/>
  <c r="M109" i="20" s="1"/>
  <c r="L108" i="20"/>
  <c r="K108" i="20"/>
  <c r="I108" i="20"/>
  <c r="G108" i="20"/>
  <c r="M108" i="20" s="1"/>
  <c r="L107" i="20"/>
  <c r="K107" i="20"/>
  <c r="L106" i="20"/>
  <c r="K106" i="20"/>
  <c r="L105" i="20"/>
  <c r="K105" i="20"/>
  <c r="L104" i="20"/>
  <c r="K104" i="20"/>
  <c r="I104" i="20"/>
  <c r="L103" i="20"/>
  <c r="K103" i="20"/>
  <c r="L102" i="20"/>
  <c r="K102" i="20"/>
  <c r="H102" i="20"/>
  <c r="N102" i="20" s="1"/>
  <c r="G102" i="20"/>
  <c r="L101" i="20"/>
  <c r="N101" i="20" s="1"/>
  <c r="K101" i="20"/>
  <c r="H101" i="20"/>
  <c r="L100" i="20"/>
  <c r="K100" i="20"/>
  <c r="L99" i="20"/>
  <c r="K99" i="20"/>
  <c r="N98" i="20"/>
  <c r="M98" i="20"/>
  <c r="L98" i="20"/>
  <c r="K98" i="20"/>
  <c r="J98" i="20"/>
  <c r="I98" i="20"/>
  <c r="H98" i="20"/>
  <c r="G98" i="20"/>
  <c r="L97" i="20"/>
  <c r="K97" i="20"/>
  <c r="J97" i="20"/>
  <c r="L96" i="20"/>
  <c r="K96" i="20"/>
  <c r="J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I93" i="20"/>
  <c r="G93" i="20"/>
  <c r="M93" i="20" s="1"/>
  <c r="L92" i="20"/>
  <c r="K92" i="20"/>
  <c r="J92" i="20"/>
  <c r="I92" i="20"/>
  <c r="H92" i="20"/>
  <c r="N92" i="20" s="1"/>
  <c r="L91" i="20"/>
  <c r="K91" i="20"/>
  <c r="J91" i="20"/>
  <c r="I91" i="20"/>
  <c r="H91" i="20"/>
  <c r="N91" i="20" s="1"/>
  <c r="G91" i="20"/>
  <c r="M91" i="20" s="1"/>
  <c r="N90" i="20"/>
  <c r="L90" i="20"/>
  <c r="K90" i="20"/>
  <c r="J90" i="20"/>
  <c r="I90" i="20"/>
  <c r="H90" i="20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H88" i="20"/>
  <c r="N88" i="20" s="1"/>
  <c r="L87" i="20"/>
  <c r="K87" i="20"/>
  <c r="J87" i="20"/>
  <c r="I87" i="20"/>
  <c r="L86" i="20"/>
  <c r="K86" i="20"/>
  <c r="L85" i="20"/>
  <c r="K85" i="20"/>
  <c r="L84" i="20"/>
  <c r="K84" i="20"/>
  <c r="G84" i="20"/>
  <c r="M84" i="20" s="1"/>
  <c r="L83" i="20"/>
  <c r="K83" i="20"/>
  <c r="L82" i="20"/>
  <c r="K82" i="20"/>
  <c r="F81" i="20"/>
  <c r="J178" i="20" s="1"/>
  <c r="E81" i="20"/>
  <c r="I178" i="20" s="1"/>
  <c r="D81" i="20"/>
  <c r="C81" i="20"/>
  <c r="G177" i="20" s="1"/>
  <c r="M177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G71" i="20"/>
  <c r="M71" i="20" s="1"/>
  <c r="L70" i="20"/>
  <c r="K70" i="20"/>
  <c r="J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G67" i="20"/>
  <c r="L66" i="20"/>
  <c r="K66" i="20"/>
  <c r="I66" i="20"/>
  <c r="H66" i="20"/>
  <c r="N66" i="20" s="1"/>
  <c r="G66" i="20"/>
  <c r="L65" i="20"/>
  <c r="K65" i="20"/>
  <c r="I65" i="20"/>
  <c r="H65" i="20"/>
  <c r="N65" i="20" s="1"/>
  <c r="G65" i="20"/>
  <c r="M65" i="20" s="1"/>
  <c r="M64" i="20"/>
  <c r="L64" i="20"/>
  <c r="K64" i="20"/>
  <c r="J64" i="20"/>
  <c r="I64" i="20"/>
  <c r="G64" i="20"/>
  <c r="L63" i="20"/>
  <c r="K63" i="20"/>
  <c r="J63" i="20"/>
  <c r="I63" i="20"/>
  <c r="G63" i="20"/>
  <c r="N62" i="20"/>
  <c r="M62" i="20"/>
  <c r="L62" i="20"/>
  <c r="K62" i="20"/>
  <c r="J62" i="20"/>
  <c r="I62" i="20"/>
  <c r="H62" i="20"/>
  <c r="G62" i="20"/>
  <c r="N61" i="20"/>
  <c r="M61" i="20"/>
  <c r="L61" i="20"/>
  <c r="K61" i="20"/>
  <c r="J61" i="20"/>
  <c r="I61" i="20"/>
  <c r="H61" i="20"/>
  <c r="G61" i="20"/>
  <c r="M60" i="20"/>
  <c r="L60" i="20"/>
  <c r="K60" i="20"/>
  <c r="J60" i="20"/>
  <c r="I60" i="20"/>
  <c r="G60" i="20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I57" i="20"/>
  <c r="H57" i="20"/>
  <c r="N57" i="20" s="1"/>
  <c r="L56" i="20"/>
  <c r="K56" i="20"/>
  <c r="J56" i="20"/>
  <c r="I56" i="20"/>
  <c r="H56" i="20"/>
  <c r="N56" i="20" s="1"/>
  <c r="L55" i="20"/>
  <c r="K55" i="20"/>
  <c r="J55" i="20"/>
  <c r="I55" i="20"/>
  <c r="H55" i="20"/>
  <c r="N55" i="20" s="1"/>
  <c r="G55" i="20"/>
  <c r="M55" i="20" s="1"/>
  <c r="N54" i="20"/>
  <c r="L54" i="20"/>
  <c r="K54" i="20"/>
  <c r="J54" i="20"/>
  <c r="I54" i="20"/>
  <c r="H54" i="20"/>
  <c r="G54" i="20"/>
  <c r="M54" i="20" s="1"/>
  <c r="L53" i="20"/>
  <c r="K53" i="20"/>
  <c r="L52" i="20"/>
  <c r="K52" i="20"/>
  <c r="I52" i="20"/>
  <c r="H52" i="20"/>
  <c r="G52" i="20"/>
  <c r="M52" i="20" s="1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H48" i="20"/>
  <c r="N48" i="20" s="1"/>
  <c r="L47" i="20"/>
  <c r="K47" i="20"/>
  <c r="J47" i="20"/>
  <c r="H47" i="20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J42" i="20"/>
  <c r="H42" i="20"/>
  <c r="N42" i="20" s="1"/>
  <c r="G42" i="20"/>
  <c r="M42" i="20" s="1"/>
  <c r="L41" i="20"/>
  <c r="K41" i="20"/>
  <c r="I41" i="20"/>
  <c r="H41" i="20"/>
  <c r="G41" i="20"/>
  <c r="M41" i="20" s="1"/>
  <c r="L40" i="20"/>
  <c r="K40" i="20"/>
  <c r="J40" i="20"/>
  <c r="I40" i="20"/>
  <c r="G40" i="20"/>
  <c r="M40" i="20" s="1"/>
  <c r="L39" i="20"/>
  <c r="K39" i="20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G36" i="20"/>
  <c r="L35" i="20"/>
  <c r="K35" i="20"/>
  <c r="J35" i="20"/>
  <c r="I35" i="20"/>
  <c r="N34" i="20"/>
  <c r="L34" i="20"/>
  <c r="K34" i="20"/>
  <c r="J34" i="20"/>
  <c r="I34" i="20"/>
  <c r="H34" i="20"/>
  <c r="G34" i="20"/>
  <c r="M34" i="20" s="1"/>
  <c r="N33" i="20"/>
  <c r="L33" i="20"/>
  <c r="K33" i="20"/>
  <c r="H33" i="20"/>
  <c r="L32" i="20"/>
  <c r="K32" i="20"/>
  <c r="L31" i="20"/>
  <c r="K31" i="20"/>
  <c r="H31" i="20"/>
  <c r="N31" i="20" s="1"/>
  <c r="G31" i="20"/>
  <c r="M31" i="20" s="1"/>
  <c r="L30" i="20"/>
  <c r="K30" i="20"/>
  <c r="H30" i="20"/>
  <c r="L29" i="20"/>
  <c r="K29" i="20"/>
  <c r="J29" i="20"/>
  <c r="I29" i="20"/>
  <c r="H29" i="20"/>
  <c r="N29" i="20" s="1"/>
  <c r="G29" i="20"/>
  <c r="M29" i="20" s="1"/>
  <c r="M28" i="20"/>
  <c r="L28" i="20"/>
  <c r="K28" i="20"/>
  <c r="I28" i="20"/>
  <c r="H28" i="20"/>
  <c r="N28" i="20" s="1"/>
  <c r="G28" i="20"/>
  <c r="M27" i="20"/>
  <c r="L27" i="20"/>
  <c r="K27" i="20"/>
  <c r="J27" i="20"/>
  <c r="I27" i="20"/>
  <c r="H27" i="20"/>
  <c r="N27" i="20" s="1"/>
  <c r="G27" i="20"/>
  <c r="L26" i="20"/>
  <c r="K26" i="20"/>
  <c r="J26" i="20"/>
  <c r="I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L23" i="20"/>
  <c r="K23" i="20"/>
  <c r="J23" i="20"/>
  <c r="I23" i="20"/>
  <c r="H23" i="20"/>
  <c r="N23" i="20" s="1"/>
  <c r="G23" i="20"/>
  <c r="M23" i="20" s="1"/>
  <c r="F22" i="20"/>
  <c r="J71" i="20" s="1"/>
  <c r="E22" i="20"/>
  <c r="I70" i="20" s="1"/>
  <c r="D22" i="20"/>
  <c r="H71" i="20" s="1"/>
  <c r="N71" i="20" s="1"/>
  <c r="C22" i="20"/>
  <c r="G57" i="20" s="1"/>
  <c r="M57" i="20" s="1"/>
  <c r="F14" i="20"/>
  <c r="E14" i="20"/>
  <c r="D14" i="20"/>
  <c r="C14" i="20"/>
  <c r="K14" i="20" s="1"/>
  <c r="F13" i="20"/>
  <c r="E13" i="20"/>
  <c r="D13" i="20"/>
  <c r="C13" i="20"/>
  <c r="F12" i="20"/>
  <c r="E12" i="20"/>
  <c r="D12" i="20"/>
  <c r="C12" i="20"/>
  <c r="K12" i="20" s="1"/>
  <c r="F11" i="20"/>
  <c r="E11" i="20"/>
  <c r="C11" i="20"/>
  <c r="E10" i="20"/>
  <c r="D10" i="20"/>
  <c r="C10" i="20"/>
  <c r="E9" i="20"/>
  <c r="C9" i="20"/>
  <c r="K9" i="20" s="1"/>
  <c r="L640" i="19"/>
  <c r="K640" i="19"/>
  <c r="J640" i="19"/>
  <c r="I640" i="19"/>
  <c r="H640" i="19"/>
  <c r="N640" i="19" s="1"/>
  <c r="G640" i="19"/>
  <c r="M640" i="19" s="1"/>
  <c r="N639" i="19"/>
  <c r="L639" i="19"/>
  <c r="K639" i="19"/>
  <c r="J639" i="19"/>
  <c r="I639" i="19"/>
  <c r="H639" i="19"/>
  <c r="G639" i="19"/>
  <c r="M639" i="19" s="1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N635" i="19"/>
  <c r="L635" i="19"/>
  <c r="K635" i="19"/>
  <c r="J635" i="19"/>
  <c r="I635" i="19"/>
  <c r="H635" i="19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I633" i="19"/>
  <c r="H633" i="19"/>
  <c r="N633" i="19" s="1"/>
  <c r="G633" i="19"/>
  <c r="N632" i="19"/>
  <c r="L632" i="19"/>
  <c r="K632" i="19"/>
  <c r="J632" i="19"/>
  <c r="I632" i="19"/>
  <c r="H632" i="19"/>
  <c r="G632" i="19"/>
  <c r="M632" i="19" s="1"/>
  <c r="N631" i="19"/>
  <c r="M631" i="19"/>
  <c r="L631" i="19"/>
  <c r="K631" i="19"/>
  <c r="I631" i="19"/>
  <c r="H631" i="19"/>
  <c r="G631" i="19"/>
  <c r="L630" i="19"/>
  <c r="K630" i="19"/>
  <c r="N629" i="19"/>
  <c r="L629" i="19"/>
  <c r="K629" i="19"/>
  <c r="J629" i="19"/>
  <c r="I629" i="19"/>
  <c r="H629" i="19"/>
  <c r="G629" i="19"/>
  <c r="M629" i="19" s="1"/>
  <c r="L628" i="19"/>
  <c r="K628" i="19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M625" i="19"/>
  <c r="L625" i="19"/>
  <c r="K625" i="19"/>
  <c r="J625" i="19"/>
  <c r="I625" i="19"/>
  <c r="H625" i="19"/>
  <c r="N625" i="19" s="1"/>
  <c r="G625" i="19"/>
  <c r="M624" i="19"/>
  <c r="L624" i="19"/>
  <c r="K624" i="19"/>
  <c r="J624" i="19"/>
  <c r="I624" i="19"/>
  <c r="H624" i="19"/>
  <c r="N624" i="19" s="1"/>
  <c r="G624" i="19"/>
  <c r="L623" i="19"/>
  <c r="K623" i="19"/>
  <c r="J623" i="19"/>
  <c r="H623" i="19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I617" i="19"/>
  <c r="H617" i="19"/>
  <c r="N617" i="19" s="1"/>
  <c r="G617" i="19"/>
  <c r="L616" i="19"/>
  <c r="K616" i="19"/>
  <c r="H616" i="19"/>
  <c r="N616" i="19" s="1"/>
  <c r="L615" i="19"/>
  <c r="K615" i="19"/>
  <c r="J615" i="19"/>
  <c r="H615" i="19"/>
  <c r="N615" i="19" s="1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F612" i="19"/>
  <c r="J633" i="19" s="1"/>
  <c r="E612" i="19"/>
  <c r="I630" i="19" s="1"/>
  <c r="D612" i="19"/>
  <c r="H630" i="19" s="1"/>
  <c r="N630" i="19" s="1"/>
  <c r="C612" i="19"/>
  <c r="G630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N602" i="19"/>
  <c r="L602" i="19"/>
  <c r="K602" i="19"/>
  <c r="J602" i="19"/>
  <c r="I602" i="19"/>
  <c r="H602" i="19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N598" i="19"/>
  <c r="L598" i="19"/>
  <c r="K598" i="19"/>
  <c r="J598" i="19"/>
  <c r="I598" i="19"/>
  <c r="H598" i="19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N594" i="19"/>
  <c r="L594" i="19"/>
  <c r="K594" i="19"/>
  <c r="J594" i="19"/>
  <c r="I594" i="19"/>
  <c r="H594" i="19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I590" i="19"/>
  <c r="L589" i="19"/>
  <c r="K589" i="19"/>
  <c r="I589" i="19"/>
  <c r="G589" i="19"/>
  <c r="M589" i="19" s="1"/>
  <c r="L588" i="19"/>
  <c r="K588" i="19"/>
  <c r="H588" i="19"/>
  <c r="N588" i="19" s="1"/>
  <c r="G588" i="19"/>
  <c r="M588" i="19" s="1"/>
  <c r="M587" i="19"/>
  <c r="L587" i="19"/>
  <c r="K587" i="19"/>
  <c r="J587" i="19"/>
  <c r="I587" i="19"/>
  <c r="H587" i="19"/>
  <c r="N587" i="19" s="1"/>
  <c r="G587" i="19"/>
  <c r="L586" i="19"/>
  <c r="K586" i="19"/>
  <c r="J586" i="19"/>
  <c r="I586" i="19"/>
  <c r="H586" i="19"/>
  <c r="N586" i="19" s="1"/>
  <c r="G586" i="19"/>
  <c r="M586" i="19" s="1"/>
  <c r="L585" i="19"/>
  <c r="K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N580" i="19"/>
  <c r="L580" i="19"/>
  <c r="K580" i="19"/>
  <c r="J580" i="19"/>
  <c r="I580" i="19"/>
  <c r="H580" i="19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N576" i="19"/>
  <c r="L576" i="19"/>
  <c r="K576" i="19"/>
  <c r="J576" i="19"/>
  <c r="I576" i="19"/>
  <c r="H576" i="19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N572" i="19"/>
  <c r="L572" i="19"/>
  <c r="K572" i="19"/>
  <c r="J572" i="19"/>
  <c r="I572" i="19"/>
  <c r="H572" i="19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N568" i="19"/>
  <c r="L568" i="19"/>
  <c r="K568" i="19"/>
  <c r="J568" i="19"/>
  <c r="I568" i="19"/>
  <c r="H568" i="19"/>
  <c r="G568" i="19"/>
  <c r="M568" i="19" s="1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H564" i="19"/>
  <c r="N564" i="19" s="1"/>
  <c r="G564" i="19"/>
  <c r="M564" i="19" s="1"/>
  <c r="L563" i="19"/>
  <c r="K563" i="19"/>
  <c r="J563" i="19"/>
  <c r="H563" i="19"/>
  <c r="N563" i="19" s="1"/>
  <c r="G563" i="19"/>
  <c r="M563" i="19" s="1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H544" i="19"/>
  <c r="N544" i="19" s="1"/>
  <c r="G544" i="19"/>
  <c r="M544" i="19" s="1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I520" i="19"/>
  <c r="H520" i="19"/>
  <c r="N520" i="19" s="1"/>
  <c r="G520" i="19"/>
  <c r="M520" i="19" s="1"/>
  <c r="M519" i="19"/>
  <c r="L519" i="19"/>
  <c r="K519" i="19"/>
  <c r="J519" i="19"/>
  <c r="I519" i="19"/>
  <c r="H519" i="19"/>
  <c r="N519" i="19" s="1"/>
  <c r="G519" i="19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M516" i="19"/>
  <c r="L516" i="19"/>
  <c r="K516" i="19"/>
  <c r="J516" i="19"/>
  <c r="I516" i="19"/>
  <c r="H516" i="19"/>
  <c r="N516" i="19" s="1"/>
  <c r="G516" i="19"/>
  <c r="M515" i="19"/>
  <c r="L515" i="19"/>
  <c r="K515" i="19"/>
  <c r="J515" i="19"/>
  <c r="I515" i="19"/>
  <c r="H515" i="19"/>
  <c r="N515" i="19" s="1"/>
  <c r="G515" i="19"/>
  <c r="L514" i="19"/>
  <c r="K514" i="19"/>
  <c r="J514" i="19"/>
  <c r="I514" i="19"/>
  <c r="L513" i="19"/>
  <c r="K513" i="19"/>
  <c r="I513" i="19"/>
  <c r="H513" i="19"/>
  <c r="N513" i="19" s="1"/>
  <c r="G513" i="19"/>
  <c r="M513" i="19" s="1"/>
  <c r="L512" i="19"/>
  <c r="K512" i="19"/>
  <c r="I512" i="19"/>
  <c r="H512" i="19"/>
  <c r="N512" i="19" s="1"/>
  <c r="G512" i="19"/>
  <c r="M512" i="19" s="1"/>
  <c r="N511" i="19"/>
  <c r="L511" i="19"/>
  <c r="K511" i="19"/>
  <c r="J511" i="19"/>
  <c r="I511" i="19"/>
  <c r="H511" i="19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N507" i="19"/>
  <c r="L507" i="19"/>
  <c r="K507" i="19"/>
  <c r="J507" i="19"/>
  <c r="I507" i="19"/>
  <c r="H507" i="19"/>
  <c r="G507" i="19"/>
  <c r="M507" i="19" s="1"/>
  <c r="N506" i="19"/>
  <c r="L506" i="19"/>
  <c r="K506" i="19"/>
  <c r="J506" i="19"/>
  <c r="I506" i="19"/>
  <c r="H506" i="19"/>
  <c r="G506" i="19"/>
  <c r="M506" i="19" s="1"/>
  <c r="L505" i="19"/>
  <c r="K505" i="19"/>
  <c r="J505" i="19"/>
  <c r="I505" i="19"/>
  <c r="H505" i="19"/>
  <c r="N505" i="19" s="1"/>
  <c r="G505" i="19"/>
  <c r="M505" i="19" s="1"/>
  <c r="M504" i="19"/>
  <c r="L504" i="19"/>
  <c r="K504" i="19"/>
  <c r="J504" i="19"/>
  <c r="I504" i="19"/>
  <c r="G504" i="19"/>
  <c r="M503" i="19"/>
  <c r="L503" i="19"/>
  <c r="K503" i="19"/>
  <c r="J503" i="19"/>
  <c r="I503" i="19"/>
  <c r="H503" i="19"/>
  <c r="N503" i="19" s="1"/>
  <c r="G503" i="19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M500" i="19"/>
  <c r="L500" i="19"/>
  <c r="K500" i="19"/>
  <c r="J500" i="19"/>
  <c r="I500" i="19"/>
  <c r="H500" i="19"/>
  <c r="N500" i="19" s="1"/>
  <c r="G500" i="19"/>
  <c r="L499" i="19"/>
  <c r="K499" i="19"/>
  <c r="I499" i="19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I493" i="19"/>
  <c r="H493" i="19"/>
  <c r="N493" i="19" s="1"/>
  <c r="G493" i="19"/>
  <c r="M493" i="19" s="1"/>
  <c r="N492" i="19"/>
  <c r="L492" i="19"/>
  <c r="K492" i="19"/>
  <c r="J492" i="19"/>
  <c r="I492" i="19"/>
  <c r="H492" i="19"/>
  <c r="G492" i="19"/>
  <c r="M492" i="19" s="1"/>
  <c r="N491" i="19"/>
  <c r="L491" i="19"/>
  <c r="K491" i="19"/>
  <c r="J491" i="19"/>
  <c r="I491" i="19"/>
  <c r="H491" i="19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N488" i="19"/>
  <c r="L488" i="19"/>
  <c r="K488" i="19"/>
  <c r="J488" i="19"/>
  <c r="I488" i="19"/>
  <c r="H488" i="19"/>
  <c r="G488" i="19"/>
  <c r="M488" i="19" s="1"/>
  <c r="N487" i="19"/>
  <c r="L487" i="19"/>
  <c r="K487" i="19"/>
  <c r="J487" i="19"/>
  <c r="I487" i="19"/>
  <c r="H487" i="19"/>
  <c r="G487" i="19"/>
  <c r="M487" i="19" s="1"/>
  <c r="N486" i="19"/>
  <c r="L486" i="19"/>
  <c r="K486" i="19"/>
  <c r="J486" i="19"/>
  <c r="I486" i="19"/>
  <c r="H486" i="19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I484" i="19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I473" i="19"/>
  <c r="N472" i="19"/>
  <c r="L472" i="19"/>
  <c r="K472" i="19"/>
  <c r="J472" i="19"/>
  <c r="I472" i="19"/>
  <c r="H472" i="19"/>
  <c r="G472" i="19"/>
  <c r="M472" i="19" s="1"/>
  <c r="L471" i="19"/>
  <c r="K471" i="19"/>
  <c r="J471" i="19"/>
  <c r="I471" i="19"/>
  <c r="H471" i="19"/>
  <c r="N471" i="19" s="1"/>
  <c r="G471" i="19"/>
  <c r="M471" i="19" s="1"/>
  <c r="L470" i="19"/>
  <c r="K470" i="19"/>
  <c r="J470" i="19"/>
  <c r="I470" i="19"/>
  <c r="H470" i="19"/>
  <c r="N470" i="19" s="1"/>
  <c r="G470" i="19"/>
  <c r="M470" i="19" s="1"/>
  <c r="N469" i="19"/>
  <c r="L469" i="19"/>
  <c r="K469" i="19"/>
  <c r="J469" i="19"/>
  <c r="I469" i="19"/>
  <c r="H469" i="19"/>
  <c r="G469" i="19"/>
  <c r="M469" i="19" s="1"/>
  <c r="N468" i="19"/>
  <c r="L468" i="19"/>
  <c r="K468" i="19"/>
  <c r="J468" i="19"/>
  <c r="I468" i="19"/>
  <c r="H468" i="19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N465" i="19"/>
  <c r="L465" i="19"/>
  <c r="K465" i="19"/>
  <c r="J465" i="19"/>
  <c r="I465" i="19"/>
  <c r="H465" i="19"/>
  <c r="G465" i="19"/>
  <c r="M465" i="19" s="1"/>
  <c r="N464" i="19"/>
  <c r="L464" i="19"/>
  <c r="K464" i="19"/>
  <c r="J464" i="19"/>
  <c r="I464" i="19"/>
  <c r="H464" i="19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N461" i="19"/>
  <c r="L461" i="19"/>
  <c r="K461" i="19"/>
  <c r="J461" i="19"/>
  <c r="I461" i="19"/>
  <c r="H461" i="19"/>
  <c r="G461" i="19"/>
  <c r="M461" i="19" s="1"/>
  <c r="N460" i="19"/>
  <c r="L460" i="19"/>
  <c r="K460" i="19"/>
  <c r="J460" i="19"/>
  <c r="I460" i="19"/>
  <c r="H460" i="19"/>
  <c r="G460" i="19"/>
  <c r="M460" i="19" s="1"/>
  <c r="N459" i="19"/>
  <c r="L459" i="19"/>
  <c r="K459" i="19"/>
  <c r="J459" i="19"/>
  <c r="I459" i="19"/>
  <c r="H459" i="19"/>
  <c r="G459" i="19"/>
  <c r="M459" i="19" s="1"/>
  <c r="L458" i="19"/>
  <c r="K458" i="19"/>
  <c r="J458" i="19"/>
  <c r="I458" i="19"/>
  <c r="H458" i="19"/>
  <c r="N458" i="19" s="1"/>
  <c r="G458" i="19"/>
  <c r="M458" i="19" s="1"/>
  <c r="N457" i="19"/>
  <c r="L457" i="19"/>
  <c r="K457" i="19"/>
  <c r="J457" i="19"/>
  <c r="I457" i="19"/>
  <c r="H457" i="19"/>
  <c r="G457" i="19"/>
  <c r="M457" i="19" s="1"/>
  <c r="N456" i="19"/>
  <c r="L456" i="19"/>
  <c r="K456" i="19"/>
  <c r="J456" i="19"/>
  <c r="I456" i="19"/>
  <c r="H456" i="19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I454" i="19"/>
  <c r="H454" i="19"/>
  <c r="N454" i="19" s="1"/>
  <c r="G454" i="19"/>
  <c r="M454" i="19" s="1"/>
  <c r="N453" i="19"/>
  <c r="L453" i="19"/>
  <c r="K453" i="19"/>
  <c r="J453" i="19"/>
  <c r="I453" i="19"/>
  <c r="H453" i="19"/>
  <c r="G453" i="19"/>
  <c r="M453" i="19" s="1"/>
  <c r="N452" i="19"/>
  <c r="L452" i="19"/>
  <c r="K452" i="19"/>
  <c r="J452" i="19"/>
  <c r="I452" i="19"/>
  <c r="H452" i="19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N449" i="19"/>
  <c r="L449" i="19"/>
  <c r="K449" i="19"/>
  <c r="J449" i="19"/>
  <c r="I449" i="19"/>
  <c r="H449" i="19"/>
  <c r="G449" i="19"/>
  <c r="M449" i="19" s="1"/>
  <c r="N448" i="19"/>
  <c r="L448" i="19"/>
  <c r="K448" i="19"/>
  <c r="J448" i="19"/>
  <c r="I448" i="19"/>
  <c r="H448" i="19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J446" i="19"/>
  <c r="I446" i="19"/>
  <c r="L445" i="19"/>
  <c r="K445" i="19"/>
  <c r="J445" i="19"/>
  <c r="I445" i="19"/>
  <c r="H445" i="19"/>
  <c r="N445" i="19" s="1"/>
  <c r="G445" i="19"/>
  <c r="M445" i="19" s="1"/>
  <c r="N444" i="19"/>
  <c r="L444" i="19"/>
  <c r="K444" i="19"/>
  <c r="J444" i="19"/>
  <c r="I444" i="19"/>
  <c r="H444" i="19"/>
  <c r="G444" i="19"/>
  <c r="M444" i="19" s="1"/>
  <c r="N443" i="19"/>
  <c r="L443" i="19"/>
  <c r="K443" i="19"/>
  <c r="J443" i="19"/>
  <c r="I443" i="19"/>
  <c r="H443" i="19"/>
  <c r="G443" i="19"/>
  <c r="M443" i="19" s="1"/>
  <c r="N442" i="19"/>
  <c r="L442" i="19"/>
  <c r="K442" i="19"/>
  <c r="J442" i="19"/>
  <c r="I442" i="19"/>
  <c r="H442" i="19"/>
  <c r="G442" i="19"/>
  <c r="M442" i="19" s="1"/>
  <c r="L441" i="19"/>
  <c r="K441" i="19"/>
  <c r="J441" i="19"/>
  <c r="I441" i="19"/>
  <c r="H441" i="19"/>
  <c r="N441" i="19" s="1"/>
  <c r="G441" i="19"/>
  <c r="M441" i="19" s="1"/>
  <c r="N440" i="19"/>
  <c r="L440" i="19"/>
  <c r="K440" i="19"/>
  <c r="J440" i="19"/>
  <c r="I440" i="19"/>
  <c r="H440" i="19"/>
  <c r="G440" i="19"/>
  <c r="M440" i="19" s="1"/>
  <c r="N439" i="19"/>
  <c r="L439" i="19"/>
  <c r="K439" i="19"/>
  <c r="J439" i="19"/>
  <c r="I439" i="19"/>
  <c r="H439" i="19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G437" i="19"/>
  <c r="M437" i="19" s="1"/>
  <c r="M436" i="19"/>
  <c r="L436" i="19"/>
  <c r="K436" i="19"/>
  <c r="J436" i="19"/>
  <c r="I436" i="19"/>
  <c r="H436" i="19"/>
  <c r="N436" i="19" s="1"/>
  <c r="G436" i="19"/>
  <c r="L435" i="19"/>
  <c r="N435" i="19" s="1"/>
  <c r="K435" i="19"/>
  <c r="H435" i="19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H432" i="19"/>
  <c r="N432" i="19" s="1"/>
  <c r="G432" i="19"/>
  <c r="M432" i="19" s="1"/>
  <c r="N431" i="19"/>
  <c r="L431" i="19"/>
  <c r="K431" i="19"/>
  <c r="J431" i="19"/>
  <c r="I431" i="19"/>
  <c r="H431" i="19"/>
  <c r="G431" i="19"/>
  <c r="M431" i="19" s="1"/>
  <c r="N430" i="19"/>
  <c r="L430" i="19"/>
  <c r="K430" i="19"/>
  <c r="J430" i="19"/>
  <c r="I430" i="19"/>
  <c r="H430" i="19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K428" i="19"/>
  <c r="J428" i="19"/>
  <c r="H428" i="19"/>
  <c r="N428" i="19" s="1"/>
  <c r="G428" i="19"/>
  <c r="M428" i="19" s="1"/>
  <c r="L427" i="19"/>
  <c r="K427" i="19"/>
  <c r="J427" i="19"/>
  <c r="H427" i="19"/>
  <c r="N427" i="19" s="1"/>
  <c r="G427" i="19"/>
  <c r="M427" i="19" s="1"/>
  <c r="L426" i="19"/>
  <c r="K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H424" i="19"/>
  <c r="N424" i="19" s="1"/>
  <c r="L423" i="19"/>
  <c r="K423" i="19"/>
  <c r="J423" i="19"/>
  <c r="L422" i="19"/>
  <c r="K422" i="19"/>
  <c r="J422" i="19"/>
  <c r="I422" i="19"/>
  <c r="H422" i="19"/>
  <c r="N422" i="19" s="1"/>
  <c r="G422" i="19"/>
  <c r="M422" i="19" s="1"/>
  <c r="N421" i="19"/>
  <c r="L421" i="19"/>
  <c r="K421" i="19"/>
  <c r="J421" i="19"/>
  <c r="I421" i="19"/>
  <c r="H421" i="19"/>
  <c r="G421" i="19"/>
  <c r="M421" i="19" s="1"/>
  <c r="N420" i="19"/>
  <c r="L420" i="19"/>
  <c r="K420" i="19"/>
  <c r="J420" i="19"/>
  <c r="I420" i="19"/>
  <c r="H420" i="19"/>
  <c r="G420" i="19"/>
  <c r="M420" i="19" s="1"/>
  <c r="L419" i="19"/>
  <c r="K419" i="19"/>
  <c r="L418" i="19"/>
  <c r="K418" i="19"/>
  <c r="J418" i="19"/>
  <c r="I418" i="19"/>
  <c r="H418" i="19"/>
  <c r="N418" i="19" s="1"/>
  <c r="G418" i="19"/>
  <c r="M418" i="19" s="1"/>
  <c r="M417" i="19"/>
  <c r="L417" i="19"/>
  <c r="K417" i="19"/>
  <c r="J417" i="19"/>
  <c r="I417" i="19"/>
  <c r="H417" i="19"/>
  <c r="N417" i="19" s="1"/>
  <c r="G417" i="19"/>
  <c r="M416" i="19"/>
  <c r="L416" i="19"/>
  <c r="K416" i="19"/>
  <c r="J416" i="19"/>
  <c r="I416" i="19"/>
  <c r="H416" i="19"/>
  <c r="N416" i="19" s="1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N413" i="19" s="1"/>
  <c r="K413" i="19"/>
  <c r="H413" i="19"/>
  <c r="M412" i="19"/>
  <c r="L412" i="19"/>
  <c r="K412" i="19"/>
  <c r="J412" i="19"/>
  <c r="I412" i="19"/>
  <c r="H412" i="19"/>
  <c r="N412" i="19" s="1"/>
  <c r="G412" i="19"/>
  <c r="L411" i="19"/>
  <c r="K411" i="19"/>
  <c r="J411" i="19"/>
  <c r="I411" i="19"/>
  <c r="H411" i="19"/>
  <c r="N411" i="19" s="1"/>
  <c r="G411" i="19"/>
  <c r="M411" i="19" s="1"/>
  <c r="L410" i="19"/>
  <c r="K410" i="19"/>
  <c r="J410" i="19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L405" i="19"/>
  <c r="K405" i="19"/>
  <c r="I405" i="19"/>
  <c r="G405" i="19"/>
  <c r="M405" i="19" s="1"/>
  <c r="N404" i="19"/>
  <c r="L404" i="19"/>
  <c r="K404" i="19"/>
  <c r="J404" i="19"/>
  <c r="I404" i="19"/>
  <c r="H404" i="19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H402" i="19"/>
  <c r="N402" i="19" s="1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M399" i="19"/>
  <c r="L399" i="19"/>
  <c r="K399" i="19"/>
  <c r="J399" i="19"/>
  <c r="I399" i="19"/>
  <c r="H399" i="19"/>
  <c r="N399" i="19" s="1"/>
  <c r="G399" i="19"/>
  <c r="M398" i="19"/>
  <c r="L398" i="19"/>
  <c r="K398" i="19"/>
  <c r="J398" i="19"/>
  <c r="I398" i="19"/>
  <c r="H398" i="19"/>
  <c r="N398" i="19" s="1"/>
  <c r="G398" i="19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G395" i="19"/>
  <c r="L394" i="19"/>
  <c r="K394" i="19"/>
  <c r="I394" i="19"/>
  <c r="H394" i="19"/>
  <c r="N394" i="19" s="1"/>
  <c r="N393" i="19"/>
  <c r="M393" i="19"/>
  <c r="L393" i="19"/>
  <c r="K393" i="19"/>
  <c r="J393" i="19"/>
  <c r="I393" i="19"/>
  <c r="H393" i="19"/>
  <c r="G393" i="19"/>
  <c r="N392" i="19"/>
  <c r="M392" i="19"/>
  <c r="L392" i="19"/>
  <c r="K392" i="19"/>
  <c r="J392" i="19"/>
  <c r="I392" i="19"/>
  <c r="H392" i="19"/>
  <c r="G392" i="19"/>
  <c r="L391" i="19"/>
  <c r="K391" i="19"/>
  <c r="J391" i="19"/>
  <c r="H391" i="19"/>
  <c r="N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H389" i="19"/>
  <c r="N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L386" i="19"/>
  <c r="K386" i="19"/>
  <c r="H386" i="19"/>
  <c r="N386" i="19" s="1"/>
  <c r="L385" i="19"/>
  <c r="K385" i="19"/>
  <c r="J385" i="19"/>
  <c r="I385" i="19"/>
  <c r="H385" i="19"/>
  <c r="N385" i="19" s="1"/>
  <c r="G385" i="19"/>
  <c r="M385" i="19" s="1"/>
  <c r="L384" i="19"/>
  <c r="K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J379" i="19"/>
  <c r="I379" i="19"/>
  <c r="L378" i="19"/>
  <c r="K378" i="19"/>
  <c r="J378" i="19"/>
  <c r="H378" i="19"/>
  <c r="N378" i="19" s="1"/>
  <c r="L377" i="19"/>
  <c r="K377" i="19"/>
  <c r="L376" i="19"/>
  <c r="K376" i="19"/>
  <c r="J376" i="19"/>
  <c r="I376" i="19"/>
  <c r="H376" i="19"/>
  <c r="N376" i="19" s="1"/>
  <c r="G376" i="19"/>
  <c r="M376" i="19" s="1"/>
  <c r="N375" i="19"/>
  <c r="L375" i="19"/>
  <c r="K375" i="19"/>
  <c r="J375" i="19"/>
  <c r="I375" i="19"/>
  <c r="H375" i="19"/>
  <c r="G375" i="19"/>
  <c r="M375" i="19" s="1"/>
  <c r="L374" i="19"/>
  <c r="K374" i="19"/>
  <c r="H374" i="19"/>
  <c r="N374" i="19" s="1"/>
  <c r="G374" i="19"/>
  <c r="M374" i="19" s="1"/>
  <c r="L373" i="19"/>
  <c r="K373" i="19"/>
  <c r="J373" i="19"/>
  <c r="H373" i="19"/>
  <c r="N373" i="19" s="1"/>
  <c r="L372" i="19"/>
  <c r="K372" i="19"/>
  <c r="J372" i="19"/>
  <c r="H372" i="19"/>
  <c r="N372" i="19" s="1"/>
  <c r="F371" i="19"/>
  <c r="J590" i="19" s="1"/>
  <c r="E371" i="19"/>
  <c r="I588" i="19" s="1"/>
  <c r="D371" i="19"/>
  <c r="H590" i="19" s="1"/>
  <c r="N590" i="19" s="1"/>
  <c r="C371" i="19"/>
  <c r="G590" i="19" s="1"/>
  <c r="M590" i="19" s="1"/>
  <c r="N363" i="19"/>
  <c r="L363" i="19"/>
  <c r="K363" i="19"/>
  <c r="J363" i="19"/>
  <c r="I363" i="19"/>
  <c r="H363" i="19"/>
  <c r="G363" i="19"/>
  <c r="M363" i="19" s="1"/>
  <c r="N362" i="19"/>
  <c r="L362" i="19"/>
  <c r="K362" i="19"/>
  <c r="J362" i="19"/>
  <c r="I362" i="19"/>
  <c r="H362" i="19"/>
  <c r="G362" i="19"/>
  <c r="M362" i="19" s="1"/>
  <c r="L361" i="19"/>
  <c r="K361" i="19"/>
  <c r="J361" i="19"/>
  <c r="I361" i="19"/>
  <c r="H361" i="19"/>
  <c r="N361" i="19" s="1"/>
  <c r="G361" i="19"/>
  <c r="M361" i="19" s="1"/>
  <c r="N360" i="19"/>
  <c r="L360" i="19"/>
  <c r="K360" i="19"/>
  <c r="J360" i="19"/>
  <c r="I360" i="19"/>
  <c r="H360" i="19"/>
  <c r="G360" i="19"/>
  <c r="M360" i="19" s="1"/>
  <c r="N359" i="19"/>
  <c r="L359" i="19"/>
  <c r="K359" i="19"/>
  <c r="J359" i="19"/>
  <c r="I359" i="19"/>
  <c r="H359" i="19"/>
  <c r="G359" i="19"/>
  <c r="M359" i="19" s="1"/>
  <c r="N358" i="19"/>
  <c r="L358" i="19"/>
  <c r="K358" i="19"/>
  <c r="J358" i="19"/>
  <c r="I358" i="19"/>
  <c r="H358" i="19"/>
  <c r="G358" i="19"/>
  <c r="M358" i="19" s="1"/>
  <c r="L357" i="19"/>
  <c r="K357" i="19"/>
  <c r="J357" i="19"/>
  <c r="I357" i="19"/>
  <c r="H357" i="19"/>
  <c r="N357" i="19" s="1"/>
  <c r="G357" i="19"/>
  <c r="M357" i="19" s="1"/>
  <c r="N356" i="19"/>
  <c r="L356" i="19"/>
  <c r="K356" i="19"/>
  <c r="J356" i="19"/>
  <c r="I356" i="19"/>
  <c r="H356" i="19"/>
  <c r="G356" i="19"/>
  <c r="M356" i="19" s="1"/>
  <c r="N355" i="19"/>
  <c r="L355" i="19"/>
  <c r="K355" i="19"/>
  <c r="J355" i="19"/>
  <c r="I355" i="19"/>
  <c r="H355" i="19"/>
  <c r="G355" i="19"/>
  <c r="M355" i="19" s="1"/>
  <c r="N354" i="19"/>
  <c r="L354" i="19"/>
  <c r="K354" i="19"/>
  <c r="J354" i="19"/>
  <c r="I354" i="19"/>
  <c r="H354" i="19"/>
  <c r="G354" i="19"/>
  <c r="M354" i="19" s="1"/>
  <c r="L353" i="19"/>
  <c r="K353" i="19"/>
  <c r="J353" i="19"/>
  <c r="I353" i="19"/>
  <c r="H353" i="19"/>
  <c r="N353" i="19" s="1"/>
  <c r="G353" i="19"/>
  <c r="M353" i="19" s="1"/>
  <c r="N352" i="19"/>
  <c r="L352" i="19"/>
  <c r="K352" i="19"/>
  <c r="J352" i="19"/>
  <c r="I352" i="19"/>
  <c r="H352" i="19"/>
  <c r="G352" i="19"/>
  <c r="M352" i="19" s="1"/>
  <c r="N351" i="19"/>
  <c r="L351" i="19"/>
  <c r="K351" i="19"/>
  <c r="J351" i="19"/>
  <c r="I351" i="19"/>
  <c r="H351" i="19"/>
  <c r="G351" i="19"/>
  <c r="M351" i="19" s="1"/>
  <c r="N350" i="19"/>
  <c r="L350" i="19"/>
  <c r="K350" i="19"/>
  <c r="J350" i="19"/>
  <c r="I350" i="19"/>
  <c r="H350" i="19"/>
  <c r="G350" i="19"/>
  <c r="M350" i="19" s="1"/>
  <c r="L349" i="19"/>
  <c r="K349" i="19"/>
  <c r="J349" i="19"/>
  <c r="I349" i="19"/>
  <c r="H349" i="19"/>
  <c r="N349" i="19" s="1"/>
  <c r="G349" i="19"/>
  <c r="M349" i="19" s="1"/>
  <c r="N348" i="19"/>
  <c r="L348" i="19"/>
  <c r="K348" i="19"/>
  <c r="J348" i="19"/>
  <c r="I348" i="19"/>
  <c r="H348" i="19"/>
  <c r="G348" i="19"/>
  <c r="M348" i="19" s="1"/>
  <c r="L347" i="19"/>
  <c r="K347" i="19"/>
  <c r="H347" i="19"/>
  <c r="N347" i="19" s="1"/>
  <c r="G347" i="19"/>
  <c r="M347" i="19" s="1"/>
  <c r="M346" i="19"/>
  <c r="L346" i="19"/>
  <c r="K346" i="19"/>
  <c r="J346" i="19"/>
  <c r="I346" i="19"/>
  <c r="H346" i="19"/>
  <c r="N346" i="19" s="1"/>
  <c r="G346" i="19"/>
  <c r="M345" i="19"/>
  <c r="L345" i="19"/>
  <c r="K345" i="19"/>
  <c r="J345" i="19"/>
  <c r="I345" i="19"/>
  <c r="H345" i="19"/>
  <c r="N345" i="19" s="1"/>
  <c r="G345" i="19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L342" i="19"/>
  <c r="K342" i="19"/>
  <c r="J342" i="19"/>
  <c r="I342" i="19"/>
  <c r="H342" i="19"/>
  <c r="N342" i="19" s="1"/>
  <c r="G342" i="19"/>
  <c r="M342" i="19" s="1"/>
  <c r="M341" i="19"/>
  <c r="L341" i="19"/>
  <c r="K341" i="19"/>
  <c r="J341" i="19"/>
  <c r="I341" i="19"/>
  <c r="H341" i="19"/>
  <c r="N341" i="19" s="1"/>
  <c r="G341" i="19"/>
  <c r="L340" i="19"/>
  <c r="K340" i="19"/>
  <c r="I340" i="19"/>
  <c r="H340" i="19"/>
  <c r="N340" i="19" s="1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I338" i="19"/>
  <c r="N337" i="19"/>
  <c r="L337" i="19"/>
  <c r="K337" i="19"/>
  <c r="J337" i="19"/>
  <c r="I337" i="19"/>
  <c r="H337" i="19"/>
  <c r="G337" i="19"/>
  <c r="M337" i="19" s="1"/>
  <c r="L336" i="19"/>
  <c r="K336" i="19"/>
  <c r="I336" i="19"/>
  <c r="H336" i="19"/>
  <c r="N336" i="19" s="1"/>
  <c r="G336" i="19"/>
  <c r="M336" i="19" s="1"/>
  <c r="M335" i="19"/>
  <c r="L335" i="19"/>
  <c r="K335" i="19"/>
  <c r="J335" i="19"/>
  <c r="I335" i="19"/>
  <c r="H335" i="19"/>
  <c r="N335" i="19" s="1"/>
  <c r="G335" i="19"/>
  <c r="M334" i="19"/>
  <c r="L334" i="19"/>
  <c r="K334" i="19"/>
  <c r="J334" i="19"/>
  <c r="I334" i="19"/>
  <c r="H334" i="19"/>
  <c r="N334" i="19" s="1"/>
  <c r="G334" i="19"/>
  <c r="M333" i="19"/>
  <c r="L333" i="19"/>
  <c r="K333" i="19"/>
  <c r="J333" i="19"/>
  <c r="I333" i="19"/>
  <c r="H333" i="19"/>
  <c r="N333" i="19" s="1"/>
  <c r="G333" i="19"/>
  <c r="M332" i="19"/>
  <c r="L332" i="19"/>
  <c r="K332" i="19"/>
  <c r="J332" i="19"/>
  <c r="I332" i="19"/>
  <c r="H332" i="19"/>
  <c r="N332" i="19" s="1"/>
  <c r="G332" i="19"/>
  <c r="M331" i="19"/>
  <c r="L331" i="19"/>
  <c r="K331" i="19"/>
  <c r="J331" i="19"/>
  <c r="I331" i="19"/>
  <c r="H331" i="19"/>
  <c r="N331" i="19" s="1"/>
  <c r="G331" i="19"/>
  <c r="M330" i="19"/>
  <c r="L330" i="19"/>
  <c r="K330" i="19"/>
  <c r="J330" i="19"/>
  <c r="I330" i="19"/>
  <c r="H330" i="19"/>
  <c r="N330" i="19" s="1"/>
  <c r="G330" i="19"/>
  <c r="M329" i="19"/>
  <c r="L329" i="19"/>
  <c r="K329" i="19"/>
  <c r="J329" i="19"/>
  <c r="I329" i="19"/>
  <c r="H329" i="19"/>
  <c r="N329" i="19" s="1"/>
  <c r="G329" i="19"/>
  <c r="M328" i="19"/>
  <c r="L328" i="19"/>
  <c r="K328" i="19"/>
  <c r="J328" i="19"/>
  <c r="I328" i="19"/>
  <c r="H328" i="19"/>
  <c r="N328" i="19" s="1"/>
  <c r="G328" i="19"/>
  <c r="L327" i="19"/>
  <c r="K327" i="19"/>
  <c r="H327" i="19"/>
  <c r="N327" i="19" s="1"/>
  <c r="G327" i="19"/>
  <c r="M327" i="19" s="1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H310" i="19"/>
  <c r="N310" i="19" s="1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J293" i="19"/>
  <c r="M292" i="19"/>
  <c r="L292" i="19"/>
  <c r="K292" i="19"/>
  <c r="J292" i="19"/>
  <c r="I292" i="19"/>
  <c r="G292" i="19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M289" i="19"/>
  <c r="L289" i="19"/>
  <c r="K289" i="19"/>
  <c r="J289" i="19"/>
  <c r="I289" i="19"/>
  <c r="H289" i="19"/>
  <c r="N289" i="19" s="1"/>
  <c r="G289" i="19"/>
  <c r="M288" i="19"/>
  <c r="L288" i="19"/>
  <c r="K288" i="19"/>
  <c r="J288" i="19"/>
  <c r="I288" i="19"/>
  <c r="H288" i="19"/>
  <c r="N288" i="19" s="1"/>
  <c r="G288" i="19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M285" i="19"/>
  <c r="L285" i="19"/>
  <c r="K285" i="19"/>
  <c r="J285" i="19"/>
  <c r="I285" i="19"/>
  <c r="H285" i="19"/>
  <c r="N285" i="19" s="1"/>
  <c r="G285" i="19"/>
  <c r="M284" i="19"/>
  <c r="L284" i="19"/>
  <c r="K284" i="19"/>
  <c r="J284" i="19"/>
  <c r="I284" i="19"/>
  <c r="H284" i="19"/>
  <c r="N284" i="19" s="1"/>
  <c r="G284" i="19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I281" i="19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N263" i="19"/>
  <c r="L263" i="19"/>
  <c r="K263" i="19"/>
  <c r="J263" i="19"/>
  <c r="I263" i="19"/>
  <c r="H263" i="19"/>
  <c r="M262" i="19"/>
  <c r="L262" i="19"/>
  <c r="K262" i="19"/>
  <c r="J262" i="19"/>
  <c r="I262" i="19"/>
  <c r="H262" i="19"/>
  <c r="N262" i="19" s="1"/>
  <c r="G262" i="19"/>
  <c r="L261" i="19"/>
  <c r="K261" i="19"/>
  <c r="J261" i="19"/>
  <c r="I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L257" i="19"/>
  <c r="K257" i="19"/>
  <c r="J257" i="19"/>
  <c r="I257" i="19"/>
  <c r="H257" i="19"/>
  <c r="N257" i="19" s="1"/>
  <c r="G257" i="19"/>
  <c r="M257" i="19" s="1"/>
  <c r="L256" i="19"/>
  <c r="K256" i="19"/>
  <c r="H256" i="19"/>
  <c r="N256" i="19" s="1"/>
  <c r="L255" i="19"/>
  <c r="K255" i="19"/>
  <c r="H255" i="19"/>
  <c r="N255" i="19" s="1"/>
  <c r="N254" i="19"/>
  <c r="L254" i="19"/>
  <c r="K254" i="19"/>
  <c r="J254" i="19"/>
  <c r="I254" i="19"/>
  <c r="H254" i="19"/>
  <c r="G254" i="19"/>
  <c r="M254" i="19" s="1"/>
  <c r="N253" i="19"/>
  <c r="L253" i="19"/>
  <c r="K253" i="19"/>
  <c r="J253" i="19"/>
  <c r="I253" i="19"/>
  <c r="H253" i="19"/>
  <c r="G253" i="19"/>
  <c r="M253" i="19" s="1"/>
  <c r="N252" i="19"/>
  <c r="L252" i="19"/>
  <c r="K252" i="19"/>
  <c r="J252" i="19"/>
  <c r="I252" i="19"/>
  <c r="H252" i="19"/>
  <c r="G252" i="19"/>
  <c r="M252" i="19" s="1"/>
  <c r="L251" i="19"/>
  <c r="K251" i="19"/>
  <c r="J251" i="19"/>
  <c r="I251" i="19"/>
  <c r="H251" i="19"/>
  <c r="N251" i="19" s="1"/>
  <c r="G251" i="19"/>
  <c r="M251" i="19" s="1"/>
  <c r="N250" i="19"/>
  <c r="L250" i="19"/>
  <c r="K250" i="19"/>
  <c r="J250" i="19"/>
  <c r="I250" i="19"/>
  <c r="H250" i="19"/>
  <c r="G250" i="19"/>
  <c r="M250" i="19" s="1"/>
  <c r="N249" i="19"/>
  <c r="L249" i="19"/>
  <c r="K249" i="19"/>
  <c r="J249" i="19"/>
  <c r="I249" i="19"/>
  <c r="H249" i="19"/>
  <c r="G249" i="19"/>
  <c r="M249" i="19" s="1"/>
  <c r="N248" i="19"/>
  <c r="L248" i="19"/>
  <c r="K248" i="19"/>
  <c r="J248" i="19"/>
  <c r="I248" i="19"/>
  <c r="H248" i="19"/>
  <c r="G248" i="19"/>
  <c r="M248" i="19" s="1"/>
  <c r="L247" i="19"/>
  <c r="K247" i="19"/>
  <c r="J247" i="19"/>
  <c r="I247" i="19"/>
  <c r="H247" i="19"/>
  <c r="N247" i="19" s="1"/>
  <c r="G247" i="19"/>
  <c r="M247" i="19" s="1"/>
  <c r="N246" i="19"/>
  <c r="L246" i="19"/>
  <c r="K246" i="19"/>
  <c r="J246" i="19"/>
  <c r="I246" i="19"/>
  <c r="H246" i="19"/>
  <c r="G246" i="19"/>
  <c r="M246" i="19" s="1"/>
  <c r="N245" i="19"/>
  <c r="L245" i="19"/>
  <c r="K245" i="19"/>
  <c r="J245" i="19"/>
  <c r="I245" i="19"/>
  <c r="H245" i="19"/>
  <c r="G245" i="19"/>
  <c r="M245" i="19" s="1"/>
  <c r="N244" i="19"/>
  <c r="L244" i="19"/>
  <c r="K244" i="19"/>
  <c r="J244" i="19"/>
  <c r="I244" i="19"/>
  <c r="H244" i="19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M241" i="19"/>
  <c r="L241" i="19"/>
  <c r="K241" i="19"/>
  <c r="J241" i="19"/>
  <c r="I241" i="19"/>
  <c r="H241" i="19"/>
  <c r="N241" i="19" s="1"/>
  <c r="G241" i="19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M238" i="19"/>
  <c r="L238" i="19"/>
  <c r="K238" i="19"/>
  <c r="J238" i="19"/>
  <c r="I238" i="19"/>
  <c r="H238" i="19"/>
  <c r="N238" i="19" s="1"/>
  <c r="G238" i="19"/>
  <c r="M237" i="19"/>
  <c r="L237" i="19"/>
  <c r="K237" i="19"/>
  <c r="J237" i="19"/>
  <c r="I237" i="19"/>
  <c r="H237" i="19"/>
  <c r="N237" i="19" s="1"/>
  <c r="G237" i="19"/>
  <c r="L236" i="19"/>
  <c r="K236" i="19"/>
  <c r="J236" i="19"/>
  <c r="I236" i="19"/>
  <c r="H236" i="19"/>
  <c r="N236" i="19" s="1"/>
  <c r="G236" i="19"/>
  <c r="M236" i="19" s="1"/>
  <c r="L235" i="19"/>
  <c r="K235" i="19"/>
  <c r="J235" i="19"/>
  <c r="H235" i="19"/>
  <c r="N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M231" i="19"/>
  <c r="L231" i="19"/>
  <c r="K231" i="19"/>
  <c r="I231" i="19"/>
  <c r="H231" i="19"/>
  <c r="N231" i="19" s="1"/>
  <c r="G231" i="19"/>
  <c r="L230" i="19"/>
  <c r="K230" i="19"/>
  <c r="N229" i="19"/>
  <c r="L229" i="19"/>
  <c r="K229" i="19"/>
  <c r="J229" i="19"/>
  <c r="I229" i="19"/>
  <c r="H229" i="19"/>
  <c r="G229" i="19"/>
  <c r="M229" i="19" s="1"/>
  <c r="N228" i="19"/>
  <c r="L228" i="19"/>
  <c r="K228" i="19"/>
  <c r="J228" i="19"/>
  <c r="I228" i="19"/>
  <c r="H228" i="19"/>
  <c r="G228" i="19"/>
  <c r="M228" i="19" s="1"/>
  <c r="L227" i="19"/>
  <c r="K227" i="19"/>
  <c r="I227" i="19"/>
  <c r="H227" i="19"/>
  <c r="N227" i="19" s="1"/>
  <c r="G227" i="19"/>
  <c r="M227" i="19" s="1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J221" i="19"/>
  <c r="I221" i="19"/>
  <c r="G221" i="19"/>
  <c r="M221" i="19" s="1"/>
  <c r="L220" i="19"/>
  <c r="K220" i="19"/>
  <c r="I220" i="19"/>
  <c r="N219" i="19"/>
  <c r="L219" i="19"/>
  <c r="K219" i="19"/>
  <c r="J219" i="19"/>
  <c r="I219" i="19"/>
  <c r="H219" i="19"/>
  <c r="G219" i="19"/>
  <c r="M219" i="19" s="1"/>
  <c r="L218" i="19"/>
  <c r="K218" i="19"/>
  <c r="I218" i="19"/>
  <c r="H218" i="19"/>
  <c r="N218" i="19" s="1"/>
  <c r="G218" i="19"/>
  <c r="M218" i="19" s="1"/>
  <c r="M217" i="19"/>
  <c r="L217" i="19"/>
  <c r="K217" i="19"/>
  <c r="J217" i="19"/>
  <c r="I217" i="19"/>
  <c r="H217" i="19"/>
  <c r="N217" i="19" s="1"/>
  <c r="G217" i="19"/>
  <c r="L216" i="19"/>
  <c r="K216" i="19"/>
  <c r="I216" i="19"/>
  <c r="L215" i="19"/>
  <c r="K215" i="19"/>
  <c r="N214" i="19"/>
  <c r="L214" i="19"/>
  <c r="K214" i="19"/>
  <c r="J214" i="19"/>
  <c r="I214" i="19"/>
  <c r="H214" i="19"/>
  <c r="G214" i="19"/>
  <c r="M214" i="19" s="1"/>
  <c r="L213" i="19"/>
  <c r="K213" i="19"/>
  <c r="J213" i="19"/>
  <c r="I213" i="19"/>
  <c r="H213" i="19"/>
  <c r="N213" i="19" s="1"/>
  <c r="G213" i="19"/>
  <c r="M213" i="19" s="1"/>
  <c r="N212" i="19"/>
  <c r="L212" i="19"/>
  <c r="K212" i="19"/>
  <c r="J212" i="19"/>
  <c r="I212" i="19"/>
  <c r="H212" i="19"/>
  <c r="G212" i="19"/>
  <c r="M212" i="19" s="1"/>
  <c r="N211" i="19"/>
  <c r="L211" i="19"/>
  <c r="K211" i="19"/>
  <c r="J211" i="19"/>
  <c r="I211" i="19"/>
  <c r="H211" i="19"/>
  <c r="G211" i="19"/>
  <c r="M211" i="19" s="1"/>
  <c r="L210" i="19"/>
  <c r="K210" i="19"/>
  <c r="J210" i="19"/>
  <c r="H210" i="19"/>
  <c r="N210" i="19" s="1"/>
  <c r="G210" i="19"/>
  <c r="M210" i="19" s="1"/>
  <c r="L209" i="19"/>
  <c r="K209" i="19"/>
  <c r="H209" i="19"/>
  <c r="N208" i="19"/>
  <c r="L208" i="19"/>
  <c r="K208" i="19"/>
  <c r="J208" i="19"/>
  <c r="I208" i="19"/>
  <c r="H208" i="19"/>
  <c r="G208" i="19"/>
  <c r="M208" i="19" s="1"/>
  <c r="L207" i="19"/>
  <c r="K207" i="19"/>
  <c r="J207" i="19"/>
  <c r="G207" i="19"/>
  <c r="M207" i="19" s="1"/>
  <c r="N206" i="19"/>
  <c r="L206" i="19"/>
  <c r="K206" i="19"/>
  <c r="J206" i="19"/>
  <c r="I206" i="19"/>
  <c r="H206" i="19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H203" i="19"/>
  <c r="N203" i="19" s="1"/>
  <c r="L202" i="19"/>
  <c r="K202" i="19"/>
  <c r="M201" i="19"/>
  <c r="L201" i="19"/>
  <c r="K201" i="19"/>
  <c r="J201" i="19"/>
  <c r="I201" i="19"/>
  <c r="H201" i="19"/>
  <c r="N201" i="19" s="1"/>
  <c r="G201" i="19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M198" i="19"/>
  <c r="L198" i="19"/>
  <c r="K198" i="19"/>
  <c r="J198" i="19"/>
  <c r="I198" i="19"/>
  <c r="H198" i="19"/>
  <c r="N198" i="19" s="1"/>
  <c r="G198" i="19"/>
  <c r="L197" i="19"/>
  <c r="N197" i="19" s="1"/>
  <c r="K197" i="19"/>
  <c r="H197" i="19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G193" i="19"/>
  <c r="M193" i="19" s="1"/>
  <c r="M192" i="19"/>
  <c r="L192" i="19"/>
  <c r="K192" i="19"/>
  <c r="J192" i="19"/>
  <c r="I192" i="19"/>
  <c r="H192" i="19"/>
  <c r="N192" i="19" s="1"/>
  <c r="G192" i="19"/>
  <c r="M191" i="19"/>
  <c r="L191" i="19"/>
  <c r="K191" i="19"/>
  <c r="J191" i="19"/>
  <c r="I191" i="19"/>
  <c r="H191" i="19"/>
  <c r="N191" i="19" s="1"/>
  <c r="G191" i="19"/>
  <c r="L190" i="19"/>
  <c r="K190" i="19"/>
  <c r="J190" i="19"/>
  <c r="I190" i="19"/>
  <c r="H190" i="19"/>
  <c r="N190" i="19" s="1"/>
  <c r="G190" i="19"/>
  <c r="M190" i="19" s="1"/>
  <c r="L189" i="19"/>
  <c r="K189" i="19"/>
  <c r="F188" i="19"/>
  <c r="J347" i="19" s="1"/>
  <c r="E188" i="19"/>
  <c r="I347" i="19" s="1"/>
  <c r="D188" i="19"/>
  <c r="H343" i="19" s="1"/>
  <c r="N343" i="19" s="1"/>
  <c r="C188" i="19"/>
  <c r="G343" i="19" s="1"/>
  <c r="M343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N178" i="19"/>
  <c r="L178" i="19"/>
  <c r="K178" i="19"/>
  <c r="J178" i="19"/>
  <c r="I178" i="19"/>
  <c r="H178" i="19"/>
  <c r="G178" i="19"/>
  <c r="M178" i="19" s="1"/>
  <c r="L177" i="19"/>
  <c r="K177" i="19"/>
  <c r="I177" i="19"/>
  <c r="H177" i="19"/>
  <c r="N177" i="19" s="1"/>
  <c r="G177" i="19"/>
  <c r="M177" i="19" s="1"/>
  <c r="M176" i="19"/>
  <c r="L176" i="19"/>
  <c r="K176" i="19"/>
  <c r="J176" i="19"/>
  <c r="I176" i="19"/>
  <c r="H176" i="19"/>
  <c r="N176" i="19" s="1"/>
  <c r="G176" i="19"/>
  <c r="M175" i="19"/>
  <c r="L175" i="19"/>
  <c r="K175" i="19"/>
  <c r="J175" i="19"/>
  <c r="I175" i="19"/>
  <c r="H175" i="19"/>
  <c r="N175" i="19" s="1"/>
  <c r="G175" i="19"/>
  <c r="L174" i="19"/>
  <c r="K174" i="19"/>
  <c r="J174" i="19"/>
  <c r="I174" i="19"/>
  <c r="H174" i="19"/>
  <c r="N174" i="19" s="1"/>
  <c r="G174" i="19"/>
  <c r="M174" i="19" s="1"/>
  <c r="L173" i="19"/>
  <c r="K173" i="19"/>
  <c r="J173" i="19"/>
  <c r="I173" i="19"/>
  <c r="H173" i="19"/>
  <c r="N173" i="19" s="1"/>
  <c r="G173" i="19"/>
  <c r="M173" i="19" s="1"/>
  <c r="M172" i="19"/>
  <c r="L172" i="19"/>
  <c r="K172" i="19"/>
  <c r="J172" i="19"/>
  <c r="I172" i="19"/>
  <c r="H172" i="19"/>
  <c r="N172" i="19" s="1"/>
  <c r="G172" i="19"/>
  <c r="L171" i="19"/>
  <c r="K171" i="19"/>
  <c r="I171" i="19"/>
  <c r="H171" i="19"/>
  <c r="N171" i="19" s="1"/>
  <c r="G171" i="19"/>
  <c r="M171" i="19" s="1"/>
  <c r="L170" i="19"/>
  <c r="K170" i="19"/>
  <c r="J170" i="19"/>
  <c r="I170" i="19"/>
  <c r="G170" i="19"/>
  <c r="M170" i="19" s="1"/>
  <c r="N169" i="19"/>
  <c r="L169" i="19"/>
  <c r="K169" i="19"/>
  <c r="J169" i="19"/>
  <c r="I169" i="19"/>
  <c r="H169" i="19"/>
  <c r="G169" i="19"/>
  <c r="M169" i="19" s="1"/>
  <c r="L168" i="19"/>
  <c r="K168" i="19"/>
  <c r="J168" i="19"/>
  <c r="H168" i="19"/>
  <c r="N168" i="19" s="1"/>
  <c r="L167" i="19"/>
  <c r="K167" i="19"/>
  <c r="J167" i="19"/>
  <c r="I167" i="19"/>
  <c r="H167" i="19"/>
  <c r="N167" i="19" s="1"/>
  <c r="G167" i="19"/>
  <c r="M167" i="19" s="1"/>
  <c r="L166" i="19"/>
  <c r="K166" i="19"/>
  <c r="J166" i="19"/>
  <c r="H166" i="19"/>
  <c r="N166" i="19" s="1"/>
  <c r="L165" i="19"/>
  <c r="K165" i="19"/>
  <c r="J165" i="19"/>
  <c r="I165" i="19"/>
  <c r="H165" i="19"/>
  <c r="N165" i="19" s="1"/>
  <c r="G165" i="19"/>
  <c r="M165" i="19" s="1"/>
  <c r="M164" i="19"/>
  <c r="L164" i="19"/>
  <c r="K164" i="19"/>
  <c r="J164" i="19"/>
  <c r="I164" i="19"/>
  <c r="H164" i="19"/>
  <c r="N164" i="19" s="1"/>
  <c r="G164" i="19"/>
  <c r="M163" i="19"/>
  <c r="L163" i="19"/>
  <c r="K163" i="19"/>
  <c r="J163" i="19"/>
  <c r="I163" i="19"/>
  <c r="H163" i="19"/>
  <c r="N163" i="19" s="1"/>
  <c r="G163" i="19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M160" i="19"/>
  <c r="L160" i="19"/>
  <c r="K160" i="19"/>
  <c r="J160" i="19"/>
  <c r="I160" i="19"/>
  <c r="H160" i="19"/>
  <c r="N160" i="19" s="1"/>
  <c r="G160" i="19"/>
  <c r="M159" i="19"/>
  <c r="L159" i="19"/>
  <c r="K159" i="19"/>
  <c r="J159" i="19"/>
  <c r="I159" i="19"/>
  <c r="H159" i="19"/>
  <c r="N159" i="19" s="1"/>
  <c r="G159" i="19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L155" i="19"/>
  <c r="K155" i="19"/>
  <c r="J155" i="19"/>
  <c r="I155" i="19"/>
  <c r="H155" i="19"/>
  <c r="N155" i="19" s="1"/>
  <c r="G155" i="19"/>
  <c r="M155" i="19" s="1"/>
  <c r="L154" i="19"/>
  <c r="K154" i="19"/>
  <c r="J154" i="19"/>
  <c r="H154" i="19"/>
  <c r="N154" i="19" s="1"/>
  <c r="G154" i="19"/>
  <c r="M154" i="19" s="1"/>
  <c r="N153" i="19"/>
  <c r="L153" i="19"/>
  <c r="K153" i="19"/>
  <c r="J153" i="19"/>
  <c r="I153" i="19"/>
  <c r="H153" i="19"/>
  <c r="G153" i="19"/>
  <c r="M153" i="19" s="1"/>
  <c r="L152" i="19"/>
  <c r="K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N150" i="19" s="1"/>
  <c r="K150" i="19"/>
  <c r="H150" i="19"/>
  <c r="L149" i="19"/>
  <c r="K149" i="19"/>
  <c r="L148" i="19"/>
  <c r="K148" i="19"/>
  <c r="J148" i="19"/>
  <c r="L147" i="19"/>
  <c r="K147" i="19"/>
  <c r="L146" i="19"/>
  <c r="K146" i="19"/>
  <c r="J146" i="19"/>
  <c r="H146" i="19"/>
  <c r="N146" i="19" s="1"/>
  <c r="G146" i="19"/>
  <c r="M146" i="19" s="1"/>
  <c r="N145" i="19"/>
  <c r="L145" i="19"/>
  <c r="K145" i="19"/>
  <c r="J145" i="19"/>
  <c r="I145" i="19"/>
  <c r="H145" i="19"/>
  <c r="G145" i="19"/>
  <c r="M145" i="19" s="1"/>
  <c r="L144" i="19"/>
  <c r="K144" i="19"/>
  <c r="M143" i="19"/>
  <c r="L143" i="19"/>
  <c r="K143" i="19"/>
  <c r="J143" i="19"/>
  <c r="I143" i="19"/>
  <c r="H143" i="19"/>
  <c r="N143" i="19" s="1"/>
  <c r="G143" i="19"/>
  <c r="M142" i="19"/>
  <c r="L142" i="19"/>
  <c r="K142" i="19"/>
  <c r="J142" i="19"/>
  <c r="I142" i="19"/>
  <c r="H142" i="19"/>
  <c r="N142" i="19" s="1"/>
  <c r="G142" i="19"/>
  <c r="L141" i="19"/>
  <c r="K141" i="19"/>
  <c r="J141" i="19"/>
  <c r="L140" i="19"/>
  <c r="K140" i="19"/>
  <c r="J140" i="19"/>
  <c r="I140" i="19"/>
  <c r="H140" i="19"/>
  <c r="N140" i="19" s="1"/>
  <c r="G140" i="19"/>
  <c r="M140" i="19" s="1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J137" i="19"/>
  <c r="M136" i="19"/>
  <c r="L136" i="19"/>
  <c r="K136" i="19"/>
  <c r="J136" i="19"/>
  <c r="I136" i="19"/>
  <c r="H136" i="19"/>
  <c r="N136" i="19" s="1"/>
  <c r="G136" i="19"/>
  <c r="M135" i="19"/>
  <c r="L135" i="19"/>
  <c r="K135" i="19"/>
  <c r="J135" i="19"/>
  <c r="I135" i="19"/>
  <c r="H135" i="19"/>
  <c r="N135" i="19" s="1"/>
  <c r="G135" i="19"/>
  <c r="L134" i="19"/>
  <c r="K134" i="19"/>
  <c r="J134" i="19"/>
  <c r="I134" i="19"/>
  <c r="H134" i="19"/>
  <c r="N134" i="19" s="1"/>
  <c r="G134" i="19"/>
  <c r="M134" i="19" s="1"/>
  <c r="L133" i="19"/>
  <c r="K133" i="19"/>
  <c r="L132" i="19"/>
  <c r="K132" i="19"/>
  <c r="J132" i="19"/>
  <c r="I132" i="19"/>
  <c r="H132" i="19"/>
  <c r="N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I129" i="19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G127" i="19"/>
  <c r="M127" i="19" s="1"/>
  <c r="L126" i="19"/>
  <c r="K126" i="19"/>
  <c r="I126" i="19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N123" i="19"/>
  <c r="L123" i="19"/>
  <c r="K123" i="19"/>
  <c r="J123" i="19"/>
  <c r="I123" i="19"/>
  <c r="H123" i="19"/>
  <c r="G123" i="19"/>
  <c r="M123" i="19" s="1"/>
  <c r="N122" i="19"/>
  <c r="L122" i="19"/>
  <c r="K122" i="19"/>
  <c r="J122" i="19"/>
  <c r="I122" i="19"/>
  <c r="H122" i="19"/>
  <c r="G122" i="19"/>
  <c r="M122" i="19" s="1"/>
  <c r="L121" i="19"/>
  <c r="K121" i="19"/>
  <c r="J121" i="19"/>
  <c r="I121" i="19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I118" i="19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I116" i="19"/>
  <c r="H116" i="19"/>
  <c r="N116" i="19" s="1"/>
  <c r="G116" i="19"/>
  <c r="M116" i="19" s="1"/>
  <c r="L115" i="19"/>
  <c r="K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N113" i="19"/>
  <c r="L113" i="19"/>
  <c r="K113" i="19"/>
  <c r="J113" i="19"/>
  <c r="I113" i="19"/>
  <c r="H113" i="19"/>
  <c r="G113" i="19"/>
  <c r="M113" i="19" s="1"/>
  <c r="L112" i="19"/>
  <c r="K112" i="19"/>
  <c r="J112" i="19"/>
  <c r="I112" i="19"/>
  <c r="H112" i="19"/>
  <c r="N112" i="19" s="1"/>
  <c r="G112" i="19"/>
  <c r="M112" i="19" s="1"/>
  <c r="N111" i="19"/>
  <c r="L111" i="19"/>
  <c r="K111" i="19"/>
  <c r="J111" i="19"/>
  <c r="I111" i="19"/>
  <c r="H111" i="19"/>
  <c r="G111" i="19"/>
  <c r="M111" i="19" s="1"/>
  <c r="L110" i="19"/>
  <c r="K110" i="19"/>
  <c r="J110" i="19"/>
  <c r="I110" i="19"/>
  <c r="H110" i="19"/>
  <c r="N110" i="19" s="1"/>
  <c r="G110" i="19"/>
  <c r="M110" i="19" s="1"/>
  <c r="N109" i="19"/>
  <c r="L109" i="19"/>
  <c r="K109" i="19"/>
  <c r="J109" i="19"/>
  <c r="I109" i="19"/>
  <c r="H109" i="19"/>
  <c r="G109" i="19"/>
  <c r="M109" i="19" s="1"/>
  <c r="L108" i="19"/>
  <c r="K108" i="19"/>
  <c r="J108" i="19"/>
  <c r="I108" i="19"/>
  <c r="H108" i="19"/>
  <c r="N108" i="19" s="1"/>
  <c r="G108" i="19"/>
  <c r="M108" i="19" s="1"/>
  <c r="N107" i="19"/>
  <c r="L107" i="19"/>
  <c r="K107" i="19"/>
  <c r="J107" i="19"/>
  <c r="I107" i="19"/>
  <c r="H107" i="19"/>
  <c r="G107" i="19"/>
  <c r="M107" i="19" s="1"/>
  <c r="L106" i="19"/>
  <c r="K106" i="19"/>
  <c r="J106" i="19"/>
  <c r="I106" i="19"/>
  <c r="G106" i="19"/>
  <c r="M106" i="19" s="1"/>
  <c r="L105" i="19"/>
  <c r="K105" i="19"/>
  <c r="I105" i="19"/>
  <c r="H105" i="19"/>
  <c r="N105" i="19" s="1"/>
  <c r="G105" i="19"/>
  <c r="M105" i="19" s="1"/>
  <c r="L104" i="19"/>
  <c r="K104" i="19"/>
  <c r="I104" i="19"/>
  <c r="H104" i="19"/>
  <c r="N104" i="19" s="1"/>
  <c r="G104" i="19"/>
  <c r="M104" i="19" s="1"/>
  <c r="L103" i="19"/>
  <c r="K103" i="19"/>
  <c r="G103" i="19"/>
  <c r="M103" i="19" s="1"/>
  <c r="L102" i="19"/>
  <c r="K102" i="19"/>
  <c r="J102" i="19"/>
  <c r="I102" i="19"/>
  <c r="H102" i="19"/>
  <c r="N102" i="19" s="1"/>
  <c r="G102" i="19"/>
  <c r="M102" i="19" s="1"/>
  <c r="N101" i="19"/>
  <c r="L101" i="19"/>
  <c r="K101" i="19"/>
  <c r="H101" i="19"/>
  <c r="L100" i="19"/>
  <c r="K100" i="19"/>
  <c r="I100" i="19"/>
  <c r="L99" i="19"/>
  <c r="K99" i="19"/>
  <c r="I99" i="19"/>
  <c r="L98" i="19"/>
  <c r="K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L86" i="19"/>
  <c r="K86" i="19"/>
  <c r="L85" i="19"/>
  <c r="K85" i="19"/>
  <c r="H85" i="19"/>
  <c r="N84" i="19"/>
  <c r="L84" i="19"/>
  <c r="K84" i="19"/>
  <c r="J84" i="19"/>
  <c r="I84" i="19"/>
  <c r="H84" i="19"/>
  <c r="G84" i="19"/>
  <c r="M84" i="19" s="1"/>
  <c r="L83" i="19"/>
  <c r="K83" i="19"/>
  <c r="J83" i="19"/>
  <c r="I83" i="19"/>
  <c r="H83" i="19"/>
  <c r="N83" i="19" s="1"/>
  <c r="L82" i="19"/>
  <c r="K82" i="19"/>
  <c r="F81" i="19"/>
  <c r="J177" i="19" s="1"/>
  <c r="E81" i="19"/>
  <c r="I168" i="19" s="1"/>
  <c r="D81" i="19"/>
  <c r="H170" i="19" s="1"/>
  <c r="C81" i="19"/>
  <c r="G168" i="19" s="1"/>
  <c r="M168" i="19" s="1"/>
  <c r="N73" i="19"/>
  <c r="M73" i="19"/>
  <c r="L73" i="19"/>
  <c r="K73" i="19"/>
  <c r="J73" i="19"/>
  <c r="I73" i="19"/>
  <c r="H73" i="19"/>
  <c r="G73" i="19"/>
  <c r="N72" i="19"/>
  <c r="M72" i="19"/>
  <c r="L72" i="19"/>
  <c r="K72" i="19"/>
  <c r="J72" i="19"/>
  <c r="I72" i="19"/>
  <c r="H72" i="19"/>
  <c r="G72" i="19"/>
  <c r="N71" i="19"/>
  <c r="M71" i="19"/>
  <c r="L71" i="19"/>
  <c r="K71" i="19"/>
  <c r="J71" i="19"/>
  <c r="I71" i="19"/>
  <c r="H71" i="19"/>
  <c r="G71" i="19"/>
  <c r="L70" i="19"/>
  <c r="K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M68" i="19"/>
  <c r="L68" i="19"/>
  <c r="K68" i="19"/>
  <c r="J68" i="19"/>
  <c r="I68" i="19"/>
  <c r="H68" i="19"/>
  <c r="N68" i="19" s="1"/>
  <c r="G68" i="19"/>
  <c r="L67" i="19"/>
  <c r="K67" i="19"/>
  <c r="J67" i="19"/>
  <c r="I67" i="19"/>
  <c r="G67" i="19"/>
  <c r="M67" i="19" s="1"/>
  <c r="N66" i="19"/>
  <c r="L66" i="19"/>
  <c r="K66" i="19"/>
  <c r="J66" i="19"/>
  <c r="I66" i="19"/>
  <c r="H66" i="19"/>
  <c r="G66" i="19"/>
  <c r="M66" i="19" s="1"/>
  <c r="L65" i="19"/>
  <c r="K65" i="19"/>
  <c r="I65" i="19"/>
  <c r="H65" i="19"/>
  <c r="N65" i="19" s="1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H48" i="19"/>
  <c r="N48" i="19" s="1"/>
  <c r="G48" i="19"/>
  <c r="M48" i="19" s="1"/>
  <c r="L47" i="19"/>
  <c r="K47" i="19"/>
  <c r="I47" i="19"/>
  <c r="G47" i="19"/>
  <c r="M47" i="19" s="1"/>
  <c r="L46" i="19"/>
  <c r="K46" i="19"/>
  <c r="J46" i="19"/>
  <c r="I46" i="19"/>
  <c r="H46" i="19"/>
  <c r="N46" i="19" s="1"/>
  <c r="G46" i="19"/>
  <c r="M46" i="19" s="1"/>
  <c r="M45" i="19"/>
  <c r="L45" i="19"/>
  <c r="K45" i="19"/>
  <c r="J45" i="19"/>
  <c r="I45" i="19"/>
  <c r="H45" i="19"/>
  <c r="N45" i="19" s="1"/>
  <c r="G45" i="19"/>
  <c r="M44" i="19"/>
  <c r="L44" i="19"/>
  <c r="K44" i="19"/>
  <c r="J44" i="19"/>
  <c r="I44" i="19"/>
  <c r="H44" i="19"/>
  <c r="N44" i="19" s="1"/>
  <c r="G44" i="19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M41" i="19"/>
  <c r="L41" i="19"/>
  <c r="K41" i="19"/>
  <c r="J41" i="19"/>
  <c r="I41" i="19"/>
  <c r="H41" i="19"/>
  <c r="N41" i="19" s="1"/>
  <c r="G41" i="19"/>
  <c r="M40" i="19"/>
  <c r="L40" i="19"/>
  <c r="K40" i="19"/>
  <c r="J40" i="19"/>
  <c r="I40" i="19"/>
  <c r="H40" i="19"/>
  <c r="N40" i="19" s="1"/>
  <c r="G40" i="19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M37" i="19"/>
  <c r="L37" i="19"/>
  <c r="K37" i="19"/>
  <c r="J37" i="19"/>
  <c r="I37" i="19"/>
  <c r="H37" i="19"/>
  <c r="N37" i="19" s="1"/>
  <c r="G37" i="19"/>
  <c r="M36" i="19"/>
  <c r="L36" i="19"/>
  <c r="K36" i="19"/>
  <c r="J36" i="19"/>
  <c r="I36" i="19"/>
  <c r="H36" i="19"/>
  <c r="N36" i="19" s="1"/>
  <c r="G36" i="19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M33" i="19" s="1"/>
  <c r="G33" i="19"/>
  <c r="M32" i="19"/>
  <c r="L32" i="19"/>
  <c r="K32" i="19"/>
  <c r="J32" i="19"/>
  <c r="I32" i="19"/>
  <c r="H32" i="19"/>
  <c r="N32" i="19" s="1"/>
  <c r="G32" i="19"/>
  <c r="L31" i="19"/>
  <c r="K31" i="19"/>
  <c r="J31" i="19"/>
  <c r="I31" i="19"/>
  <c r="H31" i="19"/>
  <c r="N31" i="19" s="1"/>
  <c r="G31" i="19"/>
  <c r="M31" i="19" s="1"/>
  <c r="L30" i="19"/>
  <c r="K30" i="19"/>
  <c r="J30" i="19"/>
  <c r="H30" i="19"/>
  <c r="N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F22" i="19"/>
  <c r="J70" i="19" s="1"/>
  <c r="E22" i="19"/>
  <c r="I48" i="19" s="1"/>
  <c r="D22" i="19"/>
  <c r="H67" i="19" s="1"/>
  <c r="C22" i="19"/>
  <c r="G30" i="19" s="1"/>
  <c r="F14" i="19"/>
  <c r="E14" i="19"/>
  <c r="D14" i="19"/>
  <c r="C14" i="19"/>
  <c r="F13" i="19"/>
  <c r="E13" i="19"/>
  <c r="D13" i="19"/>
  <c r="C13" i="19"/>
  <c r="F12" i="19"/>
  <c r="E12" i="19"/>
  <c r="D12" i="19"/>
  <c r="C12" i="19"/>
  <c r="F11" i="19"/>
  <c r="E11" i="19"/>
  <c r="D11" i="19"/>
  <c r="C11" i="19"/>
  <c r="F10" i="19"/>
  <c r="E10" i="19"/>
  <c r="D10" i="19"/>
  <c r="C10" i="19"/>
  <c r="F9" i="19"/>
  <c r="E9" i="19"/>
  <c r="D9" i="19"/>
  <c r="C9" i="19"/>
  <c r="N640" i="18"/>
  <c r="L640" i="18"/>
  <c r="K640" i="18"/>
  <c r="J640" i="18"/>
  <c r="I640" i="18"/>
  <c r="H640" i="18"/>
  <c r="G640" i="18"/>
  <c r="M640" i="18" s="1"/>
  <c r="L639" i="18"/>
  <c r="K639" i="18"/>
  <c r="J639" i="18"/>
  <c r="I639" i="18"/>
  <c r="H639" i="18"/>
  <c r="N639" i="18" s="1"/>
  <c r="L638" i="18"/>
  <c r="K638" i="18"/>
  <c r="J638" i="18"/>
  <c r="I638" i="18"/>
  <c r="H638" i="18"/>
  <c r="N638" i="18" s="1"/>
  <c r="G638" i="18"/>
  <c r="M638" i="18" s="1"/>
  <c r="L637" i="18"/>
  <c r="K637" i="18"/>
  <c r="I637" i="18"/>
  <c r="H637" i="18"/>
  <c r="N637" i="18" s="1"/>
  <c r="G637" i="18"/>
  <c r="M637" i="18" s="1"/>
  <c r="M636" i="18"/>
  <c r="L636" i="18"/>
  <c r="K636" i="18"/>
  <c r="G636" i="18"/>
  <c r="N635" i="18"/>
  <c r="L635" i="18"/>
  <c r="K635" i="18"/>
  <c r="J635" i="18"/>
  <c r="I635" i="18"/>
  <c r="H635" i="18"/>
  <c r="G635" i="18"/>
  <c r="M635" i="18" s="1"/>
  <c r="L634" i="18"/>
  <c r="K634" i="18"/>
  <c r="J634" i="18"/>
  <c r="I634" i="18"/>
  <c r="H634" i="18"/>
  <c r="N634" i="18" s="1"/>
  <c r="G634" i="18"/>
  <c r="M634" i="18" s="1"/>
  <c r="L633" i="18"/>
  <c r="K633" i="18"/>
  <c r="I633" i="18"/>
  <c r="G633" i="18"/>
  <c r="M633" i="18" s="1"/>
  <c r="L632" i="18"/>
  <c r="K632" i="18"/>
  <c r="J632" i="18"/>
  <c r="I632" i="18"/>
  <c r="L631" i="18"/>
  <c r="K631" i="18"/>
  <c r="G631" i="18"/>
  <c r="M631" i="18" s="1"/>
  <c r="L630" i="18"/>
  <c r="K630" i="18"/>
  <c r="L629" i="18"/>
  <c r="K629" i="18"/>
  <c r="I629" i="18"/>
  <c r="G629" i="18"/>
  <c r="M629" i="18" s="1"/>
  <c r="L628" i="18"/>
  <c r="K628" i="18"/>
  <c r="I628" i="18"/>
  <c r="H628" i="18"/>
  <c r="N628" i="18" s="1"/>
  <c r="G628" i="18"/>
  <c r="M628" i="18" s="1"/>
  <c r="L627" i="18"/>
  <c r="K627" i="18"/>
  <c r="L626" i="18"/>
  <c r="K626" i="18"/>
  <c r="J626" i="18"/>
  <c r="I626" i="18"/>
  <c r="H626" i="18"/>
  <c r="N626" i="18" s="1"/>
  <c r="G626" i="18"/>
  <c r="M626" i="18" s="1"/>
  <c r="L625" i="18"/>
  <c r="K625" i="18"/>
  <c r="J625" i="18"/>
  <c r="I625" i="18"/>
  <c r="L624" i="18"/>
  <c r="K624" i="18"/>
  <c r="J624" i="18"/>
  <c r="I624" i="18"/>
  <c r="H624" i="18"/>
  <c r="N624" i="18" s="1"/>
  <c r="G624" i="18"/>
  <c r="M624" i="18" s="1"/>
  <c r="L623" i="18"/>
  <c r="K623" i="18"/>
  <c r="J623" i="18"/>
  <c r="H623" i="18"/>
  <c r="N623" i="18" s="1"/>
  <c r="L622" i="18"/>
  <c r="K622" i="18"/>
  <c r="I622" i="18"/>
  <c r="G622" i="18"/>
  <c r="M622" i="18" s="1"/>
  <c r="N621" i="18"/>
  <c r="M621" i="18"/>
  <c r="L621" i="18"/>
  <c r="K621" i="18"/>
  <c r="J621" i="18"/>
  <c r="I621" i="18"/>
  <c r="H621" i="18"/>
  <c r="G621" i="18"/>
  <c r="L620" i="18"/>
  <c r="K620" i="18"/>
  <c r="I620" i="18"/>
  <c r="H620" i="18"/>
  <c r="N620" i="18" s="1"/>
  <c r="G620" i="18"/>
  <c r="M620" i="18" s="1"/>
  <c r="L619" i="18"/>
  <c r="K619" i="18"/>
  <c r="J619" i="18"/>
  <c r="I619" i="18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H617" i="18"/>
  <c r="N617" i="18" s="1"/>
  <c r="G617" i="18"/>
  <c r="M617" i="18" s="1"/>
  <c r="L616" i="18"/>
  <c r="K616" i="18"/>
  <c r="L615" i="18"/>
  <c r="K615" i="18"/>
  <c r="L614" i="18"/>
  <c r="K614" i="18"/>
  <c r="J614" i="18"/>
  <c r="I614" i="18"/>
  <c r="L613" i="18"/>
  <c r="K613" i="18"/>
  <c r="I613" i="18"/>
  <c r="H613" i="18"/>
  <c r="N613" i="18" s="1"/>
  <c r="G613" i="18"/>
  <c r="M613" i="18" s="1"/>
  <c r="F612" i="18"/>
  <c r="J637" i="18" s="1"/>
  <c r="E612" i="18"/>
  <c r="I636" i="18" s="1"/>
  <c r="D612" i="18"/>
  <c r="H636" i="18" s="1"/>
  <c r="N636" i="18" s="1"/>
  <c r="C612" i="18"/>
  <c r="G639" i="18" s="1"/>
  <c r="M639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I598" i="18"/>
  <c r="G598" i="18"/>
  <c r="M598" i="18" s="1"/>
  <c r="L597" i="18"/>
  <c r="K597" i="18"/>
  <c r="I597" i="18"/>
  <c r="G597" i="18"/>
  <c r="M597" i="18" s="1"/>
  <c r="N596" i="18"/>
  <c r="L596" i="18"/>
  <c r="K596" i="18"/>
  <c r="J596" i="18"/>
  <c r="I596" i="18"/>
  <c r="H596" i="18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I592" i="18"/>
  <c r="H592" i="18"/>
  <c r="N592" i="18" s="1"/>
  <c r="G592" i="18"/>
  <c r="L591" i="18"/>
  <c r="K591" i="18"/>
  <c r="I591" i="18"/>
  <c r="G591" i="18"/>
  <c r="L590" i="18"/>
  <c r="K590" i="18"/>
  <c r="I590" i="18"/>
  <c r="G590" i="18"/>
  <c r="L589" i="18"/>
  <c r="K589" i="18"/>
  <c r="I589" i="18"/>
  <c r="H589" i="18"/>
  <c r="N589" i="18" s="1"/>
  <c r="G589" i="18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I584" i="18"/>
  <c r="H584" i="18"/>
  <c r="N584" i="18" s="1"/>
  <c r="G584" i="18"/>
  <c r="L583" i="18"/>
  <c r="K583" i="18"/>
  <c r="I583" i="18"/>
  <c r="G583" i="18"/>
  <c r="L582" i="18"/>
  <c r="K582" i="18"/>
  <c r="I582" i="18"/>
  <c r="H582" i="18"/>
  <c r="N582" i="18" s="1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I577" i="18"/>
  <c r="G577" i="18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N574" i="18"/>
  <c r="L574" i="18"/>
  <c r="K574" i="18"/>
  <c r="J574" i="18"/>
  <c r="I574" i="18"/>
  <c r="H574" i="18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G568" i="18"/>
  <c r="M568" i="18" s="1"/>
  <c r="L567" i="18"/>
  <c r="K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N565" i="18"/>
  <c r="L565" i="18"/>
  <c r="K565" i="18"/>
  <c r="H565" i="18"/>
  <c r="G565" i="18"/>
  <c r="M565" i="18" s="1"/>
  <c r="L564" i="18"/>
  <c r="K564" i="18"/>
  <c r="I564" i="18"/>
  <c r="N563" i="18"/>
  <c r="L563" i="18"/>
  <c r="K563" i="18"/>
  <c r="J563" i="18"/>
  <c r="I563" i="18"/>
  <c r="H563" i="18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I561" i="18"/>
  <c r="L560" i="18"/>
  <c r="K560" i="18"/>
  <c r="H560" i="18"/>
  <c r="N560" i="18" s="1"/>
  <c r="G560" i="18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N554" i="18"/>
  <c r="L554" i="18"/>
  <c r="K554" i="18"/>
  <c r="J554" i="18"/>
  <c r="I554" i="18"/>
  <c r="H554" i="18"/>
  <c r="G554" i="18"/>
  <c r="M554" i="18" s="1"/>
  <c r="L553" i="18"/>
  <c r="K553" i="18"/>
  <c r="I553" i="18"/>
  <c r="H553" i="18"/>
  <c r="N553" i="18" s="1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N547" i="18"/>
  <c r="L547" i="18"/>
  <c r="K547" i="18"/>
  <c r="J547" i="18"/>
  <c r="I547" i="18"/>
  <c r="H547" i="18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H540" i="18"/>
  <c r="N540" i="18" s="1"/>
  <c r="G540" i="18"/>
  <c r="L539" i="18"/>
  <c r="K539" i="18"/>
  <c r="J539" i="18"/>
  <c r="H539" i="18"/>
  <c r="N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N534" i="18"/>
  <c r="L534" i="18"/>
  <c r="K534" i="18"/>
  <c r="J534" i="18"/>
  <c r="I534" i="18"/>
  <c r="H534" i="18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J528" i="18"/>
  <c r="I528" i="18"/>
  <c r="G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I525" i="18"/>
  <c r="H525" i="18"/>
  <c r="N525" i="18" s="1"/>
  <c r="G525" i="18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N521" i="18"/>
  <c r="L521" i="18"/>
  <c r="K521" i="18"/>
  <c r="J521" i="18"/>
  <c r="I521" i="18"/>
  <c r="H521" i="18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L513" i="18"/>
  <c r="K513" i="18"/>
  <c r="I513" i="18"/>
  <c r="G513" i="18"/>
  <c r="L512" i="18"/>
  <c r="K512" i="18"/>
  <c r="I512" i="18"/>
  <c r="G512" i="18"/>
  <c r="L511" i="18"/>
  <c r="K511" i="18"/>
  <c r="I511" i="18"/>
  <c r="H511" i="18"/>
  <c r="N511" i="18" s="1"/>
  <c r="G511" i="18"/>
  <c r="L510" i="18"/>
  <c r="K510" i="18"/>
  <c r="J510" i="18"/>
  <c r="I510" i="18"/>
  <c r="H510" i="18"/>
  <c r="N510" i="18" s="1"/>
  <c r="G510" i="18"/>
  <c r="M510" i="18" s="1"/>
  <c r="L509" i="18"/>
  <c r="K509" i="18"/>
  <c r="I509" i="18"/>
  <c r="G509" i="18"/>
  <c r="L508" i="18"/>
  <c r="K508" i="18"/>
  <c r="J508" i="18"/>
  <c r="I508" i="18"/>
  <c r="H508" i="18"/>
  <c r="N508" i="18" s="1"/>
  <c r="G508" i="18"/>
  <c r="M508" i="18" s="1"/>
  <c r="L507" i="18"/>
  <c r="K507" i="18"/>
  <c r="I507" i="18"/>
  <c r="H507" i="18"/>
  <c r="N507" i="18" s="1"/>
  <c r="G507" i="18"/>
  <c r="N506" i="18"/>
  <c r="L506" i="18"/>
  <c r="K506" i="18"/>
  <c r="J506" i="18"/>
  <c r="I506" i="18"/>
  <c r="H506" i="18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I504" i="18"/>
  <c r="G504" i="18"/>
  <c r="L503" i="18"/>
  <c r="K503" i="18"/>
  <c r="J503" i="18"/>
  <c r="I503" i="18"/>
  <c r="H503" i="18"/>
  <c r="N503" i="18" s="1"/>
  <c r="G503" i="18"/>
  <c r="M503" i="18" s="1"/>
  <c r="N502" i="18"/>
  <c r="L502" i="18"/>
  <c r="K502" i="18"/>
  <c r="J502" i="18"/>
  <c r="I502" i="18"/>
  <c r="H502" i="18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G499" i="18"/>
  <c r="M499" i="18" s="1"/>
  <c r="L498" i="18"/>
  <c r="K498" i="18"/>
  <c r="J498" i="18"/>
  <c r="I498" i="18"/>
  <c r="H498" i="18"/>
  <c r="N498" i="18" s="1"/>
  <c r="G498" i="18"/>
  <c r="M498" i="18" s="1"/>
  <c r="L497" i="18"/>
  <c r="K497" i="18"/>
  <c r="I497" i="18"/>
  <c r="H497" i="18"/>
  <c r="N497" i="18" s="1"/>
  <c r="G497" i="18"/>
  <c r="M497" i="18" s="1"/>
  <c r="L496" i="18"/>
  <c r="K496" i="18"/>
  <c r="I496" i="18"/>
  <c r="G496" i="18"/>
  <c r="L495" i="18"/>
  <c r="K495" i="18"/>
  <c r="I495" i="18"/>
  <c r="H495" i="18"/>
  <c r="N495" i="18" s="1"/>
  <c r="G495" i="18"/>
  <c r="L494" i="18"/>
  <c r="K494" i="18"/>
  <c r="I494" i="18"/>
  <c r="G494" i="18"/>
  <c r="M494" i="18" s="1"/>
  <c r="L493" i="18"/>
  <c r="K493" i="18"/>
  <c r="I493" i="18"/>
  <c r="G493" i="18"/>
  <c r="M493" i="18" s="1"/>
  <c r="L492" i="18"/>
  <c r="K492" i="18"/>
  <c r="I492" i="18"/>
  <c r="G492" i="18"/>
  <c r="M492" i="18" s="1"/>
  <c r="N491" i="18"/>
  <c r="L491" i="18"/>
  <c r="K491" i="18"/>
  <c r="J491" i="18"/>
  <c r="I491" i="18"/>
  <c r="H491" i="18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H489" i="18"/>
  <c r="N489" i="18" s="1"/>
  <c r="G489" i="18"/>
  <c r="M489" i="18" s="1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I485" i="18"/>
  <c r="G485" i="18"/>
  <c r="L484" i="18"/>
  <c r="K484" i="18"/>
  <c r="I484" i="18"/>
  <c r="G484" i="18"/>
  <c r="L483" i="18"/>
  <c r="K483" i="18"/>
  <c r="J483" i="18"/>
  <c r="I483" i="18"/>
  <c r="G483" i="18"/>
  <c r="L482" i="18"/>
  <c r="K482" i="18"/>
  <c r="J482" i="18"/>
  <c r="I482" i="18"/>
  <c r="H482" i="18"/>
  <c r="N482" i="18" s="1"/>
  <c r="G482" i="18"/>
  <c r="M482" i="18" s="1"/>
  <c r="L481" i="18"/>
  <c r="K481" i="18"/>
  <c r="I481" i="18"/>
  <c r="H481" i="18"/>
  <c r="N481" i="18" s="1"/>
  <c r="G481" i="18"/>
  <c r="L480" i="18"/>
  <c r="K480" i="18"/>
  <c r="J480" i="18"/>
  <c r="I480" i="18"/>
  <c r="H480" i="18"/>
  <c r="N480" i="18" s="1"/>
  <c r="G480" i="18"/>
  <c r="M480" i="18" s="1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N473" i="18"/>
  <c r="L473" i="18"/>
  <c r="K473" i="18"/>
  <c r="J473" i="18"/>
  <c r="I473" i="18"/>
  <c r="H473" i="18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G470" i="18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N468" i="18" s="1"/>
  <c r="G468" i="18"/>
  <c r="L467" i="18"/>
  <c r="K467" i="18"/>
  <c r="I467" i="18"/>
  <c r="G467" i="18"/>
  <c r="M467" i="18" s="1"/>
  <c r="N466" i="18"/>
  <c r="L466" i="18"/>
  <c r="K466" i="18"/>
  <c r="J466" i="18"/>
  <c r="I466" i="18"/>
  <c r="H466" i="18"/>
  <c r="G466" i="18"/>
  <c r="M466" i="18" s="1"/>
  <c r="L465" i="18"/>
  <c r="K465" i="18"/>
  <c r="J465" i="18"/>
  <c r="I465" i="18"/>
  <c r="G465" i="18"/>
  <c r="L464" i="18"/>
  <c r="K464" i="18"/>
  <c r="I464" i="18"/>
  <c r="H464" i="18"/>
  <c r="N464" i="18" s="1"/>
  <c r="G464" i="18"/>
  <c r="M464" i="18" s="1"/>
  <c r="L463" i="18"/>
  <c r="K463" i="18"/>
  <c r="I463" i="18"/>
  <c r="H463" i="18"/>
  <c r="N463" i="18" s="1"/>
  <c r="G463" i="18"/>
  <c r="L462" i="18"/>
  <c r="K462" i="18"/>
  <c r="I462" i="18"/>
  <c r="G462" i="18"/>
  <c r="M462" i="18" s="1"/>
  <c r="N461" i="18"/>
  <c r="L461" i="18"/>
  <c r="K461" i="18"/>
  <c r="J461" i="18"/>
  <c r="I461" i="18"/>
  <c r="H461" i="18"/>
  <c r="G461" i="18"/>
  <c r="M461" i="18" s="1"/>
  <c r="L460" i="18"/>
  <c r="K460" i="18"/>
  <c r="I460" i="18"/>
  <c r="L459" i="18"/>
  <c r="K459" i="18"/>
  <c r="J459" i="18"/>
  <c r="I459" i="18"/>
  <c r="G459" i="18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N455" i="18"/>
  <c r="L455" i="18"/>
  <c r="K455" i="18"/>
  <c r="J455" i="18"/>
  <c r="I455" i="18"/>
  <c r="H455" i="18"/>
  <c r="L454" i="18"/>
  <c r="K454" i="18"/>
  <c r="J454" i="18"/>
  <c r="I454" i="18"/>
  <c r="H454" i="18"/>
  <c r="N454" i="18" s="1"/>
  <c r="G454" i="18"/>
  <c r="M454" i="18" s="1"/>
  <c r="N453" i="18"/>
  <c r="L453" i="18"/>
  <c r="K453" i="18"/>
  <c r="J453" i="18"/>
  <c r="I453" i="18"/>
  <c r="H453" i="18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J450" i="18"/>
  <c r="I450" i="18"/>
  <c r="H450" i="18"/>
  <c r="N450" i="18" s="1"/>
  <c r="G450" i="18"/>
  <c r="M450" i="18" s="1"/>
  <c r="N449" i="18"/>
  <c r="L449" i="18"/>
  <c r="K449" i="18"/>
  <c r="J449" i="18"/>
  <c r="I449" i="18"/>
  <c r="H449" i="18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L445" i="18"/>
  <c r="K445" i="18"/>
  <c r="J445" i="18"/>
  <c r="I445" i="18"/>
  <c r="H445" i="18"/>
  <c r="N445" i="18" s="1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I442" i="18"/>
  <c r="H442" i="18"/>
  <c r="N442" i="18" s="1"/>
  <c r="G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N438" i="18"/>
  <c r="L438" i="18"/>
  <c r="K438" i="18"/>
  <c r="J438" i="18"/>
  <c r="I438" i="18"/>
  <c r="H438" i="18"/>
  <c r="G438" i="18"/>
  <c r="M438" i="18" s="1"/>
  <c r="L437" i="18"/>
  <c r="K437" i="18"/>
  <c r="L436" i="18"/>
  <c r="K436" i="18"/>
  <c r="I436" i="18"/>
  <c r="L435" i="18"/>
  <c r="K435" i="18"/>
  <c r="L434" i="18"/>
  <c r="K434" i="18"/>
  <c r="H434" i="18"/>
  <c r="N434" i="18" s="1"/>
  <c r="G434" i="18"/>
  <c r="L433" i="18"/>
  <c r="K433" i="18"/>
  <c r="I433" i="18"/>
  <c r="G433" i="18"/>
  <c r="L432" i="18"/>
  <c r="K432" i="18"/>
  <c r="J432" i="18"/>
  <c r="I432" i="18"/>
  <c r="H432" i="18"/>
  <c r="N432" i="18" s="1"/>
  <c r="G432" i="18"/>
  <c r="M432" i="18" s="1"/>
  <c r="L431" i="18"/>
  <c r="K431" i="18"/>
  <c r="J431" i="18"/>
  <c r="H431" i="18"/>
  <c r="N431" i="18" s="1"/>
  <c r="G431" i="18"/>
  <c r="L430" i="18"/>
  <c r="K430" i="18"/>
  <c r="J430" i="18"/>
  <c r="I430" i="18"/>
  <c r="L429" i="18"/>
  <c r="K429" i="18"/>
  <c r="J429" i="18"/>
  <c r="I429" i="18"/>
  <c r="H429" i="18"/>
  <c r="N429" i="18" s="1"/>
  <c r="G429" i="18"/>
  <c r="M429" i="18" s="1"/>
  <c r="L428" i="18"/>
  <c r="K428" i="18"/>
  <c r="N427" i="18"/>
  <c r="L427" i="18"/>
  <c r="K427" i="18"/>
  <c r="J427" i="18"/>
  <c r="I427" i="18"/>
  <c r="H427" i="18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H424" i="18"/>
  <c r="N424" i="18" s="1"/>
  <c r="L423" i="18"/>
  <c r="K423" i="18"/>
  <c r="L422" i="18"/>
  <c r="K422" i="18"/>
  <c r="G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N416" i="18"/>
  <c r="L416" i="18"/>
  <c r="K416" i="18"/>
  <c r="J416" i="18"/>
  <c r="I416" i="18"/>
  <c r="H416" i="18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N412" i="18"/>
  <c r="L412" i="18"/>
  <c r="K412" i="18"/>
  <c r="J412" i="18"/>
  <c r="I412" i="18"/>
  <c r="H412" i="18"/>
  <c r="G412" i="18"/>
  <c r="M412" i="18" s="1"/>
  <c r="L411" i="18"/>
  <c r="K411" i="18"/>
  <c r="I411" i="18"/>
  <c r="G411" i="18"/>
  <c r="L410" i="18"/>
  <c r="K410" i="18"/>
  <c r="I410" i="18"/>
  <c r="H410" i="18"/>
  <c r="N410" i="18" s="1"/>
  <c r="L409" i="18"/>
  <c r="K409" i="18"/>
  <c r="J409" i="18"/>
  <c r="H409" i="18"/>
  <c r="N409" i="18" s="1"/>
  <c r="G409" i="18"/>
  <c r="M409" i="18" s="1"/>
  <c r="L408" i="18"/>
  <c r="K408" i="18"/>
  <c r="J408" i="18"/>
  <c r="L407" i="18"/>
  <c r="K407" i="18"/>
  <c r="J407" i="18"/>
  <c r="H407" i="18"/>
  <c r="N407" i="18" s="1"/>
  <c r="L406" i="18"/>
  <c r="K406" i="18"/>
  <c r="L405" i="18"/>
  <c r="K405" i="18"/>
  <c r="J405" i="18"/>
  <c r="I405" i="18"/>
  <c r="H405" i="18"/>
  <c r="N405" i="18" s="1"/>
  <c r="G405" i="18"/>
  <c r="M405" i="18" s="1"/>
  <c r="L404" i="18"/>
  <c r="K404" i="18"/>
  <c r="I404" i="18"/>
  <c r="G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N401" i="18"/>
  <c r="L401" i="18"/>
  <c r="K401" i="18"/>
  <c r="J401" i="18"/>
  <c r="I401" i="18"/>
  <c r="H401" i="18"/>
  <c r="G401" i="18"/>
  <c r="M401" i="18" s="1"/>
  <c r="L400" i="18"/>
  <c r="K400" i="18"/>
  <c r="J400" i="18"/>
  <c r="I400" i="18"/>
  <c r="G400" i="18"/>
  <c r="M400" i="18" s="1"/>
  <c r="N399" i="18"/>
  <c r="L399" i="18"/>
  <c r="K399" i="18"/>
  <c r="J399" i="18"/>
  <c r="I399" i="18"/>
  <c r="H399" i="18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I396" i="18"/>
  <c r="H396" i="18"/>
  <c r="N396" i="18" s="1"/>
  <c r="L395" i="18"/>
  <c r="K395" i="18"/>
  <c r="L394" i="18"/>
  <c r="K394" i="18"/>
  <c r="I394" i="18"/>
  <c r="H394" i="18"/>
  <c r="N394" i="18" s="1"/>
  <c r="G394" i="18"/>
  <c r="L393" i="18"/>
  <c r="K393" i="18"/>
  <c r="J393" i="18"/>
  <c r="I393" i="18"/>
  <c r="H393" i="18"/>
  <c r="N393" i="18" s="1"/>
  <c r="G393" i="18"/>
  <c r="M393" i="18" s="1"/>
  <c r="L392" i="18"/>
  <c r="K392" i="18"/>
  <c r="H392" i="18"/>
  <c r="N392" i="18" s="1"/>
  <c r="G392" i="18"/>
  <c r="L391" i="18"/>
  <c r="K391" i="18"/>
  <c r="L390" i="18"/>
  <c r="K390" i="18"/>
  <c r="J390" i="18"/>
  <c r="I390" i="18"/>
  <c r="H390" i="18"/>
  <c r="N390" i="18" s="1"/>
  <c r="G390" i="18"/>
  <c r="M390" i="18" s="1"/>
  <c r="N389" i="18"/>
  <c r="L389" i="18"/>
  <c r="K389" i="18"/>
  <c r="J389" i="18"/>
  <c r="I389" i="18"/>
  <c r="H389" i="18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I387" i="18"/>
  <c r="H387" i="18"/>
  <c r="N387" i="18" s="1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L384" i="18"/>
  <c r="K384" i="18"/>
  <c r="J384" i="18"/>
  <c r="H384" i="18"/>
  <c r="N384" i="18" s="1"/>
  <c r="G384" i="18"/>
  <c r="L383" i="18"/>
  <c r="K383" i="18"/>
  <c r="N382" i="18"/>
  <c r="L382" i="18"/>
  <c r="K382" i="18"/>
  <c r="J382" i="18"/>
  <c r="I382" i="18"/>
  <c r="H382" i="18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J380" i="18"/>
  <c r="L379" i="18"/>
  <c r="K379" i="18"/>
  <c r="J379" i="18"/>
  <c r="I379" i="18"/>
  <c r="H379" i="18"/>
  <c r="N379" i="18" s="1"/>
  <c r="G379" i="18"/>
  <c r="M379" i="18" s="1"/>
  <c r="L378" i="18"/>
  <c r="K378" i="18"/>
  <c r="J378" i="18"/>
  <c r="I378" i="18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L374" i="18"/>
  <c r="K374" i="18"/>
  <c r="I374" i="18"/>
  <c r="L373" i="18"/>
  <c r="K373" i="18"/>
  <c r="L372" i="18"/>
  <c r="K372" i="18"/>
  <c r="J372" i="18"/>
  <c r="H372" i="18"/>
  <c r="N372" i="18" s="1"/>
  <c r="F371" i="18"/>
  <c r="J495" i="18" s="1"/>
  <c r="E371" i="18"/>
  <c r="I568" i="18" s="1"/>
  <c r="D371" i="18"/>
  <c r="H598" i="18" s="1"/>
  <c r="N598" i="18" s="1"/>
  <c r="C371" i="18"/>
  <c r="G571" i="18" s="1"/>
  <c r="M571" i="18" s="1"/>
  <c r="L363" i="18"/>
  <c r="K363" i="18"/>
  <c r="J363" i="18"/>
  <c r="I363" i="18"/>
  <c r="H363" i="18"/>
  <c r="N363" i="18" s="1"/>
  <c r="G363" i="18"/>
  <c r="M363" i="18" s="1"/>
  <c r="N362" i="18"/>
  <c r="L362" i="18"/>
  <c r="K362" i="18"/>
  <c r="J362" i="18"/>
  <c r="I362" i="18"/>
  <c r="H362" i="18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N357" i="18"/>
  <c r="L357" i="18"/>
  <c r="K357" i="18"/>
  <c r="J357" i="18"/>
  <c r="I357" i="18"/>
  <c r="H357" i="18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N354" i="18"/>
  <c r="L354" i="18"/>
  <c r="K354" i="18"/>
  <c r="J354" i="18"/>
  <c r="I354" i="18"/>
  <c r="H354" i="18"/>
  <c r="G354" i="18"/>
  <c r="M354" i="18" s="1"/>
  <c r="N353" i="18"/>
  <c r="L353" i="18"/>
  <c r="K353" i="18"/>
  <c r="J353" i="18"/>
  <c r="I353" i="18"/>
  <c r="H353" i="18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N349" i="18"/>
  <c r="L349" i="18"/>
  <c r="K349" i="18"/>
  <c r="J349" i="18"/>
  <c r="I349" i="18"/>
  <c r="H349" i="18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N346" i="18"/>
  <c r="L346" i="18"/>
  <c r="K346" i="18"/>
  <c r="J346" i="18"/>
  <c r="I346" i="18"/>
  <c r="H346" i="18"/>
  <c r="G346" i="18"/>
  <c r="M346" i="18" s="1"/>
  <c r="N345" i="18"/>
  <c r="L345" i="18"/>
  <c r="K345" i="18"/>
  <c r="J345" i="18"/>
  <c r="I345" i="18"/>
  <c r="H345" i="18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G343" i="18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N340" i="18"/>
  <c r="L340" i="18"/>
  <c r="K340" i="18"/>
  <c r="J340" i="18"/>
  <c r="I340" i="18"/>
  <c r="H340" i="18"/>
  <c r="G340" i="18"/>
  <c r="M340" i="18" s="1"/>
  <c r="N339" i="18"/>
  <c r="L339" i="18"/>
  <c r="K339" i="18"/>
  <c r="J339" i="18"/>
  <c r="I339" i="18"/>
  <c r="H339" i="18"/>
  <c r="G339" i="18"/>
  <c r="M339" i="18" s="1"/>
  <c r="L338" i="18"/>
  <c r="K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N336" i="18" s="1"/>
  <c r="G336" i="18"/>
  <c r="L335" i="18"/>
  <c r="K335" i="18"/>
  <c r="J335" i="18"/>
  <c r="I335" i="18"/>
  <c r="H335" i="18"/>
  <c r="N335" i="18" s="1"/>
  <c r="G335" i="18"/>
  <c r="M335" i="18" s="1"/>
  <c r="L334" i="18"/>
  <c r="K334" i="18"/>
  <c r="I334" i="18"/>
  <c r="H334" i="18"/>
  <c r="N334" i="18" s="1"/>
  <c r="G334" i="18"/>
  <c r="N333" i="18"/>
  <c r="L333" i="18"/>
  <c r="K333" i="18"/>
  <c r="J333" i="18"/>
  <c r="I333" i="18"/>
  <c r="H333" i="18"/>
  <c r="G333" i="18"/>
  <c r="M333" i="18" s="1"/>
  <c r="L332" i="18"/>
  <c r="K332" i="18"/>
  <c r="I332" i="18"/>
  <c r="G332" i="18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N329" i="18"/>
  <c r="L329" i="18"/>
  <c r="K329" i="18"/>
  <c r="J329" i="18"/>
  <c r="I329" i="18"/>
  <c r="H329" i="18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N325" i="18"/>
  <c r="L325" i="18"/>
  <c r="K325" i="18"/>
  <c r="J325" i="18"/>
  <c r="I325" i="18"/>
  <c r="H325" i="18"/>
  <c r="G325" i="18"/>
  <c r="M325" i="18" s="1"/>
  <c r="N324" i="18"/>
  <c r="L324" i="18"/>
  <c r="K324" i="18"/>
  <c r="J324" i="18"/>
  <c r="I324" i="18"/>
  <c r="H324" i="18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N318" i="18"/>
  <c r="L318" i="18"/>
  <c r="K318" i="18"/>
  <c r="J318" i="18"/>
  <c r="I318" i="18"/>
  <c r="H318" i="18"/>
  <c r="G318" i="18"/>
  <c r="M318" i="18" s="1"/>
  <c r="N317" i="18"/>
  <c r="L317" i="18"/>
  <c r="K317" i="18"/>
  <c r="J317" i="18"/>
  <c r="I317" i="18"/>
  <c r="H317" i="18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N314" i="18"/>
  <c r="L314" i="18"/>
  <c r="K314" i="18"/>
  <c r="J314" i="18"/>
  <c r="I314" i="18"/>
  <c r="H314" i="18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N311" i="18"/>
  <c r="L311" i="18"/>
  <c r="K311" i="18"/>
  <c r="J311" i="18"/>
  <c r="I311" i="18"/>
  <c r="H311" i="18"/>
  <c r="G311" i="18"/>
  <c r="M311" i="18" s="1"/>
  <c r="L310" i="18"/>
  <c r="K310" i="18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M307" i="18" s="1"/>
  <c r="L306" i="18"/>
  <c r="K306" i="18"/>
  <c r="I306" i="18"/>
  <c r="H306" i="18"/>
  <c r="N306" i="18" s="1"/>
  <c r="G306" i="18"/>
  <c r="N305" i="18"/>
  <c r="L305" i="18"/>
  <c r="K305" i="18"/>
  <c r="J305" i="18"/>
  <c r="I305" i="18"/>
  <c r="H305" i="18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N301" i="18"/>
  <c r="L301" i="18"/>
  <c r="K301" i="18"/>
  <c r="J301" i="18"/>
  <c r="I301" i="18"/>
  <c r="H301" i="18"/>
  <c r="G301" i="18"/>
  <c r="M301" i="18" s="1"/>
  <c r="L300" i="18"/>
  <c r="K300" i="18"/>
  <c r="I300" i="18"/>
  <c r="L299" i="18"/>
  <c r="K299" i="18"/>
  <c r="N298" i="18"/>
  <c r="L298" i="18"/>
  <c r="K298" i="18"/>
  <c r="J298" i="18"/>
  <c r="I298" i="18"/>
  <c r="H298" i="18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N295" i="18"/>
  <c r="L295" i="18"/>
  <c r="K295" i="18"/>
  <c r="J295" i="18"/>
  <c r="I295" i="18"/>
  <c r="H295" i="18"/>
  <c r="L294" i="18"/>
  <c r="K294" i="18"/>
  <c r="L293" i="18"/>
  <c r="K293" i="18"/>
  <c r="J293" i="18"/>
  <c r="N292" i="18"/>
  <c r="L292" i="18"/>
  <c r="K292" i="18"/>
  <c r="J292" i="18"/>
  <c r="I292" i="18"/>
  <c r="H292" i="18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N288" i="18"/>
  <c r="L288" i="18"/>
  <c r="K288" i="18"/>
  <c r="J288" i="18"/>
  <c r="I288" i="18"/>
  <c r="H288" i="18"/>
  <c r="G288" i="18"/>
  <c r="M288" i="18" s="1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N285" i="18"/>
  <c r="L285" i="18"/>
  <c r="K285" i="18"/>
  <c r="J285" i="18"/>
  <c r="I285" i="18"/>
  <c r="H285" i="18"/>
  <c r="G285" i="18"/>
  <c r="M285" i="18" s="1"/>
  <c r="N284" i="18"/>
  <c r="L284" i="18"/>
  <c r="K284" i="18"/>
  <c r="H284" i="18"/>
  <c r="G284" i="18"/>
  <c r="N283" i="18"/>
  <c r="L283" i="18"/>
  <c r="K283" i="18"/>
  <c r="J283" i="18"/>
  <c r="I283" i="18"/>
  <c r="H283" i="18"/>
  <c r="G283" i="18"/>
  <c r="M283" i="18" s="1"/>
  <c r="N282" i="18"/>
  <c r="L282" i="18"/>
  <c r="K282" i="18"/>
  <c r="J282" i="18"/>
  <c r="I282" i="18"/>
  <c r="H282" i="18"/>
  <c r="G282" i="18"/>
  <c r="M282" i="18" s="1"/>
  <c r="L281" i="18"/>
  <c r="K281" i="18"/>
  <c r="I281" i="18"/>
  <c r="L280" i="18"/>
  <c r="K280" i="18"/>
  <c r="J280" i="18"/>
  <c r="I280" i="18"/>
  <c r="H280" i="18"/>
  <c r="N280" i="18" s="1"/>
  <c r="G280" i="18"/>
  <c r="M280" i="18" s="1"/>
  <c r="N279" i="18"/>
  <c r="L279" i="18"/>
  <c r="K279" i="18"/>
  <c r="J279" i="18"/>
  <c r="I279" i="18"/>
  <c r="H279" i="18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N275" i="18"/>
  <c r="L275" i="18"/>
  <c r="K275" i="18"/>
  <c r="J275" i="18"/>
  <c r="I275" i="18"/>
  <c r="H275" i="18"/>
  <c r="G275" i="18"/>
  <c r="M275" i="18" s="1"/>
  <c r="N274" i="18"/>
  <c r="L274" i="18"/>
  <c r="K274" i="18"/>
  <c r="J274" i="18"/>
  <c r="I274" i="18"/>
  <c r="H274" i="18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I271" i="18"/>
  <c r="H271" i="18"/>
  <c r="N271" i="18" s="1"/>
  <c r="G271" i="18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N268" i="18"/>
  <c r="L268" i="18"/>
  <c r="K268" i="18"/>
  <c r="J268" i="18"/>
  <c r="I268" i="18"/>
  <c r="H268" i="18"/>
  <c r="G268" i="18"/>
  <c r="M268" i="18" s="1"/>
  <c r="N267" i="18"/>
  <c r="L267" i="18"/>
  <c r="K267" i="18"/>
  <c r="J267" i="18"/>
  <c r="I267" i="18"/>
  <c r="H267" i="18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J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N260" i="18"/>
  <c r="L260" i="18"/>
  <c r="K260" i="18"/>
  <c r="J260" i="18"/>
  <c r="I260" i="18"/>
  <c r="H260" i="18"/>
  <c r="G260" i="18"/>
  <c r="M260" i="18" s="1"/>
  <c r="N259" i="18"/>
  <c r="L259" i="18"/>
  <c r="K259" i="18"/>
  <c r="J259" i="18"/>
  <c r="I259" i="18"/>
  <c r="H259" i="18"/>
  <c r="G259" i="18"/>
  <c r="M259" i="18" s="1"/>
  <c r="L258" i="18"/>
  <c r="K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G254" i="18"/>
  <c r="L253" i="18"/>
  <c r="K253" i="18"/>
  <c r="J253" i="18"/>
  <c r="I253" i="18"/>
  <c r="H253" i="18"/>
  <c r="N253" i="18" s="1"/>
  <c r="G253" i="18"/>
  <c r="M253" i="18" s="1"/>
  <c r="L252" i="18"/>
  <c r="K252" i="18"/>
  <c r="I252" i="18"/>
  <c r="H252" i="18"/>
  <c r="N252" i="18" s="1"/>
  <c r="G252" i="18"/>
  <c r="M252" i="18" s="1"/>
  <c r="N251" i="18"/>
  <c r="L251" i="18"/>
  <c r="K251" i="18"/>
  <c r="J251" i="18"/>
  <c r="I251" i="18"/>
  <c r="H251" i="18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G248" i="18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N244" i="18"/>
  <c r="L244" i="18"/>
  <c r="K244" i="18"/>
  <c r="J244" i="18"/>
  <c r="I244" i="18"/>
  <c r="H244" i="18"/>
  <c r="L243" i="18"/>
  <c r="K243" i="18"/>
  <c r="J243" i="18"/>
  <c r="I243" i="18"/>
  <c r="H243" i="18"/>
  <c r="N243" i="18" s="1"/>
  <c r="G243" i="18"/>
  <c r="M243" i="18" s="1"/>
  <c r="L242" i="18"/>
  <c r="K242" i="18"/>
  <c r="H242" i="18"/>
  <c r="N242" i="18" s="1"/>
  <c r="G242" i="18"/>
  <c r="N241" i="18"/>
  <c r="L241" i="18"/>
  <c r="K241" i="18"/>
  <c r="J241" i="18"/>
  <c r="I241" i="18"/>
  <c r="H241" i="18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G239" i="18"/>
  <c r="L238" i="18"/>
  <c r="K238" i="18"/>
  <c r="I238" i="18"/>
  <c r="H238" i="18"/>
  <c r="N238" i="18" s="1"/>
  <c r="G238" i="18"/>
  <c r="M238" i="18" s="1"/>
  <c r="N237" i="18"/>
  <c r="L237" i="18"/>
  <c r="K237" i="18"/>
  <c r="J237" i="18"/>
  <c r="I237" i="18"/>
  <c r="H237" i="18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N233" i="18"/>
  <c r="L233" i="18"/>
  <c r="K233" i="18"/>
  <c r="J233" i="18"/>
  <c r="I233" i="18"/>
  <c r="H233" i="18"/>
  <c r="G233" i="18"/>
  <c r="M233" i="18" s="1"/>
  <c r="N232" i="18"/>
  <c r="L232" i="18"/>
  <c r="K232" i="18"/>
  <c r="J232" i="18"/>
  <c r="I232" i="18"/>
  <c r="H232" i="18"/>
  <c r="G232" i="18"/>
  <c r="M232" i="18" s="1"/>
  <c r="L231" i="18"/>
  <c r="K231" i="18"/>
  <c r="I231" i="18"/>
  <c r="G231" i="18"/>
  <c r="L230" i="18"/>
  <c r="K230" i="18"/>
  <c r="L229" i="18"/>
  <c r="K229" i="18"/>
  <c r="J229" i="18"/>
  <c r="I229" i="18"/>
  <c r="H229" i="18"/>
  <c r="N229" i="18" s="1"/>
  <c r="G229" i="18"/>
  <c r="M229" i="18" s="1"/>
  <c r="N228" i="18"/>
  <c r="L228" i="18"/>
  <c r="K228" i="18"/>
  <c r="J228" i="18"/>
  <c r="I228" i="18"/>
  <c r="H228" i="18"/>
  <c r="G228" i="18"/>
  <c r="M228" i="18" s="1"/>
  <c r="L227" i="18"/>
  <c r="K227" i="18"/>
  <c r="I227" i="18"/>
  <c r="G227" i="18"/>
  <c r="M227" i="18" s="1"/>
  <c r="L226" i="18"/>
  <c r="K226" i="18"/>
  <c r="I226" i="18"/>
  <c r="H226" i="18"/>
  <c r="N226" i="18" s="1"/>
  <c r="G226" i="18"/>
  <c r="M226" i="18" s="1"/>
  <c r="L225" i="18"/>
  <c r="K225" i="18"/>
  <c r="J225" i="18"/>
  <c r="I225" i="18"/>
  <c r="G225" i="18"/>
  <c r="N224" i="18"/>
  <c r="L224" i="18"/>
  <c r="K224" i="18"/>
  <c r="J224" i="18"/>
  <c r="I224" i="18"/>
  <c r="H224" i="18"/>
  <c r="G224" i="18"/>
  <c r="M224" i="18" s="1"/>
  <c r="L223" i="18"/>
  <c r="K223" i="18"/>
  <c r="I223" i="18"/>
  <c r="G223" i="18"/>
  <c r="N222" i="18"/>
  <c r="L222" i="18"/>
  <c r="K222" i="18"/>
  <c r="J222" i="18"/>
  <c r="I222" i="18"/>
  <c r="H222" i="18"/>
  <c r="G222" i="18"/>
  <c r="M222" i="18" s="1"/>
  <c r="L221" i="18"/>
  <c r="K221" i="18"/>
  <c r="I221" i="18"/>
  <c r="G221" i="18"/>
  <c r="L220" i="18"/>
  <c r="N220" i="18" s="1"/>
  <c r="K220" i="18"/>
  <c r="H220" i="18"/>
  <c r="L219" i="18"/>
  <c r="K219" i="18"/>
  <c r="G219" i="18"/>
  <c r="L218" i="18"/>
  <c r="K218" i="18"/>
  <c r="I218" i="18"/>
  <c r="H218" i="18"/>
  <c r="N218" i="18" s="1"/>
  <c r="G218" i="18"/>
  <c r="L217" i="18"/>
  <c r="K217" i="18"/>
  <c r="J217" i="18"/>
  <c r="I217" i="18"/>
  <c r="H217" i="18"/>
  <c r="N217" i="18" s="1"/>
  <c r="G217" i="18"/>
  <c r="M217" i="18" s="1"/>
  <c r="L216" i="18"/>
  <c r="K216" i="18"/>
  <c r="I216" i="18"/>
  <c r="H216" i="18"/>
  <c r="N216" i="18" s="1"/>
  <c r="G216" i="18"/>
  <c r="M216" i="18" s="1"/>
  <c r="L215" i="18"/>
  <c r="K215" i="18"/>
  <c r="I215" i="18"/>
  <c r="N214" i="18"/>
  <c r="L214" i="18"/>
  <c r="K214" i="18"/>
  <c r="J214" i="18"/>
  <c r="I214" i="18"/>
  <c r="H214" i="18"/>
  <c r="G214" i="18"/>
  <c r="M214" i="18" s="1"/>
  <c r="N213" i="18"/>
  <c r="L213" i="18"/>
  <c r="K213" i="18"/>
  <c r="J213" i="18"/>
  <c r="I213" i="18"/>
  <c r="H213" i="18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N207" i="18"/>
  <c r="L207" i="18"/>
  <c r="K207" i="18"/>
  <c r="J207" i="18"/>
  <c r="I207" i="18"/>
  <c r="H207" i="18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H204" i="18"/>
  <c r="N204" i="18" s="1"/>
  <c r="G204" i="18"/>
  <c r="M204" i="18" s="1"/>
  <c r="L203" i="18"/>
  <c r="K203" i="18"/>
  <c r="L202" i="18"/>
  <c r="K202" i="18"/>
  <c r="H202" i="18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H200" i="18"/>
  <c r="N200" i="18" s="1"/>
  <c r="G200" i="18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G197" i="18"/>
  <c r="N196" i="18"/>
  <c r="L196" i="18"/>
  <c r="K196" i="18"/>
  <c r="J196" i="18"/>
  <c r="I196" i="18"/>
  <c r="H196" i="18"/>
  <c r="G196" i="18"/>
  <c r="M196" i="18" s="1"/>
  <c r="L195" i="18"/>
  <c r="K195" i="18"/>
  <c r="L194" i="18"/>
  <c r="K194" i="18"/>
  <c r="J194" i="18"/>
  <c r="I194" i="18"/>
  <c r="H194" i="18"/>
  <c r="N194" i="18" s="1"/>
  <c r="G194" i="18"/>
  <c r="M194" i="18" s="1"/>
  <c r="L193" i="18"/>
  <c r="K193" i="18"/>
  <c r="I193" i="18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I191" i="18"/>
  <c r="H191" i="18"/>
  <c r="N191" i="18" s="1"/>
  <c r="G191" i="18"/>
  <c r="L190" i="18"/>
  <c r="K190" i="18"/>
  <c r="J190" i="18"/>
  <c r="I190" i="18"/>
  <c r="G190" i="18"/>
  <c r="M190" i="18" s="1"/>
  <c r="L189" i="18"/>
  <c r="K189" i="18"/>
  <c r="F188" i="18"/>
  <c r="J312" i="18" s="1"/>
  <c r="E188" i="18"/>
  <c r="I338" i="18" s="1"/>
  <c r="D188" i="18"/>
  <c r="H203" i="18" s="1"/>
  <c r="N203" i="18" s="1"/>
  <c r="C188" i="18"/>
  <c r="G321" i="18" s="1"/>
  <c r="M321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G178" i="18"/>
  <c r="M178" i="18" s="1"/>
  <c r="L177" i="18"/>
  <c r="K177" i="18"/>
  <c r="J177" i="18"/>
  <c r="I177" i="18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N172" i="18"/>
  <c r="L172" i="18"/>
  <c r="K172" i="18"/>
  <c r="J172" i="18"/>
  <c r="I172" i="18"/>
  <c r="H172" i="18"/>
  <c r="G172" i="18"/>
  <c r="M172" i="18" s="1"/>
  <c r="L171" i="18"/>
  <c r="K171" i="18"/>
  <c r="J171" i="18"/>
  <c r="I171" i="18"/>
  <c r="H171" i="18"/>
  <c r="N171" i="18" s="1"/>
  <c r="G171" i="18"/>
  <c r="M171" i="18" s="1"/>
  <c r="N170" i="18"/>
  <c r="L170" i="18"/>
  <c r="K170" i="18"/>
  <c r="J170" i="18"/>
  <c r="I170" i="18"/>
  <c r="H170" i="18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L166" i="18"/>
  <c r="K166" i="18"/>
  <c r="J166" i="18"/>
  <c r="H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N160" i="18"/>
  <c r="L160" i="18"/>
  <c r="K160" i="18"/>
  <c r="J160" i="18"/>
  <c r="I160" i="18"/>
  <c r="H160" i="18"/>
  <c r="G160" i="18"/>
  <c r="M160" i="18" s="1"/>
  <c r="L159" i="18"/>
  <c r="K159" i="18"/>
  <c r="J159" i="18"/>
  <c r="I159" i="18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G156" i="18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G152" i="18"/>
  <c r="L151" i="18"/>
  <c r="K151" i="18"/>
  <c r="J151" i="18"/>
  <c r="I151" i="18"/>
  <c r="H151" i="18"/>
  <c r="N151" i="18" s="1"/>
  <c r="G151" i="18"/>
  <c r="M151" i="18" s="1"/>
  <c r="L150" i="18"/>
  <c r="K150" i="18"/>
  <c r="J150" i="18"/>
  <c r="L149" i="18"/>
  <c r="K149" i="18"/>
  <c r="L148" i="18"/>
  <c r="K148" i="18"/>
  <c r="L147" i="18"/>
  <c r="K147" i="18"/>
  <c r="L146" i="18"/>
  <c r="K146" i="18"/>
  <c r="L145" i="18"/>
  <c r="K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I142" i="18"/>
  <c r="H142" i="18"/>
  <c r="N142" i="18" s="1"/>
  <c r="G142" i="18"/>
  <c r="M142" i="18" s="1"/>
  <c r="L141" i="18"/>
  <c r="K141" i="18"/>
  <c r="I141" i="18"/>
  <c r="G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L138" i="18"/>
  <c r="K138" i="18"/>
  <c r="J138" i="18"/>
  <c r="I138" i="18"/>
  <c r="L137" i="18"/>
  <c r="K137" i="18"/>
  <c r="L136" i="18"/>
  <c r="K136" i="18"/>
  <c r="H136" i="18"/>
  <c r="N136" i="18" s="1"/>
  <c r="L135" i="18"/>
  <c r="K135" i="18"/>
  <c r="L134" i="18"/>
  <c r="K134" i="18"/>
  <c r="J134" i="18"/>
  <c r="H134" i="18"/>
  <c r="L133" i="18"/>
  <c r="K133" i="18"/>
  <c r="H133" i="18"/>
  <c r="L132" i="18"/>
  <c r="K132" i="18"/>
  <c r="J132" i="18"/>
  <c r="I132" i="18"/>
  <c r="L131" i="18"/>
  <c r="K131" i="18"/>
  <c r="J131" i="18"/>
  <c r="I131" i="18"/>
  <c r="H131" i="18"/>
  <c r="N131" i="18" s="1"/>
  <c r="G131" i="18"/>
  <c r="M131" i="18" s="1"/>
  <c r="N130" i="18"/>
  <c r="L130" i="18"/>
  <c r="K130" i="18"/>
  <c r="J130" i="18"/>
  <c r="I130" i="18"/>
  <c r="H130" i="18"/>
  <c r="G130" i="18"/>
  <c r="M130" i="18" s="1"/>
  <c r="L129" i="18"/>
  <c r="K129" i="18"/>
  <c r="J129" i="18"/>
  <c r="H129" i="18"/>
  <c r="G129" i="18"/>
  <c r="L128" i="18"/>
  <c r="K128" i="18"/>
  <c r="H128" i="18"/>
  <c r="L127" i="18"/>
  <c r="K127" i="18"/>
  <c r="L126" i="18"/>
  <c r="K126" i="18"/>
  <c r="G126" i="18"/>
  <c r="M126" i="18" s="1"/>
  <c r="L125" i="18"/>
  <c r="K125" i="18"/>
  <c r="J125" i="18"/>
  <c r="I125" i="18"/>
  <c r="H125" i="18"/>
  <c r="N125" i="18" s="1"/>
  <c r="G125" i="18"/>
  <c r="M125" i="18" s="1"/>
  <c r="L124" i="18"/>
  <c r="K124" i="18"/>
  <c r="I124" i="18"/>
  <c r="G124" i="18"/>
  <c r="L123" i="18"/>
  <c r="K123" i="18"/>
  <c r="J123" i="18"/>
  <c r="I123" i="18"/>
  <c r="H123" i="18"/>
  <c r="N123" i="18" s="1"/>
  <c r="G123" i="18"/>
  <c r="M123" i="18" s="1"/>
  <c r="N122" i="18"/>
  <c r="L122" i="18"/>
  <c r="K122" i="18"/>
  <c r="J122" i="18"/>
  <c r="I122" i="18"/>
  <c r="H122" i="18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I120" i="18"/>
  <c r="H120" i="18"/>
  <c r="N120" i="18" s="1"/>
  <c r="G120" i="18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L117" i="18"/>
  <c r="K117" i="18"/>
  <c r="J117" i="18"/>
  <c r="I117" i="18"/>
  <c r="H117" i="18"/>
  <c r="N117" i="18" s="1"/>
  <c r="G117" i="18"/>
  <c r="M117" i="18" s="1"/>
  <c r="L116" i="18"/>
  <c r="K116" i="18"/>
  <c r="L115" i="18"/>
  <c r="K115" i="18"/>
  <c r="I115" i="18"/>
  <c r="G115" i="18"/>
  <c r="M115" i="18" s="1"/>
  <c r="L114" i="18"/>
  <c r="K114" i="18"/>
  <c r="J114" i="18"/>
  <c r="H114" i="18"/>
  <c r="N114" i="18" s="1"/>
  <c r="G114" i="18"/>
  <c r="M114" i="18" s="1"/>
  <c r="L113" i="18"/>
  <c r="K113" i="18"/>
  <c r="J113" i="18"/>
  <c r="I113" i="18"/>
  <c r="H113" i="18"/>
  <c r="N113" i="18" s="1"/>
  <c r="L112" i="18"/>
  <c r="K112" i="18"/>
  <c r="J112" i="18"/>
  <c r="I112" i="18"/>
  <c r="H112" i="18"/>
  <c r="N112" i="18" s="1"/>
  <c r="G112" i="18"/>
  <c r="M112" i="18" s="1"/>
  <c r="L111" i="18"/>
  <c r="K111" i="18"/>
  <c r="H111" i="18"/>
  <c r="N111" i="18" s="1"/>
  <c r="G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G108" i="18"/>
  <c r="L107" i="18"/>
  <c r="K107" i="18"/>
  <c r="J107" i="18"/>
  <c r="H107" i="18"/>
  <c r="G107" i="18"/>
  <c r="N106" i="18"/>
  <c r="L106" i="18"/>
  <c r="K106" i="18"/>
  <c r="J106" i="18"/>
  <c r="I106" i="18"/>
  <c r="H106" i="18"/>
  <c r="G106" i="18"/>
  <c r="M106" i="18" s="1"/>
  <c r="L105" i="18"/>
  <c r="K105" i="18"/>
  <c r="I105" i="18"/>
  <c r="G105" i="18"/>
  <c r="M105" i="18" s="1"/>
  <c r="L104" i="18"/>
  <c r="K104" i="18"/>
  <c r="I104" i="18"/>
  <c r="G104" i="18"/>
  <c r="M104" i="18" s="1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J100" i="18"/>
  <c r="I100" i="18"/>
  <c r="N99" i="18"/>
  <c r="L99" i="18"/>
  <c r="K99" i="18"/>
  <c r="J99" i="18"/>
  <c r="I99" i="18"/>
  <c r="H99" i="18"/>
  <c r="G99" i="18"/>
  <c r="M99" i="18" s="1"/>
  <c r="L98" i="18"/>
  <c r="K98" i="18"/>
  <c r="G98" i="18"/>
  <c r="L97" i="18"/>
  <c r="K97" i="18"/>
  <c r="J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H93" i="18"/>
  <c r="G93" i="18"/>
  <c r="M93" i="18" s="1"/>
  <c r="N92" i="18"/>
  <c r="L92" i="18"/>
  <c r="K92" i="18"/>
  <c r="J92" i="18"/>
  <c r="I92" i="18"/>
  <c r="H92" i="18"/>
  <c r="G92" i="18"/>
  <c r="M92" i="18" s="1"/>
  <c r="L91" i="18"/>
  <c r="K91" i="18"/>
  <c r="J91" i="18"/>
  <c r="I91" i="18"/>
  <c r="H91" i="18"/>
  <c r="N91" i="18" s="1"/>
  <c r="G91" i="18"/>
  <c r="M91" i="18" s="1"/>
  <c r="N90" i="18"/>
  <c r="L90" i="18"/>
  <c r="K90" i="18"/>
  <c r="J90" i="18"/>
  <c r="I90" i="18"/>
  <c r="H90" i="18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L87" i="18"/>
  <c r="K87" i="18"/>
  <c r="J87" i="18"/>
  <c r="I87" i="18"/>
  <c r="H87" i="18"/>
  <c r="N87" i="18" s="1"/>
  <c r="G87" i="18"/>
  <c r="M87" i="18" s="1"/>
  <c r="L86" i="18"/>
  <c r="K86" i="18"/>
  <c r="L85" i="18"/>
  <c r="K85" i="18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L82" i="18"/>
  <c r="K82" i="18"/>
  <c r="F81" i="18"/>
  <c r="J148" i="18" s="1"/>
  <c r="E81" i="18"/>
  <c r="I167" i="18" s="1"/>
  <c r="D81" i="18"/>
  <c r="H177" i="18" s="1"/>
  <c r="N177" i="18" s="1"/>
  <c r="C81" i="18"/>
  <c r="G166" i="18" s="1"/>
  <c r="M166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N69" i="18"/>
  <c r="L69" i="18"/>
  <c r="K69" i="18"/>
  <c r="J69" i="18"/>
  <c r="I69" i="18"/>
  <c r="H69" i="18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I67" i="18"/>
  <c r="H67" i="18"/>
  <c r="N67" i="18" s="1"/>
  <c r="G67" i="18"/>
  <c r="M66" i="18"/>
  <c r="L66" i="18"/>
  <c r="K66" i="18"/>
  <c r="J66" i="18"/>
  <c r="I66" i="18"/>
  <c r="H66" i="18"/>
  <c r="N66" i="18" s="1"/>
  <c r="G66" i="18"/>
  <c r="L65" i="18"/>
  <c r="K65" i="18"/>
  <c r="I65" i="18"/>
  <c r="G65" i="18"/>
  <c r="M65" i="18" s="1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M60" i="18"/>
  <c r="L60" i="18"/>
  <c r="K60" i="18"/>
  <c r="J60" i="18"/>
  <c r="I60" i="18"/>
  <c r="H60" i="18"/>
  <c r="N60" i="18" s="1"/>
  <c r="G60" i="18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J57" i="18"/>
  <c r="H57" i="18"/>
  <c r="M56" i="18"/>
  <c r="L56" i="18"/>
  <c r="K56" i="18"/>
  <c r="J56" i="18"/>
  <c r="I56" i="18"/>
  <c r="H56" i="18"/>
  <c r="N56" i="18" s="1"/>
  <c r="G56" i="18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H53" i="18"/>
  <c r="N53" i="18" s="1"/>
  <c r="G53" i="18"/>
  <c r="M53" i="18" s="1"/>
  <c r="L52" i="18"/>
  <c r="K52" i="18"/>
  <c r="I52" i="18"/>
  <c r="H52" i="18"/>
  <c r="G52" i="18"/>
  <c r="M52" i="18" s="1"/>
  <c r="M51" i="18"/>
  <c r="L51" i="18"/>
  <c r="K51" i="18"/>
  <c r="J51" i="18"/>
  <c r="I51" i="18"/>
  <c r="H51" i="18"/>
  <c r="N51" i="18" s="1"/>
  <c r="G51" i="18"/>
  <c r="M50" i="18"/>
  <c r="L50" i="18"/>
  <c r="K50" i="18"/>
  <c r="J50" i="18"/>
  <c r="I50" i="18"/>
  <c r="H50" i="18"/>
  <c r="N50" i="18" s="1"/>
  <c r="G50" i="18"/>
  <c r="L49" i="18"/>
  <c r="K49" i="18"/>
  <c r="J49" i="18"/>
  <c r="I49" i="18"/>
  <c r="H49" i="18"/>
  <c r="N49" i="18" s="1"/>
  <c r="G49" i="18"/>
  <c r="M49" i="18" s="1"/>
  <c r="L48" i="18"/>
  <c r="K48" i="18"/>
  <c r="L47" i="18"/>
  <c r="K47" i="18"/>
  <c r="J47" i="18"/>
  <c r="I47" i="18"/>
  <c r="H47" i="18"/>
  <c r="N47" i="18" s="1"/>
  <c r="M46" i="18"/>
  <c r="L46" i="18"/>
  <c r="K46" i="18"/>
  <c r="J46" i="18"/>
  <c r="I46" i="18"/>
  <c r="H46" i="18"/>
  <c r="N46" i="18" s="1"/>
  <c r="G46" i="18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G42" i="18"/>
  <c r="M42" i="18" s="1"/>
  <c r="L41" i="18"/>
  <c r="K41" i="18"/>
  <c r="J41" i="18"/>
  <c r="I41" i="18"/>
  <c r="H41" i="18"/>
  <c r="N41" i="18" s="1"/>
  <c r="G41" i="18"/>
  <c r="M41" i="18" s="1"/>
  <c r="M40" i="18"/>
  <c r="L40" i="18"/>
  <c r="K40" i="18"/>
  <c r="J40" i="18"/>
  <c r="I40" i="18"/>
  <c r="H40" i="18"/>
  <c r="N40" i="18" s="1"/>
  <c r="G40" i="18"/>
  <c r="L39" i="18"/>
  <c r="K39" i="18"/>
  <c r="J39" i="18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M34" i="18"/>
  <c r="L34" i="18"/>
  <c r="K34" i="18"/>
  <c r="J34" i="18"/>
  <c r="I34" i="18"/>
  <c r="H34" i="18"/>
  <c r="N34" i="18" s="1"/>
  <c r="G34" i="18"/>
  <c r="L33" i="18"/>
  <c r="K33" i="18"/>
  <c r="L32" i="18"/>
  <c r="K32" i="18"/>
  <c r="J32" i="18"/>
  <c r="I32" i="18"/>
  <c r="H32" i="18"/>
  <c r="N32" i="18" s="1"/>
  <c r="G32" i="18"/>
  <c r="M32" i="18" s="1"/>
  <c r="M31" i="18"/>
  <c r="L31" i="18"/>
  <c r="K31" i="18"/>
  <c r="J31" i="18"/>
  <c r="I31" i="18"/>
  <c r="H31" i="18"/>
  <c r="N31" i="18" s="1"/>
  <c r="G31" i="18"/>
  <c r="L30" i="18"/>
  <c r="K30" i="18"/>
  <c r="I30" i="18"/>
  <c r="L29" i="18"/>
  <c r="K29" i="18"/>
  <c r="J29" i="18"/>
  <c r="I29" i="18"/>
  <c r="H29" i="18"/>
  <c r="N29" i="18" s="1"/>
  <c r="G29" i="18"/>
  <c r="M29" i="18" s="1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M26" i="18"/>
  <c r="L26" i="18"/>
  <c r="K26" i="18"/>
  <c r="J26" i="18"/>
  <c r="I26" i="18"/>
  <c r="H26" i="18"/>
  <c r="N26" i="18" s="1"/>
  <c r="G26" i="18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M23" i="18"/>
  <c r="L23" i="18"/>
  <c r="K23" i="18"/>
  <c r="J23" i="18"/>
  <c r="I23" i="18"/>
  <c r="H23" i="18"/>
  <c r="N23" i="18" s="1"/>
  <c r="G23" i="18"/>
  <c r="F22" i="18"/>
  <c r="J67" i="18" s="1"/>
  <c r="E22" i="18"/>
  <c r="I57" i="18" s="1"/>
  <c r="D22" i="18"/>
  <c r="H65" i="18" s="1"/>
  <c r="C22" i="18"/>
  <c r="G57" i="18" s="1"/>
  <c r="M57" i="18" s="1"/>
  <c r="F14" i="18"/>
  <c r="E14" i="18"/>
  <c r="D14" i="18"/>
  <c r="C14" i="18"/>
  <c r="F13" i="18"/>
  <c r="E13" i="18"/>
  <c r="D13" i="18"/>
  <c r="C13" i="18"/>
  <c r="E12" i="18"/>
  <c r="D12" i="18"/>
  <c r="C12" i="18"/>
  <c r="C11" i="18"/>
  <c r="D10" i="18"/>
  <c r="C10" i="18"/>
  <c r="C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M636" i="17"/>
  <c r="L636" i="17"/>
  <c r="K636" i="17"/>
  <c r="J636" i="17"/>
  <c r="I636" i="17"/>
  <c r="H636" i="17"/>
  <c r="N636" i="17" s="1"/>
  <c r="G636" i="17"/>
  <c r="M635" i="17"/>
  <c r="L635" i="17"/>
  <c r="K635" i="17"/>
  <c r="J635" i="17"/>
  <c r="I635" i="17"/>
  <c r="H635" i="17"/>
  <c r="N635" i="17" s="1"/>
  <c r="G635" i="17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H631" i="17"/>
  <c r="G631" i="17"/>
  <c r="M631" i="17" s="1"/>
  <c r="L630" i="17"/>
  <c r="K630" i="17"/>
  <c r="H630" i="17"/>
  <c r="N630" i="17" s="1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M623" i="17"/>
  <c r="L623" i="17"/>
  <c r="K623" i="17"/>
  <c r="J623" i="17"/>
  <c r="I623" i="17"/>
  <c r="H623" i="17"/>
  <c r="N623" i="17" s="1"/>
  <c r="G623" i="17"/>
  <c r="M622" i="17"/>
  <c r="L622" i="17"/>
  <c r="K622" i="17"/>
  <c r="J622" i="17"/>
  <c r="I622" i="17"/>
  <c r="H622" i="17"/>
  <c r="N622" i="17" s="1"/>
  <c r="G622" i="17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H617" i="17"/>
  <c r="G617" i="17"/>
  <c r="M617" i="17" s="1"/>
  <c r="L616" i="17"/>
  <c r="K616" i="17"/>
  <c r="I616" i="17"/>
  <c r="L615" i="17"/>
  <c r="K615" i="17"/>
  <c r="H615" i="17"/>
  <c r="L614" i="17"/>
  <c r="K614" i="17"/>
  <c r="I614" i="17"/>
  <c r="H614" i="17"/>
  <c r="G614" i="17"/>
  <c r="M614" i="17" s="1"/>
  <c r="M613" i="17"/>
  <c r="L613" i="17"/>
  <c r="K613" i="17"/>
  <c r="J613" i="17"/>
  <c r="I613" i="17"/>
  <c r="H613" i="17"/>
  <c r="N613" i="17" s="1"/>
  <c r="G613" i="17"/>
  <c r="F612" i="17"/>
  <c r="J631" i="17" s="1"/>
  <c r="E612" i="17"/>
  <c r="I630" i="17" s="1"/>
  <c r="D612" i="17"/>
  <c r="H616" i="17" s="1"/>
  <c r="C612" i="17"/>
  <c r="G616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G590" i="17"/>
  <c r="L589" i="17"/>
  <c r="K589" i="17"/>
  <c r="J589" i="17"/>
  <c r="I589" i="17"/>
  <c r="H589" i="17"/>
  <c r="N589" i="17" s="1"/>
  <c r="G589" i="17"/>
  <c r="M589" i="17" s="1"/>
  <c r="L588" i="17"/>
  <c r="K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I544" i="17"/>
  <c r="H544" i="17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I495" i="17"/>
  <c r="H495" i="17"/>
  <c r="N495" i="17" s="1"/>
  <c r="G495" i="17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I484" i="17"/>
  <c r="H484" i="17"/>
  <c r="G484" i="17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I457" i="17"/>
  <c r="H457" i="17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L434" i="17"/>
  <c r="K434" i="17"/>
  <c r="I434" i="17"/>
  <c r="H434" i="17"/>
  <c r="N434" i="17" s="1"/>
  <c r="G434" i="17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H424" i="17"/>
  <c r="G424" i="17"/>
  <c r="L423" i="17"/>
  <c r="K423" i="17"/>
  <c r="J423" i="17"/>
  <c r="L422" i="17"/>
  <c r="K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I408" i="17"/>
  <c r="L407" i="17"/>
  <c r="K407" i="17"/>
  <c r="J407" i="17"/>
  <c r="I407" i="17"/>
  <c r="H407" i="17"/>
  <c r="N407" i="17" s="1"/>
  <c r="L406" i="17"/>
  <c r="K406" i="17"/>
  <c r="L405" i="17"/>
  <c r="K405" i="17"/>
  <c r="J405" i="17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I400" i="17"/>
  <c r="H400" i="17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L395" i="17"/>
  <c r="K395" i="17"/>
  <c r="I395" i="17"/>
  <c r="H395" i="17"/>
  <c r="G395" i="17"/>
  <c r="M395" i="17" s="1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G392" i="17"/>
  <c r="M392" i="17" s="1"/>
  <c r="L391" i="17"/>
  <c r="K391" i="17"/>
  <c r="J391" i="17"/>
  <c r="I391" i="17"/>
  <c r="H391" i="17"/>
  <c r="N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L386" i="17"/>
  <c r="K386" i="17"/>
  <c r="J386" i="17"/>
  <c r="I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G384" i="17"/>
  <c r="M384" i="17" s="1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G378" i="17"/>
  <c r="M378" i="17" s="1"/>
  <c r="L377" i="17"/>
  <c r="K377" i="17"/>
  <c r="H377" i="17"/>
  <c r="N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N372" i="17" s="1"/>
  <c r="F371" i="17"/>
  <c r="J597" i="17" s="1"/>
  <c r="E371" i="17"/>
  <c r="I499" i="17" s="1"/>
  <c r="D371" i="17"/>
  <c r="H590" i="17" s="1"/>
  <c r="N590" i="17" s="1"/>
  <c r="C371" i="17"/>
  <c r="G444" i="17" s="1"/>
  <c r="M444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H318" i="17"/>
  <c r="N318" i="17" s="1"/>
  <c r="G318" i="17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I314" i="17"/>
  <c r="H314" i="17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L311" i="17"/>
  <c r="K311" i="17"/>
  <c r="J311" i="17"/>
  <c r="I311" i="17"/>
  <c r="H311" i="17"/>
  <c r="N311" i="17" s="1"/>
  <c r="G311" i="17"/>
  <c r="M311" i="17" s="1"/>
  <c r="L310" i="17"/>
  <c r="K310" i="17"/>
  <c r="I310" i="17"/>
  <c r="H310" i="17"/>
  <c r="N310" i="17" s="1"/>
  <c r="G310" i="17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L293" i="17"/>
  <c r="K293" i="17"/>
  <c r="I293" i="17"/>
  <c r="G293" i="17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I281" i="17"/>
  <c r="G281" i="17"/>
  <c r="M281" i="17" s="1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H256" i="17"/>
  <c r="L255" i="17"/>
  <c r="K255" i="17"/>
  <c r="J255" i="17"/>
  <c r="I255" i="17"/>
  <c r="H255" i="17"/>
  <c r="N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L215" i="17"/>
  <c r="K215" i="17"/>
  <c r="H215" i="17"/>
  <c r="N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H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F188" i="17"/>
  <c r="J338" i="17" s="1"/>
  <c r="E188" i="17"/>
  <c r="I318" i="17" s="1"/>
  <c r="D188" i="17"/>
  <c r="H338" i="17" s="1"/>
  <c r="N338" i="17" s="1"/>
  <c r="C188" i="17"/>
  <c r="G312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I171" i="17"/>
  <c r="H171" i="17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H161" i="17"/>
  <c r="N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H156" i="17"/>
  <c r="N156" i="17" s="1"/>
  <c r="L155" i="17"/>
  <c r="K155" i="17"/>
  <c r="J155" i="17"/>
  <c r="I155" i="17"/>
  <c r="H155" i="17"/>
  <c r="N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H152" i="17"/>
  <c r="N152" i="17" s="1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L149" i="17"/>
  <c r="K149" i="17"/>
  <c r="J149" i="17"/>
  <c r="I149" i="17"/>
  <c r="H149" i="17"/>
  <c r="N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J146" i="17"/>
  <c r="H146" i="17"/>
  <c r="G146" i="17"/>
  <c r="L145" i="17"/>
  <c r="K145" i="17"/>
  <c r="H145" i="17"/>
  <c r="G145" i="17"/>
  <c r="L144" i="17"/>
  <c r="K144" i="17"/>
  <c r="L143" i="17"/>
  <c r="K143" i="17"/>
  <c r="J143" i="17"/>
  <c r="I143" i="17"/>
  <c r="H143" i="17"/>
  <c r="N143" i="17" s="1"/>
  <c r="L142" i="17"/>
  <c r="K142" i="17"/>
  <c r="J142" i="17"/>
  <c r="I142" i="17"/>
  <c r="G142" i="17"/>
  <c r="M142" i="17" s="1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H139" i="17"/>
  <c r="L138" i="17"/>
  <c r="K138" i="17"/>
  <c r="J138" i="17"/>
  <c r="I138" i="17"/>
  <c r="H138" i="17"/>
  <c r="N138" i="17" s="1"/>
  <c r="G138" i="17"/>
  <c r="M138" i="17" s="1"/>
  <c r="L137" i="17"/>
  <c r="K137" i="17"/>
  <c r="I137" i="17"/>
  <c r="H137" i="17"/>
  <c r="N137" i="17" s="1"/>
  <c r="L136" i="17"/>
  <c r="K136" i="17"/>
  <c r="J136" i="17"/>
  <c r="I136" i="17"/>
  <c r="H136" i="17"/>
  <c r="N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I133" i="17"/>
  <c r="L132" i="17"/>
  <c r="K132" i="17"/>
  <c r="I132" i="17"/>
  <c r="H132" i="17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L128" i="17"/>
  <c r="K128" i="17"/>
  <c r="J128" i="17"/>
  <c r="I128" i="17"/>
  <c r="L127" i="17"/>
  <c r="K127" i="17"/>
  <c r="I127" i="17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G118" i="17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I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H88" i="17"/>
  <c r="L87" i="17"/>
  <c r="K87" i="17"/>
  <c r="G87" i="17"/>
  <c r="L86" i="17"/>
  <c r="K86" i="17"/>
  <c r="J86" i="17"/>
  <c r="I86" i="17"/>
  <c r="L85" i="17"/>
  <c r="K85" i="17"/>
  <c r="I85" i="17"/>
  <c r="H85" i="17"/>
  <c r="N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G82" i="17"/>
  <c r="F81" i="17"/>
  <c r="J177" i="17" s="1"/>
  <c r="E81" i="17"/>
  <c r="I161" i="17" s="1"/>
  <c r="D81" i="17"/>
  <c r="H150" i="17" s="1"/>
  <c r="N150" i="17" s="1"/>
  <c r="C81" i="17"/>
  <c r="G137" i="17" s="1"/>
  <c r="M137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L47" i="17"/>
  <c r="K47" i="17"/>
  <c r="J47" i="17"/>
  <c r="H47" i="17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47" i="17" s="1"/>
  <c r="D22" i="17"/>
  <c r="H22" i="17" s="1"/>
  <c r="C22" i="17"/>
  <c r="G30" i="17" s="1"/>
  <c r="F14" i="17"/>
  <c r="E14" i="17"/>
  <c r="D14" i="17"/>
  <c r="C14" i="17"/>
  <c r="F13" i="17"/>
  <c r="E13" i="17"/>
  <c r="D13" i="17"/>
  <c r="L13" i="17" s="1"/>
  <c r="C13" i="17"/>
  <c r="F12" i="17"/>
  <c r="E12" i="17"/>
  <c r="D12" i="17"/>
  <c r="C12" i="17"/>
  <c r="F11" i="17"/>
  <c r="E11" i="17"/>
  <c r="D11" i="17"/>
  <c r="L11" i="17" s="1"/>
  <c r="F10" i="17"/>
  <c r="D10" i="17"/>
  <c r="C10" i="17"/>
  <c r="D9" i="17"/>
  <c r="C9" i="17"/>
  <c r="L640" i="16"/>
  <c r="K640" i="16"/>
  <c r="L639" i="16"/>
  <c r="K639" i="16"/>
  <c r="L638" i="16"/>
  <c r="K638" i="16"/>
  <c r="J638" i="16"/>
  <c r="I638" i="16"/>
  <c r="G638" i="16"/>
  <c r="M638" i="16" s="1"/>
  <c r="L637" i="16"/>
  <c r="K637" i="16"/>
  <c r="G637" i="16"/>
  <c r="L636" i="16"/>
  <c r="K636" i="16"/>
  <c r="G636" i="16"/>
  <c r="L635" i="16"/>
  <c r="K635" i="16"/>
  <c r="I635" i="16"/>
  <c r="H635" i="16"/>
  <c r="N635" i="16" s="1"/>
  <c r="G635" i="16"/>
  <c r="L634" i="16"/>
  <c r="K634" i="16"/>
  <c r="H634" i="16"/>
  <c r="G634" i="16"/>
  <c r="L633" i="16"/>
  <c r="K633" i="16"/>
  <c r="L632" i="16"/>
  <c r="K632" i="16"/>
  <c r="G632" i="16"/>
  <c r="L631" i="16"/>
  <c r="K631" i="16"/>
  <c r="L630" i="16"/>
  <c r="K630" i="16"/>
  <c r="L629" i="16"/>
  <c r="K629" i="16"/>
  <c r="L628" i="16"/>
  <c r="K628" i="16"/>
  <c r="L627" i="16"/>
  <c r="K627" i="16"/>
  <c r="L626" i="16"/>
  <c r="K626" i="16"/>
  <c r="L625" i="16"/>
  <c r="K625" i="16"/>
  <c r="G625" i="16"/>
  <c r="L624" i="16"/>
  <c r="K624" i="16"/>
  <c r="J624" i="16"/>
  <c r="I624" i="16"/>
  <c r="H624" i="16"/>
  <c r="N624" i="16" s="1"/>
  <c r="G624" i="16"/>
  <c r="M624" i="16" s="1"/>
  <c r="L623" i="16"/>
  <c r="K623" i="16"/>
  <c r="L622" i="16"/>
  <c r="K622" i="16"/>
  <c r="L621" i="16"/>
  <c r="K621" i="16"/>
  <c r="L620" i="16"/>
  <c r="K620" i="16"/>
  <c r="L619" i="16"/>
  <c r="K619" i="16"/>
  <c r="L618" i="16"/>
  <c r="K618" i="16"/>
  <c r="J618" i="16"/>
  <c r="I618" i="16"/>
  <c r="G618" i="16"/>
  <c r="M618" i="16" s="1"/>
  <c r="L617" i="16"/>
  <c r="K617" i="16"/>
  <c r="L616" i="16"/>
  <c r="K616" i="16"/>
  <c r="L615" i="16"/>
  <c r="K615" i="16"/>
  <c r="L614" i="16"/>
  <c r="K614" i="16"/>
  <c r="L613" i="16"/>
  <c r="K613" i="16"/>
  <c r="F612" i="16"/>
  <c r="J640" i="16" s="1"/>
  <c r="E612" i="16"/>
  <c r="I640" i="16" s="1"/>
  <c r="D612" i="16"/>
  <c r="H633" i="16" s="1"/>
  <c r="N633" i="16" s="1"/>
  <c r="C612" i="16"/>
  <c r="G633" i="16" s="1"/>
  <c r="M633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G603" i="16"/>
  <c r="L602" i="16"/>
  <c r="K602" i="16"/>
  <c r="J602" i="16"/>
  <c r="I602" i="16"/>
  <c r="G602" i="16"/>
  <c r="M602" i="16" s="1"/>
  <c r="L601" i="16"/>
  <c r="K601" i="16"/>
  <c r="I601" i="16"/>
  <c r="H601" i="16"/>
  <c r="N601" i="16" s="1"/>
  <c r="L600" i="16"/>
  <c r="K600" i="16"/>
  <c r="G600" i="16"/>
  <c r="L599" i="16"/>
  <c r="K599" i="16"/>
  <c r="J599" i="16"/>
  <c r="I599" i="16"/>
  <c r="G599" i="16"/>
  <c r="M599" i="16" s="1"/>
  <c r="L598" i="16"/>
  <c r="K598" i="16"/>
  <c r="I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L590" i="16"/>
  <c r="K590" i="16"/>
  <c r="L589" i="16"/>
  <c r="K589" i="16"/>
  <c r="I589" i="16"/>
  <c r="G589" i="16"/>
  <c r="M589" i="16" s="1"/>
  <c r="L588" i="16"/>
  <c r="K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I585" i="16"/>
  <c r="G585" i="16"/>
  <c r="L584" i="16"/>
  <c r="K584" i="16"/>
  <c r="J584" i="16"/>
  <c r="I584" i="16"/>
  <c r="H584" i="16"/>
  <c r="N584" i="16" s="1"/>
  <c r="G584" i="16"/>
  <c r="M584" i="16" s="1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G581" i="16"/>
  <c r="M581" i="16" s="1"/>
  <c r="L580" i="16"/>
  <c r="K580" i="16"/>
  <c r="I580" i="16"/>
  <c r="G580" i="16"/>
  <c r="L579" i="16"/>
  <c r="K579" i="16"/>
  <c r="H579" i="16"/>
  <c r="N579" i="16" s="1"/>
  <c r="G579" i="16"/>
  <c r="L578" i="16"/>
  <c r="K578" i="16"/>
  <c r="J578" i="16"/>
  <c r="I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L574" i="16"/>
  <c r="K574" i="16"/>
  <c r="J574" i="16"/>
  <c r="I574" i="16"/>
  <c r="H574" i="16"/>
  <c r="N574" i="16" s="1"/>
  <c r="G574" i="16"/>
  <c r="M574" i="16" s="1"/>
  <c r="L573" i="16"/>
  <c r="K573" i="16"/>
  <c r="L572" i="16"/>
  <c r="K572" i="16"/>
  <c r="J572" i="16"/>
  <c r="I572" i="16"/>
  <c r="H572" i="16"/>
  <c r="N572" i="16" s="1"/>
  <c r="G572" i="16"/>
  <c r="M572" i="16" s="1"/>
  <c r="L571" i="16"/>
  <c r="K571" i="16"/>
  <c r="J571" i="16"/>
  <c r="H571" i="16"/>
  <c r="L570" i="16"/>
  <c r="K570" i="16"/>
  <c r="L569" i="16"/>
  <c r="K569" i="16"/>
  <c r="J569" i="16"/>
  <c r="I569" i="16"/>
  <c r="H569" i="16"/>
  <c r="N569" i="16" s="1"/>
  <c r="G569" i="16"/>
  <c r="M569" i="16" s="1"/>
  <c r="L568" i="16"/>
  <c r="K568" i="16"/>
  <c r="L567" i="16"/>
  <c r="K567" i="16"/>
  <c r="L566" i="16"/>
  <c r="K566" i="16"/>
  <c r="J566" i="16"/>
  <c r="I566" i="16"/>
  <c r="H566" i="16"/>
  <c r="N566" i="16" s="1"/>
  <c r="G566" i="16"/>
  <c r="M566" i="16" s="1"/>
  <c r="L565" i="16"/>
  <c r="K565" i="16"/>
  <c r="L564" i="16"/>
  <c r="K564" i="16"/>
  <c r="L563" i="16"/>
  <c r="K563" i="16"/>
  <c r="I563" i="16"/>
  <c r="L562" i="16"/>
  <c r="K562" i="16"/>
  <c r="J562" i="16"/>
  <c r="I562" i="16"/>
  <c r="H562" i="16"/>
  <c r="N562" i="16" s="1"/>
  <c r="G562" i="16"/>
  <c r="M562" i="16" s="1"/>
  <c r="L561" i="16"/>
  <c r="K561" i="16"/>
  <c r="I561" i="16"/>
  <c r="G561" i="16"/>
  <c r="L560" i="16"/>
  <c r="K560" i="16"/>
  <c r="H560" i="16"/>
  <c r="N560" i="16" s="1"/>
  <c r="G560" i="16"/>
  <c r="L559" i="16"/>
  <c r="K559" i="16"/>
  <c r="L558" i="16"/>
  <c r="K558" i="16"/>
  <c r="J558" i="16"/>
  <c r="I558" i="16"/>
  <c r="H558" i="16"/>
  <c r="N558" i="16" s="1"/>
  <c r="G558" i="16"/>
  <c r="M558" i="16" s="1"/>
  <c r="L557" i="16"/>
  <c r="K557" i="16"/>
  <c r="I557" i="16"/>
  <c r="L556" i="16"/>
  <c r="K556" i="16"/>
  <c r="H556" i="16"/>
  <c r="G556" i="16"/>
  <c r="M556" i="16" s="1"/>
  <c r="L555" i="16"/>
  <c r="K555" i="16"/>
  <c r="I555" i="16"/>
  <c r="G555" i="16"/>
  <c r="M555" i="16" s="1"/>
  <c r="L554" i="16"/>
  <c r="K554" i="16"/>
  <c r="H554" i="16"/>
  <c r="N554" i="16" s="1"/>
  <c r="G554" i="16"/>
  <c r="M554" i="16" s="1"/>
  <c r="L553" i="16"/>
  <c r="K553" i="16"/>
  <c r="J553" i="16"/>
  <c r="I553" i="16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I551" i="16"/>
  <c r="H551" i="16"/>
  <c r="G551" i="16"/>
  <c r="M551" i="16" s="1"/>
  <c r="L550" i="16"/>
  <c r="K550" i="16"/>
  <c r="G550" i="16"/>
  <c r="L549" i="16"/>
  <c r="K549" i="16"/>
  <c r="J549" i="16"/>
  <c r="I549" i="16"/>
  <c r="H549" i="16"/>
  <c r="N549" i="16" s="1"/>
  <c r="G549" i="16"/>
  <c r="M549" i="16" s="1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J545" i="16"/>
  <c r="I545" i="16"/>
  <c r="G545" i="16"/>
  <c r="M545" i="16" s="1"/>
  <c r="L544" i="16"/>
  <c r="K544" i="16"/>
  <c r="L543" i="16"/>
  <c r="K543" i="16"/>
  <c r="I543" i="16"/>
  <c r="L542" i="16"/>
  <c r="K542" i="16"/>
  <c r="J542" i="16"/>
  <c r="I542" i="16"/>
  <c r="H542" i="16"/>
  <c r="N542" i="16" s="1"/>
  <c r="G542" i="16"/>
  <c r="M542" i="16" s="1"/>
  <c r="L541" i="16"/>
  <c r="K541" i="16"/>
  <c r="J541" i="16"/>
  <c r="I541" i="16"/>
  <c r="H541" i="16"/>
  <c r="N541" i="16" s="1"/>
  <c r="G541" i="16"/>
  <c r="M541" i="16" s="1"/>
  <c r="L540" i="16"/>
  <c r="K540" i="16"/>
  <c r="L539" i="16"/>
  <c r="K539" i="16"/>
  <c r="L538" i="16"/>
  <c r="K538" i="16"/>
  <c r="J538" i="16"/>
  <c r="L537" i="16"/>
  <c r="K537" i="16"/>
  <c r="I537" i="16"/>
  <c r="L536" i="16"/>
  <c r="K536" i="16"/>
  <c r="J536" i="16"/>
  <c r="I536" i="16"/>
  <c r="L535" i="16"/>
  <c r="K535" i="16"/>
  <c r="G535" i="16"/>
  <c r="L534" i="16"/>
  <c r="K534" i="16"/>
  <c r="J534" i="16"/>
  <c r="I534" i="16"/>
  <c r="H534" i="16"/>
  <c r="N534" i="16" s="1"/>
  <c r="G534" i="16"/>
  <c r="M534" i="16" s="1"/>
  <c r="L533" i="16"/>
  <c r="K533" i="16"/>
  <c r="I533" i="16"/>
  <c r="H533" i="16"/>
  <c r="N533" i="16" s="1"/>
  <c r="G533" i="16"/>
  <c r="M533" i="16" s="1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H530" i="16"/>
  <c r="N530" i="16" s="1"/>
  <c r="G530" i="16"/>
  <c r="L529" i="16"/>
  <c r="K529" i="16"/>
  <c r="I529" i="16"/>
  <c r="H529" i="16"/>
  <c r="N529" i="16" s="1"/>
  <c r="G529" i="16"/>
  <c r="L528" i="16"/>
  <c r="K528" i="16"/>
  <c r="L527" i="16"/>
  <c r="K527" i="16"/>
  <c r="J527" i="16"/>
  <c r="I527" i="16"/>
  <c r="H527" i="16"/>
  <c r="N527" i="16" s="1"/>
  <c r="L526" i="16"/>
  <c r="K526" i="16"/>
  <c r="L525" i="16"/>
  <c r="K525" i="16"/>
  <c r="I525" i="16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G523" i="16"/>
  <c r="M523" i="16" s="1"/>
  <c r="L522" i="16"/>
  <c r="K522" i="16"/>
  <c r="H522" i="16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G520" i="16"/>
  <c r="L519" i="16"/>
  <c r="K519" i="16"/>
  <c r="J519" i="16"/>
  <c r="I519" i="16"/>
  <c r="H519" i="16"/>
  <c r="N519" i="16" s="1"/>
  <c r="G519" i="16"/>
  <c r="M519" i="16" s="1"/>
  <c r="L518" i="16"/>
  <c r="K518" i="16"/>
  <c r="L517" i="16"/>
  <c r="K517" i="16"/>
  <c r="L516" i="16"/>
  <c r="K516" i="16"/>
  <c r="J516" i="16"/>
  <c r="I516" i="16"/>
  <c r="G516" i="16"/>
  <c r="M516" i="16" s="1"/>
  <c r="L515" i="16"/>
  <c r="K515" i="16"/>
  <c r="I515" i="16"/>
  <c r="G515" i="16"/>
  <c r="L514" i="16"/>
  <c r="K514" i="16"/>
  <c r="I514" i="16"/>
  <c r="G514" i="16"/>
  <c r="M514" i="16" s="1"/>
  <c r="L513" i="16"/>
  <c r="K513" i="16"/>
  <c r="J513" i="16"/>
  <c r="I513" i="16"/>
  <c r="G513" i="16"/>
  <c r="L512" i="16"/>
  <c r="K512" i="16"/>
  <c r="L511" i="16"/>
  <c r="K511" i="16"/>
  <c r="J511" i="16"/>
  <c r="I511" i="16"/>
  <c r="H511" i="16"/>
  <c r="N511" i="16" s="1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G509" i="16"/>
  <c r="L508" i="16"/>
  <c r="K508" i="16"/>
  <c r="I508" i="16"/>
  <c r="H508" i="16"/>
  <c r="L507" i="16"/>
  <c r="K507" i="16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M505" i="16" s="1"/>
  <c r="L504" i="16"/>
  <c r="K504" i="16"/>
  <c r="I504" i="16"/>
  <c r="G504" i="16"/>
  <c r="M504" i="16" s="1"/>
  <c r="L503" i="16"/>
  <c r="K503" i="16"/>
  <c r="J503" i="16"/>
  <c r="I503" i="16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L500" i="16"/>
  <c r="K500" i="16"/>
  <c r="I500" i="16"/>
  <c r="H500" i="16"/>
  <c r="N500" i="16" s="1"/>
  <c r="G500" i="16"/>
  <c r="L499" i="16"/>
  <c r="K499" i="16"/>
  <c r="L498" i="16"/>
  <c r="K498" i="16"/>
  <c r="J498" i="16"/>
  <c r="I498" i="16"/>
  <c r="H498" i="16"/>
  <c r="N498" i="16" s="1"/>
  <c r="G498" i="16"/>
  <c r="M498" i="16" s="1"/>
  <c r="L497" i="16"/>
  <c r="K497" i="16"/>
  <c r="I497" i="16"/>
  <c r="L496" i="16"/>
  <c r="K496" i="16"/>
  <c r="I496" i="16"/>
  <c r="G496" i="16"/>
  <c r="L495" i="16"/>
  <c r="K495" i="16"/>
  <c r="I495" i="16"/>
  <c r="L494" i="16"/>
  <c r="K494" i="16"/>
  <c r="I494" i="16"/>
  <c r="G494" i="16"/>
  <c r="M494" i="16" s="1"/>
  <c r="L493" i="16"/>
  <c r="K493" i="16"/>
  <c r="L492" i="16"/>
  <c r="K492" i="16"/>
  <c r="J492" i="16"/>
  <c r="I492" i="16"/>
  <c r="L491" i="16"/>
  <c r="K491" i="16"/>
  <c r="G491" i="16"/>
  <c r="L490" i="16"/>
  <c r="K490" i="16"/>
  <c r="I490" i="16"/>
  <c r="H490" i="16"/>
  <c r="G490" i="16"/>
  <c r="L489" i="16"/>
  <c r="K489" i="16"/>
  <c r="I489" i="16"/>
  <c r="G489" i="16"/>
  <c r="L488" i="16"/>
  <c r="K488" i="16"/>
  <c r="J488" i="16"/>
  <c r="I488" i="16"/>
  <c r="H488" i="16"/>
  <c r="N488" i="16" s="1"/>
  <c r="G488" i="16"/>
  <c r="M488" i="16" s="1"/>
  <c r="L487" i="16"/>
  <c r="K487" i="16"/>
  <c r="J487" i="16"/>
  <c r="I487" i="16"/>
  <c r="L486" i="16"/>
  <c r="K486" i="16"/>
  <c r="I486" i="16"/>
  <c r="L485" i="16"/>
  <c r="K485" i="16"/>
  <c r="G485" i="16"/>
  <c r="L484" i="16"/>
  <c r="K484" i="16"/>
  <c r="L483" i="16"/>
  <c r="K483" i="16"/>
  <c r="I483" i="16"/>
  <c r="L482" i="16"/>
  <c r="K482" i="16"/>
  <c r="I482" i="16"/>
  <c r="G482" i="16"/>
  <c r="L481" i="16"/>
  <c r="K481" i="16"/>
  <c r="G481" i="16"/>
  <c r="L480" i="16"/>
  <c r="K480" i="16"/>
  <c r="J480" i="16"/>
  <c r="I480" i="16"/>
  <c r="H480" i="16"/>
  <c r="N480" i="16" s="1"/>
  <c r="G480" i="16"/>
  <c r="M480" i="16" s="1"/>
  <c r="L479" i="16"/>
  <c r="K479" i="16"/>
  <c r="J479" i="16"/>
  <c r="H479" i="16"/>
  <c r="G479" i="16"/>
  <c r="L478" i="16"/>
  <c r="K478" i="16"/>
  <c r="I478" i="16"/>
  <c r="H478" i="16"/>
  <c r="G478" i="16"/>
  <c r="L477" i="16"/>
  <c r="K477" i="16"/>
  <c r="J477" i="16"/>
  <c r="I477" i="16"/>
  <c r="H477" i="16"/>
  <c r="N477" i="16" s="1"/>
  <c r="G477" i="16"/>
  <c r="M477" i="16" s="1"/>
  <c r="L476" i="16"/>
  <c r="K476" i="16"/>
  <c r="J476" i="16"/>
  <c r="I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H474" i="16"/>
  <c r="G474" i="16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I467" i="16"/>
  <c r="G467" i="16"/>
  <c r="L466" i="16"/>
  <c r="K466" i="16"/>
  <c r="G466" i="16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L463" i="16"/>
  <c r="K463" i="16"/>
  <c r="J463" i="16"/>
  <c r="I463" i="16"/>
  <c r="H463" i="16"/>
  <c r="N463" i="16" s="1"/>
  <c r="G463" i="16"/>
  <c r="M463" i="16" s="1"/>
  <c r="L462" i="16"/>
  <c r="K462" i="16"/>
  <c r="I462" i="16"/>
  <c r="H462" i="16"/>
  <c r="G462" i="16"/>
  <c r="M462" i="16" s="1"/>
  <c r="L461" i="16"/>
  <c r="K461" i="16"/>
  <c r="J461" i="16"/>
  <c r="I461" i="16"/>
  <c r="H461" i="16"/>
  <c r="N461" i="16" s="1"/>
  <c r="G461" i="16"/>
  <c r="M461" i="16" s="1"/>
  <c r="L460" i="16"/>
  <c r="K460" i="16"/>
  <c r="I460" i="16"/>
  <c r="L459" i="16"/>
  <c r="K459" i="16"/>
  <c r="J459" i="16"/>
  <c r="I459" i="16"/>
  <c r="H459" i="16"/>
  <c r="N459" i="16" s="1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L455" i="16"/>
  <c r="K455" i="16"/>
  <c r="J455" i="16"/>
  <c r="H455" i="16"/>
  <c r="N455" i="16" s="1"/>
  <c r="L454" i="16"/>
  <c r="K454" i="16"/>
  <c r="H454" i="16"/>
  <c r="N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L450" i="16"/>
  <c r="K450" i="16"/>
  <c r="L449" i="16"/>
  <c r="K449" i="16"/>
  <c r="H449" i="16"/>
  <c r="L448" i="16"/>
  <c r="K448" i="16"/>
  <c r="H448" i="16"/>
  <c r="G448" i="16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L444" i="16"/>
  <c r="K444" i="16"/>
  <c r="J444" i="16"/>
  <c r="I444" i="16"/>
  <c r="G444" i="16"/>
  <c r="L443" i="16"/>
  <c r="K443" i="16"/>
  <c r="H443" i="16"/>
  <c r="L442" i="16"/>
  <c r="K442" i="16"/>
  <c r="J442" i="16"/>
  <c r="H442" i="16"/>
  <c r="L441" i="16"/>
  <c r="K441" i="16"/>
  <c r="J441" i="16"/>
  <c r="I441" i="16"/>
  <c r="G441" i="16"/>
  <c r="L440" i="16"/>
  <c r="K440" i="16"/>
  <c r="G440" i="16"/>
  <c r="L439" i="16"/>
  <c r="K439" i="16"/>
  <c r="J439" i="16"/>
  <c r="I439" i="16"/>
  <c r="H439" i="16"/>
  <c r="N439" i="16" s="1"/>
  <c r="G439" i="16"/>
  <c r="M439" i="16" s="1"/>
  <c r="L438" i="16"/>
  <c r="K438" i="16"/>
  <c r="H438" i="16"/>
  <c r="L437" i="16"/>
  <c r="K437" i="16"/>
  <c r="L436" i="16"/>
  <c r="K436" i="16"/>
  <c r="G436" i="16"/>
  <c r="L435" i="16"/>
  <c r="K435" i="16"/>
  <c r="L434" i="16"/>
  <c r="K434" i="16"/>
  <c r="L433" i="16"/>
  <c r="K433" i="16"/>
  <c r="I433" i="16"/>
  <c r="L432" i="16"/>
  <c r="K432" i="16"/>
  <c r="H432" i="16"/>
  <c r="G432" i="16"/>
  <c r="L431" i="16"/>
  <c r="K431" i="16"/>
  <c r="I431" i="16"/>
  <c r="H431" i="16"/>
  <c r="L430" i="16"/>
  <c r="K430" i="16"/>
  <c r="G430" i="16"/>
  <c r="L429" i="16"/>
  <c r="K429" i="16"/>
  <c r="L428" i="16"/>
  <c r="K428" i="16"/>
  <c r="G428" i="16"/>
  <c r="M428" i="16" s="1"/>
  <c r="L427" i="16"/>
  <c r="K427" i="16"/>
  <c r="L426" i="16"/>
  <c r="K426" i="16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H420" i="16"/>
  <c r="N420" i="16" s="1"/>
  <c r="G420" i="16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L415" i="16"/>
  <c r="K415" i="16"/>
  <c r="G415" i="16"/>
  <c r="M415" i="16" s="1"/>
  <c r="L414" i="16"/>
  <c r="K414" i="16"/>
  <c r="I414" i="16"/>
  <c r="H414" i="16"/>
  <c r="N414" i="16" s="1"/>
  <c r="G414" i="16"/>
  <c r="L413" i="16"/>
  <c r="K413" i="16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L409" i="16"/>
  <c r="K409" i="16"/>
  <c r="J409" i="16"/>
  <c r="L408" i="16"/>
  <c r="K408" i="16"/>
  <c r="L407" i="16"/>
  <c r="K407" i="16"/>
  <c r="J407" i="16"/>
  <c r="L406" i="16"/>
  <c r="K406" i="16"/>
  <c r="L405" i="16"/>
  <c r="K405" i="16"/>
  <c r="L404" i="16"/>
  <c r="K404" i="16"/>
  <c r="I404" i="16"/>
  <c r="L403" i="16"/>
  <c r="K403" i="16"/>
  <c r="J403" i="16"/>
  <c r="I403" i="16"/>
  <c r="G403" i="16"/>
  <c r="M403" i="16" s="1"/>
  <c r="L402" i="16"/>
  <c r="K402" i="16"/>
  <c r="L401" i="16"/>
  <c r="K401" i="16"/>
  <c r="L400" i="16"/>
  <c r="K400" i="16"/>
  <c r="J400" i="16"/>
  <c r="I400" i="16"/>
  <c r="H400" i="16"/>
  <c r="N400" i="16" s="1"/>
  <c r="G400" i="16"/>
  <c r="M400" i="16" s="1"/>
  <c r="L399" i="16"/>
  <c r="K399" i="16"/>
  <c r="J399" i="16"/>
  <c r="I399" i="16"/>
  <c r="H399" i="16"/>
  <c r="N399" i="16" s="1"/>
  <c r="G399" i="16"/>
  <c r="M399" i="16" s="1"/>
  <c r="L398" i="16"/>
  <c r="K398" i="16"/>
  <c r="L397" i="16"/>
  <c r="K397" i="16"/>
  <c r="J397" i="16"/>
  <c r="I397" i="16"/>
  <c r="L396" i="16"/>
  <c r="K396" i="16"/>
  <c r="L395" i="16"/>
  <c r="K395" i="16"/>
  <c r="L394" i="16"/>
  <c r="K394" i="16"/>
  <c r="L393" i="16"/>
  <c r="K393" i="16"/>
  <c r="J393" i="16"/>
  <c r="I393" i="16"/>
  <c r="H393" i="16"/>
  <c r="N393" i="16" s="1"/>
  <c r="G393" i="16"/>
  <c r="M393" i="16" s="1"/>
  <c r="L392" i="16"/>
  <c r="K392" i="16"/>
  <c r="L391" i="16"/>
  <c r="K391" i="16"/>
  <c r="L390" i="16"/>
  <c r="K390" i="16"/>
  <c r="J390" i="16"/>
  <c r="I390" i="16"/>
  <c r="H390" i="16"/>
  <c r="N390" i="16" s="1"/>
  <c r="G390" i="16"/>
  <c r="M390" i="16" s="1"/>
  <c r="L389" i="16"/>
  <c r="K389" i="16"/>
  <c r="J389" i="16"/>
  <c r="H389" i="16"/>
  <c r="N389" i="16" s="1"/>
  <c r="L388" i="16"/>
  <c r="K388" i="16"/>
  <c r="L387" i="16"/>
  <c r="K387" i="16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I382" i="16"/>
  <c r="H382" i="16"/>
  <c r="G382" i="16"/>
  <c r="L381" i="16"/>
  <c r="K381" i="16"/>
  <c r="L380" i="16"/>
  <c r="K380" i="16"/>
  <c r="G380" i="16"/>
  <c r="M380" i="16" s="1"/>
  <c r="L379" i="16"/>
  <c r="K379" i="16"/>
  <c r="J379" i="16"/>
  <c r="H379" i="16"/>
  <c r="N379" i="16" s="1"/>
  <c r="L378" i="16"/>
  <c r="K378" i="16"/>
  <c r="L377" i="16"/>
  <c r="K377" i="16"/>
  <c r="L376" i="16"/>
  <c r="K376" i="16"/>
  <c r="J376" i="16"/>
  <c r="L375" i="16"/>
  <c r="K375" i="16"/>
  <c r="J375" i="16"/>
  <c r="I375" i="16"/>
  <c r="H375" i="16"/>
  <c r="N375" i="16" s="1"/>
  <c r="G375" i="16"/>
  <c r="M375" i="16" s="1"/>
  <c r="L374" i="16"/>
  <c r="K374" i="16"/>
  <c r="G374" i="16"/>
  <c r="M374" i="16" s="1"/>
  <c r="L373" i="16"/>
  <c r="K373" i="16"/>
  <c r="G373" i="16"/>
  <c r="M373" i="16" s="1"/>
  <c r="L372" i="16"/>
  <c r="K372" i="16"/>
  <c r="J372" i="16"/>
  <c r="F371" i="16"/>
  <c r="J601" i="16" s="1"/>
  <c r="E371" i="16"/>
  <c r="I600" i="16" s="1"/>
  <c r="D371" i="16"/>
  <c r="H603" i="16" s="1"/>
  <c r="N603" i="16" s="1"/>
  <c r="C371" i="16"/>
  <c r="G601" i="16" s="1"/>
  <c r="M601" i="16" s="1"/>
  <c r="L363" i="16"/>
  <c r="K363" i="16"/>
  <c r="L362" i="16"/>
  <c r="K362" i="16"/>
  <c r="J362" i="16"/>
  <c r="I362" i="16"/>
  <c r="H362" i="16"/>
  <c r="N362" i="16" s="1"/>
  <c r="G362" i="16"/>
  <c r="M362" i="16" s="1"/>
  <c r="L361" i="16"/>
  <c r="K361" i="16"/>
  <c r="G361" i="16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I358" i="16"/>
  <c r="H358" i="16"/>
  <c r="G358" i="16"/>
  <c r="L357" i="16"/>
  <c r="K357" i="16"/>
  <c r="J357" i="16"/>
  <c r="I357" i="16"/>
  <c r="G357" i="16"/>
  <c r="M357" i="16" s="1"/>
  <c r="L356" i="16"/>
  <c r="K356" i="16"/>
  <c r="J356" i="16"/>
  <c r="I356" i="16"/>
  <c r="H356" i="16"/>
  <c r="N356" i="16" s="1"/>
  <c r="G356" i="16"/>
  <c r="M356" i="16" s="1"/>
  <c r="L355" i="16"/>
  <c r="K355" i="16"/>
  <c r="I355" i="16"/>
  <c r="H355" i="16"/>
  <c r="G355" i="16"/>
  <c r="M355" i="16" s="1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L352" i="16"/>
  <c r="K352" i="16"/>
  <c r="J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N348" i="16" s="1"/>
  <c r="G348" i="16"/>
  <c r="M348" i="16" s="1"/>
  <c r="L347" i="16"/>
  <c r="K347" i="16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G345" i="16"/>
  <c r="M345" i="16" s="1"/>
  <c r="L344" i="16"/>
  <c r="K344" i="16"/>
  <c r="J344" i="16"/>
  <c r="I344" i="16"/>
  <c r="L343" i="16"/>
  <c r="K343" i="16"/>
  <c r="J343" i="16"/>
  <c r="I343" i="16"/>
  <c r="L342" i="16"/>
  <c r="K342" i="16"/>
  <c r="I342" i="16"/>
  <c r="H342" i="16"/>
  <c r="N342" i="16" s="1"/>
  <c r="G342" i="16"/>
  <c r="L341" i="16"/>
  <c r="K341" i="16"/>
  <c r="J341" i="16"/>
  <c r="I341" i="16"/>
  <c r="G341" i="16"/>
  <c r="M341" i="16" s="1"/>
  <c r="L340" i="16"/>
  <c r="K340" i="16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G336" i="16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L332" i="16"/>
  <c r="K332" i="16"/>
  <c r="G332" i="16"/>
  <c r="M332" i="16" s="1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I328" i="16"/>
  <c r="L327" i="16"/>
  <c r="K327" i="16"/>
  <c r="H327" i="16"/>
  <c r="N327" i="16" s="1"/>
  <c r="L326" i="16"/>
  <c r="K326" i="16"/>
  <c r="I326" i="16"/>
  <c r="H326" i="16"/>
  <c r="N326" i="16" s="1"/>
  <c r="G326" i="16"/>
  <c r="M326" i="16" s="1"/>
  <c r="L325" i="16"/>
  <c r="K325" i="16"/>
  <c r="I325" i="16"/>
  <c r="L324" i="16"/>
  <c r="K324" i="16"/>
  <c r="L323" i="16"/>
  <c r="K323" i="16"/>
  <c r="I323" i="16"/>
  <c r="G323" i="16"/>
  <c r="L322" i="16"/>
  <c r="K322" i="16"/>
  <c r="I322" i="16"/>
  <c r="L321" i="16"/>
  <c r="K321" i="16"/>
  <c r="L320" i="16"/>
  <c r="K320" i="16"/>
  <c r="I320" i="16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L315" i="16"/>
  <c r="K315" i="16"/>
  <c r="J315" i="16"/>
  <c r="I315" i="16"/>
  <c r="H315" i="16"/>
  <c r="N315" i="16" s="1"/>
  <c r="L314" i="16"/>
  <c r="K314" i="16"/>
  <c r="I314" i="16"/>
  <c r="H314" i="16"/>
  <c r="N314" i="16" s="1"/>
  <c r="G314" i="16"/>
  <c r="L313" i="16"/>
  <c r="K313" i="16"/>
  <c r="H313" i="16"/>
  <c r="G313" i="16"/>
  <c r="L312" i="16"/>
  <c r="K312" i="16"/>
  <c r="L311" i="16"/>
  <c r="K311" i="16"/>
  <c r="J311" i="16"/>
  <c r="H311" i="16"/>
  <c r="G311" i="16"/>
  <c r="M311" i="16" s="1"/>
  <c r="L310" i="16"/>
  <c r="K310" i="16"/>
  <c r="L309" i="16"/>
  <c r="K309" i="16"/>
  <c r="H309" i="16"/>
  <c r="L308" i="16"/>
  <c r="K308" i="16"/>
  <c r="L307" i="16"/>
  <c r="K307" i="16"/>
  <c r="L306" i="16"/>
  <c r="K306" i="16"/>
  <c r="L305" i="16"/>
  <c r="K305" i="16"/>
  <c r="L304" i="16"/>
  <c r="K304" i="16"/>
  <c r="J304" i="16"/>
  <c r="I304" i="16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I300" i="16"/>
  <c r="G300" i="16"/>
  <c r="L299" i="16"/>
  <c r="K299" i="16"/>
  <c r="L298" i="16"/>
  <c r="K298" i="16"/>
  <c r="I298" i="16"/>
  <c r="H298" i="16"/>
  <c r="N298" i="16" s="1"/>
  <c r="G298" i="16"/>
  <c r="L297" i="16"/>
  <c r="K297" i="16"/>
  <c r="J297" i="16"/>
  <c r="H297" i="16"/>
  <c r="G297" i="16"/>
  <c r="L296" i="16"/>
  <c r="K296" i="16"/>
  <c r="J296" i="16"/>
  <c r="I296" i="16"/>
  <c r="H296" i="16"/>
  <c r="N296" i="16" s="1"/>
  <c r="G296" i="16"/>
  <c r="M296" i="16" s="1"/>
  <c r="L295" i="16"/>
  <c r="K295" i="16"/>
  <c r="I295" i="16"/>
  <c r="L294" i="16"/>
  <c r="K294" i="16"/>
  <c r="H294" i="16"/>
  <c r="N294" i="16" s="1"/>
  <c r="L293" i="16"/>
  <c r="K293" i="16"/>
  <c r="L292" i="16"/>
  <c r="K292" i="16"/>
  <c r="I292" i="16"/>
  <c r="L291" i="16"/>
  <c r="K291" i="16"/>
  <c r="J291" i="16"/>
  <c r="I291" i="16"/>
  <c r="H291" i="16"/>
  <c r="N291" i="16" s="1"/>
  <c r="G291" i="16"/>
  <c r="M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H288" i="16"/>
  <c r="N288" i="16" s="1"/>
  <c r="G288" i="16"/>
  <c r="M288" i="16" s="1"/>
  <c r="L287" i="16"/>
  <c r="K287" i="16"/>
  <c r="J287" i="16"/>
  <c r="I287" i="16"/>
  <c r="H287" i="16"/>
  <c r="N287" i="16" s="1"/>
  <c r="G287" i="16"/>
  <c r="M287" i="16" s="1"/>
  <c r="L286" i="16"/>
  <c r="K286" i="16"/>
  <c r="J286" i="16"/>
  <c r="I286" i="16"/>
  <c r="H286" i="16"/>
  <c r="N286" i="16" s="1"/>
  <c r="G286" i="16"/>
  <c r="M286" i="16" s="1"/>
  <c r="L285" i="16"/>
  <c r="K285" i="16"/>
  <c r="J285" i="16"/>
  <c r="I285" i="16"/>
  <c r="H285" i="16"/>
  <c r="N285" i="16" s="1"/>
  <c r="L284" i="16"/>
  <c r="K284" i="16"/>
  <c r="J284" i="16"/>
  <c r="I284" i="16"/>
  <c r="H284" i="16"/>
  <c r="N284" i="16" s="1"/>
  <c r="G284" i="16"/>
  <c r="M284" i="16" s="1"/>
  <c r="L283" i="16"/>
  <c r="K283" i="16"/>
  <c r="J283" i="16"/>
  <c r="I283" i="16"/>
  <c r="H283" i="16"/>
  <c r="N283" i="16" s="1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L280" i="16"/>
  <c r="K280" i="16"/>
  <c r="J280" i="16"/>
  <c r="I280" i="16"/>
  <c r="H280" i="16"/>
  <c r="N280" i="16" s="1"/>
  <c r="G280" i="16"/>
  <c r="M280" i="16" s="1"/>
  <c r="L279" i="16"/>
  <c r="K279" i="16"/>
  <c r="J279" i="16"/>
  <c r="I279" i="16"/>
  <c r="L278" i="16"/>
  <c r="K278" i="16"/>
  <c r="J278" i="16"/>
  <c r="I278" i="16"/>
  <c r="H278" i="16"/>
  <c r="N278" i="16" s="1"/>
  <c r="G278" i="16"/>
  <c r="M278" i="16" s="1"/>
  <c r="L277" i="16"/>
  <c r="K277" i="16"/>
  <c r="J277" i="16"/>
  <c r="I277" i="16"/>
  <c r="L276" i="16"/>
  <c r="K276" i="16"/>
  <c r="J276" i="16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G272" i="16"/>
  <c r="L271" i="16"/>
  <c r="K271" i="16"/>
  <c r="I271" i="16"/>
  <c r="H271" i="16"/>
  <c r="G271" i="16"/>
  <c r="M271" i="16" s="1"/>
  <c r="L270" i="16"/>
  <c r="K270" i="16"/>
  <c r="J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L267" i="16"/>
  <c r="K267" i="16"/>
  <c r="H267" i="16"/>
  <c r="N267" i="16" s="1"/>
  <c r="L266" i="16"/>
  <c r="K266" i="16"/>
  <c r="I266" i="16"/>
  <c r="H266" i="16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L262" i="16"/>
  <c r="K262" i="16"/>
  <c r="J262" i="16"/>
  <c r="I262" i="16"/>
  <c r="H262" i="16"/>
  <c r="N262" i="16" s="1"/>
  <c r="G262" i="16"/>
  <c r="M262" i="16" s="1"/>
  <c r="L261" i="16"/>
  <c r="K261" i="16"/>
  <c r="J261" i="16"/>
  <c r="H261" i="16"/>
  <c r="N261" i="16" s="1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H258" i="16"/>
  <c r="N258" i="16" s="1"/>
  <c r="L257" i="16"/>
  <c r="K257" i="16"/>
  <c r="J257" i="16"/>
  <c r="H257" i="16"/>
  <c r="N257" i="16" s="1"/>
  <c r="G257" i="16"/>
  <c r="M257" i="16" s="1"/>
  <c r="L256" i="16"/>
  <c r="K256" i="16"/>
  <c r="H256" i="16"/>
  <c r="N256" i="16" s="1"/>
  <c r="L255" i="16"/>
  <c r="K255" i="16"/>
  <c r="L254" i="16"/>
  <c r="K254" i="16"/>
  <c r="I254" i="16"/>
  <c r="G254" i="16"/>
  <c r="L253" i="16"/>
  <c r="K253" i="16"/>
  <c r="J253" i="16"/>
  <c r="I253" i="16"/>
  <c r="H253" i="16"/>
  <c r="N253" i="16" s="1"/>
  <c r="L252" i="16"/>
  <c r="K252" i="16"/>
  <c r="J252" i="16"/>
  <c r="I252" i="16"/>
  <c r="L251" i="16"/>
  <c r="K251" i="16"/>
  <c r="J251" i="16"/>
  <c r="I251" i="16"/>
  <c r="H251" i="16"/>
  <c r="N251" i="16" s="1"/>
  <c r="G251" i="16"/>
  <c r="M251" i="16" s="1"/>
  <c r="L250" i="16"/>
  <c r="K250" i="16"/>
  <c r="J250" i="16"/>
  <c r="I250" i="16"/>
  <c r="H250" i="16"/>
  <c r="N250" i="16" s="1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L247" i="16"/>
  <c r="K247" i="16"/>
  <c r="J247" i="16"/>
  <c r="I247" i="16"/>
  <c r="G247" i="16"/>
  <c r="L246" i="16"/>
  <c r="K246" i="16"/>
  <c r="J246" i="16"/>
  <c r="I246" i="16"/>
  <c r="H246" i="16"/>
  <c r="N246" i="16" s="1"/>
  <c r="G246" i="16"/>
  <c r="M246" i="16" s="1"/>
  <c r="L245" i="16"/>
  <c r="K245" i="16"/>
  <c r="I245" i="16"/>
  <c r="H245" i="16"/>
  <c r="N245" i="16" s="1"/>
  <c r="L244" i="16"/>
  <c r="K244" i="16"/>
  <c r="J244" i="16"/>
  <c r="I244" i="16"/>
  <c r="H244" i="16"/>
  <c r="N244" i="16" s="1"/>
  <c r="L243" i="16"/>
  <c r="K243" i="16"/>
  <c r="J243" i="16"/>
  <c r="I243" i="16"/>
  <c r="H243" i="16"/>
  <c r="N243" i="16" s="1"/>
  <c r="G243" i="16"/>
  <c r="M243" i="16" s="1"/>
  <c r="L242" i="16"/>
  <c r="K242" i="16"/>
  <c r="L241" i="16"/>
  <c r="K241" i="16"/>
  <c r="J241" i="16"/>
  <c r="I241" i="16"/>
  <c r="H241" i="16"/>
  <c r="N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J238" i="16"/>
  <c r="I238" i="16"/>
  <c r="H238" i="16"/>
  <c r="N238" i="16" s="1"/>
  <c r="G238" i="16"/>
  <c r="M238" i="16" s="1"/>
  <c r="L237" i="16"/>
  <c r="K237" i="16"/>
  <c r="H237" i="16"/>
  <c r="N237" i="16" s="1"/>
  <c r="G237" i="16"/>
  <c r="L236" i="16"/>
  <c r="K236" i="16"/>
  <c r="J236" i="16"/>
  <c r="I236" i="16"/>
  <c r="H236" i="16"/>
  <c r="N236" i="16" s="1"/>
  <c r="G236" i="16"/>
  <c r="M236" i="16" s="1"/>
  <c r="L235" i="16"/>
  <c r="K235" i="16"/>
  <c r="L234" i="16"/>
  <c r="K234" i="16"/>
  <c r="I234" i="16"/>
  <c r="G234" i="16"/>
  <c r="L233" i="16"/>
  <c r="K233" i="16"/>
  <c r="L232" i="16"/>
  <c r="K232" i="16"/>
  <c r="I232" i="16"/>
  <c r="H232" i="16"/>
  <c r="N232" i="16" s="1"/>
  <c r="G232" i="16"/>
  <c r="L231" i="16"/>
  <c r="K231" i="16"/>
  <c r="I231" i="16"/>
  <c r="L230" i="16"/>
  <c r="K230" i="16"/>
  <c r="L229" i="16"/>
  <c r="K229" i="16"/>
  <c r="H229" i="16"/>
  <c r="G229" i="16"/>
  <c r="L228" i="16"/>
  <c r="K228" i="16"/>
  <c r="H228" i="16"/>
  <c r="G228" i="16"/>
  <c r="L227" i="16"/>
  <c r="K227" i="16"/>
  <c r="H227" i="16"/>
  <c r="L226" i="16"/>
  <c r="K226" i="16"/>
  <c r="L225" i="16"/>
  <c r="K225" i="16"/>
  <c r="L224" i="16"/>
  <c r="K224" i="16"/>
  <c r="J224" i="16"/>
  <c r="I224" i="16"/>
  <c r="H224" i="16"/>
  <c r="N224" i="16" s="1"/>
  <c r="G224" i="16"/>
  <c r="M224" i="16" s="1"/>
  <c r="L223" i="16"/>
  <c r="K223" i="16"/>
  <c r="J223" i="16"/>
  <c r="H223" i="16"/>
  <c r="N223" i="16" s="1"/>
  <c r="G223" i="16"/>
  <c r="M223" i="16" s="1"/>
  <c r="L222" i="16"/>
  <c r="K222" i="16"/>
  <c r="H222" i="16"/>
  <c r="N222" i="16" s="1"/>
  <c r="L221" i="16"/>
  <c r="K221" i="16"/>
  <c r="L220" i="16"/>
  <c r="K220" i="16"/>
  <c r="L219" i="16"/>
  <c r="K219" i="16"/>
  <c r="L218" i="16"/>
  <c r="K218" i="16"/>
  <c r="H218" i="16"/>
  <c r="N218" i="16" s="1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H214" i="16"/>
  <c r="L213" i="16"/>
  <c r="K213" i="16"/>
  <c r="H213" i="16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L210" i="16"/>
  <c r="K210" i="16"/>
  <c r="L209" i="16"/>
  <c r="K209" i="16"/>
  <c r="L208" i="16"/>
  <c r="K208" i="16"/>
  <c r="H208" i="16"/>
  <c r="L207" i="16"/>
  <c r="K207" i="16"/>
  <c r="L206" i="16"/>
  <c r="K206" i="16"/>
  <c r="J206" i="16"/>
  <c r="I206" i="16"/>
  <c r="H206" i="16"/>
  <c r="N206" i="16" s="1"/>
  <c r="G206" i="16"/>
  <c r="M206" i="16" s="1"/>
  <c r="L205" i="16"/>
  <c r="K205" i="16"/>
  <c r="J205" i="16"/>
  <c r="L204" i="16"/>
  <c r="K204" i="16"/>
  <c r="H204" i="16"/>
  <c r="L203" i="16"/>
  <c r="K203" i="16"/>
  <c r="L202" i="16"/>
  <c r="K202" i="16"/>
  <c r="L201" i="16"/>
  <c r="K201" i="16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H199" i="16"/>
  <c r="N199" i="16" s="1"/>
  <c r="G199" i="16"/>
  <c r="M199" i="16" s="1"/>
  <c r="L198" i="16"/>
  <c r="K198" i="16"/>
  <c r="J198" i="16"/>
  <c r="L197" i="16"/>
  <c r="K197" i="16"/>
  <c r="L196" i="16"/>
  <c r="K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L192" i="16"/>
  <c r="K192" i="16"/>
  <c r="J192" i="16"/>
  <c r="I192" i="16"/>
  <c r="H192" i="16"/>
  <c r="N192" i="16" s="1"/>
  <c r="G192" i="16"/>
  <c r="M192" i="16" s="1"/>
  <c r="L191" i="16"/>
  <c r="K191" i="16"/>
  <c r="L190" i="16"/>
  <c r="K190" i="16"/>
  <c r="L189" i="16"/>
  <c r="K189" i="16"/>
  <c r="L188" i="16"/>
  <c r="F188" i="16"/>
  <c r="J363" i="16" s="1"/>
  <c r="E188" i="16"/>
  <c r="I363" i="16" s="1"/>
  <c r="D188" i="16"/>
  <c r="H361" i="16" s="1"/>
  <c r="N361" i="16" s="1"/>
  <c r="C188" i="16"/>
  <c r="G347" i="16" s="1"/>
  <c r="M347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H179" i="16"/>
  <c r="N179" i="16" s="1"/>
  <c r="G179" i="16"/>
  <c r="M179" i="16" s="1"/>
  <c r="L178" i="16"/>
  <c r="K178" i="16"/>
  <c r="J178" i="16"/>
  <c r="H178" i="16"/>
  <c r="N178" i="16" s="1"/>
  <c r="G178" i="16"/>
  <c r="M178" i="16" s="1"/>
  <c r="L177" i="16"/>
  <c r="K177" i="16"/>
  <c r="L176" i="16"/>
  <c r="K176" i="16"/>
  <c r="J176" i="16"/>
  <c r="I176" i="16"/>
  <c r="H176" i="16"/>
  <c r="N176" i="16" s="1"/>
  <c r="G176" i="16"/>
  <c r="M176" i="16" s="1"/>
  <c r="L175" i="16"/>
  <c r="K175" i="16"/>
  <c r="J175" i="16"/>
  <c r="I175" i="16"/>
  <c r="G175" i="16"/>
  <c r="L174" i="16"/>
  <c r="K174" i="16"/>
  <c r="I174" i="16"/>
  <c r="H174" i="16"/>
  <c r="G174" i="16"/>
  <c r="M174" i="16" s="1"/>
  <c r="L173" i="16"/>
  <c r="K173" i="16"/>
  <c r="J173" i="16"/>
  <c r="I173" i="16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M171" i="16" s="1"/>
  <c r="L170" i="16"/>
  <c r="K170" i="16"/>
  <c r="J170" i="16"/>
  <c r="I170" i="16"/>
  <c r="H170" i="16"/>
  <c r="N170" i="16" s="1"/>
  <c r="L169" i="16"/>
  <c r="K169" i="16"/>
  <c r="H169" i="16"/>
  <c r="G169" i="16"/>
  <c r="L168" i="16"/>
  <c r="K168" i="16"/>
  <c r="L167" i="16"/>
  <c r="K167" i="16"/>
  <c r="J167" i="16"/>
  <c r="I167" i="16"/>
  <c r="H167" i="16"/>
  <c r="N167" i="16" s="1"/>
  <c r="G167" i="16"/>
  <c r="M167" i="16" s="1"/>
  <c r="L166" i="16"/>
  <c r="K166" i="16"/>
  <c r="L165" i="16"/>
  <c r="K165" i="16"/>
  <c r="J165" i="16"/>
  <c r="H165" i="16"/>
  <c r="G165" i="16"/>
  <c r="L164" i="16"/>
  <c r="K164" i="16"/>
  <c r="J164" i="16"/>
  <c r="I164" i="16"/>
  <c r="H164" i="16"/>
  <c r="N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L160" i="16"/>
  <c r="K160" i="16"/>
  <c r="J160" i="16"/>
  <c r="I160" i="16"/>
  <c r="H160" i="16"/>
  <c r="N160" i="16" s="1"/>
  <c r="G160" i="16"/>
  <c r="M160" i="16" s="1"/>
  <c r="L159" i="16"/>
  <c r="K159" i="16"/>
  <c r="H159" i="16"/>
  <c r="L158" i="16"/>
  <c r="K158" i="16"/>
  <c r="J158" i="16"/>
  <c r="G158" i="16"/>
  <c r="L157" i="16"/>
  <c r="K157" i="16"/>
  <c r="J157" i="16"/>
  <c r="I157" i="16"/>
  <c r="L156" i="16"/>
  <c r="K156" i="16"/>
  <c r="L155" i="16"/>
  <c r="K155" i="16"/>
  <c r="J155" i="16"/>
  <c r="L154" i="16"/>
  <c r="K154" i="16"/>
  <c r="J154" i="16"/>
  <c r="I154" i="16"/>
  <c r="H154" i="16"/>
  <c r="N154" i="16" s="1"/>
  <c r="G154" i="16"/>
  <c r="M154" i="16" s="1"/>
  <c r="L153" i="16"/>
  <c r="K153" i="16"/>
  <c r="J153" i="16"/>
  <c r="I153" i="16"/>
  <c r="H153" i="16"/>
  <c r="N153" i="16" s="1"/>
  <c r="G153" i="16"/>
  <c r="M153" i="16" s="1"/>
  <c r="L152" i="16"/>
  <c r="K152" i="16"/>
  <c r="J152" i="16"/>
  <c r="I152" i="16"/>
  <c r="L151" i="16"/>
  <c r="K151" i="16"/>
  <c r="J151" i="16"/>
  <c r="I151" i="16"/>
  <c r="H151" i="16"/>
  <c r="N151" i="16" s="1"/>
  <c r="G151" i="16"/>
  <c r="M151" i="16" s="1"/>
  <c r="L150" i="16"/>
  <c r="K150" i="16"/>
  <c r="L149" i="16"/>
  <c r="K149" i="16"/>
  <c r="H149" i="16"/>
  <c r="L148" i="16"/>
  <c r="K148" i="16"/>
  <c r="J148" i="16"/>
  <c r="I148" i="16"/>
  <c r="H148" i="16"/>
  <c r="N148" i="16" s="1"/>
  <c r="L147" i="16"/>
  <c r="K147" i="16"/>
  <c r="H147" i="16"/>
  <c r="L146" i="16"/>
  <c r="K146" i="16"/>
  <c r="H146" i="16"/>
  <c r="L145" i="16"/>
  <c r="K145" i="16"/>
  <c r="L144" i="16"/>
  <c r="K144" i="16"/>
  <c r="L143" i="16"/>
  <c r="K143" i="16"/>
  <c r="J143" i="16"/>
  <c r="H143" i="16"/>
  <c r="N143" i="16" s="1"/>
  <c r="G143" i="16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I138" i="16"/>
  <c r="H138" i="16"/>
  <c r="N138" i="16" s="1"/>
  <c r="L137" i="16"/>
  <c r="K137" i="16"/>
  <c r="L136" i="16"/>
  <c r="K136" i="16"/>
  <c r="J136" i="16"/>
  <c r="L135" i="16"/>
  <c r="K135" i="16"/>
  <c r="L134" i="16"/>
  <c r="K134" i="16"/>
  <c r="L133" i="16"/>
  <c r="K133" i="16"/>
  <c r="H133" i="16"/>
  <c r="N133" i="16" s="1"/>
  <c r="L132" i="16"/>
  <c r="K132" i="16"/>
  <c r="J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L129" i="16"/>
  <c r="K129" i="16"/>
  <c r="L128" i="16"/>
  <c r="K128" i="16"/>
  <c r="H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J122" i="16"/>
  <c r="I122" i="16"/>
  <c r="G122" i="16"/>
  <c r="M122" i="16" s="1"/>
  <c r="L121" i="16"/>
  <c r="K121" i="16"/>
  <c r="J121" i="16"/>
  <c r="L120" i="16"/>
  <c r="K120" i="16"/>
  <c r="G120" i="16"/>
  <c r="M120" i="16" s="1"/>
  <c r="L119" i="16"/>
  <c r="K119" i="16"/>
  <c r="J119" i="16"/>
  <c r="I119" i="16"/>
  <c r="H119" i="16"/>
  <c r="N119" i="16" s="1"/>
  <c r="G119" i="16"/>
  <c r="M119" i="16" s="1"/>
  <c r="L118" i="16"/>
  <c r="K118" i="16"/>
  <c r="L117" i="16"/>
  <c r="K117" i="16"/>
  <c r="J117" i="16"/>
  <c r="I117" i="16"/>
  <c r="H117" i="16"/>
  <c r="N117" i="16" s="1"/>
  <c r="G117" i="16"/>
  <c r="M117" i="16" s="1"/>
  <c r="L116" i="16"/>
  <c r="K116" i="16"/>
  <c r="L115" i="16"/>
  <c r="K115" i="16"/>
  <c r="L114" i="16"/>
  <c r="K114" i="16"/>
  <c r="G114" i="16"/>
  <c r="M114" i="16" s="1"/>
  <c r="L113" i="16"/>
  <c r="K113" i="16"/>
  <c r="I113" i="16"/>
  <c r="H113" i="16"/>
  <c r="G113" i="16"/>
  <c r="L112" i="16"/>
  <c r="K112" i="16"/>
  <c r="I112" i="16"/>
  <c r="H112" i="16"/>
  <c r="G112" i="16"/>
  <c r="M112" i="16" s="1"/>
  <c r="L111" i="16"/>
  <c r="K111" i="16"/>
  <c r="G111" i="16"/>
  <c r="M111" i="16" s="1"/>
  <c r="L110" i="16"/>
  <c r="K110" i="16"/>
  <c r="J110" i="16"/>
  <c r="I110" i="16"/>
  <c r="H110" i="16"/>
  <c r="N110" i="16" s="1"/>
  <c r="G110" i="16"/>
  <c r="M110" i="16" s="1"/>
  <c r="L109" i="16"/>
  <c r="K109" i="16"/>
  <c r="I109" i="16"/>
  <c r="G109" i="16"/>
  <c r="M109" i="16" s="1"/>
  <c r="L108" i="16"/>
  <c r="K108" i="16"/>
  <c r="L107" i="16"/>
  <c r="K107" i="16"/>
  <c r="H107" i="16"/>
  <c r="G107" i="16"/>
  <c r="M107" i="16" s="1"/>
  <c r="L106" i="16"/>
  <c r="K106" i="16"/>
  <c r="L105" i="16"/>
  <c r="K105" i="16"/>
  <c r="G105" i="16"/>
  <c r="M105" i="16" s="1"/>
  <c r="L104" i="16"/>
  <c r="K104" i="16"/>
  <c r="I104" i="16"/>
  <c r="L103" i="16"/>
  <c r="K103" i="16"/>
  <c r="G103" i="16"/>
  <c r="M103" i="16" s="1"/>
  <c r="L102" i="16"/>
  <c r="K102" i="16"/>
  <c r="H102" i="16"/>
  <c r="G102" i="16"/>
  <c r="L101" i="16"/>
  <c r="K101" i="16"/>
  <c r="G101" i="16"/>
  <c r="M101" i="16" s="1"/>
  <c r="L100" i="16"/>
  <c r="K100" i="16"/>
  <c r="L99" i="16"/>
  <c r="K99" i="16"/>
  <c r="L98" i="16"/>
  <c r="K98" i="16"/>
  <c r="J98" i="16"/>
  <c r="H98" i="16"/>
  <c r="N98" i="16" s="1"/>
  <c r="G98" i="16"/>
  <c r="L97" i="16"/>
  <c r="K97" i="16"/>
  <c r="J97" i="16"/>
  <c r="L96" i="16"/>
  <c r="K96" i="16"/>
  <c r="J96" i="16"/>
  <c r="H96" i="16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M93" i="16"/>
  <c r="L93" i="16"/>
  <c r="K93" i="16"/>
  <c r="I93" i="16"/>
  <c r="H93" i="16"/>
  <c r="N93" i="16" s="1"/>
  <c r="G93" i="16"/>
  <c r="L92" i="16"/>
  <c r="K92" i="16"/>
  <c r="J92" i="16"/>
  <c r="I92" i="16"/>
  <c r="G92" i="16"/>
  <c r="M92" i="16" s="1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M89" i="16" s="1"/>
  <c r="I89" i="16"/>
  <c r="H89" i="16"/>
  <c r="N89" i="16" s="1"/>
  <c r="G89" i="16"/>
  <c r="L88" i="16"/>
  <c r="K88" i="16"/>
  <c r="L87" i="16"/>
  <c r="K87" i="16"/>
  <c r="L86" i="16"/>
  <c r="K86" i="16"/>
  <c r="L85" i="16"/>
  <c r="K85" i="16"/>
  <c r="G85" i="16"/>
  <c r="M85" i="16" s="1"/>
  <c r="L84" i="16"/>
  <c r="K84" i="16"/>
  <c r="I84" i="16"/>
  <c r="L83" i="16"/>
  <c r="K83" i="16"/>
  <c r="J83" i="16"/>
  <c r="L82" i="16"/>
  <c r="K82" i="16"/>
  <c r="F81" i="16"/>
  <c r="J177" i="16" s="1"/>
  <c r="E81" i="16"/>
  <c r="I178" i="16" s="1"/>
  <c r="D81" i="16"/>
  <c r="H157" i="16" s="1"/>
  <c r="N157" i="16" s="1"/>
  <c r="C81" i="16"/>
  <c r="G177" i="16" s="1"/>
  <c r="M177" i="16" s="1"/>
  <c r="L73" i="16"/>
  <c r="K73" i="16"/>
  <c r="I73" i="16"/>
  <c r="H73" i="16"/>
  <c r="G73" i="16"/>
  <c r="L72" i="16"/>
  <c r="K72" i="16"/>
  <c r="L71" i="16"/>
  <c r="K71" i="16"/>
  <c r="G71" i="16"/>
  <c r="L70" i="16"/>
  <c r="K70" i="16"/>
  <c r="J70" i="16"/>
  <c r="I70" i="16"/>
  <c r="H70" i="16"/>
  <c r="N70" i="16" s="1"/>
  <c r="G70" i="16"/>
  <c r="M70" i="16" s="1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I67" i="16"/>
  <c r="L66" i="16"/>
  <c r="K66" i="16"/>
  <c r="J66" i="16"/>
  <c r="I66" i="16"/>
  <c r="H66" i="16"/>
  <c r="N66" i="16" s="1"/>
  <c r="G66" i="16"/>
  <c r="M66" i="16" s="1"/>
  <c r="L65" i="16"/>
  <c r="K65" i="16"/>
  <c r="I65" i="16"/>
  <c r="G65" i="16"/>
  <c r="M65" i="16" s="1"/>
  <c r="L64" i="16"/>
  <c r="K64" i="16"/>
  <c r="I64" i="16"/>
  <c r="H64" i="16"/>
  <c r="N64" i="16" s="1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M60" i="16"/>
  <c r="L60" i="16"/>
  <c r="K60" i="16"/>
  <c r="J60" i="16"/>
  <c r="I60" i="16"/>
  <c r="H60" i="16"/>
  <c r="N60" i="16" s="1"/>
  <c r="G60" i="16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G57" i="16"/>
  <c r="M57" i="16" s="1"/>
  <c r="L56" i="16"/>
  <c r="K56" i="16"/>
  <c r="I56" i="16"/>
  <c r="H56" i="16"/>
  <c r="L55" i="16"/>
  <c r="K55" i="16"/>
  <c r="J55" i="16"/>
  <c r="I55" i="16"/>
  <c r="H55" i="16"/>
  <c r="N55" i="16" s="1"/>
  <c r="G55" i="16"/>
  <c r="M55" i="16" s="1"/>
  <c r="L54" i="16"/>
  <c r="K54" i="16"/>
  <c r="J54" i="16"/>
  <c r="I54" i="16"/>
  <c r="H54" i="16"/>
  <c r="N54" i="16" s="1"/>
  <c r="L53" i="16"/>
  <c r="K53" i="16"/>
  <c r="L52" i="16"/>
  <c r="K52" i="16"/>
  <c r="H52" i="16"/>
  <c r="G52" i="16"/>
  <c r="M52" i="16" s="1"/>
  <c r="L51" i="16"/>
  <c r="K51" i="16"/>
  <c r="I51" i="16"/>
  <c r="H51" i="16"/>
  <c r="G51" i="16"/>
  <c r="M51" i="16" s="1"/>
  <c r="L50" i="16"/>
  <c r="K50" i="16"/>
  <c r="J50" i="16"/>
  <c r="H50" i="16"/>
  <c r="N50" i="16" s="1"/>
  <c r="M49" i="16"/>
  <c r="L49" i="16"/>
  <c r="K49" i="16"/>
  <c r="J49" i="16"/>
  <c r="I49" i="16"/>
  <c r="H49" i="16"/>
  <c r="N49" i="16" s="1"/>
  <c r="G49" i="16"/>
  <c r="L48" i="16"/>
  <c r="K48" i="16"/>
  <c r="L47" i="16"/>
  <c r="K47" i="16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I42" i="16"/>
  <c r="L41" i="16"/>
  <c r="K41" i="16"/>
  <c r="M41" i="16" s="1"/>
  <c r="I41" i="16"/>
  <c r="G41" i="16"/>
  <c r="L40" i="16"/>
  <c r="K40" i="16"/>
  <c r="I40" i="16"/>
  <c r="H40" i="16"/>
  <c r="G40" i="16"/>
  <c r="L39" i="16"/>
  <c r="K39" i="16"/>
  <c r="H39" i="16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G36" i="16"/>
  <c r="M36" i="16" s="1"/>
  <c r="L35" i="16"/>
  <c r="K35" i="16"/>
  <c r="J35" i="16"/>
  <c r="I35" i="16"/>
  <c r="H35" i="16"/>
  <c r="N35" i="16" s="1"/>
  <c r="G35" i="16"/>
  <c r="M35" i="16" s="1"/>
  <c r="L34" i="16"/>
  <c r="K34" i="16"/>
  <c r="J34" i="16"/>
  <c r="I34" i="16"/>
  <c r="G34" i="16"/>
  <c r="M34" i="16" s="1"/>
  <c r="L33" i="16"/>
  <c r="K33" i="16"/>
  <c r="L32" i="16"/>
  <c r="K32" i="16"/>
  <c r="L31" i="16"/>
  <c r="K31" i="16"/>
  <c r="I31" i="16"/>
  <c r="L30" i="16"/>
  <c r="K30" i="16"/>
  <c r="H30" i="16"/>
  <c r="L29" i="16"/>
  <c r="K29" i="16"/>
  <c r="I29" i="16"/>
  <c r="H29" i="16"/>
  <c r="N29" i="16" s="1"/>
  <c r="L28" i="16"/>
  <c r="K28" i="16"/>
  <c r="H28" i="16"/>
  <c r="N28" i="16" s="1"/>
  <c r="L27" i="16"/>
  <c r="K27" i="16"/>
  <c r="I27" i="16"/>
  <c r="H27" i="16"/>
  <c r="N27" i="16" s="1"/>
  <c r="L26" i="16"/>
  <c r="K26" i="16"/>
  <c r="J26" i="16"/>
  <c r="I26" i="16"/>
  <c r="H26" i="16"/>
  <c r="N26" i="16" s="1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L23" i="16"/>
  <c r="K23" i="16"/>
  <c r="I23" i="16"/>
  <c r="H23" i="16"/>
  <c r="G23" i="16"/>
  <c r="M23" i="16" s="1"/>
  <c r="L22" i="16"/>
  <c r="F22" i="16"/>
  <c r="J73" i="16" s="1"/>
  <c r="E22" i="16"/>
  <c r="I71" i="16" s="1"/>
  <c r="D22" i="16"/>
  <c r="H71" i="16" s="1"/>
  <c r="N71" i="16" s="1"/>
  <c r="C22" i="16"/>
  <c r="G72" i="16" s="1"/>
  <c r="M72" i="16" s="1"/>
  <c r="F14" i="16"/>
  <c r="E14" i="16"/>
  <c r="D14" i="16"/>
  <c r="L14" i="16" s="1"/>
  <c r="C14" i="16"/>
  <c r="F13" i="16"/>
  <c r="E13" i="16"/>
  <c r="C13" i="16"/>
  <c r="F12" i="16"/>
  <c r="E12" i="16"/>
  <c r="D12" i="16"/>
  <c r="F11" i="16"/>
  <c r="C11" i="16"/>
  <c r="F10" i="16"/>
  <c r="E10" i="16"/>
  <c r="D10" i="16"/>
  <c r="F9" i="16"/>
  <c r="L640" i="15"/>
  <c r="K640" i="15"/>
  <c r="I640" i="15"/>
  <c r="G640" i="15"/>
  <c r="M640" i="15" s="1"/>
  <c r="L639" i="15"/>
  <c r="K639" i="15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G637" i="15"/>
  <c r="M637" i="15" s="1"/>
  <c r="L636" i="15"/>
  <c r="K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G633" i="15"/>
  <c r="L632" i="15"/>
  <c r="K632" i="15"/>
  <c r="J632" i="15"/>
  <c r="I632" i="15"/>
  <c r="H632" i="15"/>
  <c r="N632" i="15" s="1"/>
  <c r="G632" i="15"/>
  <c r="M632" i="15" s="1"/>
  <c r="L631" i="15"/>
  <c r="K631" i="15"/>
  <c r="H631" i="15"/>
  <c r="N631" i="15" s="1"/>
  <c r="L630" i="15"/>
  <c r="K630" i="15"/>
  <c r="H630" i="15"/>
  <c r="M629" i="15"/>
  <c r="L629" i="15"/>
  <c r="K629" i="15"/>
  <c r="I629" i="15"/>
  <c r="H629" i="15"/>
  <c r="N629" i="15" s="1"/>
  <c r="G629" i="15"/>
  <c r="L628" i="15"/>
  <c r="K628" i="15"/>
  <c r="M628" i="15" s="1"/>
  <c r="I628" i="15"/>
  <c r="H628" i="15"/>
  <c r="N628" i="15" s="1"/>
  <c r="G628" i="15"/>
  <c r="L627" i="15"/>
  <c r="K627" i="15"/>
  <c r="H627" i="15"/>
  <c r="L626" i="15"/>
  <c r="K626" i="15"/>
  <c r="J626" i="15"/>
  <c r="I626" i="15"/>
  <c r="H626" i="15"/>
  <c r="N626" i="15" s="1"/>
  <c r="G626" i="15"/>
  <c r="M626" i="15" s="1"/>
  <c r="L625" i="15"/>
  <c r="K625" i="15"/>
  <c r="I625" i="15"/>
  <c r="H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H623" i="15"/>
  <c r="N623" i="15" s="1"/>
  <c r="G623" i="15"/>
  <c r="L622" i="15"/>
  <c r="K622" i="15"/>
  <c r="I622" i="15"/>
  <c r="L621" i="15"/>
  <c r="K621" i="15"/>
  <c r="J621" i="15"/>
  <c r="I621" i="15"/>
  <c r="H621" i="15"/>
  <c r="N621" i="15" s="1"/>
  <c r="L620" i="15"/>
  <c r="K620" i="15"/>
  <c r="I620" i="15"/>
  <c r="H620" i="15"/>
  <c r="G620" i="15"/>
  <c r="L619" i="15"/>
  <c r="K619" i="15"/>
  <c r="I619" i="15"/>
  <c r="H619" i="15"/>
  <c r="N619" i="15" s="1"/>
  <c r="L618" i="15"/>
  <c r="K618" i="15"/>
  <c r="J618" i="15"/>
  <c r="I618" i="15"/>
  <c r="L617" i="15"/>
  <c r="K617" i="15"/>
  <c r="I617" i="15"/>
  <c r="H617" i="15"/>
  <c r="N617" i="15" s="1"/>
  <c r="L616" i="15"/>
  <c r="K616" i="15"/>
  <c r="L615" i="15"/>
  <c r="K615" i="15"/>
  <c r="L614" i="15"/>
  <c r="K614" i="15"/>
  <c r="I614" i="15"/>
  <c r="G614" i="15"/>
  <c r="L613" i="15"/>
  <c r="K613" i="15"/>
  <c r="I613" i="15"/>
  <c r="F612" i="15"/>
  <c r="J640" i="15" s="1"/>
  <c r="E612" i="15"/>
  <c r="I639" i="15" s="1"/>
  <c r="D612" i="15"/>
  <c r="H639" i="15" s="1"/>
  <c r="C612" i="15"/>
  <c r="G625" i="15" s="1"/>
  <c r="M625" i="15" s="1"/>
  <c r="M604" i="15"/>
  <c r="L604" i="15"/>
  <c r="K604" i="15"/>
  <c r="J604" i="15"/>
  <c r="I604" i="15"/>
  <c r="H604" i="15"/>
  <c r="N604" i="15" s="1"/>
  <c r="G604" i="15"/>
  <c r="M603" i="15"/>
  <c r="L603" i="15"/>
  <c r="K603" i="15"/>
  <c r="J603" i="15"/>
  <c r="I603" i="15"/>
  <c r="H603" i="15"/>
  <c r="N603" i="15" s="1"/>
  <c r="G603" i="15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I598" i="15"/>
  <c r="G598" i="15"/>
  <c r="M598" i="15" s="1"/>
  <c r="L597" i="15"/>
  <c r="K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M594" i="15"/>
  <c r="L594" i="15"/>
  <c r="K594" i="15"/>
  <c r="J594" i="15"/>
  <c r="I594" i="15"/>
  <c r="H594" i="15"/>
  <c r="N594" i="15" s="1"/>
  <c r="G594" i="15"/>
  <c r="L593" i="15"/>
  <c r="K593" i="15"/>
  <c r="J593" i="15"/>
  <c r="I593" i="15"/>
  <c r="H593" i="15"/>
  <c r="N593" i="15" s="1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I591" i="15"/>
  <c r="L590" i="15"/>
  <c r="K590" i="15"/>
  <c r="L589" i="15"/>
  <c r="K589" i="15"/>
  <c r="L588" i="15"/>
  <c r="K588" i="15"/>
  <c r="I588" i="15"/>
  <c r="G588" i="15"/>
  <c r="M588" i="15" s="1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I585" i="15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L582" i="15"/>
  <c r="K582" i="15"/>
  <c r="J582" i="15"/>
  <c r="I582" i="15"/>
  <c r="H582" i="15"/>
  <c r="N582" i="15" s="1"/>
  <c r="G582" i="15"/>
  <c r="M582" i="15" s="1"/>
  <c r="L581" i="15"/>
  <c r="K581" i="15"/>
  <c r="I581" i="15"/>
  <c r="G581" i="15"/>
  <c r="L580" i="15"/>
  <c r="K580" i="15"/>
  <c r="I580" i="15"/>
  <c r="G580" i="15"/>
  <c r="M580" i="15" s="1"/>
  <c r="L579" i="15"/>
  <c r="K579" i="15"/>
  <c r="M579" i="15" s="1"/>
  <c r="I579" i="15"/>
  <c r="H579" i="15"/>
  <c r="N579" i="15" s="1"/>
  <c r="G579" i="15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M570" i="15"/>
  <c r="L570" i="15"/>
  <c r="K570" i="15"/>
  <c r="J570" i="15"/>
  <c r="I570" i="15"/>
  <c r="H570" i="15"/>
  <c r="N570" i="15" s="1"/>
  <c r="G570" i="15"/>
  <c r="L569" i="15"/>
  <c r="K569" i="15"/>
  <c r="J569" i="15"/>
  <c r="I569" i="15"/>
  <c r="H569" i="15"/>
  <c r="N569" i="15" s="1"/>
  <c r="G569" i="15"/>
  <c r="M569" i="15" s="1"/>
  <c r="L568" i="15"/>
  <c r="K568" i="15"/>
  <c r="I568" i="15"/>
  <c r="G568" i="15"/>
  <c r="L567" i="15"/>
  <c r="K567" i="15"/>
  <c r="I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G565" i="15"/>
  <c r="L564" i="15"/>
  <c r="K564" i="15"/>
  <c r="L563" i="15"/>
  <c r="K563" i="15"/>
  <c r="J563" i="15"/>
  <c r="I563" i="15"/>
  <c r="G563" i="15"/>
  <c r="M563" i="15" s="1"/>
  <c r="L562" i="15"/>
  <c r="K562" i="15"/>
  <c r="J562" i="15"/>
  <c r="I562" i="15"/>
  <c r="H562" i="15"/>
  <c r="N562" i="15" s="1"/>
  <c r="G562" i="15"/>
  <c r="M562" i="15" s="1"/>
  <c r="L561" i="15"/>
  <c r="K561" i="15"/>
  <c r="I561" i="15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M551" i="15"/>
  <c r="L551" i="15"/>
  <c r="K551" i="15"/>
  <c r="J551" i="15"/>
  <c r="I551" i="15"/>
  <c r="G551" i="15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H546" i="15"/>
  <c r="N546" i="15" s="1"/>
  <c r="G546" i="15"/>
  <c r="M546" i="15" s="1"/>
  <c r="L545" i="15"/>
  <c r="K545" i="15"/>
  <c r="J545" i="15"/>
  <c r="I545" i="15"/>
  <c r="H545" i="15"/>
  <c r="N545" i="15" s="1"/>
  <c r="G545" i="15"/>
  <c r="M545" i="15" s="1"/>
  <c r="M544" i="15"/>
  <c r="L544" i="15"/>
  <c r="K544" i="15"/>
  <c r="J544" i="15"/>
  <c r="I544" i="15"/>
  <c r="H544" i="15"/>
  <c r="N544" i="15" s="1"/>
  <c r="G544" i="15"/>
  <c r="L543" i="15"/>
  <c r="K543" i="15"/>
  <c r="J543" i="15"/>
  <c r="I543" i="15"/>
  <c r="H543" i="15"/>
  <c r="N543" i="15" s="1"/>
  <c r="G543" i="15"/>
  <c r="M543" i="15" s="1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I540" i="15"/>
  <c r="H540" i="15"/>
  <c r="N540" i="15" s="1"/>
  <c r="L539" i="15"/>
  <c r="K539" i="15"/>
  <c r="J539" i="15"/>
  <c r="I539" i="15"/>
  <c r="H539" i="15"/>
  <c r="N539" i="15" s="1"/>
  <c r="L538" i="15"/>
  <c r="K538" i="15"/>
  <c r="J538" i="15"/>
  <c r="I538" i="15"/>
  <c r="H538" i="15"/>
  <c r="N538" i="15" s="1"/>
  <c r="G538" i="15"/>
  <c r="M538" i="15" s="1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I523" i="15"/>
  <c r="G523" i="15"/>
  <c r="M523" i="15" s="1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I518" i="15"/>
  <c r="L517" i="15"/>
  <c r="K517" i="15"/>
  <c r="I517" i="15"/>
  <c r="G517" i="15"/>
  <c r="M517" i="15" s="1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G512" i="15"/>
  <c r="M511" i="15"/>
  <c r="L511" i="15"/>
  <c r="K511" i="15"/>
  <c r="J511" i="15"/>
  <c r="I511" i="15"/>
  <c r="H511" i="15"/>
  <c r="N511" i="15" s="1"/>
  <c r="G511" i="15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I507" i="15"/>
  <c r="G507" i="15"/>
  <c r="M507" i="15" s="1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G499" i="15"/>
  <c r="M498" i="15"/>
  <c r="L498" i="15"/>
  <c r="K498" i="15"/>
  <c r="J498" i="15"/>
  <c r="I498" i="15"/>
  <c r="H498" i="15"/>
  <c r="N498" i="15" s="1"/>
  <c r="G498" i="15"/>
  <c r="L497" i="15"/>
  <c r="K497" i="15"/>
  <c r="J497" i="15"/>
  <c r="I497" i="15"/>
  <c r="G497" i="15"/>
  <c r="M497" i="15" s="1"/>
  <c r="L496" i="15"/>
  <c r="K496" i="15"/>
  <c r="I496" i="15"/>
  <c r="G496" i="15"/>
  <c r="M496" i="15" s="1"/>
  <c r="M495" i="15"/>
  <c r="L495" i="15"/>
  <c r="K495" i="15"/>
  <c r="J495" i="15"/>
  <c r="I495" i="15"/>
  <c r="H495" i="15"/>
  <c r="N495" i="15" s="1"/>
  <c r="G495" i="15"/>
  <c r="L494" i="15"/>
  <c r="K494" i="15"/>
  <c r="J494" i="15"/>
  <c r="I494" i="15"/>
  <c r="G494" i="15"/>
  <c r="M494" i="15" s="1"/>
  <c r="L493" i="15"/>
  <c r="K493" i="15"/>
  <c r="G493" i="15"/>
  <c r="M493" i="15" s="1"/>
  <c r="L492" i="15"/>
  <c r="K492" i="15"/>
  <c r="I492" i="15"/>
  <c r="G492" i="15"/>
  <c r="M492" i="15" s="1"/>
  <c r="L491" i="15"/>
  <c r="K491" i="15"/>
  <c r="I491" i="15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L488" i="15"/>
  <c r="K488" i="15"/>
  <c r="J488" i="15"/>
  <c r="I488" i="15"/>
  <c r="H488" i="15"/>
  <c r="N488" i="15" s="1"/>
  <c r="G488" i="15"/>
  <c r="M488" i="15" s="1"/>
  <c r="L487" i="15"/>
  <c r="K487" i="15"/>
  <c r="M487" i="15" s="1"/>
  <c r="I487" i="15"/>
  <c r="H487" i="15"/>
  <c r="N487" i="15" s="1"/>
  <c r="G487" i="15"/>
  <c r="L486" i="15"/>
  <c r="K486" i="15"/>
  <c r="I486" i="15"/>
  <c r="G486" i="15"/>
  <c r="M486" i="15" s="1"/>
  <c r="L485" i="15"/>
  <c r="K485" i="15"/>
  <c r="I485" i="15"/>
  <c r="G485" i="15"/>
  <c r="L484" i="15"/>
  <c r="K484" i="15"/>
  <c r="L483" i="15"/>
  <c r="K483" i="15"/>
  <c r="I483" i="15"/>
  <c r="L482" i="15"/>
  <c r="K482" i="15"/>
  <c r="J482" i="15"/>
  <c r="I482" i="15"/>
  <c r="H482" i="15"/>
  <c r="N482" i="15" s="1"/>
  <c r="G482" i="15"/>
  <c r="M482" i="15" s="1"/>
  <c r="L481" i="15"/>
  <c r="K481" i="15"/>
  <c r="I481" i="15"/>
  <c r="G481" i="15"/>
  <c r="M481" i="15" s="1"/>
  <c r="M480" i="15"/>
  <c r="L480" i="15"/>
  <c r="K480" i="15"/>
  <c r="J480" i="15"/>
  <c r="I480" i="15"/>
  <c r="H480" i="15"/>
  <c r="N480" i="15" s="1"/>
  <c r="G480" i="15"/>
  <c r="L479" i="15"/>
  <c r="K479" i="15"/>
  <c r="J479" i="15"/>
  <c r="I479" i="15"/>
  <c r="H479" i="15"/>
  <c r="N479" i="15" s="1"/>
  <c r="G479" i="15"/>
  <c r="M479" i="15" s="1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H474" i="15"/>
  <c r="N474" i="15" s="1"/>
  <c r="G474" i="15"/>
  <c r="M474" i="15" s="1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L470" i="15"/>
  <c r="K470" i="15"/>
  <c r="M470" i="15" s="1"/>
  <c r="G470" i="15"/>
  <c r="M469" i="15"/>
  <c r="L469" i="15"/>
  <c r="K469" i="15"/>
  <c r="G469" i="15"/>
  <c r="L468" i="15"/>
  <c r="K468" i="15"/>
  <c r="I468" i="15"/>
  <c r="G468" i="15"/>
  <c r="L467" i="15"/>
  <c r="K467" i="15"/>
  <c r="I467" i="15"/>
  <c r="G467" i="15"/>
  <c r="M467" i="15" s="1"/>
  <c r="L466" i="15"/>
  <c r="K466" i="15"/>
  <c r="J466" i="15"/>
  <c r="I466" i="15"/>
  <c r="G466" i="15"/>
  <c r="M466" i="15" s="1"/>
  <c r="L465" i="15"/>
  <c r="K465" i="15"/>
  <c r="I465" i="15"/>
  <c r="G465" i="15"/>
  <c r="M465" i="15" s="1"/>
  <c r="L464" i="15"/>
  <c r="K464" i="15"/>
  <c r="J464" i="15"/>
  <c r="I464" i="15"/>
  <c r="H464" i="15"/>
  <c r="N464" i="15" s="1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I462" i="15"/>
  <c r="G462" i="15"/>
  <c r="M462" i="15" s="1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M456" i="15"/>
  <c r="L456" i="15"/>
  <c r="K456" i="15"/>
  <c r="J456" i="15"/>
  <c r="I456" i="15"/>
  <c r="H456" i="15"/>
  <c r="N456" i="15" s="1"/>
  <c r="G456" i="15"/>
  <c r="L455" i="15"/>
  <c r="K455" i="15"/>
  <c r="H455" i="15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M452" i="15"/>
  <c r="L452" i="15"/>
  <c r="K452" i="15"/>
  <c r="J452" i="15"/>
  <c r="I452" i="15"/>
  <c r="H452" i="15"/>
  <c r="N452" i="15" s="1"/>
  <c r="G452" i="15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M441" i="15"/>
  <c r="L441" i="15"/>
  <c r="K441" i="15"/>
  <c r="J441" i="15"/>
  <c r="I441" i="15"/>
  <c r="H441" i="15"/>
  <c r="N441" i="15" s="1"/>
  <c r="G441" i="15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I437" i="15"/>
  <c r="G437" i="15"/>
  <c r="M437" i="15" s="1"/>
  <c r="L436" i="15"/>
  <c r="K436" i="15"/>
  <c r="M436" i="15" s="1"/>
  <c r="I436" i="15"/>
  <c r="H436" i="15"/>
  <c r="G436" i="15"/>
  <c r="L435" i="15"/>
  <c r="K435" i="15"/>
  <c r="L434" i="15"/>
  <c r="K434" i="15"/>
  <c r="I434" i="15"/>
  <c r="G434" i="15"/>
  <c r="L433" i="15"/>
  <c r="K433" i="15"/>
  <c r="J433" i="15"/>
  <c r="I433" i="15"/>
  <c r="H433" i="15"/>
  <c r="N433" i="15" s="1"/>
  <c r="G433" i="15"/>
  <c r="M433" i="15" s="1"/>
  <c r="L432" i="15"/>
  <c r="K432" i="15"/>
  <c r="H432" i="15"/>
  <c r="G432" i="15"/>
  <c r="M432" i="15" s="1"/>
  <c r="L431" i="15"/>
  <c r="K431" i="15"/>
  <c r="J431" i="15"/>
  <c r="I431" i="15"/>
  <c r="H431" i="15"/>
  <c r="N431" i="15" s="1"/>
  <c r="G431" i="15"/>
  <c r="M431" i="15" s="1"/>
  <c r="M430" i="15"/>
  <c r="L430" i="15"/>
  <c r="K430" i="15"/>
  <c r="J430" i="15"/>
  <c r="I430" i="15"/>
  <c r="H430" i="15"/>
  <c r="N430" i="15" s="1"/>
  <c r="G430" i="15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I424" i="15"/>
  <c r="L423" i="15"/>
  <c r="K423" i="15"/>
  <c r="L422" i="15"/>
  <c r="K422" i="15"/>
  <c r="H422" i="15"/>
  <c r="M421" i="15"/>
  <c r="L421" i="15"/>
  <c r="K421" i="15"/>
  <c r="J421" i="15"/>
  <c r="I421" i="15"/>
  <c r="H421" i="15"/>
  <c r="N421" i="15" s="1"/>
  <c r="G421" i="15"/>
  <c r="L420" i="15"/>
  <c r="K420" i="15"/>
  <c r="I420" i="15"/>
  <c r="H420" i="15"/>
  <c r="G420" i="15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G414" i="15"/>
  <c r="M414" i="15" s="1"/>
  <c r="L413" i="15"/>
  <c r="K413" i="15"/>
  <c r="J413" i="15"/>
  <c r="I413" i="15"/>
  <c r="H413" i="15"/>
  <c r="N413" i="15" s="1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L409" i="15"/>
  <c r="K409" i="15"/>
  <c r="J409" i="15"/>
  <c r="I409" i="15"/>
  <c r="H409" i="15"/>
  <c r="N409" i="15" s="1"/>
  <c r="G409" i="15"/>
  <c r="M409" i="15" s="1"/>
  <c r="L408" i="15"/>
  <c r="K408" i="15"/>
  <c r="L407" i="15"/>
  <c r="K407" i="15"/>
  <c r="J407" i="15"/>
  <c r="I407" i="15"/>
  <c r="L406" i="15"/>
  <c r="K406" i="15"/>
  <c r="L405" i="15"/>
  <c r="K405" i="15"/>
  <c r="G405" i="15"/>
  <c r="L404" i="15"/>
  <c r="K404" i="15"/>
  <c r="I404" i="15"/>
  <c r="G404" i="15"/>
  <c r="M404" i="15" s="1"/>
  <c r="L403" i="15"/>
  <c r="K403" i="15"/>
  <c r="I403" i="15"/>
  <c r="G403" i="15"/>
  <c r="M403" i="15" s="1"/>
  <c r="L402" i="15"/>
  <c r="K402" i="15"/>
  <c r="L401" i="15"/>
  <c r="K401" i="15"/>
  <c r="J401" i="15"/>
  <c r="L400" i="15"/>
  <c r="K400" i="15"/>
  <c r="I400" i="15"/>
  <c r="G400" i="15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G398" i="15"/>
  <c r="M398" i="15" s="1"/>
  <c r="L397" i="15"/>
  <c r="K397" i="15"/>
  <c r="J397" i="15"/>
  <c r="L396" i="15"/>
  <c r="K396" i="15"/>
  <c r="L395" i="15"/>
  <c r="K395" i="15"/>
  <c r="I395" i="15"/>
  <c r="L394" i="15"/>
  <c r="K394" i="15"/>
  <c r="I394" i="15"/>
  <c r="L393" i="15"/>
  <c r="K393" i="15"/>
  <c r="J393" i="15"/>
  <c r="I393" i="15"/>
  <c r="H393" i="15"/>
  <c r="N393" i="15" s="1"/>
  <c r="G393" i="15"/>
  <c r="M393" i="15" s="1"/>
  <c r="L392" i="15"/>
  <c r="K392" i="15"/>
  <c r="I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L388" i="15"/>
  <c r="K388" i="15"/>
  <c r="J388" i="15"/>
  <c r="I388" i="15"/>
  <c r="H388" i="15"/>
  <c r="N388" i="15" s="1"/>
  <c r="G388" i="15"/>
  <c r="M388" i="15" s="1"/>
  <c r="L387" i="15"/>
  <c r="K387" i="15"/>
  <c r="I387" i="15"/>
  <c r="L386" i="15"/>
  <c r="K386" i="15"/>
  <c r="I386" i="15"/>
  <c r="L385" i="15"/>
  <c r="K385" i="15"/>
  <c r="J385" i="15"/>
  <c r="I385" i="15"/>
  <c r="H385" i="15"/>
  <c r="N385" i="15" s="1"/>
  <c r="G385" i="15"/>
  <c r="M385" i="15" s="1"/>
  <c r="L384" i="15"/>
  <c r="K384" i="15"/>
  <c r="L383" i="15"/>
  <c r="K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G380" i="15"/>
  <c r="L379" i="15"/>
  <c r="K379" i="15"/>
  <c r="J379" i="15"/>
  <c r="I379" i="15"/>
  <c r="H379" i="15"/>
  <c r="N379" i="15" s="1"/>
  <c r="G379" i="15"/>
  <c r="M379" i="15" s="1"/>
  <c r="L378" i="15"/>
  <c r="K378" i="15"/>
  <c r="I378" i="15"/>
  <c r="H378" i="15"/>
  <c r="N378" i="15" s="1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L373" i="15"/>
  <c r="K373" i="15"/>
  <c r="J373" i="15"/>
  <c r="I373" i="15"/>
  <c r="H373" i="15"/>
  <c r="N373" i="15" s="1"/>
  <c r="L372" i="15"/>
  <c r="K372" i="15"/>
  <c r="J372" i="15"/>
  <c r="I372" i="15"/>
  <c r="F371" i="15"/>
  <c r="J598" i="15" s="1"/>
  <c r="E371" i="15"/>
  <c r="I499" i="15" s="1"/>
  <c r="D371" i="15"/>
  <c r="H591" i="15" s="1"/>
  <c r="N591" i="15" s="1"/>
  <c r="C371" i="15"/>
  <c r="G597" i="15" s="1"/>
  <c r="M597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M358" i="15"/>
  <c r="L358" i="15"/>
  <c r="K358" i="15"/>
  <c r="J358" i="15"/>
  <c r="I358" i="15"/>
  <c r="H358" i="15"/>
  <c r="N358" i="15" s="1"/>
  <c r="G358" i="15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M349" i="15"/>
  <c r="L349" i="15"/>
  <c r="K349" i="15"/>
  <c r="J349" i="15"/>
  <c r="I349" i="15"/>
  <c r="H349" i="15"/>
  <c r="N349" i="15" s="1"/>
  <c r="G349" i="15"/>
  <c r="L348" i="15"/>
  <c r="K348" i="15"/>
  <c r="J348" i="15"/>
  <c r="I348" i="15"/>
  <c r="H348" i="15"/>
  <c r="N348" i="15" s="1"/>
  <c r="L347" i="15"/>
  <c r="K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L342" i="15"/>
  <c r="K342" i="15"/>
  <c r="J342" i="15"/>
  <c r="I342" i="15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I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I338" i="15"/>
  <c r="M337" i="15"/>
  <c r="L337" i="15"/>
  <c r="K337" i="15"/>
  <c r="J337" i="15"/>
  <c r="I337" i="15"/>
  <c r="H337" i="15"/>
  <c r="N337" i="15" s="1"/>
  <c r="G337" i="15"/>
  <c r="L336" i="15"/>
  <c r="K336" i="15"/>
  <c r="I336" i="15"/>
  <c r="G336" i="15"/>
  <c r="M336" i="15" s="1"/>
  <c r="L335" i="15"/>
  <c r="K335" i="15"/>
  <c r="J335" i="15"/>
  <c r="I335" i="15"/>
  <c r="H335" i="15"/>
  <c r="N335" i="15" s="1"/>
  <c r="G335" i="15"/>
  <c r="M335" i="15" s="1"/>
  <c r="M334" i="15"/>
  <c r="L334" i="15"/>
  <c r="K334" i="15"/>
  <c r="J334" i="15"/>
  <c r="I334" i="15"/>
  <c r="H334" i="15"/>
  <c r="N334" i="15" s="1"/>
  <c r="G334" i="15"/>
  <c r="L333" i="15"/>
  <c r="K333" i="15"/>
  <c r="J333" i="15"/>
  <c r="I333" i="15"/>
  <c r="H333" i="15"/>
  <c r="N333" i="15" s="1"/>
  <c r="G333" i="15"/>
  <c r="M333" i="15" s="1"/>
  <c r="L332" i="15"/>
  <c r="K332" i="15"/>
  <c r="I332" i="15"/>
  <c r="G332" i="15"/>
  <c r="M332" i="15" s="1"/>
  <c r="L331" i="15"/>
  <c r="K331" i="15"/>
  <c r="J331" i="15"/>
  <c r="I331" i="15"/>
  <c r="H331" i="15"/>
  <c r="N331" i="15" s="1"/>
  <c r="G331" i="15"/>
  <c r="M331" i="15" s="1"/>
  <c r="M330" i="15"/>
  <c r="L330" i="15"/>
  <c r="K330" i="15"/>
  <c r="J330" i="15"/>
  <c r="I330" i="15"/>
  <c r="H330" i="15"/>
  <c r="N330" i="15" s="1"/>
  <c r="G330" i="15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I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J324" i="15"/>
  <c r="I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L320" i="15"/>
  <c r="K320" i="15"/>
  <c r="I320" i="15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L316" i="15"/>
  <c r="K316" i="15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H313" i="15"/>
  <c r="G313" i="15"/>
  <c r="L312" i="15"/>
  <c r="K312" i="15"/>
  <c r="I312" i="15"/>
  <c r="L311" i="15"/>
  <c r="K311" i="15"/>
  <c r="J311" i="15"/>
  <c r="I311" i="15"/>
  <c r="H311" i="15"/>
  <c r="N311" i="15" s="1"/>
  <c r="L310" i="15"/>
  <c r="K310" i="15"/>
  <c r="J310" i="15"/>
  <c r="I310" i="15"/>
  <c r="H310" i="15"/>
  <c r="N310" i="15" s="1"/>
  <c r="G310" i="15"/>
  <c r="M310" i="15" s="1"/>
  <c r="L309" i="15"/>
  <c r="K309" i="15"/>
  <c r="I309" i="15"/>
  <c r="H309" i="15"/>
  <c r="G309" i="15"/>
  <c r="L308" i="15"/>
  <c r="K308" i="15"/>
  <c r="I308" i="15"/>
  <c r="H308" i="15"/>
  <c r="G308" i="15"/>
  <c r="M308" i="15" s="1"/>
  <c r="L307" i="15"/>
  <c r="K307" i="15"/>
  <c r="J307" i="15"/>
  <c r="I307" i="15"/>
  <c r="L306" i="15"/>
  <c r="K306" i="15"/>
  <c r="J306" i="15"/>
  <c r="I306" i="15"/>
  <c r="H306" i="15"/>
  <c r="N306" i="15" s="1"/>
  <c r="L305" i="15"/>
  <c r="K305" i="15"/>
  <c r="I305" i="15"/>
  <c r="G305" i="15"/>
  <c r="M305" i="15" s="1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L299" i="15"/>
  <c r="K299" i="15"/>
  <c r="J299" i="15"/>
  <c r="I299" i="15"/>
  <c r="H299" i="15"/>
  <c r="N299" i="15" s="1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M296" i="15"/>
  <c r="L296" i="15"/>
  <c r="K296" i="15"/>
  <c r="J296" i="15"/>
  <c r="I296" i="15"/>
  <c r="H296" i="15"/>
  <c r="N296" i="15" s="1"/>
  <c r="G296" i="15"/>
  <c r="L295" i="15"/>
  <c r="K295" i="15"/>
  <c r="G295" i="15"/>
  <c r="M295" i="15" s="1"/>
  <c r="L294" i="15"/>
  <c r="K294" i="15"/>
  <c r="J294" i="15"/>
  <c r="I294" i="15"/>
  <c r="G294" i="15"/>
  <c r="L293" i="15"/>
  <c r="K293" i="15"/>
  <c r="L292" i="15"/>
  <c r="K292" i="15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M287" i="15"/>
  <c r="L287" i="15"/>
  <c r="K287" i="15"/>
  <c r="J287" i="15"/>
  <c r="I287" i="15"/>
  <c r="H287" i="15"/>
  <c r="N287" i="15" s="1"/>
  <c r="G287" i="15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H281" i="15"/>
  <c r="G281" i="15"/>
  <c r="M281" i="15" s="1"/>
  <c r="L280" i="15"/>
  <c r="K280" i="15"/>
  <c r="J280" i="15"/>
  <c r="I280" i="15"/>
  <c r="H280" i="15"/>
  <c r="N280" i="15" s="1"/>
  <c r="G280" i="15"/>
  <c r="M280" i="15" s="1"/>
  <c r="M279" i="15"/>
  <c r="L279" i="15"/>
  <c r="K279" i="15"/>
  <c r="J279" i="15"/>
  <c r="I279" i="15"/>
  <c r="H279" i="15"/>
  <c r="N279" i="15" s="1"/>
  <c r="G279" i="15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M272" i="15"/>
  <c r="L272" i="15"/>
  <c r="K272" i="15"/>
  <c r="J272" i="15"/>
  <c r="I272" i="15"/>
  <c r="H272" i="15"/>
  <c r="N272" i="15" s="1"/>
  <c r="G272" i="15"/>
  <c r="L271" i="15"/>
  <c r="K271" i="15"/>
  <c r="J271" i="15"/>
  <c r="I271" i="15"/>
  <c r="H271" i="15"/>
  <c r="N271" i="15" s="1"/>
  <c r="G271" i="15"/>
  <c r="M271" i="15" s="1"/>
  <c r="L270" i="15"/>
  <c r="K270" i="15"/>
  <c r="I270" i="15"/>
  <c r="H270" i="15"/>
  <c r="G270" i="15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H267" i="15"/>
  <c r="N267" i="15" s="1"/>
  <c r="G267" i="15"/>
  <c r="M267" i="15" s="1"/>
  <c r="L266" i="15"/>
  <c r="K266" i="15"/>
  <c r="I266" i="15"/>
  <c r="H266" i="15"/>
  <c r="G266" i="15"/>
  <c r="L265" i="15"/>
  <c r="K265" i="15"/>
  <c r="J265" i="15"/>
  <c r="I265" i="15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G263" i="15"/>
  <c r="M263" i="15" s="1"/>
  <c r="L262" i="15"/>
  <c r="K262" i="15"/>
  <c r="H262" i="15"/>
  <c r="N262" i="15" s="1"/>
  <c r="G262" i="15"/>
  <c r="M262" i="15" s="1"/>
  <c r="L261" i="15"/>
  <c r="K261" i="15"/>
  <c r="J261" i="15"/>
  <c r="L260" i="15"/>
  <c r="K260" i="15"/>
  <c r="J260" i="15"/>
  <c r="I260" i="15"/>
  <c r="H260" i="15"/>
  <c r="N260" i="15" s="1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G258" i="15"/>
  <c r="M258" i="15" s="1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M252" i="15"/>
  <c r="L252" i="15"/>
  <c r="K252" i="15"/>
  <c r="J252" i="15"/>
  <c r="I252" i="15"/>
  <c r="H252" i="15"/>
  <c r="N252" i="15" s="1"/>
  <c r="G252" i="15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L248" i="15"/>
  <c r="K248" i="15"/>
  <c r="J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I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I239" i="15"/>
  <c r="H239" i="15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M236" i="15"/>
  <c r="L236" i="15"/>
  <c r="K236" i="15"/>
  <c r="J236" i="15"/>
  <c r="I236" i="15"/>
  <c r="H236" i="15"/>
  <c r="N236" i="15" s="1"/>
  <c r="G236" i="15"/>
  <c r="L235" i="15"/>
  <c r="K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I231" i="15"/>
  <c r="L230" i="15"/>
  <c r="K230" i="15"/>
  <c r="M229" i="15"/>
  <c r="L229" i="15"/>
  <c r="K229" i="15"/>
  <c r="J229" i="15"/>
  <c r="I229" i="15"/>
  <c r="H229" i="15"/>
  <c r="N229" i="15" s="1"/>
  <c r="G229" i="15"/>
  <c r="L228" i="15"/>
  <c r="K228" i="15"/>
  <c r="J228" i="15"/>
  <c r="I228" i="15"/>
  <c r="H228" i="15"/>
  <c r="N228" i="15" s="1"/>
  <c r="G228" i="15"/>
  <c r="M228" i="15" s="1"/>
  <c r="L227" i="15"/>
  <c r="K227" i="15"/>
  <c r="I227" i="15"/>
  <c r="L226" i="15"/>
  <c r="K226" i="15"/>
  <c r="J226" i="15"/>
  <c r="I226" i="15"/>
  <c r="G226" i="15"/>
  <c r="M225" i="15"/>
  <c r="L225" i="15"/>
  <c r="K225" i="15"/>
  <c r="I225" i="15"/>
  <c r="H225" i="15"/>
  <c r="N225" i="15" s="1"/>
  <c r="G225" i="15"/>
  <c r="M224" i="15"/>
  <c r="L224" i="15"/>
  <c r="K224" i="15"/>
  <c r="J224" i="15"/>
  <c r="I224" i="15"/>
  <c r="H224" i="15"/>
  <c r="N224" i="15" s="1"/>
  <c r="G224" i="15"/>
  <c r="L223" i="15"/>
  <c r="K223" i="15"/>
  <c r="G223" i="15"/>
  <c r="M223" i="15" s="1"/>
  <c r="L222" i="15"/>
  <c r="K222" i="15"/>
  <c r="I222" i="15"/>
  <c r="G222" i="15"/>
  <c r="M222" i="15" s="1"/>
  <c r="L221" i="15"/>
  <c r="K221" i="15"/>
  <c r="L220" i="15"/>
  <c r="K220" i="15"/>
  <c r="L219" i="15"/>
  <c r="K219" i="15"/>
  <c r="G219" i="15"/>
  <c r="M219" i="15" s="1"/>
  <c r="L218" i="15"/>
  <c r="K218" i="15"/>
  <c r="I218" i="15"/>
  <c r="G218" i="15"/>
  <c r="M218" i="15" s="1"/>
  <c r="N217" i="15"/>
  <c r="L217" i="15"/>
  <c r="K217" i="15"/>
  <c r="J217" i="15"/>
  <c r="I217" i="15"/>
  <c r="H217" i="15"/>
  <c r="G217" i="15"/>
  <c r="M217" i="15" s="1"/>
  <c r="L216" i="15"/>
  <c r="K216" i="15"/>
  <c r="L215" i="15"/>
  <c r="K215" i="15"/>
  <c r="N214" i="15"/>
  <c r="L214" i="15"/>
  <c r="K214" i="15"/>
  <c r="J214" i="15"/>
  <c r="I214" i="15"/>
  <c r="H214" i="15"/>
  <c r="G214" i="15"/>
  <c r="M214" i="15" s="1"/>
  <c r="N213" i="15"/>
  <c r="L213" i="15"/>
  <c r="K213" i="15"/>
  <c r="J213" i="15"/>
  <c r="I213" i="15"/>
  <c r="H213" i="15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I211" i="15"/>
  <c r="H211" i="15"/>
  <c r="N211" i="15" s="1"/>
  <c r="G211" i="15"/>
  <c r="M211" i="15" s="1"/>
  <c r="L210" i="15"/>
  <c r="K210" i="15"/>
  <c r="L209" i="15"/>
  <c r="K209" i="15"/>
  <c r="J209" i="15"/>
  <c r="I209" i="15"/>
  <c r="H209" i="15"/>
  <c r="N209" i="15" s="1"/>
  <c r="M208" i="15"/>
  <c r="L208" i="15"/>
  <c r="K208" i="15"/>
  <c r="J208" i="15"/>
  <c r="I208" i="15"/>
  <c r="H208" i="15"/>
  <c r="N208" i="15" s="1"/>
  <c r="G208" i="15"/>
  <c r="L207" i="15"/>
  <c r="K207" i="15"/>
  <c r="J207" i="15"/>
  <c r="H207" i="15"/>
  <c r="N207" i="15" s="1"/>
  <c r="G207" i="15"/>
  <c r="M207" i="15" s="1"/>
  <c r="M206" i="15"/>
  <c r="L206" i="15"/>
  <c r="K206" i="15"/>
  <c r="J206" i="15"/>
  <c r="I206" i="15"/>
  <c r="H206" i="15"/>
  <c r="N206" i="15" s="1"/>
  <c r="G206" i="15"/>
  <c r="L205" i="15"/>
  <c r="K205" i="15"/>
  <c r="I205" i="15"/>
  <c r="H205" i="15"/>
  <c r="N205" i="15" s="1"/>
  <c r="G205" i="15"/>
  <c r="M205" i="15" s="1"/>
  <c r="L204" i="15"/>
  <c r="K204" i="15"/>
  <c r="J204" i="15"/>
  <c r="I204" i="15"/>
  <c r="L203" i="15"/>
  <c r="K203" i="15"/>
  <c r="J203" i="15"/>
  <c r="L202" i="15"/>
  <c r="K202" i="15"/>
  <c r="L201" i="15"/>
  <c r="K201" i="15"/>
  <c r="J201" i="15"/>
  <c r="I201" i="15"/>
  <c r="H201" i="15"/>
  <c r="N201" i="15" s="1"/>
  <c r="G201" i="15"/>
  <c r="M201" i="15" s="1"/>
  <c r="L200" i="15"/>
  <c r="K200" i="15"/>
  <c r="I200" i="15"/>
  <c r="L199" i="15"/>
  <c r="K199" i="15"/>
  <c r="J199" i="15"/>
  <c r="I199" i="15"/>
  <c r="H199" i="15"/>
  <c r="N199" i="15" s="1"/>
  <c r="G199" i="15"/>
  <c r="M199" i="15" s="1"/>
  <c r="L198" i="15"/>
  <c r="K198" i="15"/>
  <c r="J198" i="15"/>
  <c r="I198" i="15"/>
  <c r="G198" i="15"/>
  <c r="M198" i="15" s="1"/>
  <c r="L197" i="15"/>
  <c r="K197" i="15"/>
  <c r="H197" i="15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I193" i="15"/>
  <c r="N192" i="15"/>
  <c r="L192" i="15"/>
  <c r="K192" i="15"/>
  <c r="J192" i="15"/>
  <c r="I192" i="15"/>
  <c r="H192" i="15"/>
  <c r="G192" i="15"/>
  <c r="M192" i="15" s="1"/>
  <c r="L191" i="15"/>
  <c r="K191" i="15"/>
  <c r="J191" i="15"/>
  <c r="I191" i="15"/>
  <c r="H191" i="15"/>
  <c r="N191" i="15" s="1"/>
  <c r="L190" i="15"/>
  <c r="K190" i="15"/>
  <c r="J190" i="15"/>
  <c r="G190" i="15"/>
  <c r="M190" i="15" s="1"/>
  <c r="L189" i="15"/>
  <c r="K189" i="15"/>
  <c r="I189" i="15"/>
  <c r="F188" i="15"/>
  <c r="E188" i="15"/>
  <c r="I316" i="15" s="1"/>
  <c r="D188" i="15"/>
  <c r="H347" i="15" s="1"/>
  <c r="N347" i="15" s="1"/>
  <c r="C188" i="15"/>
  <c r="G327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L177" i="15"/>
  <c r="K177" i="15"/>
  <c r="I177" i="15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G174" i="15"/>
  <c r="M174" i="15" s="1"/>
  <c r="N173" i="15"/>
  <c r="L173" i="15"/>
  <c r="K173" i="15"/>
  <c r="J173" i="15"/>
  <c r="I173" i="15"/>
  <c r="H173" i="15"/>
  <c r="G173" i="15"/>
  <c r="M173" i="15" s="1"/>
  <c r="N172" i="15"/>
  <c r="L172" i="15"/>
  <c r="K172" i="15"/>
  <c r="J172" i="15"/>
  <c r="I172" i="15"/>
  <c r="H172" i="15"/>
  <c r="G172" i="15"/>
  <c r="M172" i="15" s="1"/>
  <c r="L171" i="15"/>
  <c r="K171" i="15"/>
  <c r="I171" i="15"/>
  <c r="M170" i="15"/>
  <c r="L170" i="15"/>
  <c r="K170" i="15"/>
  <c r="J170" i="15"/>
  <c r="I170" i="15"/>
  <c r="H170" i="15"/>
  <c r="N170" i="15" s="1"/>
  <c r="G170" i="15"/>
  <c r="L169" i="15"/>
  <c r="K169" i="15"/>
  <c r="I169" i="15"/>
  <c r="H169" i="15"/>
  <c r="N169" i="15" s="1"/>
  <c r="G169" i="15"/>
  <c r="M169" i="15" s="1"/>
  <c r="N168" i="15"/>
  <c r="L168" i="15"/>
  <c r="K168" i="15"/>
  <c r="J168" i="15"/>
  <c r="I168" i="15"/>
  <c r="H168" i="15"/>
  <c r="L167" i="15"/>
  <c r="K167" i="15"/>
  <c r="J167" i="15"/>
  <c r="I167" i="15"/>
  <c r="H167" i="15"/>
  <c r="N167" i="15" s="1"/>
  <c r="G167" i="15"/>
  <c r="M167" i="15" s="1"/>
  <c r="L166" i="15"/>
  <c r="K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N161" i="15" s="1"/>
  <c r="K161" i="15"/>
  <c r="I161" i="15"/>
  <c r="H161" i="15"/>
  <c r="G161" i="15"/>
  <c r="L160" i="15"/>
  <c r="K160" i="15"/>
  <c r="J160" i="15"/>
  <c r="I160" i="15"/>
  <c r="H160" i="15"/>
  <c r="N160" i="15" s="1"/>
  <c r="G160" i="15"/>
  <c r="M160" i="15" s="1"/>
  <c r="N159" i="15"/>
  <c r="L159" i="15"/>
  <c r="K159" i="15"/>
  <c r="J159" i="15"/>
  <c r="I159" i="15"/>
  <c r="H159" i="15"/>
  <c r="G159" i="15"/>
  <c r="M159" i="15" s="1"/>
  <c r="L158" i="15"/>
  <c r="K158" i="15"/>
  <c r="J158" i="15"/>
  <c r="I158" i="15"/>
  <c r="H158" i="15"/>
  <c r="N158" i="15" s="1"/>
  <c r="G158" i="15"/>
  <c r="M158" i="15" s="1"/>
  <c r="N157" i="15"/>
  <c r="L157" i="15"/>
  <c r="K157" i="15"/>
  <c r="J157" i="15"/>
  <c r="I157" i="15"/>
  <c r="H157" i="15"/>
  <c r="G157" i="15"/>
  <c r="M157" i="15" s="1"/>
  <c r="L156" i="15"/>
  <c r="K156" i="15"/>
  <c r="J156" i="15"/>
  <c r="N155" i="15"/>
  <c r="M155" i="15"/>
  <c r="L155" i="15"/>
  <c r="K155" i="15"/>
  <c r="J155" i="15"/>
  <c r="I155" i="15"/>
  <c r="H155" i="15"/>
  <c r="G155" i="15"/>
  <c r="L154" i="15"/>
  <c r="K154" i="15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L151" i="15"/>
  <c r="K151" i="15"/>
  <c r="J151" i="15"/>
  <c r="I151" i="15"/>
  <c r="H151" i="15"/>
  <c r="N151" i="15" s="1"/>
  <c r="G151" i="15"/>
  <c r="M151" i="15" s="1"/>
  <c r="L150" i="15"/>
  <c r="K150" i="15"/>
  <c r="J150" i="15"/>
  <c r="L149" i="15"/>
  <c r="K149" i="15"/>
  <c r="J149" i="15"/>
  <c r="I149" i="15"/>
  <c r="L148" i="15"/>
  <c r="K148" i="15"/>
  <c r="H148" i="15"/>
  <c r="N148" i="15" s="1"/>
  <c r="G148" i="15"/>
  <c r="M148" i="15" s="1"/>
  <c r="L147" i="15"/>
  <c r="K147" i="15"/>
  <c r="L146" i="15"/>
  <c r="K146" i="15"/>
  <c r="J146" i="15"/>
  <c r="I146" i="15"/>
  <c r="L145" i="15"/>
  <c r="K145" i="15"/>
  <c r="L144" i="15"/>
  <c r="K144" i="15"/>
  <c r="L143" i="15"/>
  <c r="K143" i="15"/>
  <c r="J143" i="15"/>
  <c r="I143" i="15"/>
  <c r="L142" i="15"/>
  <c r="K142" i="15"/>
  <c r="L141" i="15"/>
  <c r="K141" i="15"/>
  <c r="N140" i="15"/>
  <c r="L140" i="15"/>
  <c r="K140" i="15"/>
  <c r="J140" i="15"/>
  <c r="I140" i="15"/>
  <c r="H140" i="15"/>
  <c r="G140" i="15"/>
  <c r="M140" i="15" s="1"/>
  <c r="L139" i="15"/>
  <c r="K139" i="15"/>
  <c r="J139" i="15"/>
  <c r="L138" i="15"/>
  <c r="K138" i="15"/>
  <c r="J138" i="15"/>
  <c r="L137" i="15"/>
  <c r="K137" i="15"/>
  <c r="J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N135" i="15" s="1"/>
  <c r="L134" i="15"/>
  <c r="K134" i="15"/>
  <c r="J134" i="15"/>
  <c r="I134" i="15"/>
  <c r="H134" i="15"/>
  <c r="N134" i="15" s="1"/>
  <c r="L133" i="15"/>
  <c r="K133" i="15"/>
  <c r="J133" i="15"/>
  <c r="L132" i="15"/>
  <c r="K132" i="15"/>
  <c r="J132" i="15"/>
  <c r="I132" i="15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L128" i="15"/>
  <c r="K128" i="15"/>
  <c r="J128" i="15"/>
  <c r="L127" i="15"/>
  <c r="K127" i="15"/>
  <c r="L126" i="15"/>
  <c r="K126" i="15"/>
  <c r="L125" i="15"/>
  <c r="K125" i="15"/>
  <c r="J125" i="15"/>
  <c r="I125" i="15"/>
  <c r="G125" i="15"/>
  <c r="M125" i="15" s="1"/>
  <c r="L124" i="15"/>
  <c r="K124" i="15"/>
  <c r="J124" i="15"/>
  <c r="I124" i="15"/>
  <c r="G124" i="15"/>
  <c r="M124" i="15" s="1"/>
  <c r="L123" i="15"/>
  <c r="K123" i="15"/>
  <c r="I123" i="15"/>
  <c r="G123" i="15"/>
  <c r="M123" i="15" s="1"/>
  <c r="L122" i="15"/>
  <c r="K122" i="15"/>
  <c r="J122" i="15"/>
  <c r="I122" i="15"/>
  <c r="H122" i="15"/>
  <c r="N122" i="15" s="1"/>
  <c r="L121" i="15"/>
  <c r="K121" i="15"/>
  <c r="J121" i="15"/>
  <c r="I121" i="15"/>
  <c r="H121" i="15"/>
  <c r="N121" i="15" s="1"/>
  <c r="G121" i="15"/>
  <c r="M121" i="15" s="1"/>
  <c r="L120" i="15"/>
  <c r="K120" i="15"/>
  <c r="I120" i="15"/>
  <c r="N119" i="15"/>
  <c r="L119" i="15"/>
  <c r="K119" i="15"/>
  <c r="J119" i="15"/>
  <c r="I119" i="15"/>
  <c r="H119" i="15"/>
  <c r="G119" i="15"/>
  <c r="M119" i="15" s="1"/>
  <c r="L118" i="15"/>
  <c r="K118" i="15"/>
  <c r="L117" i="15"/>
  <c r="K117" i="15"/>
  <c r="J117" i="15"/>
  <c r="I117" i="15"/>
  <c r="G117" i="15"/>
  <c r="M117" i="15" s="1"/>
  <c r="L116" i="15"/>
  <c r="K116" i="15"/>
  <c r="L115" i="15"/>
  <c r="K115" i="15"/>
  <c r="M114" i="15"/>
  <c r="L114" i="15"/>
  <c r="K114" i="15"/>
  <c r="I114" i="15"/>
  <c r="H114" i="15"/>
  <c r="N114" i="15" s="1"/>
  <c r="G114" i="15"/>
  <c r="L113" i="15"/>
  <c r="K113" i="15"/>
  <c r="J113" i="15"/>
  <c r="I113" i="15"/>
  <c r="G113" i="15"/>
  <c r="L112" i="15"/>
  <c r="K112" i="15"/>
  <c r="J112" i="15"/>
  <c r="I112" i="15"/>
  <c r="H112" i="15"/>
  <c r="N112" i="15" s="1"/>
  <c r="G112" i="15"/>
  <c r="M112" i="15" s="1"/>
  <c r="L111" i="15"/>
  <c r="K111" i="15"/>
  <c r="M110" i="15"/>
  <c r="L110" i="15"/>
  <c r="K110" i="15"/>
  <c r="J110" i="15"/>
  <c r="I110" i="15"/>
  <c r="H110" i="15"/>
  <c r="N110" i="15" s="1"/>
  <c r="G110" i="15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H108" i="15"/>
  <c r="N108" i="15" s="1"/>
  <c r="G108" i="15"/>
  <c r="M108" i="15" s="1"/>
  <c r="L107" i="15"/>
  <c r="K107" i="15"/>
  <c r="J107" i="15"/>
  <c r="I107" i="15"/>
  <c r="H107" i="15"/>
  <c r="N107" i="15" s="1"/>
  <c r="N106" i="15"/>
  <c r="L106" i="15"/>
  <c r="K106" i="15"/>
  <c r="J106" i="15"/>
  <c r="I106" i="15"/>
  <c r="H106" i="15"/>
  <c r="L105" i="15"/>
  <c r="K105" i="15"/>
  <c r="I105" i="15"/>
  <c r="G105" i="15"/>
  <c r="L104" i="15"/>
  <c r="K104" i="15"/>
  <c r="I104" i="15"/>
  <c r="G104" i="15"/>
  <c r="M104" i="15" s="1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I101" i="15"/>
  <c r="L100" i="15"/>
  <c r="K100" i="15"/>
  <c r="L99" i="15"/>
  <c r="K99" i="15"/>
  <c r="L98" i="15"/>
  <c r="K98" i="15"/>
  <c r="J98" i="15"/>
  <c r="I98" i="15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L92" i="15"/>
  <c r="K92" i="15"/>
  <c r="J92" i="15"/>
  <c r="H92" i="15"/>
  <c r="L91" i="15"/>
  <c r="K91" i="15"/>
  <c r="J91" i="15"/>
  <c r="I91" i="15"/>
  <c r="H91" i="15"/>
  <c r="N91" i="15" s="1"/>
  <c r="G91" i="15"/>
  <c r="M91" i="15" s="1"/>
  <c r="N90" i="15"/>
  <c r="L90" i="15"/>
  <c r="K90" i="15"/>
  <c r="J90" i="15"/>
  <c r="I90" i="15"/>
  <c r="H90" i="15"/>
  <c r="G90" i="15"/>
  <c r="M90" i="15" s="1"/>
  <c r="N89" i="15"/>
  <c r="L89" i="15"/>
  <c r="K89" i="15"/>
  <c r="J89" i="15"/>
  <c r="I89" i="15"/>
  <c r="H89" i="15"/>
  <c r="G89" i="15"/>
  <c r="M89" i="15" s="1"/>
  <c r="N88" i="15"/>
  <c r="L88" i="15"/>
  <c r="K88" i="15"/>
  <c r="J88" i="15"/>
  <c r="I88" i="15"/>
  <c r="H88" i="15"/>
  <c r="G88" i="15"/>
  <c r="M88" i="15" s="1"/>
  <c r="L87" i="15"/>
  <c r="K87" i="15"/>
  <c r="L86" i="15"/>
  <c r="K86" i="15"/>
  <c r="L85" i="15"/>
  <c r="K85" i="15"/>
  <c r="L84" i="15"/>
  <c r="K84" i="15"/>
  <c r="L83" i="15"/>
  <c r="K83" i="15"/>
  <c r="I83" i="15"/>
  <c r="L82" i="15"/>
  <c r="K82" i="15"/>
  <c r="F81" i="15"/>
  <c r="J177" i="15" s="1"/>
  <c r="E81" i="15"/>
  <c r="I166" i="15" s="1"/>
  <c r="D81" i="15"/>
  <c r="H178" i="15" s="1"/>
  <c r="N178" i="15" s="1"/>
  <c r="C81" i="15"/>
  <c r="L73" i="15"/>
  <c r="K73" i="15"/>
  <c r="J73" i="15"/>
  <c r="I73" i="15"/>
  <c r="L72" i="15"/>
  <c r="K72" i="15"/>
  <c r="J72" i="15"/>
  <c r="I72" i="15"/>
  <c r="G72" i="15"/>
  <c r="M72" i="15" s="1"/>
  <c r="L71" i="15"/>
  <c r="K71" i="15"/>
  <c r="I71" i="15"/>
  <c r="G71" i="15"/>
  <c r="M71" i="15" s="1"/>
  <c r="N70" i="15"/>
  <c r="L70" i="15"/>
  <c r="K70" i="15"/>
  <c r="J70" i="15"/>
  <c r="I70" i="15"/>
  <c r="H70" i="15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I67" i="15"/>
  <c r="N66" i="15"/>
  <c r="L66" i="15"/>
  <c r="K66" i="15"/>
  <c r="J66" i="15"/>
  <c r="I66" i="15"/>
  <c r="H66" i="15"/>
  <c r="G66" i="15"/>
  <c r="M66" i="15" s="1"/>
  <c r="N65" i="15"/>
  <c r="L65" i="15"/>
  <c r="K65" i="15"/>
  <c r="J65" i="15"/>
  <c r="I65" i="15"/>
  <c r="H65" i="15"/>
  <c r="G65" i="15"/>
  <c r="M65" i="15" s="1"/>
  <c r="L64" i="15"/>
  <c r="K64" i="15"/>
  <c r="J64" i="15"/>
  <c r="I64" i="15"/>
  <c r="H64" i="15"/>
  <c r="N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G56" i="15"/>
  <c r="M56" i="15" s="1"/>
  <c r="N55" i="15"/>
  <c r="L55" i="15"/>
  <c r="K55" i="15"/>
  <c r="J55" i="15"/>
  <c r="I55" i="15"/>
  <c r="H55" i="15"/>
  <c r="G55" i="15"/>
  <c r="M55" i="15" s="1"/>
  <c r="N54" i="15"/>
  <c r="L54" i="15"/>
  <c r="K54" i="15"/>
  <c r="J54" i="15"/>
  <c r="I54" i="15"/>
  <c r="H54" i="15"/>
  <c r="G54" i="15"/>
  <c r="M54" i="15" s="1"/>
  <c r="L53" i="15"/>
  <c r="K53" i="15"/>
  <c r="J53" i="15"/>
  <c r="I53" i="15"/>
  <c r="N52" i="15"/>
  <c r="L52" i="15"/>
  <c r="K52" i="15"/>
  <c r="J52" i="15"/>
  <c r="I52" i="15"/>
  <c r="H52" i="15"/>
  <c r="G52" i="15"/>
  <c r="M52" i="15" s="1"/>
  <c r="L51" i="15"/>
  <c r="K51" i="15"/>
  <c r="J51" i="15"/>
  <c r="I51" i="15"/>
  <c r="G51" i="15"/>
  <c r="M51" i="15" s="1"/>
  <c r="L50" i="15"/>
  <c r="K50" i="15"/>
  <c r="J50" i="15"/>
  <c r="I50" i="15"/>
  <c r="G50" i="15"/>
  <c r="M50" i="15" s="1"/>
  <c r="M49" i="15"/>
  <c r="L49" i="15"/>
  <c r="K49" i="15"/>
  <c r="J49" i="15"/>
  <c r="I49" i="15"/>
  <c r="H49" i="15"/>
  <c r="N49" i="15" s="1"/>
  <c r="G49" i="15"/>
  <c r="L48" i="15"/>
  <c r="K48" i="15"/>
  <c r="J48" i="15"/>
  <c r="I48" i="15"/>
  <c r="M47" i="15"/>
  <c r="L47" i="15"/>
  <c r="K47" i="15"/>
  <c r="J47" i="15"/>
  <c r="I47" i="15"/>
  <c r="H47" i="15"/>
  <c r="N47" i="15" s="1"/>
  <c r="G47" i="15"/>
  <c r="M46" i="15"/>
  <c r="L46" i="15"/>
  <c r="K46" i="15"/>
  <c r="J46" i="15"/>
  <c r="I46" i="15"/>
  <c r="H46" i="15"/>
  <c r="N46" i="15" s="1"/>
  <c r="G46" i="15"/>
  <c r="M45" i="15"/>
  <c r="L45" i="15"/>
  <c r="K45" i="15"/>
  <c r="J45" i="15"/>
  <c r="I45" i="15"/>
  <c r="H45" i="15"/>
  <c r="N45" i="15" s="1"/>
  <c r="G45" i="15"/>
  <c r="M44" i="15"/>
  <c r="L44" i="15"/>
  <c r="K44" i="15"/>
  <c r="J44" i="15"/>
  <c r="I44" i="15"/>
  <c r="H44" i="15"/>
  <c r="N44" i="15" s="1"/>
  <c r="G44" i="15"/>
  <c r="M43" i="15"/>
  <c r="L43" i="15"/>
  <c r="K43" i="15"/>
  <c r="J43" i="15"/>
  <c r="I43" i="15"/>
  <c r="H43" i="15"/>
  <c r="N43" i="15" s="1"/>
  <c r="G43" i="15"/>
  <c r="L42" i="15"/>
  <c r="K42" i="15"/>
  <c r="J42" i="15"/>
  <c r="I42" i="15"/>
  <c r="L41" i="15"/>
  <c r="K41" i="15"/>
  <c r="I41" i="15"/>
  <c r="H41" i="15"/>
  <c r="N41" i="15" s="1"/>
  <c r="G41" i="15"/>
  <c r="M41" i="15" s="1"/>
  <c r="M40" i="15"/>
  <c r="L40" i="15"/>
  <c r="K40" i="15"/>
  <c r="J40" i="15"/>
  <c r="I40" i="15"/>
  <c r="H40" i="15"/>
  <c r="N40" i="15" s="1"/>
  <c r="G40" i="15"/>
  <c r="L39" i="15"/>
  <c r="K39" i="15"/>
  <c r="J39" i="15"/>
  <c r="H39" i="15"/>
  <c r="N39" i="15" s="1"/>
  <c r="G39" i="15"/>
  <c r="M39" i="15" s="1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L32" i="15"/>
  <c r="K32" i="15"/>
  <c r="J32" i="15"/>
  <c r="G32" i="15"/>
  <c r="M32" i="15" s="1"/>
  <c r="M31" i="15"/>
  <c r="L31" i="15"/>
  <c r="K31" i="15"/>
  <c r="J31" i="15"/>
  <c r="I31" i="15"/>
  <c r="G31" i="15"/>
  <c r="L30" i="15"/>
  <c r="K30" i="15"/>
  <c r="J30" i="15"/>
  <c r="I30" i="15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M27" i="15"/>
  <c r="L27" i="15"/>
  <c r="K27" i="15"/>
  <c r="J27" i="15"/>
  <c r="I27" i="15"/>
  <c r="H27" i="15"/>
  <c r="N27" i="15" s="1"/>
  <c r="G27" i="15"/>
  <c r="L26" i="15"/>
  <c r="K26" i="15"/>
  <c r="J26" i="15"/>
  <c r="I26" i="15"/>
  <c r="G26" i="15"/>
  <c r="M26" i="15" s="1"/>
  <c r="N25" i="15"/>
  <c r="L25" i="15"/>
  <c r="K25" i="15"/>
  <c r="J25" i="15"/>
  <c r="I25" i="15"/>
  <c r="H25" i="15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E22" i="15"/>
  <c r="I39" i="15" s="1"/>
  <c r="D22" i="15"/>
  <c r="H73" i="15" s="1"/>
  <c r="N73" i="15" s="1"/>
  <c r="C22" i="15"/>
  <c r="G73" i="15" s="1"/>
  <c r="M73" i="15" s="1"/>
  <c r="F14" i="15"/>
  <c r="E14" i="15"/>
  <c r="D14" i="15"/>
  <c r="C14" i="15"/>
  <c r="K14" i="15" s="1"/>
  <c r="F13" i="15"/>
  <c r="E13" i="15"/>
  <c r="F12" i="15"/>
  <c r="E12" i="15"/>
  <c r="D12" i="15"/>
  <c r="C12" i="15"/>
  <c r="F11" i="15"/>
  <c r="E11" i="15"/>
  <c r="D11" i="15"/>
  <c r="L11" i="15" s="1"/>
  <c r="E10" i="15"/>
  <c r="D10" i="15"/>
  <c r="E9" i="15"/>
  <c r="L640" i="14"/>
  <c r="K640" i="14"/>
  <c r="J640" i="14"/>
  <c r="I640" i="14"/>
  <c r="N639" i="14"/>
  <c r="L639" i="14"/>
  <c r="K639" i="14"/>
  <c r="J639" i="14"/>
  <c r="I639" i="14"/>
  <c r="H639" i="14"/>
  <c r="G639" i="14"/>
  <c r="M639" i="14" s="1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N635" i="14"/>
  <c r="L635" i="14"/>
  <c r="K635" i="14"/>
  <c r="J635" i="14"/>
  <c r="I635" i="14"/>
  <c r="H635" i="14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J631" i="14"/>
  <c r="I631" i="14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M627" i="14"/>
  <c r="L627" i="14"/>
  <c r="K627" i="14"/>
  <c r="J627" i="14"/>
  <c r="I627" i="14"/>
  <c r="H627" i="14"/>
  <c r="N627" i="14" s="1"/>
  <c r="G627" i="14"/>
  <c r="M626" i="14"/>
  <c r="L626" i="14"/>
  <c r="K626" i="14"/>
  <c r="J626" i="14"/>
  <c r="I626" i="14"/>
  <c r="H626" i="14"/>
  <c r="N626" i="14" s="1"/>
  <c r="G626" i="14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M623" i="14"/>
  <c r="L623" i="14"/>
  <c r="K623" i="14"/>
  <c r="J623" i="14"/>
  <c r="I623" i="14"/>
  <c r="H623" i="14"/>
  <c r="N623" i="14" s="1"/>
  <c r="G623" i="14"/>
  <c r="M622" i="14"/>
  <c r="L622" i="14"/>
  <c r="K622" i="14"/>
  <c r="J622" i="14"/>
  <c r="I622" i="14"/>
  <c r="H622" i="14"/>
  <c r="N622" i="14" s="1"/>
  <c r="G622" i="14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M619" i="14"/>
  <c r="L619" i="14"/>
  <c r="K619" i="14"/>
  <c r="J619" i="14"/>
  <c r="I619" i="14"/>
  <c r="H619" i="14"/>
  <c r="N619" i="14" s="1"/>
  <c r="G619" i="14"/>
  <c r="M618" i="14"/>
  <c r="L618" i="14"/>
  <c r="K618" i="14"/>
  <c r="J618" i="14"/>
  <c r="I618" i="14"/>
  <c r="H618" i="14"/>
  <c r="N618" i="14" s="1"/>
  <c r="G618" i="14"/>
  <c r="L617" i="14"/>
  <c r="K617" i="14"/>
  <c r="H617" i="14"/>
  <c r="G617" i="14"/>
  <c r="M617" i="14" s="1"/>
  <c r="L616" i="14"/>
  <c r="K616" i="14"/>
  <c r="J616" i="14"/>
  <c r="I616" i="14"/>
  <c r="H616" i="14"/>
  <c r="N616" i="14" s="1"/>
  <c r="L615" i="14"/>
  <c r="K615" i="14"/>
  <c r="L614" i="14"/>
  <c r="K614" i="14"/>
  <c r="M614" i="14" s="1"/>
  <c r="I614" i="14"/>
  <c r="H614" i="14"/>
  <c r="N614" i="14" s="1"/>
  <c r="G614" i="14"/>
  <c r="N613" i="14"/>
  <c r="L613" i="14"/>
  <c r="K613" i="14"/>
  <c r="J613" i="14"/>
  <c r="I613" i="14"/>
  <c r="H613" i="14"/>
  <c r="G613" i="14"/>
  <c r="M613" i="14" s="1"/>
  <c r="F612" i="14"/>
  <c r="J630" i="14" s="1"/>
  <c r="E612" i="14"/>
  <c r="I630" i="14" s="1"/>
  <c r="D612" i="14"/>
  <c r="H640" i="14" s="1"/>
  <c r="C612" i="14"/>
  <c r="G640" i="14" s="1"/>
  <c r="M640" i="14" s="1"/>
  <c r="N604" i="14"/>
  <c r="L604" i="14"/>
  <c r="K604" i="14"/>
  <c r="J604" i="14"/>
  <c r="I604" i="14"/>
  <c r="H604" i="14"/>
  <c r="G604" i="14"/>
  <c r="M604" i="14" s="1"/>
  <c r="N603" i="14"/>
  <c r="L603" i="14"/>
  <c r="K603" i="14"/>
  <c r="J603" i="14"/>
  <c r="I603" i="14"/>
  <c r="H603" i="14"/>
  <c r="G603" i="14"/>
  <c r="M603" i="14" s="1"/>
  <c r="N602" i="14"/>
  <c r="L602" i="14"/>
  <c r="K602" i="14"/>
  <c r="J602" i="14"/>
  <c r="I602" i="14"/>
  <c r="H602" i="14"/>
  <c r="G602" i="14"/>
  <c r="M602" i="14" s="1"/>
  <c r="N601" i="14"/>
  <c r="L601" i="14"/>
  <c r="K601" i="14"/>
  <c r="J601" i="14"/>
  <c r="I601" i="14"/>
  <c r="H601" i="14"/>
  <c r="G601" i="14"/>
  <c r="M601" i="14" s="1"/>
  <c r="N600" i="14"/>
  <c r="L600" i="14"/>
  <c r="K600" i="14"/>
  <c r="J600" i="14"/>
  <c r="I600" i="14"/>
  <c r="H600" i="14"/>
  <c r="G600" i="14"/>
  <c r="M600" i="14" s="1"/>
  <c r="N599" i="14"/>
  <c r="L599" i="14"/>
  <c r="K599" i="14"/>
  <c r="J599" i="14"/>
  <c r="I599" i="14"/>
  <c r="H599" i="14"/>
  <c r="G599" i="14"/>
  <c r="M599" i="14" s="1"/>
  <c r="N598" i="14"/>
  <c r="L598" i="14"/>
  <c r="K598" i="14"/>
  <c r="J598" i="14"/>
  <c r="I598" i="14"/>
  <c r="H598" i="14"/>
  <c r="G598" i="14"/>
  <c r="M598" i="14" s="1"/>
  <c r="N597" i="14"/>
  <c r="L597" i="14"/>
  <c r="K597" i="14"/>
  <c r="J597" i="14"/>
  <c r="I597" i="14"/>
  <c r="H597" i="14"/>
  <c r="G597" i="14"/>
  <c r="M597" i="14" s="1"/>
  <c r="N596" i="14"/>
  <c r="L596" i="14"/>
  <c r="K596" i="14"/>
  <c r="J596" i="14"/>
  <c r="I596" i="14"/>
  <c r="H596" i="14"/>
  <c r="G596" i="14"/>
  <c r="M596" i="14" s="1"/>
  <c r="N595" i="14"/>
  <c r="L595" i="14"/>
  <c r="K595" i="14"/>
  <c r="J595" i="14"/>
  <c r="I595" i="14"/>
  <c r="H595" i="14"/>
  <c r="G595" i="14"/>
  <c r="M595" i="14" s="1"/>
  <c r="L594" i="14"/>
  <c r="K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I590" i="14"/>
  <c r="G590" i="14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G588" i="14"/>
  <c r="N587" i="14"/>
  <c r="L587" i="14"/>
  <c r="K587" i="14"/>
  <c r="J587" i="14"/>
  <c r="I587" i="14"/>
  <c r="H587" i="14"/>
  <c r="G587" i="14"/>
  <c r="M587" i="14" s="1"/>
  <c r="L586" i="14"/>
  <c r="K586" i="14"/>
  <c r="J586" i="14"/>
  <c r="I586" i="14"/>
  <c r="H586" i="14"/>
  <c r="N586" i="14" s="1"/>
  <c r="G586" i="14"/>
  <c r="M586" i="14" s="1"/>
  <c r="N585" i="14"/>
  <c r="L585" i="14"/>
  <c r="K585" i="14"/>
  <c r="J585" i="14"/>
  <c r="I585" i="14"/>
  <c r="H585" i="14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M583" i="14" s="1"/>
  <c r="I583" i="14"/>
  <c r="H583" i="14"/>
  <c r="N583" i="14" s="1"/>
  <c r="G583" i="14"/>
  <c r="N582" i="14"/>
  <c r="L582" i="14"/>
  <c r="K582" i="14"/>
  <c r="J582" i="14"/>
  <c r="I582" i="14"/>
  <c r="H582" i="14"/>
  <c r="G582" i="14"/>
  <c r="M582" i="14" s="1"/>
  <c r="N581" i="14"/>
  <c r="L581" i="14"/>
  <c r="K581" i="14"/>
  <c r="J581" i="14"/>
  <c r="I581" i="14"/>
  <c r="H581" i="14"/>
  <c r="G581" i="14"/>
  <c r="M581" i="14" s="1"/>
  <c r="N580" i="14"/>
  <c r="L580" i="14"/>
  <c r="K580" i="14"/>
  <c r="J580" i="14"/>
  <c r="I580" i="14"/>
  <c r="H580" i="14"/>
  <c r="G580" i="14"/>
  <c r="M580" i="14" s="1"/>
  <c r="N579" i="14"/>
  <c r="L579" i="14"/>
  <c r="K579" i="14"/>
  <c r="J579" i="14"/>
  <c r="I579" i="14"/>
  <c r="H579" i="14"/>
  <c r="G579" i="14"/>
  <c r="M579" i="14" s="1"/>
  <c r="N578" i="14"/>
  <c r="L578" i="14"/>
  <c r="K578" i="14"/>
  <c r="J578" i="14"/>
  <c r="I578" i="14"/>
  <c r="H578" i="14"/>
  <c r="G578" i="14"/>
  <c r="M578" i="14" s="1"/>
  <c r="N577" i="14"/>
  <c r="L577" i="14"/>
  <c r="K577" i="14"/>
  <c r="J577" i="14"/>
  <c r="I577" i="14"/>
  <c r="H577" i="14"/>
  <c r="G577" i="14"/>
  <c r="M577" i="14" s="1"/>
  <c r="N576" i="14"/>
  <c r="L576" i="14"/>
  <c r="K576" i="14"/>
  <c r="J576" i="14"/>
  <c r="I576" i="14"/>
  <c r="H576" i="14"/>
  <c r="G576" i="14"/>
  <c r="M576" i="14" s="1"/>
  <c r="N575" i="14"/>
  <c r="L575" i="14"/>
  <c r="K575" i="14"/>
  <c r="J575" i="14"/>
  <c r="I575" i="14"/>
  <c r="H575" i="14"/>
  <c r="G575" i="14"/>
  <c r="M575" i="14" s="1"/>
  <c r="N574" i="14"/>
  <c r="L574" i="14"/>
  <c r="K574" i="14"/>
  <c r="J574" i="14"/>
  <c r="I574" i="14"/>
  <c r="H574" i="14"/>
  <c r="G574" i="14"/>
  <c r="M574" i="14" s="1"/>
  <c r="N573" i="14"/>
  <c r="L573" i="14"/>
  <c r="K573" i="14"/>
  <c r="J573" i="14"/>
  <c r="I573" i="14"/>
  <c r="H573" i="14"/>
  <c r="G573" i="14"/>
  <c r="M573" i="14" s="1"/>
  <c r="N572" i="14"/>
  <c r="L572" i="14"/>
  <c r="K572" i="14"/>
  <c r="J572" i="14"/>
  <c r="I572" i="14"/>
  <c r="H572" i="14"/>
  <c r="G572" i="14"/>
  <c r="M572" i="14" s="1"/>
  <c r="N571" i="14"/>
  <c r="L571" i="14"/>
  <c r="K571" i="14"/>
  <c r="J571" i="14"/>
  <c r="I571" i="14"/>
  <c r="H571" i="14"/>
  <c r="G571" i="14"/>
  <c r="M571" i="14" s="1"/>
  <c r="N570" i="14"/>
  <c r="L570" i="14"/>
  <c r="K570" i="14"/>
  <c r="J570" i="14"/>
  <c r="I570" i="14"/>
  <c r="H570" i="14"/>
  <c r="G570" i="14"/>
  <c r="M570" i="14" s="1"/>
  <c r="N569" i="14"/>
  <c r="L569" i="14"/>
  <c r="K569" i="14"/>
  <c r="J569" i="14"/>
  <c r="I569" i="14"/>
  <c r="H569" i="14"/>
  <c r="G569" i="14"/>
  <c r="M569" i="14" s="1"/>
  <c r="N568" i="14"/>
  <c r="L568" i="14"/>
  <c r="K568" i="14"/>
  <c r="J568" i="14"/>
  <c r="I568" i="14"/>
  <c r="H568" i="14"/>
  <c r="G568" i="14"/>
  <c r="M568" i="14" s="1"/>
  <c r="N567" i="14"/>
  <c r="L567" i="14"/>
  <c r="K567" i="14"/>
  <c r="J567" i="14"/>
  <c r="I567" i="14"/>
  <c r="H567" i="14"/>
  <c r="G567" i="14"/>
  <c r="M567" i="14" s="1"/>
  <c r="N566" i="14"/>
  <c r="L566" i="14"/>
  <c r="K566" i="14"/>
  <c r="J566" i="14"/>
  <c r="I566" i="14"/>
  <c r="H566" i="14"/>
  <c r="G566" i="14"/>
  <c r="M566" i="14" s="1"/>
  <c r="N565" i="14"/>
  <c r="L565" i="14"/>
  <c r="K565" i="14"/>
  <c r="J565" i="14"/>
  <c r="I565" i="14"/>
  <c r="H565" i="14"/>
  <c r="G565" i="14"/>
  <c r="M565" i="14" s="1"/>
  <c r="N564" i="14"/>
  <c r="L564" i="14"/>
  <c r="K564" i="14"/>
  <c r="J564" i="14"/>
  <c r="I564" i="14"/>
  <c r="H564" i="14"/>
  <c r="G564" i="14"/>
  <c r="M564" i="14" s="1"/>
  <c r="N563" i="14"/>
  <c r="L563" i="14"/>
  <c r="K563" i="14"/>
  <c r="J563" i="14"/>
  <c r="I563" i="14"/>
  <c r="H563" i="14"/>
  <c r="G563" i="14"/>
  <c r="M563" i="14" s="1"/>
  <c r="N562" i="14"/>
  <c r="L562" i="14"/>
  <c r="K562" i="14"/>
  <c r="J562" i="14"/>
  <c r="I562" i="14"/>
  <c r="H562" i="14"/>
  <c r="G562" i="14"/>
  <c r="M562" i="14" s="1"/>
  <c r="M561" i="14"/>
  <c r="L561" i="14"/>
  <c r="K561" i="14"/>
  <c r="I561" i="14"/>
  <c r="H561" i="14"/>
  <c r="N561" i="14" s="1"/>
  <c r="G561" i="14"/>
  <c r="L560" i="14"/>
  <c r="K560" i="14"/>
  <c r="J560" i="14"/>
  <c r="I560" i="14"/>
  <c r="H560" i="14"/>
  <c r="N560" i="14" s="1"/>
  <c r="G560" i="14"/>
  <c r="M560" i="14" s="1"/>
  <c r="L559" i="14"/>
  <c r="K559" i="14"/>
  <c r="J559" i="14"/>
  <c r="I559" i="14"/>
  <c r="H559" i="14"/>
  <c r="N559" i="14" s="1"/>
  <c r="G559" i="14"/>
  <c r="M559" i="14" s="1"/>
  <c r="M558" i="14"/>
  <c r="L558" i="14"/>
  <c r="K558" i="14"/>
  <c r="J558" i="14"/>
  <c r="I558" i="14"/>
  <c r="H558" i="14"/>
  <c r="N558" i="14" s="1"/>
  <c r="G558" i="14"/>
  <c r="M557" i="14"/>
  <c r="L557" i="14"/>
  <c r="K557" i="14"/>
  <c r="J557" i="14"/>
  <c r="I557" i="14"/>
  <c r="H557" i="14"/>
  <c r="N557" i="14" s="1"/>
  <c r="G557" i="14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M554" i="14"/>
  <c r="L554" i="14"/>
  <c r="K554" i="14"/>
  <c r="J554" i="14"/>
  <c r="I554" i="14"/>
  <c r="H554" i="14"/>
  <c r="N554" i="14" s="1"/>
  <c r="G554" i="14"/>
  <c r="M553" i="14"/>
  <c r="L553" i="14"/>
  <c r="K553" i="14"/>
  <c r="J553" i="14"/>
  <c r="I553" i="14"/>
  <c r="H553" i="14"/>
  <c r="N553" i="14" s="1"/>
  <c r="G553" i="14"/>
  <c r="L552" i="14"/>
  <c r="K552" i="14"/>
  <c r="J552" i="14"/>
  <c r="I552" i="14"/>
  <c r="H552" i="14"/>
  <c r="N552" i="14" s="1"/>
  <c r="G552" i="14"/>
  <c r="M552" i="14" s="1"/>
  <c r="L551" i="14"/>
  <c r="K551" i="14"/>
  <c r="J551" i="14"/>
  <c r="I551" i="14"/>
  <c r="H551" i="14"/>
  <c r="N551" i="14" s="1"/>
  <c r="G551" i="14"/>
  <c r="M551" i="14" s="1"/>
  <c r="M550" i="14"/>
  <c r="L550" i="14"/>
  <c r="K550" i="14"/>
  <c r="J550" i="14"/>
  <c r="I550" i="14"/>
  <c r="H550" i="14"/>
  <c r="N550" i="14" s="1"/>
  <c r="G550" i="14"/>
  <c r="M549" i="14"/>
  <c r="L549" i="14"/>
  <c r="K549" i="14"/>
  <c r="J549" i="14"/>
  <c r="I549" i="14"/>
  <c r="H549" i="14"/>
  <c r="N549" i="14" s="1"/>
  <c r="G549" i="14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M546" i="14"/>
  <c r="L546" i="14"/>
  <c r="K546" i="14"/>
  <c r="J546" i="14"/>
  <c r="I546" i="14"/>
  <c r="H546" i="14"/>
  <c r="N546" i="14" s="1"/>
  <c r="G546" i="14"/>
  <c r="M545" i="14"/>
  <c r="L545" i="14"/>
  <c r="K545" i="14"/>
  <c r="J545" i="14"/>
  <c r="I545" i="14"/>
  <c r="H545" i="14"/>
  <c r="N545" i="14" s="1"/>
  <c r="G545" i="14"/>
  <c r="L544" i="14"/>
  <c r="K544" i="14"/>
  <c r="J544" i="14"/>
  <c r="I544" i="14"/>
  <c r="H544" i="14"/>
  <c r="N544" i="14" s="1"/>
  <c r="G544" i="14"/>
  <c r="M544" i="14" s="1"/>
  <c r="L543" i="14"/>
  <c r="K543" i="14"/>
  <c r="J543" i="14"/>
  <c r="I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M541" i="14"/>
  <c r="L541" i="14"/>
  <c r="K541" i="14"/>
  <c r="J541" i="14"/>
  <c r="I541" i="14"/>
  <c r="H541" i="14"/>
  <c r="N541" i="14" s="1"/>
  <c r="G541" i="14"/>
  <c r="L540" i="14"/>
  <c r="K540" i="14"/>
  <c r="J540" i="14"/>
  <c r="I540" i="14"/>
  <c r="H540" i="14"/>
  <c r="N540" i="14" s="1"/>
  <c r="G540" i="14"/>
  <c r="M540" i="14" s="1"/>
  <c r="L539" i="14"/>
  <c r="K539" i="14"/>
  <c r="J539" i="14"/>
  <c r="H539" i="14"/>
  <c r="N539" i="14" s="1"/>
  <c r="M538" i="14"/>
  <c r="L538" i="14"/>
  <c r="K538" i="14"/>
  <c r="J538" i="14"/>
  <c r="I538" i="14"/>
  <c r="H538" i="14"/>
  <c r="N538" i="14" s="1"/>
  <c r="G538" i="14"/>
  <c r="M537" i="14"/>
  <c r="L537" i="14"/>
  <c r="K537" i="14"/>
  <c r="J537" i="14"/>
  <c r="I537" i="14"/>
  <c r="H537" i="14"/>
  <c r="N537" i="14" s="1"/>
  <c r="G537" i="14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M534" i="14"/>
  <c r="L534" i="14"/>
  <c r="K534" i="14"/>
  <c r="J534" i="14"/>
  <c r="I534" i="14"/>
  <c r="H534" i="14"/>
  <c r="N534" i="14" s="1"/>
  <c r="G534" i="14"/>
  <c r="M533" i="14"/>
  <c r="L533" i="14"/>
  <c r="K533" i="14"/>
  <c r="J533" i="14"/>
  <c r="I533" i="14"/>
  <c r="H533" i="14"/>
  <c r="N533" i="14" s="1"/>
  <c r="G533" i="14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M530" i="14"/>
  <c r="L530" i="14"/>
  <c r="K530" i="14"/>
  <c r="J530" i="14"/>
  <c r="I530" i="14"/>
  <c r="H530" i="14"/>
  <c r="N530" i="14" s="1"/>
  <c r="G530" i="14"/>
  <c r="M529" i="14"/>
  <c r="L529" i="14"/>
  <c r="K529" i="14"/>
  <c r="J529" i="14"/>
  <c r="I529" i="14"/>
  <c r="H529" i="14"/>
  <c r="N529" i="14" s="1"/>
  <c r="G529" i="14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M526" i="14"/>
  <c r="L526" i="14"/>
  <c r="K526" i="14"/>
  <c r="J526" i="14"/>
  <c r="I526" i="14"/>
  <c r="H526" i="14"/>
  <c r="N526" i="14" s="1"/>
  <c r="G526" i="14"/>
  <c r="M525" i="14"/>
  <c r="L525" i="14"/>
  <c r="K525" i="14"/>
  <c r="J525" i="14"/>
  <c r="I525" i="14"/>
  <c r="H525" i="14"/>
  <c r="N525" i="14" s="1"/>
  <c r="G525" i="14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I514" i="14"/>
  <c r="H514" i="14"/>
  <c r="N514" i="14" s="1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M511" i="14"/>
  <c r="L511" i="14"/>
  <c r="K511" i="14"/>
  <c r="J511" i="14"/>
  <c r="I511" i="14"/>
  <c r="H511" i="14"/>
  <c r="N511" i="14" s="1"/>
  <c r="G511" i="14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G507" i="14"/>
  <c r="M507" i="14" s="1"/>
  <c r="M506" i="14"/>
  <c r="L506" i="14"/>
  <c r="K506" i="14"/>
  <c r="J506" i="14"/>
  <c r="I506" i="14"/>
  <c r="H506" i="14"/>
  <c r="N506" i="14" s="1"/>
  <c r="G506" i="14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M503" i="14"/>
  <c r="L503" i="14"/>
  <c r="K503" i="14"/>
  <c r="J503" i="14"/>
  <c r="I503" i="14"/>
  <c r="H503" i="14"/>
  <c r="N503" i="14" s="1"/>
  <c r="G503" i="14"/>
  <c r="M502" i="14"/>
  <c r="L502" i="14"/>
  <c r="K502" i="14"/>
  <c r="J502" i="14"/>
  <c r="I502" i="14"/>
  <c r="H502" i="14"/>
  <c r="N502" i="14" s="1"/>
  <c r="G502" i="14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H499" i="14"/>
  <c r="N499" i="14" s="1"/>
  <c r="G499" i="14"/>
  <c r="M499" i="14" s="1"/>
  <c r="N498" i="14"/>
  <c r="L498" i="14"/>
  <c r="K498" i="14"/>
  <c r="J498" i="14"/>
  <c r="I498" i="14"/>
  <c r="H498" i="14"/>
  <c r="G498" i="14"/>
  <c r="M498" i="14" s="1"/>
  <c r="L497" i="14"/>
  <c r="K497" i="14"/>
  <c r="J497" i="14"/>
  <c r="I497" i="14"/>
  <c r="H497" i="14"/>
  <c r="N497" i="14" s="1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N494" i="14"/>
  <c r="L494" i="14"/>
  <c r="K494" i="14"/>
  <c r="J494" i="14"/>
  <c r="I494" i="14"/>
  <c r="H494" i="14"/>
  <c r="G494" i="14"/>
  <c r="M494" i="14" s="1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N490" i="14"/>
  <c r="L490" i="14"/>
  <c r="K490" i="14"/>
  <c r="J490" i="14"/>
  <c r="I490" i="14"/>
  <c r="H490" i="14"/>
  <c r="G490" i="14"/>
  <c r="M490" i="14" s="1"/>
  <c r="L489" i="14"/>
  <c r="K489" i="14"/>
  <c r="H489" i="14"/>
  <c r="N489" i="14" s="1"/>
  <c r="G489" i="14"/>
  <c r="M489" i="14" s="1"/>
  <c r="M488" i="14"/>
  <c r="L488" i="14"/>
  <c r="K488" i="14"/>
  <c r="J488" i="14"/>
  <c r="I488" i="14"/>
  <c r="H488" i="14"/>
  <c r="N488" i="14" s="1"/>
  <c r="G488" i="14"/>
  <c r="L487" i="14"/>
  <c r="K487" i="14"/>
  <c r="I487" i="14"/>
  <c r="H487" i="14"/>
  <c r="N487" i="14" s="1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H454" i="14"/>
  <c r="G454" i="14"/>
  <c r="M454" i="14" s="1"/>
  <c r="N453" i="14"/>
  <c r="L453" i="14"/>
  <c r="K453" i="14"/>
  <c r="J453" i="14"/>
  <c r="I453" i="14"/>
  <c r="H453" i="14"/>
  <c r="G453" i="14"/>
  <c r="M453" i="14" s="1"/>
  <c r="L452" i="14"/>
  <c r="K452" i="14"/>
  <c r="J452" i="14"/>
  <c r="I452" i="14"/>
  <c r="H452" i="14"/>
  <c r="N452" i="14" s="1"/>
  <c r="G452" i="14"/>
  <c r="M452" i="14" s="1"/>
  <c r="N451" i="14"/>
  <c r="L451" i="14"/>
  <c r="K451" i="14"/>
  <c r="J451" i="14"/>
  <c r="I451" i="14"/>
  <c r="H451" i="14"/>
  <c r="G451" i="14"/>
  <c r="M451" i="14" s="1"/>
  <c r="N450" i="14"/>
  <c r="L450" i="14"/>
  <c r="K450" i="14"/>
  <c r="J450" i="14"/>
  <c r="I450" i="14"/>
  <c r="H450" i="14"/>
  <c r="G450" i="14"/>
  <c r="M450" i="14" s="1"/>
  <c r="N449" i="14"/>
  <c r="L449" i="14"/>
  <c r="K449" i="14"/>
  <c r="J449" i="14"/>
  <c r="I449" i="14"/>
  <c r="H449" i="14"/>
  <c r="G449" i="14"/>
  <c r="M449" i="14" s="1"/>
  <c r="L448" i="14"/>
  <c r="K448" i="14"/>
  <c r="J448" i="14"/>
  <c r="I448" i="14"/>
  <c r="H448" i="14"/>
  <c r="N448" i="14" s="1"/>
  <c r="G448" i="14"/>
  <c r="M448" i="14" s="1"/>
  <c r="N447" i="14"/>
  <c r="L447" i="14"/>
  <c r="K447" i="14"/>
  <c r="J447" i="14"/>
  <c r="I447" i="14"/>
  <c r="H447" i="14"/>
  <c r="G447" i="14"/>
  <c r="M447" i="14" s="1"/>
  <c r="M446" i="14"/>
  <c r="L446" i="14"/>
  <c r="K446" i="14"/>
  <c r="J446" i="14"/>
  <c r="I446" i="14"/>
  <c r="G446" i="14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M443" i="14"/>
  <c r="L443" i="14"/>
  <c r="K443" i="14"/>
  <c r="J443" i="14"/>
  <c r="I443" i="14"/>
  <c r="H443" i="14"/>
  <c r="N443" i="14" s="1"/>
  <c r="G443" i="14"/>
  <c r="M442" i="14"/>
  <c r="L442" i="14"/>
  <c r="K442" i="14"/>
  <c r="J442" i="14"/>
  <c r="I442" i="14"/>
  <c r="H442" i="14"/>
  <c r="N442" i="14" s="1"/>
  <c r="G442" i="14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M439" i="14"/>
  <c r="L439" i="14"/>
  <c r="K439" i="14"/>
  <c r="J439" i="14"/>
  <c r="I439" i="14"/>
  <c r="H439" i="14"/>
  <c r="N439" i="14" s="1"/>
  <c r="G439" i="14"/>
  <c r="M438" i="14"/>
  <c r="L438" i="14"/>
  <c r="K438" i="14"/>
  <c r="J438" i="14"/>
  <c r="I438" i="14"/>
  <c r="H438" i="14"/>
  <c r="N438" i="14" s="1"/>
  <c r="G438" i="14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H435" i="14"/>
  <c r="N435" i="14" s="1"/>
  <c r="G435" i="14"/>
  <c r="M435" i="14" s="1"/>
  <c r="L434" i="14"/>
  <c r="K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M432" i="14"/>
  <c r="L432" i="14"/>
  <c r="K432" i="14"/>
  <c r="J432" i="14"/>
  <c r="I432" i="14"/>
  <c r="H432" i="14"/>
  <c r="N432" i="14" s="1"/>
  <c r="G432" i="14"/>
  <c r="M431" i="14"/>
  <c r="L431" i="14"/>
  <c r="K431" i="14"/>
  <c r="J431" i="14"/>
  <c r="I431" i="14"/>
  <c r="H431" i="14"/>
  <c r="N431" i="14" s="1"/>
  <c r="G431" i="14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M428" i="14"/>
  <c r="L428" i="14"/>
  <c r="K428" i="14"/>
  <c r="J428" i="14"/>
  <c r="H428" i="14"/>
  <c r="N428" i="14" s="1"/>
  <c r="G428" i="14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H424" i="14"/>
  <c r="N424" i="14" s="1"/>
  <c r="L423" i="14"/>
  <c r="K423" i="14"/>
  <c r="J423" i="14"/>
  <c r="L422" i="14"/>
  <c r="K422" i="14"/>
  <c r="M421" i="14"/>
  <c r="L421" i="14"/>
  <c r="K421" i="14"/>
  <c r="J421" i="14"/>
  <c r="I421" i="14"/>
  <c r="H421" i="14"/>
  <c r="N421" i="14" s="1"/>
  <c r="G421" i="14"/>
  <c r="M420" i="14"/>
  <c r="L420" i="14"/>
  <c r="K420" i="14"/>
  <c r="J420" i="14"/>
  <c r="I420" i="14"/>
  <c r="H420" i="14"/>
  <c r="N420" i="14" s="1"/>
  <c r="G420" i="14"/>
  <c r="L419" i="14"/>
  <c r="K419" i="14"/>
  <c r="N418" i="14"/>
  <c r="L418" i="14"/>
  <c r="K418" i="14"/>
  <c r="J418" i="14"/>
  <c r="I418" i="14"/>
  <c r="H418" i="14"/>
  <c r="G418" i="14"/>
  <c r="M418" i="14" s="1"/>
  <c r="N417" i="14"/>
  <c r="L417" i="14"/>
  <c r="K417" i="14"/>
  <c r="J417" i="14"/>
  <c r="I417" i="14"/>
  <c r="H417" i="14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N414" i="14"/>
  <c r="L414" i="14"/>
  <c r="K414" i="14"/>
  <c r="J414" i="14"/>
  <c r="I414" i="14"/>
  <c r="H414" i="14"/>
  <c r="G414" i="14"/>
  <c r="M414" i="14" s="1"/>
  <c r="L413" i="14"/>
  <c r="K413" i="14"/>
  <c r="L412" i="14"/>
  <c r="K412" i="14"/>
  <c r="J412" i="14"/>
  <c r="I412" i="14"/>
  <c r="H412" i="14"/>
  <c r="N412" i="14" s="1"/>
  <c r="G412" i="14"/>
  <c r="M412" i="14" s="1"/>
  <c r="M411" i="14"/>
  <c r="L411" i="14"/>
  <c r="K411" i="14"/>
  <c r="J411" i="14"/>
  <c r="I411" i="14"/>
  <c r="H411" i="14"/>
  <c r="N411" i="14" s="1"/>
  <c r="G411" i="14"/>
  <c r="L410" i="14"/>
  <c r="K410" i="14"/>
  <c r="J410" i="14"/>
  <c r="H410" i="14"/>
  <c r="N410" i="14" s="1"/>
  <c r="N409" i="14"/>
  <c r="M409" i="14"/>
  <c r="L409" i="14"/>
  <c r="K409" i="14"/>
  <c r="J409" i="14"/>
  <c r="I409" i="14"/>
  <c r="H409" i="14"/>
  <c r="G409" i="14"/>
  <c r="N408" i="14"/>
  <c r="M408" i="14"/>
  <c r="L408" i="14"/>
  <c r="K408" i="14"/>
  <c r="J408" i="14"/>
  <c r="I408" i="14"/>
  <c r="H408" i="14"/>
  <c r="G408" i="14"/>
  <c r="N407" i="14"/>
  <c r="M407" i="14"/>
  <c r="L407" i="14"/>
  <c r="K407" i="14"/>
  <c r="J407" i="14"/>
  <c r="I407" i="14"/>
  <c r="H407" i="14"/>
  <c r="G407" i="14"/>
  <c r="M406" i="14"/>
  <c r="L406" i="14"/>
  <c r="K406" i="14"/>
  <c r="J406" i="14"/>
  <c r="H406" i="14"/>
  <c r="N406" i="14" s="1"/>
  <c r="G406" i="14"/>
  <c r="L405" i="14"/>
  <c r="K405" i="14"/>
  <c r="I405" i="14"/>
  <c r="H405" i="14"/>
  <c r="N405" i="14" s="1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H400" i="14"/>
  <c r="N400" i="14" s="1"/>
  <c r="G400" i="14"/>
  <c r="M400" i="14" s="1"/>
  <c r="M399" i="14"/>
  <c r="L399" i="14"/>
  <c r="K399" i="14"/>
  <c r="J399" i="14"/>
  <c r="I399" i="14"/>
  <c r="H399" i="14"/>
  <c r="N399" i="14" s="1"/>
  <c r="G399" i="14"/>
  <c r="M398" i="14"/>
  <c r="L398" i="14"/>
  <c r="K398" i="14"/>
  <c r="J398" i="14"/>
  <c r="I398" i="14"/>
  <c r="H398" i="14"/>
  <c r="N398" i="14" s="1"/>
  <c r="G398" i="14"/>
  <c r="M397" i="14"/>
  <c r="L397" i="14"/>
  <c r="K397" i="14"/>
  <c r="J397" i="14"/>
  <c r="I397" i="14"/>
  <c r="H397" i="14"/>
  <c r="N397" i="14" s="1"/>
  <c r="G397" i="14"/>
  <c r="L396" i="14"/>
  <c r="K396" i="14"/>
  <c r="J396" i="14"/>
  <c r="H396" i="14"/>
  <c r="N396" i="14" s="1"/>
  <c r="G396" i="14"/>
  <c r="M396" i="14" s="1"/>
  <c r="L395" i="14"/>
  <c r="K395" i="14"/>
  <c r="G395" i="14"/>
  <c r="M395" i="14" s="1"/>
  <c r="L394" i="14"/>
  <c r="K394" i="14"/>
  <c r="H394" i="14"/>
  <c r="N394" i="14" s="1"/>
  <c r="G394" i="14"/>
  <c r="M394" i="14" s="1"/>
  <c r="N393" i="14"/>
  <c r="L393" i="14"/>
  <c r="K393" i="14"/>
  <c r="J393" i="14"/>
  <c r="I393" i="14"/>
  <c r="H393" i="14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M390" i="14"/>
  <c r="L390" i="14"/>
  <c r="K390" i="14"/>
  <c r="J390" i="14"/>
  <c r="I390" i="14"/>
  <c r="H390" i="14"/>
  <c r="N390" i="14" s="1"/>
  <c r="G390" i="14"/>
  <c r="L389" i="14"/>
  <c r="K389" i="14"/>
  <c r="J389" i="14"/>
  <c r="I389" i="14"/>
  <c r="H389" i="14"/>
  <c r="N389" i="14" s="1"/>
  <c r="N388" i="14"/>
  <c r="L388" i="14"/>
  <c r="K388" i="14"/>
  <c r="J388" i="14"/>
  <c r="I388" i="14"/>
  <c r="H388" i="14"/>
  <c r="G388" i="14"/>
  <c r="M388" i="14" s="1"/>
  <c r="L387" i="14"/>
  <c r="K387" i="14"/>
  <c r="J387" i="14"/>
  <c r="H387" i="14"/>
  <c r="N387" i="14" s="1"/>
  <c r="G387" i="14"/>
  <c r="N386" i="14"/>
  <c r="L386" i="14"/>
  <c r="K386" i="14"/>
  <c r="J386" i="14"/>
  <c r="I386" i="14"/>
  <c r="H386" i="14"/>
  <c r="G386" i="14"/>
  <c r="M386" i="14" s="1"/>
  <c r="N385" i="14"/>
  <c r="L385" i="14"/>
  <c r="K385" i="14"/>
  <c r="J385" i="14"/>
  <c r="I385" i="14"/>
  <c r="H385" i="14"/>
  <c r="G385" i="14"/>
  <c r="M385" i="14" s="1"/>
  <c r="N384" i="14"/>
  <c r="L384" i="14"/>
  <c r="K384" i="14"/>
  <c r="J384" i="14"/>
  <c r="I384" i="14"/>
  <c r="H384" i="14"/>
  <c r="G384" i="14"/>
  <c r="M384" i="14" s="1"/>
  <c r="L383" i="14"/>
  <c r="K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N380" i="14" s="1"/>
  <c r="K380" i="14"/>
  <c r="J380" i="14"/>
  <c r="H380" i="14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L377" i="14"/>
  <c r="K377" i="14"/>
  <c r="J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J372" i="14"/>
  <c r="I372" i="14"/>
  <c r="H372" i="14"/>
  <c r="N372" i="14" s="1"/>
  <c r="F371" i="14"/>
  <c r="J594" i="14" s="1"/>
  <c r="E371" i="14"/>
  <c r="I594" i="14" s="1"/>
  <c r="D371" i="14"/>
  <c r="H590" i="14" s="1"/>
  <c r="N590" i="14" s="1"/>
  <c r="C371" i="14"/>
  <c r="G539" i="14" s="1"/>
  <c r="M539" i="14" s="1"/>
  <c r="N363" i="14"/>
  <c r="M363" i="14"/>
  <c r="L363" i="14"/>
  <c r="K363" i="14"/>
  <c r="J363" i="14"/>
  <c r="I363" i="14"/>
  <c r="H363" i="14"/>
  <c r="G363" i="14"/>
  <c r="N362" i="14"/>
  <c r="M362" i="14"/>
  <c r="L362" i="14"/>
  <c r="K362" i="14"/>
  <c r="J362" i="14"/>
  <c r="I362" i="14"/>
  <c r="H362" i="14"/>
  <c r="G362" i="14"/>
  <c r="N361" i="14"/>
  <c r="M361" i="14"/>
  <c r="L361" i="14"/>
  <c r="K361" i="14"/>
  <c r="J361" i="14"/>
  <c r="I361" i="14"/>
  <c r="H361" i="14"/>
  <c r="G361" i="14"/>
  <c r="N360" i="14"/>
  <c r="M360" i="14"/>
  <c r="L360" i="14"/>
  <c r="K360" i="14"/>
  <c r="J360" i="14"/>
  <c r="I360" i="14"/>
  <c r="H360" i="14"/>
  <c r="G360" i="14"/>
  <c r="N359" i="14"/>
  <c r="M359" i="14"/>
  <c r="L359" i="14"/>
  <c r="K359" i="14"/>
  <c r="J359" i="14"/>
  <c r="I359" i="14"/>
  <c r="H359" i="14"/>
  <c r="G359" i="14"/>
  <c r="N358" i="14"/>
  <c r="M358" i="14"/>
  <c r="L358" i="14"/>
  <c r="K358" i="14"/>
  <c r="J358" i="14"/>
  <c r="I358" i="14"/>
  <c r="H358" i="14"/>
  <c r="G358" i="14"/>
  <c r="N357" i="14"/>
  <c r="M357" i="14"/>
  <c r="L357" i="14"/>
  <c r="K357" i="14"/>
  <c r="J357" i="14"/>
  <c r="I357" i="14"/>
  <c r="H357" i="14"/>
  <c r="G357" i="14"/>
  <c r="N356" i="14"/>
  <c r="M356" i="14"/>
  <c r="L356" i="14"/>
  <c r="K356" i="14"/>
  <c r="J356" i="14"/>
  <c r="I356" i="14"/>
  <c r="H356" i="14"/>
  <c r="G356" i="14"/>
  <c r="N355" i="14"/>
  <c r="M355" i="14"/>
  <c r="L355" i="14"/>
  <c r="K355" i="14"/>
  <c r="J355" i="14"/>
  <c r="I355" i="14"/>
  <c r="H355" i="14"/>
  <c r="G355" i="14"/>
  <c r="N354" i="14"/>
  <c r="M354" i="14"/>
  <c r="L354" i="14"/>
  <c r="K354" i="14"/>
  <c r="J354" i="14"/>
  <c r="I354" i="14"/>
  <c r="H354" i="14"/>
  <c r="G354" i="14"/>
  <c r="N353" i="14"/>
  <c r="M353" i="14"/>
  <c r="L353" i="14"/>
  <c r="K353" i="14"/>
  <c r="J353" i="14"/>
  <c r="I353" i="14"/>
  <c r="H353" i="14"/>
  <c r="G353" i="14"/>
  <c r="N352" i="14"/>
  <c r="M352" i="14"/>
  <c r="L352" i="14"/>
  <c r="K352" i="14"/>
  <c r="J352" i="14"/>
  <c r="I352" i="14"/>
  <c r="H352" i="14"/>
  <c r="G352" i="14"/>
  <c r="N351" i="14"/>
  <c r="M351" i="14"/>
  <c r="L351" i="14"/>
  <c r="K351" i="14"/>
  <c r="J351" i="14"/>
  <c r="I351" i="14"/>
  <c r="H351" i="14"/>
  <c r="G351" i="14"/>
  <c r="N350" i="14"/>
  <c r="M350" i="14"/>
  <c r="L350" i="14"/>
  <c r="K350" i="14"/>
  <c r="J350" i="14"/>
  <c r="I350" i="14"/>
  <c r="H350" i="14"/>
  <c r="G350" i="14"/>
  <c r="N349" i="14"/>
  <c r="M349" i="14"/>
  <c r="L349" i="14"/>
  <c r="K349" i="14"/>
  <c r="J349" i="14"/>
  <c r="I349" i="14"/>
  <c r="H349" i="14"/>
  <c r="G349" i="14"/>
  <c r="N348" i="14"/>
  <c r="M348" i="14"/>
  <c r="L348" i="14"/>
  <c r="K348" i="14"/>
  <c r="J348" i="14"/>
  <c r="I348" i="14"/>
  <c r="H348" i="14"/>
  <c r="G348" i="14"/>
  <c r="N347" i="14"/>
  <c r="M347" i="14"/>
  <c r="L347" i="14"/>
  <c r="K347" i="14"/>
  <c r="J347" i="14"/>
  <c r="I347" i="14"/>
  <c r="H347" i="14"/>
  <c r="G347" i="14"/>
  <c r="N346" i="14"/>
  <c r="M346" i="14"/>
  <c r="L346" i="14"/>
  <c r="K346" i="14"/>
  <c r="J346" i="14"/>
  <c r="I346" i="14"/>
  <c r="H346" i="14"/>
  <c r="G346" i="14"/>
  <c r="N345" i="14"/>
  <c r="M345" i="14"/>
  <c r="L345" i="14"/>
  <c r="K345" i="14"/>
  <c r="J345" i="14"/>
  <c r="I345" i="14"/>
  <c r="H345" i="14"/>
  <c r="G345" i="14"/>
  <c r="N344" i="14"/>
  <c r="M344" i="14"/>
  <c r="L344" i="14"/>
  <c r="K344" i="14"/>
  <c r="J344" i="14"/>
  <c r="I344" i="14"/>
  <c r="H344" i="14"/>
  <c r="G344" i="14"/>
  <c r="N343" i="14"/>
  <c r="M343" i="14"/>
  <c r="L343" i="14"/>
  <c r="K343" i="14"/>
  <c r="J343" i="14"/>
  <c r="I343" i="14"/>
  <c r="H343" i="14"/>
  <c r="G343" i="14"/>
  <c r="N342" i="14"/>
  <c r="M342" i="14"/>
  <c r="L342" i="14"/>
  <c r="K342" i="14"/>
  <c r="J342" i="14"/>
  <c r="I342" i="14"/>
  <c r="H342" i="14"/>
  <c r="G342" i="14"/>
  <c r="N341" i="14"/>
  <c r="M341" i="14"/>
  <c r="L341" i="14"/>
  <c r="K341" i="14"/>
  <c r="J341" i="14"/>
  <c r="I341" i="14"/>
  <c r="H341" i="14"/>
  <c r="G341" i="14"/>
  <c r="N340" i="14"/>
  <c r="M340" i="14"/>
  <c r="L340" i="14"/>
  <c r="K340" i="14"/>
  <c r="J340" i="14"/>
  <c r="I340" i="14"/>
  <c r="H340" i="14"/>
  <c r="G340" i="14"/>
  <c r="N339" i="14"/>
  <c r="M339" i="14"/>
  <c r="L339" i="14"/>
  <c r="K339" i="14"/>
  <c r="J339" i="14"/>
  <c r="I339" i="14"/>
  <c r="H339" i="14"/>
  <c r="G339" i="14"/>
  <c r="L338" i="14"/>
  <c r="K338" i="14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H293" i="14"/>
  <c r="N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M290" i="14"/>
  <c r="L290" i="14"/>
  <c r="K290" i="14"/>
  <c r="J290" i="14"/>
  <c r="I290" i="14"/>
  <c r="H290" i="14"/>
  <c r="N290" i="14" s="1"/>
  <c r="G290" i="14"/>
  <c r="M289" i="14"/>
  <c r="L289" i="14"/>
  <c r="K289" i="14"/>
  <c r="J289" i="14"/>
  <c r="I289" i="14"/>
  <c r="H289" i="14"/>
  <c r="N289" i="14" s="1"/>
  <c r="G289" i="14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M286" i="14"/>
  <c r="L286" i="14"/>
  <c r="K286" i="14"/>
  <c r="J286" i="14"/>
  <c r="I286" i="14"/>
  <c r="H286" i="14"/>
  <c r="N286" i="14" s="1"/>
  <c r="G286" i="14"/>
  <c r="M285" i="14"/>
  <c r="L285" i="14"/>
  <c r="K285" i="14"/>
  <c r="J285" i="14"/>
  <c r="I285" i="14"/>
  <c r="H285" i="14"/>
  <c r="N285" i="14" s="1"/>
  <c r="G285" i="14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M282" i="14"/>
  <c r="L282" i="14"/>
  <c r="K282" i="14"/>
  <c r="J282" i="14"/>
  <c r="I282" i="14"/>
  <c r="H282" i="14"/>
  <c r="N282" i="14" s="1"/>
  <c r="G282" i="14"/>
  <c r="M281" i="14"/>
  <c r="L281" i="14"/>
  <c r="K281" i="14"/>
  <c r="J281" i="14"/>
  <c r="I281" i="14"/>
  <c r="H281" i="14"/>
  <c r="N281" i="14" s="1"/>
  <c r="G281" i="14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M278" i="14"/>
  <c r="L278" i="14"/>
  <c r="K278" i="14"/>
  <c r="J278" i="14"/>
  <c r="I278" i="14"/>
  <c r="H278" i="14"/>
  <c r="N278" i="14" s="1"/>
  <c r="G278" i="14"/>
  <c r="M277" i="14"/>
  <c r="L277" i="14"/>
  <c r="K277" i="14"/>
  <c r="J277" i="14"/>
  <c r="I277" i="14"/>
  <c r="H277" i="14"/>
  <c r="N277" i="14" s="1"/>
  <c r="G277" i="14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M274" i="14"/>
  <c r="L274" i="14"/>
  <c r="K274" i="14"/>
  <c r="J274" i="14"/>
  <c r="I274" i="14"/>
  <c r="H274" i="14"/>
  <c r="N274" i="14" s="1"/>
  <c r="G274" i="14"/>
  <c r="M273" i="14"/>
  <c r="L273" i="14"/>
  <c r="K273" i="14"/>
  <c r="J273" i="14"/>
  <c r="I273" i="14"/>
  <c r="H273" i="14"/>
  <c r="N273" i="14" s="1"/>
  <c r="G273" i="14"/>
  <c r="L272" i="14"/>
  <c r="K272" i="14"/>
  <c r="J272" i="14"/>
  <c r="I272" i="14"/>
  <c r="H272" i="14"/>
  <c r="N272" i="14" s="1"/>
  <c r="G272" i="14"/>
  <c r="M272" i="14" s="1"/>
  <c r="M271" i="14"/>
  <c r="L271" i="14"/>
  <c r="K271" i="14"/>
  <c r="J271" i="14"/>
  <c r="I271" i="14"/>
  <c r="H271" i="14"/>
  <c r="N271" i="14" s="1"/>
  <c r="G271" i="14"/>
  <c r="M270" i="14"/>
  <c r="L270" i="14"/>
  <c r="K270" i="14"/>
  <c r="J270" i="14"/>
  <c r="I270" i="14"/>
  <c r="H270" i="14"/>
  <c r="N270" i="14" s="1"/>
  <c r="G270" i="14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M267" i="14"/>
  <c r="L267" i="14"/>
  <c r="K267" i="14"/>
  <c r="J267" i="14"/>
  <c r="I267" i="14"/>
  <c r="H267" i="14"/>
  <c r="N267" i="14" s="1"/>
  <c r="G267" i="14"/>
  <c r="L266" i="14"/>
  <c r="K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M257" i="14"/>
  <c r="L257" i="14"/>
  <c r="K257" i="14"/>
  <c r="J257" i="14"/>
  <c r="I257" i="14"/>
  <c r="H257" i="14"/>
  <c r="N257" i="14" s="1"/>
  <c r="G257" i="14"/>
  <c r="M256" i="14"/>
  <c r="L256" i="14"/>
  <c r="K256" i="14"/>
  <c r="J256" i="14"/>
  <c r="I256" i="14"/>
  <c r="H256" i="14"/>
  <c r="N256" i="14" s="1"/>
  <c r="G256" i="14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N248" i="14"/>
  <c r="L248" i="14"/>
  <c r="K248" i="14"/>
  <c r="J248" i="14"/>
  <c r="I248" i="14"/>
  <c r="H248" i="14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M245" i="14"/>
  <c r="L245" i="14"/>
  <c r="K245" i="14"/>
  <c r="J245" i="14"/>
  <c r="I245" i="14"/>
  <c r="H245" i="14"/>
  <c r="N245" i="14" s="1"/>
  <c r="G245" i="14"/>
  <c r="M244" i="14"/>
  <c r="L244" i="14"/>
  <c r="K244" i="14"/>
  <c r="J244" i="14"/>
  <c r="I244" i="14"/>
  <c r="H244" i="14"/>
  <c r="N244" i="14" s="1"/>
  <c r="G244" i="14"/>
  <c r="L243" i="14"/>
  <c r="K243" i="14"/>
  <c r="J243" i="14"/>
  <c r="I243" i="14"/>
  <c r="H243" i="14"/>
  <c r="N243" i="14" s="1"/>
  <c r="G243" i="14"/>
  <c r="M243" i="14" s="1"/>
  <c r="M242" i="14"/>
  <c r="L242" i="14"/>
  <c r="K242" i="14"/>
  <c r="I242" i="14"/>
  <c r="H242" i="14"/>
  <c r="N242" i="14" s="1"/>
  <c r="G242" i="14"/>
  <c r="M241" i="14"/>
  <c r="L241" i="14"/>
  <c r="K241" i="14"/>
  <c r="J241" i="14"/>
  <c r="I241" i="14"/>
  <c r="H241" i="14"/>
  <c r="N241" i="14" s="1"/>
  <c r="G241" i="14"/>
  <c r="M240" i="14"/>
  <c r="L240" i="14"/>
  <c r="K240" i="14"/>
  <c r="J240" i="14"/>
  <c r="I240" i="14"/>
  <c r="H240" i="14"/>
  <c r="N240" i="14" s="1"/>
  <c r="G240" i="14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M236" i="14"/>
  <c r="L236" i="14"/>
  <c r="K236" i="14"/>
  <c r="J236" i="14"/>
  <c r="I236" i="14"/>
  <c r="H236" i="14"/>
  <c r="N236" i="14" s="1"/>
  <c r="G236" i="14"/>
  <c r="M235" i="14"/>
  <c r="L235" i="14"/>
  <c r="K235" i="14"/>
  <c r="J235" i="14"/>
  <c r="I235" i="14"/>
  <c r="H235" i="14"/>
  <c r="N235" i="14" s="1"/>
  <c r="G235" i="14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M232" i="14"/>
  <c r="L232" i="14"/>
  <c r="K232" i="14"/>
  <c r="J232" i="14"/>
  <c r="I232" i="14"/>
  <c r="H232" i="14"/>
  <c r="N232" i="14" s="1"/>
  <c r="G232" i="14"/>
  <c r="M231" i="14"/>
  <c r="L231" i="14"/>
  <c r="K231" i="14"/>
  <c r="J231" i="14"/>
  <c r="I231" i="14"/>
  <c r="H231" i="14"/>
  <c r="N231" i="14" s="1"/>
  <c r="G231" i="14"/>
  <c r="L230" i="14"/>
  <c r="K230" i="14"/>
  <c r="G230" i="14"/>
  <c r="M230" i="14" s="1"/>
  <c r="L229" i="14"/>
  <c r="K229" i="14"/>
  <c r="J229" i="14"/>
  <c r="I229" i="14"/>
  <c r="H229" i="14"/>
  <c r="N229" i="14" s="1"/>
  <c r="G229" i="14"/>
  <c r="M229" i="14" s="1"/>
  <c r="M228" i="14"/>
  <c r="L228" i="14"/>
  <c r="K228" i="14"/>
  <c r="J228" i="14"/>
  <c r="I228" i="14"/>
  <c r="H228" i="14"/>
  <c r="N228" i="14" s="1"/>
  <c r="G228" i="14"/>
  <c r="M227" i="14"/>
  <c r="L227" i="14"/>
  <c r="K227" i="14"/>
  <c r="J227" i="14"/>
  <c r="I227" i="14"/>
  <c r="H227" i="14"/>
  <c r="N227" i="14" s="1"/>
  <c r="G227" i="14"/>
  <c r="L226" i="14"/>
  <c r="K226" i="14"/>
  <c r="I226" i="14"/>
  <c r="H226" i="14"/>
  <c r="N226" i="14" s="1"/>
  <c r="G226" i="14"/>
  <c r="M226" i="14" s="1"/>
  <c r="L225" i="14"/>
  <c r="K225" i="14"/>
  <c r="M225" i="14" s="1"/>
  <c r="J225" i="14"/>
  <c r="I225" i="14"/>
  <c r="G225" i="14"/>
  <c r="N224" i="14"/>
  <c r="L224" i="14"/>
  <c r="K224" i="14"/>
  <c r="J224" i="14"/>
  <c r="I224" i="14"/>
  <c r="H224" i="14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N221" i="14"/>
  <c r="L221" i="14"/>
  <c r="K221" i="14"/>
  <c r="J221" i="14"/>
  <c r="I221" i="14"/>
  <c r="H221" i="14"/>
  <c r="G221" i="14"/>
  <c r="M221" i="14" s="1"/>
  <c r="N220" i="14"/>
  <c r="L220" i="14"/>
  <c r="K220" i="14"/>
  <c r="J220" i="14"/>
  <c r="I220" i="14"/>
  <c r="H220" i="14"/>
  <c r="G220" i="14"/>
  <c r="M220" i="14" s="1"/>
  <c r="L219" i="14"/>
  <c r="K219" i="14"/>
  <c r="J219" i="14"/>
  <c r="I219" i="14"/>
  <c r="H219" i="14"/>
  <c r="N219" i="14" s="1"/>
  <c r="G219" i="14"/>
  <c r="M219" i="14" s="1"/>
  <c r="M218" i="14"/>
  <c r="L218" i="14"/>
  <c r="K218" i="14"/>
  <c r="J218" i="14"/>
  <c r="I218" i="14"/>
  <c r="G218" i="14"/>
  <c r="L217" i="14"/>
  <c r="K217" i="14"/>
  <c r="J217" i="14"/>
  <c r="I217" i="14"/>
  <c r="H217" i="14"/>
  <c r="N217" i="14" s="1"/>
  <c r="G217" i="14"/>
  <c r="M217" i="14" s="1"/>
  <c r="L216" i="14"/>
  <c r="K216" i="14"/>
  <c r="J216" i="14"/>
  <c r="I216" i="14"/>
  <c r="H216" i="14"/>
  <c r="N216" i="14" s="1"/>
  <c r="G216" i="14"/>
  <c r="M216" i="14" s="1"/>
  <c r="L215" i="14"/>
  <c r="K215" i="14"/>
  <c r="J215" i="14"/>
  <c r="I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N209" i="14" s="1"/>
  <c r="K209" i="14"/>
  <c r="J209" i="14"/>
  <c r="H209" i="14"/>
  <c r="G209" i="14"/>
  <c r="M209" i="14" s="1"/>
  <c r="N208" i="14"/>
  <c r="L208" i="14"/>
  <c r="K208" i="14"/>
  <c r="J208" i="14"/>
  <c r="I208" i="14"/>
  <c r="H208" i="14"/>
  <c r="G208" i="14"/>
  <c r="M208" i="14" s="1"/>
  <c r="N207" i="14"/>
  <c r="L207" i="14"/>
  <c r="K207" i="14"/>
  <c r="J207" i="14"/>
  <c r="I207" i="14"/>
  <c r="H207" i="14"/>
  <c r="G207" i="14"/>
  <c r="M207" i="14" s="1"/>
  <c r="L206" i="14"/>
  <c r="K206" i="14"/>
  <c r="J206" i="14"/>
  <c r="I206" i="14"/>
  <c r="H206" i="14"/>
  <c r="N206" i="14" s="1"/>
  <c r="G206" i="14"/>
  <c r="M206" i="14" s="1"/>
  <c r="N205" i="14"/>
  <c r="L205" i="14"/>
  <c r="K205" i="14"/>
  <c r="J205" i="14"/>
  <c r="I205" i="14"/>
  <c r="H205" i="14"/>
  <c r="M204" i="14"/>
  <c r="L204" i="14"/>
  <c r="K204" i="14"/>
  <c r="J204" i="14"/>
  <c r="I204" i="14"/>
  <c r="H204" i="14"/>
  <c r="N204" i="14" s="1"/>
  <c r="G204" i="14"/>
  <c r="L203" i="14"/>
  <c r="K203" i="14"/>
  <c r="J203" i="14"/>
  <c r="H203" i="14"/>
  <c r="N203" i="14" s="1"/>
  <c r="G203" i="14"/>
  <c r="M203" i="14" s="1"/>
  <c r="L202" i="14"/>
  <c r="N202" i="14" s="1"/>
  <c r="K202" i="14"/>
  <c r="I202" i="14"/>
  <c r="H202" i="14"/>
  <c r="G202" i="14"/>
  <c r="M202" i="14" s="1"/>
  <c r="N201" i="14"/>
  <c r="L201" i="14"/>
  <c r="K201" i="14"/>
  <c r="J201" i="14"/>
  <c r="I201" i="14"/>
  <c r="H201" i="14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N197" i="14"/>
  <c r="L197" i="14"/>
  <c r="K197" i="14"/>
  <c r="J197" i="14"/>
  <c r="I197" i="14"/>
  <c r="H197" i="14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M194" i="14"/>
  <c r="L194" i="14"/>
  <c r="K194" i="14"/>
  <c r="J194" i="14"/>
  <c r="I194" i="14"/>
  <c r="H194" i="14"/>
  <c r="N194" i="14" s="1"/>
  <c r="G194" i="14"/>
  <c r="M193" i="14"/>
  <c r="L193" i="14"/>
  <c r="K193" i="14"/>
  <c r="J193" i="14"/>
  <c r="I193" i="14"/>
  <c r="H193" i="14"/>
  <c r="N193" i="14" s="1"/>
  <c r="G193" i="14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M190" i="14"/>
  <c r="L190" i="14"/>
  <c r="K190" i="14"/>
  <c r="J190" i="14"/>
  <c r="I190" i="14"/>
  <c r="H190" i="14"/>
  <c r="N190" i="14" s="1"/>
  <c r="G190" i="14"/>
  <c r="L189" i="14"/>
  <c r="K189" i="14"/>
  <c r="J189" i="14"/>
  <c r="H189" i="14"/>
  <c r="N189" i="14" s="1"/>
  <c r="G189" i="14"/>
  <c r="M189" i="14" s="1"/>
  <c r="F188" i="14"/>
  <c r="J338" i="14" s="1"/>
  <c r="E188" i="14"/>
  <c r="I338" i="14" s="1"/>
  <c r="D188" i="14"/>
  <c r="H338" i="14" s="1"/>
  <c r="N338" i="14" s="1"/>
  <c r="C188" i="14"/>
  <c r="G338" i="14" s="1"/>
  <c r="M338" i="14" s="1"/>
  <c r="M180" i="14"/>
  <c r="L180" i="14"/>
  <c r="K180" i="14"/>
  <c r="J180" i="14"/>
  <c r="I180" i="14"/>
  <c r="H180" i="14"/>
  <c r="N180" i="14" s="1"/>
  <c r="G180" i="14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M177" i="14"/>
  <c r="L177" i="14"/>
  <c r="K177" i="14"/>
  <c r="J177" i="14"/>
  <c r="I177" i="14"/>
  <c r="H177" i="14"/>
  <c r="N177" i="14" s="1"/>
  <c r="G177" i="14"/>
  <c r="M176" i="14"/>
  <c r="L176" i="14"/>
  <c r="K176" i="14"/>
  <c r="J176" i="14"/>
  <c r="I176" i="14"/>
  <c r="H176" i="14"/>
  <c r="N176" i="14" s="1"/>
  <c r="G176" i="14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M173" i="14"/>
  <c r="L173" i="14"/>
  <c r="K173" i="14"/>
  <c r="J173" i="14"/>
  <c r="I173" i="14"/>
  <c r="H173" i="14"/>
  <c r="N173" i="14" s="1"/>
  <c r="G173" i="14"/>
  <c r="M172" i="14"/>
  <c r="L172" i="14"/>
  <c r="K172" i="14"/>
  <c r="J172" i="14"/>
  <c r="I172" i="14"/>
  <c r="H172" i="14"/>
  <c r="N172" i="14" s="1"/>
  <c r="G172" i="14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M169" i="14"/>
  <c r="L169" i="14"/>
  <c r="K169" i="14"/>
  <c r="J169" i="14"/>
  <c r="I169" i="14"/>
  <c r="H169" i="14"/>
  <c r="N169" i="14" s="1"/>
  <c r="G169" i="14"/>
  <c r="M168" i="14"/>
  <c r="L168" i="14"/>
  <c r="K168" i="14"/>
  <c r="J168" i="14"/>
  <c r="H168" i="14"/>
  <c r="N168" i="14" s="1"/>
  <c r="G168" i="14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H150" i="14"/>
  <c r="N150" i="14" s="1"/>
  <c r="L149" i="14"/>
  <c r="K149" i="14"/>
  <c r="J149" i="14"/>
  <c r="I149" i="14"/>
  <c r="H149" i="14"/>
  <c r="N149" i="14" s="1"/>
  <c r="G149" i="14"/>
  <c r="M149" i="14" s="1"/>
  <c r="L148" i="14"/>
  <c r="K148" i="14"/>
  <c r="L147" i="14"/>
  <c r="K147" i="14"/>
  <c r="J147" i="14"/>
  <c r="I147" i="14"/>
  <c r="H147" i="14"/>
  <c r="N147" i="14" s="1"/>
  <c r="G147" i="14"/>
  <c r="M147" i="14" s="1"/>
  <c r="L146" i="14"/>
  <c r="K146" i="14"/>
  <c r="J146" i="14"/>
  <c r="I146" i="14"/>
  <c r="G146" i="14"/>
  <c r="M145" i="14"/>
  <c r="L145" i="14"/>
  <c r="K145" i="14"/>
  <c r="J145" i="14"/>
  <c r="I145" i="14"/>
  <c r="H145" i="14"/>
  <c r="N145" i="14" s="1"/>
  <c r="G145" i="14"/>
  <c r="L144" i="14"/>
  <c r="K144" i="14"/>
  <c r="L143" i="14"/>
  <c r="K143" i="14"/>
  <c r="H143" i="14"/>
  <c r="N143" i="14" s="1"/>
  <c r="G143" i="14"/>
  <c r="M143" i="14" s="1"/>
  <c r="L142" i="14"/>
  <c r="K142" i="14"/>
  <c r="J142" i="14"/>
  <c r="I142" i="14"/>
  <c r="L141" i="14"/>
  <c r="K141" i="14"/>
  <c r="J141" i="14"/>
  <c r="I141" i="14"/>
  <c r="N140" i="14"/>
  <c r="L140" i="14"/>
  <c r="K140" i="14"/>
  <c r="J140" i="14"/>
  <c r="I140" i="14"/>
  <c r="H140" i="14"/>
  <c r="G140" i="14"/>
  <c r="M140" i="14" s="1"/>
  <c r="L139" i="14"/>
  <c r="K139" i="14"/>
  <c r="J139" i="14"/>
  <c r="H139" i="14"/>
  <c r="N139" i="14" s="1"/>
  <c r="N138" i="14"/>
  <c r="L138" i="14"/>
  <c r="K138" i="14"/>
  <c r="J138" i="14"/>
  <c r="I138" i="14"/>
  <c r="H138" i="14"/>
  <c r="G138" i="14"/>
  <c r="M138" i="14" s="1"/>
  <c r="L137" i="14"/>
  <c r="K137" i="14"/>
  <c r="J137" i="14"/>
  <c r="I137" i="14"/>
  <c r="N136" i="14"/>
  <c r="L136" i="14"/>
  <c r="K136" i="14"/>
  <c r="J136" i="14"/>
  <c r="I136" i="14"/>
  <c r="H136" i="14"/>
  <c r="G136" i="14"/>
  <c r="M136" i="14" s="1"/>
  <c r="L135" i="14"/>
  <c r="K135" i="14"/>
  <c r="J135" i="14"/>
  <c r="H135" i="14"/>
  <c r="N135" i="14" s="1"/>
  <c r="G135" i="14"/>
  <c r="N134" i="14"/>
  <c r="L134" i="14"/>
  <c r="K134" i="14"/>
  <c r="J134" i="14"/>
  <c r="I134" i="14"/>
  <c r="H134" i="14"/>
  <c r="G134" i="14"/>
  <c r="M134" i="14" s="1"/>
  <c r="L133" i="14"/>
  <c r="K133" i="14"/>
  <c r="H133" i="14"/>
  <c r="N133" i="14" s="1"/>
  <c r="N132" i="14"/>
  <c r="L132" i="14"/>
  <c r="K132" i="14"/>
  <c r="J132" i="14"/>
  <c r="I132" i="14"/>
  <c r="H132" i="14"/>
  <c r="L131" i="14"/>
  <c r="K131" i="14"/>
  <c r="J131" i="14"/>
  <c r="I131" i="14"/>
  <c r="H131" i="14"/>
  <c r="N131" i="14" s="1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M127" i="14" s="1"/>
  <c r="J127" i="14"/>
  <c r="I127" i="14"/>
  <c r="G127" i="14"/>
  <c r="N126" i="14"/>
  <c r="M126" i="14"/>
  <c r="L126" i="14"/>
  <c r="K126" i="14"/>
  <c r="J126" i="14"/>
  <c r="I126" i="14"/>
  <c r="H126" i="14"/>
  <c r="G126" i="14"/>
  <c r="N125" i="14"/>
  <c r="M125" i="14"/>
  <c r="L125" i="14"/>
  <c r="K125" i="14"/>
  <c r="J125" i="14"/>
  <c r="I125" i="14"/>
  <c r="H125" i="14"/>
  <c r="G125" i="14"/>
  <c r="L124" i="14"/>
  <c r="K124" i="14"/>
  <c r="J124" i="14"/>
  <c r="I124" i="14"/>
  <c r="N123" i="14"/>
  <c r="M123" i="14"/>
  <c r="L123" i="14"/>
  <c r="K123" i="14"/>
  <c r="J123" i="14"/>
  <c r="I123" i="14"/>
  <c r="H123" i="14"/>
  <c r="G123" i="14"/>
  <c r="L122" i="14"/>
  <c r="K122" i="14"/>
  <c r="H122" i="14"/>
  <c r="N122" i="14" s="1"/>
  <c r="G122" i="14"/>
  <c r="M122" i="14" s="1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G118" i="14"/>
  <c r="M117" i="14"/>
  <c r="L117" i="14"/>
  <c r="K117" i="14"/>
  <c r="J117" i="14"/>
  <c r="I117" i="14"/>
  <c r="H117" i="14"/>
  <c r="N117" i="14" s="1"/>
  <c r="G117" i="14"/>
  <c r="M116" i="14"/>
  <c r="L116" i="14"/>
  <c r="K116" i="14"/>
  <c r="J116" i="14"/>
  <c r="I116" i="14"/>
  <c r="H116" i="14"/>
  <c r="N116" i="14" s="1"/>
  <c r="G116" i="14"/>
  <c r="M115" i="14"/>
  <c r="L115" i="14"/>
  <c r="K115" i="14"/>
  <c r="J115" i="14"/>
  <c r="H115" i="14"/>
  <c r="N115" i="14" s="1"/>
  <c r="G115" i="14"/>
  <c r="L114" i="14"/>
  <c r="K114" i="14"/>
  <c r="J114" i="14"/>
  <c r="I114" i="14"/>
  <c r="H114" i="14"/>
  <c r="N114" i="14" s="1"/>
  <c r="G114" i="14"/>
  <c r="M114" i="14" s="1"/>
  <c r="M113" i="14"/>
  <c r="L113" i="14"/>
  <c r="K113" i="14"/>
  <c r="J113" i="14"/>
  <c r="I113" i="14"/>
  <c r="H113" i="14"/>
  <c r="N113" i="14" s="1"/>
  <c r="G113" i="14"/>
  <c r="M112" i="14"/>
  <c r="L112" i="14"/>
  <c r="K112" i="14"/>
  <c r="J112" i="14"/>
  <c r="I112" i="14"/>
  <c r="H112" i="14"/>
  <c r="N112" i="14" s="1"/>
  <c r="G112" i="14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M109" i="14"/>
  <c r="L109" i="14"/>
  <c r="K109" i="14"/>
  <c r="J109" i="14"/>
  <c r="I109" i="14"/>
  <c r="H109" i="14"/>
  <c r="N109" i="14" s="1"/>
  <c r="G109" i="14"/>
  <c r="M108" i="14"/>
  <c r="L108" i="14"/>
  <c r="K108" i="14"/>
  <c r="J108" i="14"/>
  <c r="I108" i="14"/>
  <c r="H108" i="14"/>
  <c r="N108" i="14" s="1"/>
  <c r="G108" i="14"/>
  <c r="L107" i="14"/>
  <c r="K107" i="14"/>
  <c r="J107" i="14"/>
  <c r="I107" i="14"/>
  <c r="H107" i="14"/>
  <c r="N107" i="14" s="1"/>
  <c r="G107" i="14"/>
  <c r="M107" i="14" s="1"/>
  <c r="M106" i="14"/>
  <c r="L106" i="14"/>
  <c r="K106" i="14"/>
  <c r="I106" i="14"/>
  <c r="H106" i="14"/>
  <c r="N106" i="14" s="1"/>
  <c r="G106" i="14"/>
  <c r="L105" i="14"/>
  <c r="K105" i="14"/>
  <c r="J105" i="14"/>
  <c r="I105" i="14"/>
  <c r="H105" i="14"/>
  <c r="N105" i="14" s="1"/>
  <c r="G105" i="14"/>
  <c r="M105" i="14" s="1"/>
  <c r="L104" i="14"/>
  <c r="K104" i="14"/>
  <c r="I104" i="14"/>
  <c r="H104" i="14"/>
  <c r="G104" i="14"/>
  <c r="M104" i="14" s="1"/>
  <c r="L103" i="14"/>
  <c r="K103" i="14"/>
  <c r="J103" i="14"/>
  <c r="H103" i="14"/>
  <c r="N103" i="14" s="1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H100" i="14"/>
  <c r="N100" i="14" s="1"/>
  <c r="G100" i="14"/>
  <c r="M100" i="14" s="1"/>
  <c r="L99" i="14"/>
  <c r="K99" i="14"/>
  <c r="J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N97" i="14"/>
  <c r="L97" i="14"/>
  <c r="K97" i="14"/>
  <c r="J97" i="14"/>
  <c r="I97" i="14"/>
  <c r="H97" i="14"/>
  <c r="M96" i="14"/>
  <c r="L96" i="14"/>
  <c r="K96" i="14"/>
  <c r="J96" i="14"/>
  <c r="I96" i="14"/>
  <c r="H96" i="14"/>
  <c r="N96" i="14" s="1"/>
  <c r="G96" i="14"/>
  <c r="M95" i="14"/>
  <c r="L95" i="14"/>
  <c r="K95" i="14"/>
  <c r="J95" i="14"/>
  <c r="I95" i="14"/>
  <c r="H95" i="14"/>
  <c r="N95" i="14" s="1"/>
  <c r="G95" i="14"/>
  <c r="M94" i="14"/>
  <c r="L94" i="14"/>
  <c r="K94" i="14"/>
  <c r="J94" i="14"/>
  <c r="I94" i="14"/>
  <c r="H94" i="14"/>
  <c r="N94" i="14" s="1"/>
  <c r="G94" i="14"/>
  <c r="M93" i="14"/>
  <c r="L93" i="14"/>
  <c r="K93" i="14"/>
  <c r="J93" i="14"/>
  <c r="I93" i="14"/>
  <c r="H93" i="14"/>
  <c r="N93" i="14" s="1"/>
  <c r="G93" i="14"/>
  <c r="M92" i="14"/>
  <c r="L92" i="14"/>
  <c r="K92" i="14"/>
  <c r="J92" i="14"/>
  <c r="I92" i="14"/>
  <c r="H92" i="14"/>
  <c r="N92" i="14" s="1"/>
  <c r="G92" i="14"/>
  <c r="M91" i="14"/>
  <c r="L91" i="14"/>
  <c r="K91" i="14"/>
  <c r="J91" i="14"/>
  <c r="I91" i="14"/>
  <c r="H91" i="14"/>
  <c r="N91" i="14" s="1"/>
  <c r="G91" i="14"/>
  <c r="M90" i="14"/>
  <c r="L90" i="14"/>
  <c r="K90" i="14"/>
  <c r="J90" i="14"/>
  <c r="I90" i="14"/>
  <c r="H90" i="14"/>
  <c r="N90" i="14" s="1"/>
  <c r="G90" i="14"/>
  <c r="M89" i="14"/>
  <c r="L89" i="14"/>
  <c r="K89" i="14"/>
  <c r="J89" i="14"/>
  <c r="I89" i="14"/>
  <c r="H89" i="14"/>
  <c r="N89" i="14" s="1"/>
  <c r="G89" i="14"/>
  <c r="M88" i="14"/>
  <c r="L88" i="14"/>
  <c r="K88" i="14"/>
  <c r="J88" i="14"/>
  <c r="I88" i="14"/>
  <c r="H88" i="14"/>
  <c r="N88" i="14" s="1"/>
  <c r="G88" i="14"/>
  <c r="M87" i="14"/>
  <c r="L87" i="14"/>
  <c r="K87" i="14"/>
  <c r="J87" i="14"/>
  <c r="I87" i="14"/>
  <c r="H87" i="14"/>
  <c r="N87" i="14" s="1"/>
  <c r="G87" i="14"/>
  <c r="L86" i="14"/>
  <c r="K86" i="14"/>
  <c r="H86" i="14"/>
  <c r="N86" i="14" s="1"/>
  <c r="G86" i="14"/>
  <c r="M86" i="14" s="1"/>
  <c r="L85" i="14"/>
  <c r="K85" i="14"/>
  <c r="H85" i="14"/>
  <c r="N85" i="14" s="1"/>
  <c r="G85" i="14"/>
  <c r="M85" i="14" s="1"/>
  <c r="M84" i="14"/>
  <c r="L84" i="14"/>
  <c r="K84" i="14"/>
  <c r="J84" i="14"/>
  <c r="I84" i="14"/>
  <c r="H84" i="14"/>
  <c r="N84" i="14" s="1"/>
  <c r="G84" i="14"/>
  <c r="M83" i="14"/>
  <c r="L83" i="14"/>
  <c r="K83" i="14"/>
  <c r="J83" i="14"/>
  <c r="I83" i="14"/>
  <c r="H83" i="14"/>
  <c r="N83" i="14" s="1"/>
  <c r="G83" i="14"/>
  <c r="L82" i="14"/>
  <c r="K82" i="14"/>
  <c r="J82" i="14"/>
  <c r="H82" i="14"/>
  <c r="N82" i="14" s="1"/>
  <c r="F81" i="14"/>
  <c r="J156" i="14" s="1"/>
  <c r="E81" i="14"/>
  <c r="I168" i="14" s="1"/>
  <c r="D81" i="14"/>
  <c r="H156" i="14" s="1"/>
  <c r="N156" i="14" s="1"/>
  <c r="C81" i="14"/>
  <c r="G156" i="14" s="1"/>
  <c r="M156" i="14" s="1"/>
  <c r="N73" i="14"/>
  <c r="L73" i="14"/>
  <c r="K73" i="14"/>
  <c r="J73" i="14"/>
  <c r="I73" i="14"/>
  <c r="H73" i="14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N70" i="14"/>
  <c r="L70" i="14"/>
  <c r="K70" i="14"/>
  <c r="J70" i="14"/>
  <c r="I70" i="14"/>
  <c r="H70" i="14"/>
  <c r="G70" i="14"/>
  <c r="M70" i="14" s="1"/>
  <c r="N69" i="14"/>
  <c r="L69" i="14"/>
  <c r="K69" i="14"/>
  <c r="J69" i="14"/>
  <c r="I69" i="14"/>
  <c r="H69" i="14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M67" i="14" s="1"/>
  <c r="I67" i="14"/>
  <c r="H67" i="14"/>
  <c r="N67" i="14" s="1"/>
  <c r="G67" i="14"/>
  <c r="N66" i="14"/>
  <c r="L66" i="14"/>
  <c r="K66" i="14"/>
  <c r="J66" i="14"/>
  <c r="I66" i="14"/>
  <c r="H66" i="14"/>
  <c r="G66" i="14"/>
  <c r="M66" i="14" s="1"/>
  <c r="N65" i="14"/>
  <c r="L65" i="14"/>
  <c r="K65" i="14"/>
  <c r="J65" i="14"/>
  <c r="I65" i="14"/>
  <c r="H65" i="14"/>
  <c r="G65" i="14"/>
  <c r="M65" i="14" s="1"/>
  <c r="N64" i="14"/>
  <c r="L64" i="14"/>
  <c r="K64" i="14"/>
  <c r="J64" i="14"/>
  <c r="I64" i="14"/>
  <c r="H64" i="14"/>
  <c r="G64" i="14"/>
  <c r="M64" i="14" s="1"/>
  <c r="N63" i="14"/>
  <c r="L63" i="14"/>
  <c r="K63" i="14"/>
  <c r="J63" i="14"/>
  <c r="I63" i="14"/>
  <c r="H63" i="14"/>
  <c r="G63" i="14"/>
  <c r="M63" i="14" s="1"/>
  <c r="N62" i="14"/>
  <c r="L62" i="14"/>
  <c r="K62" i="14"/>
  <c r="J62" i="14"/>
  <c r="I62" i="14"/>
  <c r="H62" i="14"/>
  <c r="G62" i="14"/>
  <c r="M62" i="14" s="1"/>
  <c r="N61" i="14"/>
  <c r="L61" i="14"/>
  <c r="K61" i="14"/>
  <c r="J61" i="14"/>
  <c r="I61" i="14"/>
  <c r="H61" i="14"/>
  <c r="G61" i="14"/>
  <c r="M61" i="14" s="1"/>
  <c r="N60" i="14"/>
  <c r="L60" i="14"/>
  <c r="K60" i="14"/>
  <c r="J60" i="14"/>
  <c r="I60" i="14"/>
  <c r="H60" i="14"/>
  <c r="G60" i="14"/>
  <c r="M60" i="14" s="1"/>
  <c r="N59" i="14"/>
  <c r="L59" i="14"/>
  <c r="K59" i="14"/>
  <c r="J59" i="14"/>
  <c r="I59" i="14"/>
  <c r="H59" i="14"/>
  <c r="G59" i="14"/>
  <c r="M59" i="14" s="1"/>
  <c r="N58" i="14"/>
  <c r="L58" i="14"/>
  <c r="K58" i="14"/>
  <c r="J58" i="14"/>
  <c r="I58" i="14"/>
  <c r="H58" i="14"/>
  <c r="G58" i="14"/>
  <c r="M58" i="14" s="1"/>
  <c r="N57" i="14"/>
  <c r="L57" i="14"/>
  <c r="K57" i="14"/>
  <c r="H57" i="14"/>
  <c r="N56" i="14"/>
  <c r="L56" i="14"/>
  <c r="K56" i="14"/>
  <c r="J56" i="14"/>
  <c r="I56" i="14"/>
  <c r="H56" i="14"/>
  <c r="G56" i="14"/>
  <c r="M56" i="14" s="1"/>
  <c r="N55" i="14"/>
  <c r="L55" i="14"/>
  <c r="K55" i="14"/>
  <c r="J55" i="14"/>
  <c r="I55" i="14"/>
  <c r="H55" i="14"/>
  <c r="G55" i="14"/>
  <c r="M55" i="14" s="1"/>
  <c r="N54" i="14"/>
  <c r="L54" i="14"/>
  <c r="K54" i="14"/>
  <c r="J54" i="14"/>
  <c r="I54" i="14"/>
  <c r="H54" i="14"/>
  <c r="G54" i="14"/>
  <c r="M54" i="14" s="1"/>
  <c r="N53" i="14"/>
  <c r="L53" i="14"/>
  <c r="K53" i="14"/>
  <c r="J53" i="14"/>
  <c r="I53" i="14"/>
  <c r="H53" i="14"/>
  <c r="G53" i="14"/>
  <c r="M53" i="14" s="1"/>
  <c r="N52" i="14"/>
  <c r="L52" i="14"/>
  <c r="K52" i="14"/>
  <c r="J52" i="14"/>
  <c r="I52" i="14"/>
  <c r="H52" i="14"/>
  <c r="G52" i="14"/>
  <c r="M52" i="14" s="1"/>
  <c r="N51" i="14"/>
  <c r="L51" i="14"/>
  <c r="K51" i="14"/>
  <c r="J51" i="14"/>
  <c r="I51" i="14"/>
  <c r="H51" i="14"/>
  <c r="G51" i="14"/>
  <c r="M51" i="14" s="1"/>
  <c r="N50" i="14"/>
  <c r="L50" i="14"/>
  <c r="K50" i="14"/>
  <c r="J50" i="14"/>
  <c r="I50" i="14"/>
  <c r="H50" i="14"/>
  <c r="G50" i="14"/>
  <c r="M50" i="14" s="1"/>
  <c r="N49" i="14"/>
  <c r="L49" i="14"/>
  <c r="K49" i="14"/>
  <c r="J49" i="14"/>
  <c r="I49" i="14"/>
  <c r="H49" i="14"/>
  <c r="G49" i="14"/>
  <c r="M49" i="14" s="1"/>
  <c r="N48" i="14"/>
  <c r="L48" i="14"/>
  <c r="K48" i="14"/>
  <c r="J48" i="14"/>
  <c r="I48" i="14"/>
  <c r="H48" i="14"/>
  <c r="G48" i="14"/>
  <c r="M48" i="14" s="1"/>
  <c r="N47" i="14"/>
  <c r="L47" i="14"/>
  <c r="K47" i="14"/>
  <c r="J47" i="14"/>
  <c r="I47" i="14"/>
  <c r="H47" i="14"/>
  <c r="G47" i="14"/>
  <c r="M47" i="14" s="1"/>
  <c r="N46" i="14"/>
  <c r="L46" i="14"/>
  <c r="K46" i="14"/>
  <c r="J46" i="14"/>
  <c r="I46" i="14"/>
  <c r="H46" i="14"/>
  <c r="G46" i="14"/>
  <c r="M46" i="14" s="1"/>
  <c r="N45" i="14"/>
  <c r="L45" i="14"/>
  <c r="K45" i="14"/>
  <c r="J45" i="14"/>
  <c r="I45" i="14"/>
  <c r="H45" i="14"/>
  <c r="G45" i="14"/>
  <c r="M45" i="14" s="1"/>
  <c r="N44" i="14"/>
  <c r="L44" i="14"/>
  <c r="K44" i="14"/>
  <c r="J44" i="14"/>
  <c r="I44" i="14"/>
  <c r="H44" i="14"/>
  <c r="G44" i="14"/>
  <c r="M44" i="14" s="1"/>
  <c r="N43" i="14"/>
  <c r="L43" i="14"/>
  <c r="K43" i="14"/>
  <c r="J43" i="14"/>
  <c r="I43" i="14"/>
  <c r="H43" i="14"/>
  <c r="G43" i="14"/>
  <c r="M43" i="14" s="1"/>
  <c r="N42" i="14"/>
  <c r="L42" i="14"/>
  <c r="K42" i="14"/>
  <c r="J42" i="14"/>
  <c r="I42" i="14"/>
  <c r="H42" i="14"/>
  <c r="G42" i="14"/>
  <c r="M42" i="14" s="1"/>
  <c r="N41" i="14"/>
  <c r="L41" i="14"/>
  <c r="K41" i="14"/>
  <c r="J41" i="14"/>
  <c r="I41" i="14"/>
  <c r="H41" i="14"/>
  <c r="G41" i="14"/>
  <c r="M41" i="14" s="1"/>
  <c r="N40" i="14"/>
  <c r="L40" i="14"/>
  <c r="K40" i="14"/>
  <c r="J40" i="14"/>
  <c r="I40" i="14"/>
  <c r="H40" i="14"/>
  <c r="G40" i="14"/>
  <c r="M40" i="14" s="1"/>
  <c r="N39" i="14"/>
  <c r="L39" i="14"/>
  <c r="K39" i="14"/>
  <c r="J39" i="14"/>
  <c r="I39" i="14"/>
  <c r="H39" i="14"/>
  <c r="G39" i="14"/>
  <c r="M39" i="14" s="1"/>
  <c r="N38" i="14"/>
  <c r="L38" i="14"/>
  <c r="K38" i="14"/>
  <c r="J38" i="14"/>
  <c r="I38" i="14"/>
  <c r="H38" i="14"/>
  <c r="G38" i="14"/>
  <c r="M38" i="14" s="1"/>
  <c r="N37" i="14"/>
  <c r="L37" i="14"/>
  <c r="K37" i="14"/>
  <c r="J37" i="14"/>
  <c r="I37" i="14"/>
  <c r="H37" i="14"/>
  <c r="G37" i="14"/>
  <c r="M37" i="14" s="1"/>
  <c r="N36" i="14"/>
  <c r="L36" i="14"/>
  <c r="K36" i="14"/>
  <c r="J36" i="14"/>
  <c r="I36" i="14"/>
  <c r="H36" i="14"/>
  <c r="G36" i="14"/>
  <c r="M36" i="14" s="1"/>
  <c r="N35" i="14"/>
  <c r="L35" i="14"/>
  <c r="K35" i="14"/>
  <c r="J35" i="14"/>
  <c r="I35" i="14"/>
  <c r="H35" i="14"/>
  <c r="G35" i="14"/>
  <c r="M35" i="14" s="1"/>
  <c r="N34" i="14"/>
  <c r="L34" i="14"/>
  <c r="K34" i="14"/>
  <c r="J34" i="14"/>
  <c r="I34" i="14"/>
  <c r="H34" i="14"/>
  <c r="G34" i="14"/>
  <c r="M34" i="14" s="1"/>
  <c r="N33" i="14"/>
  <c r="L33" i="14"/>
  <c r="K33" i="14"/>
  <c r="J33" i="14"/>
  <c r="I33" i="14"/>
  <c r="H33" i="14"/>
  <c r="G33" i="14"/>
  <c r="M33" i="14" s="1"/>
  <c r="N32" i="14"/>
  <c r="L32" i="14"/>
  <c r="K32" i="14"/>
  <c r="J32" i="14"/>
  <c r="I32" i="14"/>
  <c r="H32" i="14"/>
  <c r="G32" i="14"/>
  <c r="M32" i="14" s="1"/>
  <c r="N31" i="14"/>
  <c r="L31" i="14"/>
  <c r="K31" i="14"/>
  <c r="J31" i="14"/>
  <c r="I31" i="14"/>
  <c r="H31" i="14"/>
  <c r="G31" i="14"/>
  <c r="M31" i="14" s="1"/>
  <c r="N30" i="14"/>
  <c r="L30" i="14"/>
  <c r="K30" i="14"/>
  <c r="J30" i="14"/>
  <c r="I30" i="14"/>
  <c r="H30" i="14"/>
  <c r="L29" i="14"/>
  <c r="K29" i="14"/>
  <c r="J29" i="14"/>
  <c r="I29" i="14"/>
  <c r="H29" i="14"/>
  <c r="N29" i="14" s="1"/>
  <c r="G29" i="14"/>
  <c r="M29" i="14" s="1"/>
  <c r="N28" i="14"/>
  <c r="L28" i="14"/>
  <c r="K28" i="14"/>
  <c r="J28" i="14"/>
  <c r="I28" i="14"/>
  <c r="H28" i="14"/>
  <c r="M27" i="14"/>
  <c r="L27" i="14"/>
  <c r="K27" i="14"/>
  <c r="J27" i="14"/>
  <c r="I27" i="14"/>
  <c r="H27" i="14"/>
  <c r="N27" i="14" s="1"/>
  <c r="G27" i="14"/>
  <c r="M26" i="14"/>
  <c r="L26" i="14"/>
  <c r="K26" i="14"/>
  <c r="J26" i="14"/>
  <c r="I26" i="14"/>
  <c r="H26" i="14"/>
  <c r="N26" i="14" s="1"/>
  <c r="G26" i="14"/>
  <c r="M25" i="14"/>
  <c r="L25" i="14"/>
  <c r="K25" i="14"/>
  <c r="J25" i="14"/>
  <c r="I25" i="14"/>
  <c r="H25" i="14"/>
  <c r="N25" i="14" s="1"/>
  <c r="G25" i="14"/>
  <c r="M24" i="14"/>
  <c r="L24" i="14"/>
  <c r="K24" i="14"/>
  <c r="J24" i="14"/>
  <c r="I24" i="14"/>
  <c r="H24" i="14"/>
  <c r="N24" i="14" s="1"/>
  <c r="G24" i="14"/>
  <c r="M23" i="14"/>
  <c r="L23" i="14"/>
  <c r="K23" i="14"/>
  <c r="J23" i="14"/>
  <c r="I23" i="14"/>
  <c r="H23" i="14"/>
  <c r="N23" i="14" s="1"/>
  <c r="G23" i="14"/>
  <c r="F22" i="14"/>
  <c r="J67" i="14" s="1"/>
  <c r="E22" i="14"/>
  <c r="I57" i="14" s="1"/>
  <c r="D22" i="14"/>
  <c r="C22" i="14"/>
  <c r="G57" i="14" s="1"/>
  <c r="M57" i="14" s="1"/>
  <c r="F14" i="14"/>
  <c r="E14" i="14"/>
  <c r="D14" i="14"/>
  <c r="C14" i="14"/>
  <c r="F13" i="14"/>
  <c r="E13" i="14"/>
  <c r="D13" i="14"/>
  <c r="C13" i="14"/>
  <c r="F12" i="14"/>
  <c r="E12" i="14"/>
  <c r="D12" i="14"/>
  <c r="C12" i="14"/>
  <c r="F11" i="14"/>
  <c r="E11" i="14"/>
  <c r="D11" i="14"/>
  <c r="F10" i="14"/>
  <c r="E10" i="14"/>
  <c r="D10" i="14"/>
  <c r="C10" i="14"/>
  <c r="F9" i="14"/>
  <c r="E9" i="14"/>
  <c r="D9" i="14"/>
  <c r="L640" i="13"/>
  <c r="K640" i="13"/>
  <c r="L639" i="13"/>
  <c r="K639" i="13"/>
  <c r="G639" i="13"/>
  <c r="M639" i="13" s="1"/>
  <c r="L638" i="13"/>
  <c r="K638" i="13"/>
  <c r="H638" i="13"/>
  <c r="N638" i="13" s="1"/>
  <c r="G638" i="13"/>
  <c r="M638" i="13" s="1"/>
  <c r="N637" i="13"/>
  <c r="L637" i="13"/>
  <c r="K637" i="13"/>
  <c r="J637" i="13"/>
  <c r="I637" i="13"/>
  <c r="H637" i="13"/>
  <c r="G637" i="13"/>
  <c r="M637" i="13" s="1"/>
  <c r="L636" i="13"/>
  <c r="K636" i="13"/>
  <c r="I636" i="13"/>
  <c r="M635" i="13"/>
  <c r="L635" i="13"/>
  <c r="K635" i="13"/>
  <c r="J635" i="13"/>
  <c r="I635" i="13"/>
  <c r="H635" i="13"/>
  <c r="N635" i="13" s="1"/>
  <c r="G635" i="13"/>
  <c r="L634" i="13"/>
  <c r="K634" i="13"/>
  <c r="H634" i="13"/>
  <c r="N634" i="13" s="1"/>
  <c r="G634" i="13"/>
  <c r="M634" i="13" s="1"/>
  <c r="L633" i="13"/>
  <c r="K633" i="13"/>
  <c r="I633" i="13"/>
  <c r="G633" i="13"/>
  <c r="M633" i="13" s="1"/>
  <c r="L632" i="13"/>
  <c r="K632" i="13"/>
  <c r="G632" i="13"/>
  <c r="M632" i="13" s="1"/>
  <c r="L631" i="13"/>
  <c r="K631" i="13"/>
  <c r="L630" i="13"/>
  <c r="K630" i="13"/>
  <c r="L629" i="13"/>
  <c r="K629" i="13"/>
  <c r="I629" i="13"/>
  <c r="L628" i="13"/>
  <c r="K628" i="13"/>
  <c r="L627" i="13"/>
  <c r="K627" i="13"/>
  <c r="N626" i="13"/>
  <c r="L626" i="13"/>
  <c r="K626" i="13"/>
  <c r="J626" i="13"/>
  <c r="I626" i="13"/>
  <c r="H626" i="13"/>
  <c r="G626" i="13"/>
  <c r="M626" i="13" s="1"/>
  <c r="L625" i="13"/>
  <c r="K625" i="13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H623" i="13"/>
  <c r="N623" i="13" s="1"/>
  <c r="G623" i="13"/>
  <c r="M623" i="13" s="1"/>
  <c r="M622" i="13"/>
  <c r="L622" i="13"/>
  <c r="K622" i="13"/>
  <c r="I622" i="13"/>
  <c r="H622" i="13"/>
  <c r="N622" i="13" s="1"/>
  <c r="G622" i="13"/>
  <c r="L621" i="13"/>
  <c r="K621" i="13"/>
  <c r="J621" i="13"/>
  <c r="G621" i="13"/>
  <c r="M621" i="13" s="1"/>
  <c r="L620" i="13"/>
  <c r="K620" i="13"/>
  <c r="J620" i="13"/>
  <c r="I620" i="13"/>
  <c r="L619" i="13"/>
  <c r="K619" i="13"/>
  <c r="H619" i="13"/>
  <c r="N619" i="13" s="1"/>
  <c r="G619" i="13"/>
  <c r="M619" i="13" s="1"/>
  <c r="L618" i="13"/>
  <c r="K618" i="13"/>
  <c r="J618" i="13"/>
  <c r="I618" i="13"/>
  <c r="G618" i="13"/>
  <c r="M618" i="13" s="1"/>
  <c r="L617" i="13"/>
  <c r="K617" i="13"/>
  <c r="L616" i="13"/>
  <c r="K616" i="13"/>
  <c r="L615" i="13"/>
  <c r="K615" i="13"/>
  <c r="L614" i="13"/>
  <c r="K614" i="13"/>
  <c r="L613" i="13"/>
  <c r="K613" i="13"/>
  <c r="I613" i="13"/>
  <c r="G613" i="13"/>
  <c r="M613" i="13" s="1"/>
  <c r="F612" i="13"/>
  <c r="J640" i="13" s="1"/>
  <c r="E612" i="13"/>
  <c r="I640" i="13" s="1"/>
  <c r="D612" i="13"/>
  <c r="H640" i="13" s="1"/>
  <c r="C612" i="13"/>
  <c r="G640" i="13" s="1"/>
  <c r="N604" i="13"/>
  <c r="M604" i="13"/>
  <c r="L604" i="13"/>
  <c r="K604" i="13"/>
  <c r="J604" i="13"/>
  <c r="I604" i="13"/>
  <c r="H604" i="13"/>
  <c r="G604" i="13"/>
  <c r="N603" i="13"/>
  <c r="M603" i="13"/>
  <c r="L603" i="13"/>
  <c r="K603" i="13"/>
  <c r="J603" i="13"/>
  <c r="I603" i="13"/>
  <c r="H603" i="13"/>
  <c r="G603" i="13"/>
  <c r="L602" i="13"/>
  <c r="K602" i="13"/>
  <c r="J602" i="13"/>
  <c r="I602" i="13"/>
  <c r="N601" i="13"/>
  <c r="M601" i="13"/>
  <c r="L601" i="13"/>
  <c r="K601" i="13"/>
  <c r="J601" i="13"/>
  <c r="I601" i="13"/>
  <c r="H601" i="13"/>
  <c r="G601" i="13"/>
  <c r="L600" i="13"/>
  <c r="K600" i="13"/>
  <c r="J600" i="13"/>
  <c r="I600" i="13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I598" i="13"/>
  <c r="G598" i="13"/>
  <c r="M598" i="13" s="1"/>
  <c r="L597" i="13"/>
  <c r="K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H595" i="13"/>
  <c r="N595" i="13" s="1"/>
  <c r="G595" i="13"/>
  <c r="M595" i="13" s="1"/>
  <c r="N594" i="13"/>
  <c r="L594" i="13"/>
  <c r="K594" i="13"/>
  <c r="I594" i="13"/>
  <c r="H594" i="13"/>
  <c r="G594" i="13"/>
  <c r="M594" i="13" s="1"/>
  <c r="M593" i="13"/>
  <c r="L593" i="13"/>
  <c r="K593" i="13"/>
  <c r="J593" i="13"/>
  <c r="I593" i="13"/>
  <c r="H593" i="13"/>
  <c r="N593" i="13" s="1"/>
  <c r="G593" i="13"/>
  <c r="L592" i="13"/>
  <c r="K592" i="13"/>
  <c r="J592" i="13"/>
  <c r="I592" i="13"/>
  <c r="G592" i="13"/>
  <c r="M592" i="13" s="1"/>
  <c r="L591" i="13"/>
  <c r="K591" i="13"/>
  <c r="H591" i="13"/>
  <c r="N591" i="13" s="1"/>
  <c r="G591" i="13"/>
  <c r="M591" i="13" s="1"/>
  <c r="L590" i="13"/>
  <c r="K590" i="13"/>
  <c r="L589" i="13"/>
  <c r="K589" i="13"/>
  <c r="G589" i="13"/>
  <c r="M589" i="13" s="1"/>
  <c r="L588" i="13"/>
  <c r="K588" i="13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I585" i="13"/>
  <c r="G585" i="13"/>
  <c r="M585" i="13" s="1"/>
  <c r="L584" i="13"/>
  <c r="K584" i="13"/>
  <c r="H584" i="13"/>
  <c r="N584" i="13" s="1"/>
  <c r="G584" i="13"/>
  <c r="M584" i="13" s="1"/>
  <c r="L583" i="13"/>
  <c r="K583" i="13"/>
  <c r="L582" i="13"/>
  <c r="K582" i="13"/>
  <c r="J582" i="13"/>
  <c r="I582" i="13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G580" i="13"/>
  <c r="M580" i="13" s="1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G578" i="13"/>
  <c r="M578" i="13" s="1"/>
  <c r="L577" i="13"/>
  <c r="K577" i="13"/>
  <c r="I577" i="13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H571" i="13"/>
  <c r="N571" i="13" s="1"/>
  <c r="G571" i="13"/>
  <c r="M571" i="13" s="1"/>
  <c r="N570" i="13"/>
  <c r="L570" i="13"/>
  <c r="K570" i="13"/>
  <c r="I570" i="13"/>
  <c r="H570" i="13"/>
  <c r="G570" i="13"/>
  <c r="M570" i="13" s="1"/>
  <c r="M569" i="13"/>
  <c r="L569" i="13"/>
  <c r="K569" i="13"/>
  <c r="J569" i="13"/>
  <c r="I569" i="13"/>
  <c r="H569" i="13"/>
  <c r="N569" i="13" s="1"/>
  <c r="G569" i="13"/>
  <c r="L568" i="13"/>
  <c r="K568" i="13"/>
  <c r="G568" i="13"/>
  <c r="M568" i="13" s="1"/>
  <c r="L567" i="13"/>
  <c r="K567" i="13"/>
  <c r="I567" i="13"/>
  <c r="L566" i="13"/>
  <c r="K566" i="13"/>
  <c r="J566" i="13"/>
  <c r="I566" i="13"/>
  <c r="H566" i="13"/>
  <c r="N566" i="13" s="1"/>
  <c r="G566" i="13"/>
  <c r="M566" i="13" s="1"/>
  <c r="L565" i="13"/>
  <c r="K565" i="13"/>
  <c r="H565" i="13"/>
  <c r="N565" i="13" s="1"/>
  <c r="G565" i="13"/>
  <c r="M565" i="13" s="1"/>
  <c r="L564" i="13"/>
  <c r="K564" i="13"/>
  <c r="L563" i="13"/>
  <c r="K563" i="13"/>
  <c r="M562" i="13"/>
  <c r="L562" i="13"/>
  <c r="K562" i="13"/>
  <c r="J562" i="13"/>
  <c r="I562" i="13"/>
  <c r="H562" i="13"/>
  <c r="N562" i="13" s="1"/>
  <c r="G562" i="13"/>
  <c r="L561" i="13"/>
  <c r="K561" i="13"/>
  <c r="I561" i="13"/>
  <c r="G561" i="13"/>
  <c r="M561" i="13" s="1"/>
  <c r="L560" i="13"/>
  <c r="K560" i="13"/>
  <c r="J560" i="13"/>
  <c r="I560" i="13"/>
  <c r="G560" i="13"/>
  <c r="M560" i="13" s="1"/>
  <c r="M559" i="13"/>
  <c r="L559" i="13"/>
  <c r="K559" i="13"/>
  <c r="J559" i="13"/>
  <c r="I559" i="13"/>
  <c r="H559" i="13"/>
  <c r="N559" i="13" s="1"/>
  <c r="G559" i="13"/>
  <c r="M558" i="13"/>
  <c r="L558" i="13"/>
  <c r="K558" i="13"/>
  <c r="J558" i="13"/>
  <c r="I558" i="13"/>
  <c r="H558" i="13"/>
  <c r="N558" i="13" s="1"/>
  <c r="G558" i="13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M555" i="13"/>
  <c r="L555" i="13"/>
  <c r="K555" i="13"/>
  <c r="J555" i="13"/>
  <c r="I555" i="13"/>
  <c r="H555" i="13"/>
  <c r="N555" i="13" s="1"/>
  <c r="G555" i="13"/>
  <c r="M554" i="13"/>
  <c r="L554" i="13"/>
  <c r="K554" i="13"/>
  <c r="J554" i="13"/>
  <c r="I554" i="13"/>
  <c r="H554" i="13"/>
  <c r="N554" i="13" s="1"/>
  <c r="G554" i="13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M551" i="13"/>
  <c r="L551" i="13"/>
  <c r="K551" i="13"/>
  <c r="J551" i="13"/>
  <c r="I551" i="13"/>
  <c r="H551" i="13"/>
  <c r="N551" i="13" s="1"/>
  <c r="G551" i="13"/>
  <c r="M550" i="13"/>
  <c r="L550" i="13"/>
  <c r="K550" i="13"/>
  <c r="J550" i="13"/>
  <c r="I550" i="13"/>
  <c r="H550" i="13"/>
  <c r="N550" i="13" s="1"/>
  <c r="G550" i="13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M547" i="13"/>
  <c r="L547" i="13"/>
  <c r="K547" i="13"/>
  <c r="J547" i="13"/>
  <c r="I547" i="13"/>
  <c r="H547" i="13"/>
  <c r="N547" i="13" s="1"/>
  <c r="G547" i="13"/>
  <c r="L546" i="13"/>
  <c r="K546" i="13"/>
  <c r="L545" i="13"/>
  <c r="K545" i="13"/>
  <c r="I545" i="13"/>
  <c r="G545" i="13"/>
  <c r="M545" i="13" s="1"/>
  <c r="L544" i="13"/>
  <c r="K544" i="13"/>
  <c r="I544" i="13"/>
  <c r="N543" i="13"/>
  <c r="L543" i="13"/>
  <c r="K543" i="13"/>
  <c r="J543" i="13"/>
  <c r="I543" i="13"/>
  <c r="H543" i="13"/>
  <c r="G543" i="13"/>
  <c r="M543" i="13" s="1"/>
  <c r="N542" i="13"/>
  <c r="L542" i="13"/>
  <c r="K542" i="13"/>
  <c r="J542" i="13"/>
  <c r="I542" i="13"/>
  <c r="H542" i="13"/>
  <c r="G542" i="13"/>
  <c r="M542" i="13" s="1"/>
  <c r="L541" i="13"/>
  <c r="K541" i="13"/>
  <c r="J541" i="13"/>
  <c r="I541" i="13"/>
  <c r="H541" i="13"/>
  <c r="N541" i="13" s="1"/>
  <c r="G541" i="13"/>
  <c r="M541" i="13" s="1"/>
  <c r="N540" i="13"/>
  <c r="L540" i="13"/>
  <c r="K540" i="13"/>
  <c r="J540" i="13"/>
  <c r="I540" i="13"/>
  <c r="H540" i="13"/>
  <c r="L539" i="13"/>
  <c r="K539" i="13"/>
  <c r="J539" i="13"/>
  <c r="I539" i="13"/>
  <c r="G539" i="13"/>
  <c r="M539" i="13" s="1"/>
  <c r="N538" i="13"/>
  <c r="L538" i="13"/>
  <c r="K538" i="13"/>
  <c r="J538" i="13"/>
  <c r="I538" i="13"/>
  <c r="H538" i="13"/>
  <c r="G538" i="13"/>
  <c r="M538" i="13" s="1"/>
  <c r="N537" i="13"/>
  <c r="L537" i="13"/>
  <c r="K537" i="13"/>
  <c r="J537" i="13"/>
  <c r="I537" i="13"/>
  <c r="H537" i="13"/>
  <c r="G537" i="13"/>
  <c r="M537" i="13" s="1"/>
  <c r="L536" i="13"/>
  <c r="K536" i="13"/>
  <c r="J536" i="13"/>
  <c r="I536" i="13"/>
  <c r="H536" i="13"/>
  <c r="N536" i="13" s="1"/>
  <c r="G536" i="13"/>
  <c r="M536" i="13" s="1"/>
  <c r="N535" i="13"/>
  <c r="L535" i="13"/>
  <c r="K535" i="13"/>
  <c r="J535" i="13"/>
  <c r="I535" i="13"/>
  <c r="H535" i="13"/>
  <c r="G535" i="13"/>
  <c r="M535" i="13" s="1"/>
  <c r="N534" i="13"/>
  <c r="L534" i="13"/>
  <c r="K534" i="13"/>
  <c r="J534" i="13"/>
  <c r="I534" i="13"/>
  <c r="H534" i="13"/>
  <c r="G534" i="13"/>
  <c r="M534" i="13" s="1"/>
  <c r="N533" i="13"/>
  <c r="L533" i="13"/>
  <c r="K533" i="13"/>
  <c r="J533" i="13"/>
  <c r="I533" i="13"/>
  <c r="H533" i="13"/>
  <c r="G533" i="13"/>
  <c r="M533" i="13" s="1"/>
  <c r="L532" i="13"/>
  <c r="K532" i="13"/>
  <c r="J532" i="13"/>
  <c r="I532" i="13"/>
  <c r="L531" i="13"/>
  <c r="K531" i="13"/>
  <c r="J531" i="13"/>
  <c r="I531" i="13"/>
  <c r="H531" i="13"/>
  <c r="N531" i="13" s="1"/>
  <c r="G531" i="13"/>
  <c r="M531" i="13" s="1"/>
  <c r="M530" i="13"/>
  <c r="L530" i="13"/>
  <c r="K530" i="13"/>
  <c r="J530" i="13"/>
  <c r="I530" i="13"/>
  <c r="G530" i="13"/>
  <c r="M529" i="13"/>
  <c r="L529" i="13"/>
  <c r="K529" i="13"/>
  <c r="J529" i="13"/>
  <c r="I529" i="13"/>
  <c r="H529" i="13"/>
  <c r="N529" i="13" s="1"/>
  <c r="G529" i="13"/>
  <c r="L528" i="13"/>
  <c r="K528" i="13"/>
  <c r="M527" i="13"/>
  <c r="L527" i="13"/>
  <c r="K527" i="13"/>
  <c r="J527" i="13"/>
  <c r="I527" i="13"/>
  <c r="G527" i="13"/>
  <c r="L526" i="13"/>
  <c r="K526" i="13"/>
  <c r="I526" i="13"/>
  <c r="G526" i="13"/>
  <c r="M526" i="13" s="1"/>
  <c r="L525" i="13"/>
  <c r="K525" i="13"/>
  <c r="I525" i="13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G523" i="13"/>
  <c r="M523" i="13" s="1"/>
  <c r="N522" i="13"/>
  <c r="L522" i="13"/>
  <c r="K522" i="13"/>
  <c r="J522" i="13"/>
  <c r="I522" i="13"/>
  <c r="H522" i="13"/>
  <c r="G522" i="13"/>
  <c r="M522" i="13" s="1"/>
  <c r="N521" i="13"/>
  <c r="L521" i="13"/>
  <c r="K521" i="13"/>
  <c r="J521" i="13"/>
  <c r="I521" i="13"/>
  <c r="H521" i="13"/>
  <c r="G521" i="13"/>
  <c r="M521" i="13" s="1"/>
  <c r="L520" i="13"/>
  <c r="K520" i="13"/>
  <c r="I520" i="13"/>
  <c r="H520" i="13"/>
  <c r="N520" i="13" s="1"/>
  <c r="G520" i="13"/>
  <c r="L519" i="13"/>
  <c r="K519" i="13"/>
  <c r="J519" i="13"/>
  <c r="I519" i="13"/>
  <c r="H519" i="13"/>
  <c r="N519" i="13" s="1"/>
  <c r="G519" i="13"/>
  <c r="M519" i="13" s="1"/>
  <c r="L518" i="13"/>
  <c r="K518" i="13"/>
  <c r="I518" i="13"/>
  <c r="G518" i="13"/>
  <c r="M518" i="13" s="1"/>
  <c r="L517" i="13"/>
  <c r="K517" i="13"/>
  <c r="I517" i="13"/>
  <c r="G517" i="13"/>
  <c r="M517" i="13" s="1"/>
  <c r="L516" i="13"/>
  <c r="K516" i="13"/>
  <c r="J516" i="13"/>
  <c r="I516" i="13"/>
  <c r="L515" i="13"/>
  <c r="K515" i="13"/>
  <c r="I515" i="13"/>
  <c r="G515" i="13"/>
  <c r="M515" i="13" s="1"/>
  <c r="M514" i="13"/>
  <c r="L514" i="13"/>
  <c r="K514" i="13"/>
  <c r="I514" i="13"/>
  <c r="H514" i="13"/>
  <c r="N514" i="13" s="1"/>
  <c r="G514" i="13"/>
  <c r="L513" i="13"/>
  <c r="K513" i="13"/>
  <c r="I513" i="13"/>
  <c r="G513" i="13"/>
  <c r="M513" i="13" s="1"/>
  <c r="L512" i="13"/>
  <c r="K512" i="13"/>
  <c r="I512" i="13"/>
  <c r="G512" i="13"/>
  <c r="M512" i="13" s="1"/>
  <c r="L511" i="13"/>
  <c r="K511" i="13"/>
  <c r="I511" i="13"/>
  <c r="G511" i="13"/>
  <c r="M511" i="13" s="1"/>
  <c r="N510" i="13"/>
  <c r="L510" i="13"/>
  <c r="K510" i="13"/>
  <c r="J510" i="13"/>
  <c r="I510" i="13"/>
  <c r="H510" i="13"/>
  <c r="G510" i="13"/>
  <c r="M510" i="13" s="1"/>
  <c r="L509" i="13"/>
  <c r="K509" i="13"/>
  <c r="I509" i="13"/>
  <c r="M508" i="13"/>
  <c r="L508" i="13"/>
  <c r="K508" i="13"/>
  <c r="J508" i="13"/>
  <c r="I508" i="13"/>
  <c r="G508" i="13"/>
  <c r="L507" i="13"/>
  <c r="K507" i="13"/>
  <c r="G507" i="13"/>
  <c r="M507" i="13" s="1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I504" i="13"/>
  <c r="H504" i="13"/>
  <c r="G504" i="13"/>
  <c r="M504" i="13" s="1"/>
  <c r="N503" i="13"/>
  <c r="L503" i="13"/>
  <c r="K503" i="13"/>
  <c r="J503" i="13"/>
  <c r="I503" i="13"/>
  <c r="H503" i="13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M501" i="13" s="1"/>
  <c r="I501" i="13"/>
  <c r="H501" i="13"/>
  <c r="N501" i="13" s="1"/>
  <c r="G501" i="13"/>
  <c r="N500" i="13"/>
  <c r="M500" i="13"/>
  <c r="L500" i="13"/>
  <c r="K500" i="13"/>
  <c r="J500" i="13"/>
  <c r="I500" i="13"/>
  <c r="H500" i="13"/>
  <c r="G500" i="13"/>
  <c r="L499" i="13"/>
  <c r="K499" i="13"/>
  <c r="L498" i="13"/>
  <c r="K498" i="13"/>
  <c r="J498" i="13"/>
  <c r="I498" i="13"/>
  <c r="L497" i="13"/>
  <c r="K497" i="13"/>
  <c r="I497" i="13"/>
  <c r="G497" i="13"/>
  <c r="M497" i="13" s="1"/>
  <c r="L496" i="13"/>
  <c r="K496" i="13"/>
  <c r="I496" i="13"/>
  <c r="G496" i="13"/>
  <c r="M496" i="13" s="1"/>
  <c r="N495" i="13"/>
  <c r="L495" i="13"/>
  <c r="K495" i="13"/>
  <c r="I495" i="13"/>
  <c r="H495" i="13"/>
  <c r="G495" i="13"/>
  <c r="M495" i="13" s="1"/>
  <c r="L494" i="13"/>
  <c r="K494" i="13"/>
  <c r="I494" i="13"/>
  <c r="L493" i="13"/>
  <c r="K493" i="13"/>
  <c r="G493" i="13"/>
  <c r="M493" i="13" s="1"/>
  <c r="L492" i="13"/>
  <c r="K492" i="13"/>
  <c r="I492" i="13"/>
  <c r="G492" i="13"/>
  <c r="M492" i="13" s="1"/>
  <c r="L491" i="13"/>
  <c r="K491" i="13"/>
  <c r="J491" i="13"/>
  <c r="I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M489" i="13"/>
  <c r="L489" i="13"/>
  <c r="K489" i="13"/>
  <c r="I489" i="13"/>
  <c r="H489" i="13"/>
  <c r="N489" i="13" s="1"/>
  <c r="G489" i="13"/>
  <c r="L488" i="13"/>
  <c r="K488" i="13"/>
  <c r="J488" i="13"/>
  <c r="I488" i="13"/>
  <c r="H488" i="13"/>
  <c r="N488" i="13" s="1"/>
  <c r="G488" i="13"/>
  <c r="M488" i="13" s="1"/>
  <c r="L487" i="13"/>
  <c r="K487" i="13"/>
  <c r="G487" i="13"/>
  <c r="M487" i="13" s="1"/>
  <c r="L486" i="13"/>
  <c r="K486" i="13"/>
  <c r="I486" i="13"/>
  <c r="H486" i="13"/>
  <c r="N486" i="13" s="1"/>
  <c r="G486" i="13"/>
  <c r="M486" i="13" s="1"/>
  <c r="L485" i="13"/>
  <c r="K485" i="13"/>
  <c r="I485" i="13"/>
  <c r="G485" i="13"/>
  <c r="M485" i="13" s="1"/>
  <c r="L484" i="13"/>
  <c r="K484" i="13"/>
  <c r="I484" i="13"/>
  <c r="G484" i="13"/>
  <c r="M484" i="13" s="1"/>
  <c r="L483" i="13"/>
  <c r="K483" i="13"/>
  <c r="I483" i="13"/>
  <c r="G483" i="13"/>
  <c r="M483" i="13" s="1"/>
  <c r="N482" i="13"/>
  <c r="L482" i="13"/>
  <c r="K482" i="13"/>
  <c r="J482" i="13"/>
  <c r="I482" i="13"/>
  <c r="H482" i="13"/>
  <c r="G482" i="13"/>
  <c r="M482" i="13" s="1"/>
  <c r="L481" i="13"/>
  <c r="K481" i="13"/>
  <c r="I481" i="13"/>
  <c r="G481" i="13"/>
  <c r="M481" i="13" s="1"/>
  <c r="N480" i="13"/>
  <c r="L480" i="13"/>
  <c r="K480" i="13"/>
  <c r="J480" i="13"/>
  <c r="I480" i="13"/>
  <c r="H480" i="13"/>
  <c r="L479" i="13"/>
  <c r="K479" i="13"/>
  <c r="J479" i="13"/>
  <c r="I479" i="13"/>
  <c r="H479" i="13"/>
  <c r="N479" i="13" s="1"/>
  <c r="G479" i="13"/>
  <c r="M479" i="13" s="1"/>
  <c r="L478" i="13"/>
  <c r="K478" i="13"/>
  <c r="J478" i="13"/>
  <c r="I478" i="13"/>
  <c r="H478" i="13"/>
  <c r="N478" i="13" s="1"/>
  <c r="G478" i="13"/>
  <c r="M478" i="13" s="1"/>
  <c r="M477" i="13"/>
  <c r="L477" i="13"/>
  <c r="K477" i="13"/>
  <c r="J477" i="13"/>
  <c r="I477" i="13"/>
  <c r="H477" i="13"/>
  <c r="N477" i="13" s="1"/>
  <c r="G477" i="13"/>
  <c r="L476" i="13"/>
  <c r="K476" i="13"/>
  <c r="I476" i="13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M472" i="13"/>
  <c r="L472" i="13"/>
  <c r="K472" i="13"/>
  <c r="J472" i="13"/>
  <c r="I472" i="13"/>
  <c r="G472" i="13"/>
  <c r="L471" i="13"/>
  <c r="K471" i="13"/>
  <c r="J471" i="13"/>
  <c r="I471" i="13"/>
  <c r="H471" i="13"/>
  <c r="N471" i="13" s="1"/>
  <c r="G471" i="13"/>
  <c r="M471" i="13" s="1"/>
  <c r="L470" i="13"/>
  <c r="K470" i="13"/>
  <c r="L469" i="13"/>
  <c r="K469" i="13"/>
  <c r="I469" i="13"/>
  <c r="G469" i="13"/>
  <c r="M469" i="13" s="1"/>
  <c r="L468" i="13"/>
  <c r="K468" i="13"/>
  <c r="J468" i="13"/>
  <c r="I468" i="13"/>
  <c r="H468" i="13"/>
  <c r="N468" i="13" s="1"/>
  <c r="G468" i="13"/>
  <c r="M468" i="13" s="1"/>
  <c r="L467" i="13"/>
  <c r="K467" i="13"/>
  <c r="I467" i="13"/>
  <c r="L466" i="13"/>
  <c r="K466" i="13"/>
  <c r="I466" i="13"/>
  <c r="G466" i="13"/>
  <c r="M466" i="13" s="1"/>
  <c r="L465" i="13"/>
  <c r="K465" i="13"/>
  <c r="I465" i="13"/>
  <c r="G465" i="13"/>
  <c r="M465" i="13" s="1"/>
  <c r="L464" i="13"/>
  <c r="K464" i="13"/>
  <c r="G464" i="13"/>
  <c r="M464" i="13" s="1"/>
  <c r="L463" i="13"/>
  <c r="K463" i="13"/>
  <c r="I463" i="13"/>
  <c r="H463" i="13"/>
  <c r="N463" i="13" s="1"/>
  <c r="G463" i="13"/>
  <c r="M463" i="13" s="1"/>
  <c r="L462" i="13"/>
  <c r="K462" i="13"/>
  <c r="I462" i="13"/>
  <c r="G462" i="13"/>
  <c r="M462" i="13" s="1"/>
  <c r="L461" i="13"/>
  <c r="K461" i="13"/>
  <c r="J461" i="13"/>
  <c r="I461" i="13"/>
  <c r="H461" i="13"/>
  <c r="N461" i="13" s="1"/>
  <c r="G461" i="13"/>
  <c r="M461" i="13" s="1"/>
  <c r="L460" i="13"/>
  <c r="K460" i="13"/>
  <c r="M459" i="13"/>
  <c r="L459" i="13"/>
  <c r="K459" i="13"/>
  <c r="J459" i="13"/>
  <c r="I459" i="13"/>
  <c r="G459" i="13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L454" i="13"/>
  <c r="K454" i="13"/>
  <c r="J454" i="13"/>
  <c r="H454" i="13"/>
  <c r="N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G451" i="13"/>
  <c r="M451" i="13" s="1"/>
  <c r="L450" i="13"/>
  <c r="K450" i="13"/>
  <c r="N449" i="13"/>
  <c r="L449" i="13"/>
  <c r="K449" i="13"/>
  <c r="J449" i="13"/>
  <c r="I449" i="13"/>
  <c r="H449" i="13"/>
  <c r="G449" i="13"/>
  <c r="M449" i="13" s="1"/>
  <c r="N448" i="13"/>
  <c r="L448" i="13"/>
  <c r="K448" i="13"/>
  <c r="J448" i="13"/>
  <c r="I448" i="13"/>
  <c r="H448" i="13"/>
  <c r="G448" i="13"/>
  <c r="M448" i="13" s="1"/>
  <c r="N447" i="13"/>
  <c r="L447" i="13"/>
  <c r="K447" i="13"/>
  <c r="J447" i="13"/>
  <c r="I447" i="13"/>
  <c r="H447" i="13"/>
  <c r="G447" i="13"/>
  <c r="M447" i="13" s="1"/>
  <c r="L446" i="13"/>
  <c r="K446" i="13"/>
  <c r="L445" i="13"/>
  <c r="K445" i="13"/>
  <c r="J445" i="13"/>
  <c r="I445" i="13"/>
  <c r="G445" i="13"/>
  <c r="M445" i="13" s="1"/>
  <c r="N444" i="13"/>
  <c r="M444" i="13"/>
  <c r="L444" i="13"/>
  <c r="K444" i="13"/>
  <c r="J444" i="13"/>
  <c r="I444" i="13"/>
  <c r="H444" i="13"/>
  <c r="G444" i="13"/>
  <c r="L443" i="13"/>
  <c r="K443" i="13"/>
  <c r="H443" i="13"/>
  <c r="N443" i="13" s="1"/>
  <c r="G443" i="13"/>
  <c r="M443" i="13" s="1"/>
  <c r="L442" i="13"/>
  <c r="K442" i="13"/>
  <c r="J442" i="13"/>
  <c r="I442" i="13"/>
  <c r="H442" i="13"/>
  <c r="N442" i="13" s="1"/>
  <c r="G442" i="13"/>
  <c r="M442" i="13" s="1"/>
  <c r="L441" i="13"/>
  <c r="K441" i="13"/>
  <c r="H441" i="13"/>
  <c r="N441" i="13" s="1"/>
  <c r="G441" i="13"/>
  <c r="M441" i="13" s="1"/>
  <c r="L440" i="13"/>
  <c r="K440" i="13"/>
  <c r="J440" i="13"/>
  <c r="H440" i="13"/>
  <c r="N440" i="13" s="1"/>
  <c r="G440" i="13"/>
  <c r="M440" i="13" s="1"/>
  <c r="M439" i="13"/>
  <c r="L439" i="13"/>
  <c r="K439" i="13"/>
  <c r="J439" i="13"/>
  <c r="I439" i="13"/>
  <c r="H439" i="13"/>
  <c r="N439" i="13" s="1"/>
  <c r="G439" i="13"/>
  <c r="M438" i="13"/>
  <c r="L438" i="13"/>
  <c r="K438" i="13"/>
  <c r="J438" i="13"/>
  <c r="I438" i="13"/>
  <c r="H438" i="13"/>
  <c r="N438" i="13" s="1"/>
  <c r="G438" i="13"/>
  <c r="L437" i="13"/>
  <c r="K437" i="13"/>
  <c r="N436" i="13"/>
  <c r="L436" i="13"/>
  <c r="K436" i="13"/>
  <c r="J436" i="13"/>
  <c r="I436" i="13"/>
  <c r="H436" i="13"/>
  <c r="G436" i="13"/>
  <c r="M436" i="13" s="1"/>
  <c r="L435" i="13"/>
  <c r="K435" i="13"/>
  <c r="L434" i="13"/>
  <c r="K434" i="13"/>
  <c r="L433" i="13"/>
  <c r="K433" i="13"/>
  <c r="I433" i="13"/>
  <c r="L432" i="13"/>
  <c r="K432" i="13"/>
  <c r="H432" i="13"/>
  <c r="N432" i="13" s="1"/>
  <c r="G432" i="13"/>
  <c r="M432" i="13" s="1"/>
  <c r="L431" i="13"/>
  <c r="K431" i="13"/>
  <c r="H431" i="13"/>
  <c r="N431" i="13" s="1"/>
  <c r="G431" i="13"/>
  <c r="M431" i="13" s="1"/>
  <c r="M430" i="13"/>
  <c r="L430" i="13"/>
  <c r="K430" i="13"/>
  <c r="J430" i="13"/>
  <c r="I430" i="13"/>
  <c r="H430" i="13"/>
  <c r="N430" i="13" s="1"/>
  <c r="G430" i="13"/>
  <c r="M429" i="13"/>
  <c r="L429" i="13"/>
  <c r="K429" i="13"/>
  <c r="J429" i="13"/>
  <c r="I429" i="13"/>
  <c r="H429" i="13"/>
  <c r="N429" i="13" s="1"/>
  <c r="G429" i="13"/>
  <c r="M428" i="13"/>
  <c r="L428" i="13"/>
  <c r="K428" i="13"/>
  <c r="J428" i="13"/>
  <c r="I428" i="13"/>
  <c r="H428" i="13"/>
  <c r="N428" i="13" s="1"/>
  <c r="G428" i="13"/>
  <c r="M427" i="13"/>
  <c r="L427" i="13"/>
  <c r="K427" i="13"/>
  <c r="J427" i="13"/>
  <c r="I427" i="13"/>
  <c r="H427" i="13"/>
  <c r="N427" i="13" s="1"/>
  <c r="G427" i="13"/>
  <c r="M426" i="13"/>
  <c r="L426" i="13"/>
  <c r="K426" i="13"/>
  <c r="J426" i="13"/>
  <c r="I426" i="13"/>
  <c r="H426" i="13"/>
  <c r="N426" i="13" s="1"/>
  <c r="G426" i="13"/>
  <c r="M425" i="13"/>
  <c r="L425" i="13"/>
  <c r="K425" i="13"/>
  <c r="J425" i="13"/>
  <c r="I425" i="13"/>
  <c r="H425" i="13"/>
  <c r="N425" i="13" s="1"/>
  <c r="G425" i="13"/>
  <c r="L424" i="13"/>
  <c r="K424" i="13"/>
  <c r="L423" i="13"/>
  <c r="K423" i="13"/>
  <c r="L422" i="13"/>
  <c r="K422" i="13"/>
  <c r="L421" i="13"/>
  <c r="K421" i="13"/>
  <c r="J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I416" i="13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H413" i="13"/>
  <c r="N413" i="13" s="1"/>
  <c r="G413" i="13"/>
  <c r="M413" i="13" s="1"/>
  <c r="N412" i="13"/>
  <c r="L412" i="13"/>
  <c r="K412" i="13"/>
  <c r="J412" i="13"/>
  <c r="I412" i="13"/>
  <c r="H412" i="13"/>
  <c r="G412" i="13"/>
  <c r="M412" i="13" s="1"/>
  <c r="L411" i="13"/>
  <c r="K411" i="13"/>
  <c r="H411" i="13"/>
  <c r="N411" i="13" s="1"/>
  <c r="G411" i="13"/>
  <c r="M411" i="13" s="1"/>
  <c r="L410" i="13"/>
  <c r="K410" i="13"/>
  <c r="L409" i="13"/>
  <c r="K409" i="13"/>
  <c r="J409" i="13"/>
  <c r="H409" i="13"/>
  <c r="N409" i="13" s="1"/>
  <c r="L408" i="13"/>
  <c r="K408" i="13"/>
  <c r="H408" i="13"/>
  <c r="N408" i="13" s="1"/>
  <c r="L407" i="13"/>
  <c r="K407" i="13"/>
  <c r="J407" i="13"/>
  <c r="H407" i="13"/>
  <c r="N407" i="13" s="1"/>
  <c r="G407" i="13"/>
  <c r="M407" i="13" s="1"/>
  <c r="L406" i="13"/>
  <c r="K406" i="13"/>
  <c r="L405" i="13"/>
  <c r="K405" i="13"/>
  <c r="I405" i="13"/>
  <c r="L404" i="13"/>
  <c r="K404" i="13"/>
  <c r="J404" i="13"/>
  <c r="I404" i="13"/>
  <c r="H404" i="13"/>
  <c r="N404" i="13" s="1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L401" i="13"/>
  <c r="K401" i="13"/>
  <c r="L400" i="13"/>
  <c r="K400" i="13"/>
  <c r="J400" i="13"/>
  <c r="I400" i="13"/>
  <c r="H400" i="13"/>
  <c r="N400" i="13" s="1"/>
  <c r="G400" i="13"/>
  <c r="M400" i="13" s="1"/>
  <c r="L399" i="13"/>
  <c r="K399" i="13"/>
  <c r="I399" i="13"/>
  <c r="H399" i="13"/>
  <c r="N399" i="13" s="1"/>
  <c r="G399" i="13"/>
  <c r="M399" i="13" s="1"/>
  <c r="L398" i="13"/>
  <c r="K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G396" i="13"/>
  <c r="M396" i="13" s="1"/>
  <c r="L395" i="13"/>
  <c r="K395" i="13"/>
  <c r="L394" i="13"/>
  <c r="K394" i="13"/>
  <c r="I394" i="13"/>
  <c r="N393" i="13"/>
  <c r="L393" i="13"/>
  <c r="K393" i="13"/>
  <c r="J393" i="13"/>
  <c r="I393" i="13"/>
  <c r="H393" i="13"/>
  <c r="G393" i="13"/>
  <c r="M393" i="13" s="1"/>
  <c r="L392" i="13"/>
  <c r="K392" i="13"/>
  <c r="H392" i="13"/>
  <c r="N392" i="13" s="1"/>
  <c r="G392" i="13"/>
  <c r="M392" i="13" s="1"/>
  <c r="L391" i="13"/>
  <c r="K391" i="13"/>
  <c r="M390" i="13"/>
  <c r="L390" i="13"/>
  <c r="K390" i="13"/>
  <c r="J390" i="13"/>
  <c r="I390" i="13"/>
  <c r="H390" i="13"/>
  <c r="N390" i="13" s="1"/>
  <c r="G390" i="13"/>
  <c r="M389" i="13"/>
  <c r="L389" i="13"/>
  <c r="K389" i="13"/>
  <c r="I389" i="13"/>
  <c r="H389" i="13"/>
  <c r="N389" i="13" s="1"/>
  <c r="G389" i="13"/>
  <c r="L388" i="13"/>
  <c r="K388" i="13"/>
  <c r="H388" i="13"/>
  <c r="N388" i="13" s="1"/>
  <c r="G388" i="13"/>
  <c r="M388" i="13" s="1"/>
  <c r="L387" i="13"/>
  <c r="K387" i="13"/>
  <c r="L386" i="13"/>
  <c r="K386" i="13"/>
  <c r="H386" i="13"/>
  <c r="N386" i="13" s="1"/>
  <c r="L385" i="13"/>
  <c r="K385" i="13"/>
  <c r="J385" i="13"/>
  <c r="I385" i="13"/>
  <c r="H385" i="13"/>
  <c r="N385" i="13" s="1"/>
  <c r="G385" i="13"/>
  <c r="M385" i="13" s="1"/>
  <c r="L384" i="13"/>
  <c r="K384" i="13"/>
  <c r="L383" i="13"/>
  <c r="K383" i="13"/>
  <c r="L382" i="13"/>
  <c r="K382" i="13"/>
  <c r="J382" i="13"/>
  <c r="I382" i="13"/>
  <c r="H382" i="13"/>
  <c r="N382" i="13" s="1"/>
  <c r="G382" i="13"/>
  <c r="M382" i="13" s="1"/>
  <c r="M381" i="13"/>
  <c r="L381" i="13"/>
  <c r="K381" i="13"/>
  <c r="J381" i="13"/>
  <c r="H381" i="13"/>
  <c r="N381" i="13" s="1"/>
  <c r="G381" i="13"/>
  <c r="L380" i="13"/>
  <c r="K380" i="13"/>
  <c r="L379" i="13"/>
  <c r="K379" i="13"/>
  <c r="H379" i="13"/>
  <c r="N379" i="13" s="1"/>
  <c r="G379" i="13"/>
  <c r="M379" i="13" s="1"/>
  <c r="L378" i="13"/>
  <c r="K378" i="13"/>
  <c r="J378" i="13"/>
  <c r="G378" i="13"/>
  <c r="M378" i="13" s="1"/>
  <c r="L377" i="13"/>
  <c r="K377" i="13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I374" i="13"/>
  <c r="H374" i="13"/>
  <c r="N374" i="13" s="1"/>
  <c r="G374" i="13"/>
  <c r="M374" i="13" s="1"/>
  <c r="L373" i="13"/>
  <c r="K373" i="13"/>
  <c r="J373" i="13"/>
  <c r="L372" i="13"/>
  <c r="K372" i="13"/>
  <c r="H372" i="13"/>
  <c r="N372" i="13" s="1"/>
  <c r="F371" i="13"/>
  <c r="J598" i="13" s="1"/>
  <c r="E371" i="13"/>
  <c r="I595" i="13" s="1"/>
  <c r="D371" i="13"/>
  <c r="H602" i="13" s="1"/>
  <c r="N602" i="13" s="1"/>
  <c r="C371" i="13"/>
  <c r="G602" i="13" s="1"/>
  <c r="M602" i="13" s="1"/>
  <c r="L363" i="13"/>
  <c r="K363" i="13"/>
  <c r="J363" i="13"/>
  <c r="I363" i="13"/>
  <c r="G363" i="13"/>
  <c r="M363" i="13" s="1"/>
  <c r="N362" i="13"/>
  <c r="L362" i="13"/>
  <c r="K362" i="13"/>
  <c r="J362" i="13"/>
  <c r="I362" i="13"/>
  <c r="H362" i="13"/>
  <c r="G362" i="13"/>
  <c r="M362" i="13" s="1"/>
  <c r="N361" i="13"/>
  <c r="L361" i="13"/>
  <c r="K361" i="13"/>
  <c r="J361" i="13"/>
  <c r="I361" i="13"/>
  <c r="H361" i="13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N358" i="13"/>
  <c r="L358" i="13"/>
  <c r="K358" i="13"/>
  <c r="J358" i="13"/>
  <c r="I358" i="13"/>
  <c r="H358" i="13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N354" i="13"/>
  <c r="L354" i="13"/>
  <c r="K354" i="13"/>
  <c r="J354" i="13"/>
  <c r="I354" i="13"/>
  <c r="H354" i="13"/>
  <c r="G354" i="13"/>
  <c r="M354" i="13" s="1"/>
  <c r="L353" i="13"/>
  <c r="K353" i="13"/>
  <c r="J353" i="13"/>
  <c r="I353" i="13"/>
  <c r="H353" i="13"/>
  <c r="N353" i="13" s="1"/>
  <c r="G353" i="13"/>
  <c r="M353" i="13" s="1"/>
  <c r="N352" i="13"/>
  <c r="L352" i="13"/>
  <c r="K352" i="13"/>
  <c r="J352" i="13"/>
  <c r="I352" i="13"/>
  <c r="H352" i="13"/>
  <c r="G352" i="13"/>
  <c r="M352" i="13" s="1"/>
  <c r="L351" i="13"/>
  <c r="K351" i="13"/>
  <c r="J351" i="13"/>
  <c r="I351" i="13"/>
  <c r="H351" i="13"/>
  <c r="N351" i="13" s="1"/>
  <c r="G351" i="13"/>
  <c r="M351" i="13" s="1"/>
  <c r="N350" i="13"/>
  <c r="L350" i="13"/>
  <c r="K350" i="13"/>
  <c r="J350" i="13"/>
  <c r="I350" i="13"/>
  <c r="H350" i="13"/>
  <c r="G350" i="13"/>
  <c r="M350" i="13" s="1"/>
  <c r="N349" i="13"/>
  <c r="L349" i="13"/>
  <c r="K349" i="13"/>
  <c r="J349" i="13"/>
  <c r="I349" i="13"/>
  <c r="H349" i="13"/>
  <c r="G349" i="13"/>
  <c r="M349" i="13" s="1"/>
  <c r="N348" i="13"/>
  <c r="L348" i="13"/>
  <c r="K348" i="13"/>
  <c r="J348" i="13"/>
  <c r="I348" i="13"/>
  <c r="H348" i="13"/>
  <c r="G348" i="13"/>
  <c r="M348" i="13" s="1"/>
  <c r="L347" i="13"/>
  <c r="K347" i="13"/>
  <c r="J347" i="13"/>
  <c r="I347" i="13"/>
  <c r="L346" i="13"/>
  <c r="K346" i="13"/>
  <c r="J346" i="13"/>
  <c r="I346" i="13"/>
  <c r="H346" i="13"/>
  <c r="N346" i="13" s="1"/>
  <c r="G346" i="13"/>
  <c r="M346" i="13" s="1"/>
  <c r="N345" i="13"/>
  <c r="L345" i="13"/>
  <c r="K345" i="13"/>
  <c r="J345" i="13"/>
  <c r="I345" i="13"/>
  <c r="H345" i="13"/>
  <c r="G345" i="13"/>
  <c r="M345" i="13" s="1"/>
  <c r="N344" i="13"/>
  <c r="L344" i="13"/>
  <c r="K344" i="13"/>
  <c r="J344" i="13"/>
  <c r="I344" i="13"/>
  <c r="H344" i="13"/>
  <c r="G344" i="13"/>
  <c r="M344" i="13" s="1"/>
  <c r="L343" i="13"/>
  <c r="K343" i="13"/>
  <c r="J343" i="13"/>
  <c r="I343" i="13"/>
  <c r="H343" i="13"/>
  <c r="N343" i="13" s="1"/>
  <c r="G343" i="13"/>
  <c r="M343" i="13" s="1"/>
  <c r="L342" i="13"/>
  <c r="K342" i="13"/>
  <c r="J342" i="13"/>
  <c r="I342" i="13"/>
  <c r="H342" i="13"/>
  <c r="N342" i="13" s="1"/>
  <c r="G342" i="13"/>
  <c r="M342" i="13" s="1"/>
  <c r="N341" i="13"/>
  <c r="L341" i="13"/>
  <c r="K341" i="13"/>
  <c r="J341" i="13"/>
  <c r="I341" i="13"/>
  <c r="H341" i="13"/>
  <c r="G341" i="13"/>
  <c r="M341" i="13" s="1"/>
  <c r="L340" i="13"/>
  <c r="K340" i="13"/>
  <c r="I340" i="13"/>
  <c r="H340" i="13"/>
  <c r="N340" i="13" s="1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G336" i="13"/>
  <c r="M336" i="13" s="1"/>
  <c r="L335" i="13"/>
  <c r="K335" i="13"/>
  <c r="J335" i="13"/>
  <c r="I335" i="13"/>
  <c r="H335" i="13"/>
  <c r="N335" i="13" s="1"/>
  <c r="G335" i="13"/>
  <c r="M335" i="13" s="1"/>
  <c r="M334" i="13"/>
  <c r="L334" i="13"/>
  <c r="K334" i="13"/>
  <c r="I334" i="13"/>
  <c r="H334" i="13"/>
  <c r="N334" i="13" s="1"/>
  <c r="G334" i="13"/>
  <c r="L333" i="13"/>
  <c r="K333" i="13"/>
  <c r="J333" i="13"/>
  <c r="I333" i="13"/>
  <c r="H333" i="13"/>
  <c r="N333" i="13" s="1"/>
  <c r="G333" i="13"/>
  <c r="M333" i="13" s="1"/>
  <c r="L332" i="13"/>
  <c r="K332" i="13"/>
  <c r="I332" i="13"/>
  <c r="G332" i="13"/>
  <c r="M332" i="13" s="1"/>
  <c r="L331" i="13"/>
  <c r="K331" i="13"/>
  <c r="J331" i="13"/>
  <c r="I331" i="13"/>
  <c r="L330" i="13"/>
  <c r="K330" i="13"/>
  <c r="J330" i="13"/>
  <c r="I330" i="13"/>
  <c r="H330" i="13"/>
  <c r="N330" i="13" s="1"/>
  <c r="G330" i="13"/>
  <c r="M330" i="13" s="1"/>
  <c r="M329" i="13"/>
  <c r="L329" i="13"/>
  <c r="K329" i="13"/>
  <c r="J329" i="13"/>
  <c r="I329" i="13"/>
  <c r="H329" i="13"/>
  <c r="N329" i="13" s="1"/>
  <c r="G329" i="13"/>
  <c r="M328" i="13"/>
  <c r="L328" i="13"/>
  <c r="K328" i="13"/>
  <c r="J328" i="13"/>
  <c r="I328" i="13"/>
  <c r="H328" i="13"/>
  <c r="N328" i="13" s="1"/>
  <c r="G328" i="13"/>
  <c r="L327" i="13"/>
  <c r="K327" i="13"/>
  <c r="I327" i="13"/>
  <c r="L326" i="13"/>
  <c r="K326" i="13"/>
  <c r="J326" i="13"/>
  <c r="I326" i="13"/>
  <c r="H326" i="13"/>
  <c r="N326" i="13" s="1"/>
  <c r="G326" i="13"/>
  <c r="M326" i="13" s="1"/>
  <c r="L325" i="13"/>
  <c r="K325" i="13"/>
  <c r="J325" i="13"/>
  <c r="I325" i="13"/>
  <c r="H325" i="13"/>
  <c r="N325" i="13" s="1"/>
  <c r="G325" i="13"/>
  <c r="M325" i="13" s="1"/>
  <c r="L324" i="13"/>
  <c r="K324" i="13"/>
  <c r="M323" i="13"/>
  <c r="L323" i="13"/>
  <c r="K323" i="13"/>
  <c r="J323" i="13"/>
  <c r="I323" i="13"/>
  <c r="G323" i="13"/>
  <c r="L322" i="13"/>
  <c r="K322" i="13"/>
  <c r="J322" i="13"/>
  <c r="I322" i="13"/>
  <c r="H322" i="13"/>
  <c r="N322" i="13" s="1"/>
  <c r="G322" i="13"/>
  <c r="M322" i="13" s="1"/>
  <c r="L321" i="13"/>
  <c r="K321" i="13"/>
  <c r="L320" i="13"/>
  <c r="K320" i="13"/>
  <c r="L319" i="13"/>
  <c r="K319" i="13"/>
  <c r="J319" i="13"/>
  <c r="I319" i="13"/>
  <c r="H319" i="13"/>
  <c r="N319" i="13" s="1"/>
  <c r="G319" i="13"/>
  <c r="M319" i="13" s="1"/>
  <c r="L318" i="13"/>
  <c r="K318" i="13"/>
  <c r="J318" i="13"/>
  <c r="I318" i="13"/>
  <c r="H318" i="13"/>
  <c r="N318" i="13" s="1"/>
  <c r="G318" i="13"/>
  <c r="M318" i="13" s="1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H315" i="13"/>
  <c r="N315" i="13" s="1"/>
  <c r="G315" i="13"/>
  <c r="M315" i="13" s="1"/>
  <c r="N314" i="13"/>
  <c r="M314" i="13"/>
  <c r="L314" i="13"/>
  <c r="K314" i="13"/>
  <c r="J314" i="13"/>
  <c r="I314" i="13"/>
  <c r="H314" i="13"/>
  <c r="G314" i="13"/>
  <c r="N313" i="13"/>
  <c r="M313" i="13"/>
  <c r="L313" i="13"/>
  <c r="K313" i="13"/>
  <c r="J313" i="13"/>
  <c r="I313" i="13"/>
  <c r="H313" i="13"/>
  <c r="G313" i="13"/>
  <c r="L312" i="13"/>
  <c r="K312" i="13"/>
  <c r="L311" i="13"/>
  <c r="K311" i="13"/>
  <c r="H311" i="13"/>
  <c r="N311" i="13" s="1"/>
  <c r="G311" i="13"/>
  <c r="M311" i="13" s="1"/>
  <c r="L310" i="13"/>
  <c r="K310" i="13"/>
  <c r="H310" i="13"/>
  <c r="N310" i="13" s="1"/>
  <c r="G310" i="13"/>
  <c r="M310" i="13" s="1"/>
  <c r="L309" i="13"/>
  <c r="K309" i="13"/>
  <c r="J309" i="13"/>
  <c r="I309" i="13"/>
  <c r="H309" i="13"/>
  <c r="N309" i="13" s="1"/>
  <c r="G309" i="13"/>
  <c r="M309" i="13" s="1"/>
  <c r="L308" i="13"/>
  <c r="K308" i="13"/>
  <c r="L307" i="13"/>
  <c r="K307" i="13"/>
  <c r="G307" i="13"/>
  <c r="M307" i="13" s="1"/>
  <c r="L306" i="13"/>
  <c r="K306" i="13"/>
  <c r="L305" i="13"/>
  <c r="K305" i="13"/>
  <c r="J305" i="13"/>
  <c r="I305" i="13"/>
  <c r="L304" i="13"/>
  <c r="K304" i="13"/>
  <c r="J304" i="13"/>
  <c r="I304" i="13"/>
  <c r="H304" i="13"/>
  <c r="N304" i="13" s="1"/>
  <c r="G304" i="13"/>
  <c r="M304" i="13" s="1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G300" i="13"/>
  <c r="M300" i="13" s="1"/>
  <c r="L299" i="13"/>
  <c r="K299" i="13"/>
  <c r="J299" i="13"/>
  <c r="I299" i="13"/>
  <c r="N298" i="13"/>
  <c r="L298" i="13"/>
  <c r="K298" i="13"/>
  <c r="J298" i="13"/>
  <c r="I298" i="13"/>
  <c r="H298" i="13"/>
  <c r="G298" i="13"/>
  <c r="M298" i="13" s="1"/>
  <c r="L297" i="13"/>
  <c r="K297" i="13"/>
  <c r="J297" i="13"/>
  <c r="G297" i="13"/>
  <c r="M297" i="13" s="1"/>
  <c r="N296" i="13"/>
  <c r="L296" i="13"/>
  <c r="K296" i="13"/>
  <c r="J296" i="13"/>
  <c r="I296" i="13"/>
  <c r="H296" i="13"/>
  <c r="G296" i="13"/>
  <c r="M296" i="13" s="1"/>
  <c r="L295" i="13"/>
  <c r="K295" i="13"/>
  <c r="I295" i="13"/>
  <c r="G295" i="13"/>
  <c r="M295" i="13" s="1"/>
  <c r="L294" i="13"/>
  <c r="K294" i="13"/>
  <c r="G294" i="13"/>
  <c r="M294" i="13" s="1"/>
  <c r="L293" i="13"/>
  <c r="K293" i="13"/>
  <c r="L292" i="13"/>
  <c r="K292" i="13"/>
  <c r="J292" i="13"/>
  <c r="M291" i="13"/>
  <c r="L291" i="13"/>
  <c r="K291" i="13"/>
  <c r="J291" i="13"/>
  <c r="I291" i="13"/>
  <c r="H291" i="13"/>
  <c r="N291" i="13" s="1"/>
  <c r="G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M288" i="13"/>
  <c r="L288" i="13"/>
  <c r="K288" i="13"/>
  <c r="J288" i="13"/>
  <c r="H288" i="13"/>
  <c r="N288" i="13" s="1"/>
  <c r="G288" i="13"/>
  <c r="L287" i="13"/>
  <c r="K287" i="13"/>
  <c r="J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L285" i="13"/>
  <c r="K285" i="13"/>
  <c r="J285" i="13"/>
  <c r="I285" i="13"/>
  <c r="H285" i="13"/>
  <c r="N285" i="13" s="1"/>
  <c r="G285" i="13"/>
  <c r="M285" i="13" s="1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H281" i="13"/>
  <c r="N281" i="13" s="1"/>
  <c r="G281" i="13"/>
  <c r="M281" i="13" s="1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M278" i="13"/>
  <c r="L278" i="13"/>
  <c r="K278" i="13"/>
  <c r="J278" i="13"/>
  <c r="I278" i="13"/>
  <c r="H278" i="13"/>
  <c r="N278" i="13" s="1"/>
  <c r="G278" i="13"/>
  <c r="M277" i="13"/>
  <c r="L277" i="13"/>
  <c r="K277" i="13"/>
  <c r="J277" i="13"/>
  <c r="I277" i="13"/>
  <c r="H277" i="13"/>
  <c r="N277" i="13" s="1"/>
  <c r="G277" i="13"/>
  <c r="L276" i="13"/>
  <c r="K276" i="13"/>
  <c r="J276" i="13"/>
  <c r="L275" i="13"/>
  <c r="K275" i="13"/>
  <c r="J275" i="13"/>
  <c r="I275" i="13"/>
  <c r="H275" i="13"/>
  <c r="N275" i="13" s="1"/>
  <c r="G275" i="13"/>
  <c r="M275" i="13" s="1"/>
  <c r="M274" i="13"/>
  <c r="L274" i="13"/>
  <c r="K274" i="13"/>
  <c r="J274" i="13"/>
  <c r="I274" i="13"/>
  <c r="H274" i="13"/>
  <c r="N274" i="13" s="1"/>
  <c r="G274" i="13"/>
  <c r="M273" i="13"/>
  <c r="L273" i="13"/>
  <c r="K273" i="13"/>
  <c r="J273" i="13"/>
  <c r="I273" i="13"/>
  <c r="H273" i="13"/>
  <c r="N273" i="13" s="1"/>
  <c r="G273" i="13"/>
  <c r="L272" i="13"/>
  <c r="K272" i="13"/>
  <c r="J272" i="13"/>
  <c r="H272" i="13"/>
  <c r="N272" i="13" s="1"/>
  <c r="G272" i="13"/>
  <c r="M272" i="13" s="1"/>
  <c r="L271" i="13"/>
  <c r="K271" i="13"/>
  <c r="J271" i="13"/>
  <c r="I271" i="13"/>
  <c r="H271" i="13"/>
  <c r="N271" i="13" s="1"/>
  <c r="G271" i="13"/>
  <c r="M271" i="13" s="1"/>
  <c r="L270" i="13"/>
  <c r="K270" i="13"/>
  <c r="J270" i="13"/>
  <c r="I270" i="13"/>
  <c r="H270" i="13"/>
  <c r="N270" i="13" s="1"/>
  <c r="G270" i="13"/>
  <c r="M270" i="13" s="1"/>
  <c r="L269" i="13"/>
  <c r="K269" i="13"/>
  <c r="H269" i="13"/>
  <c r="N269" i="13" s="1"/>
  <c r="G269" i="13"/>
  <c r="M269" i="13" s="1"/>
  <c r="N268" i="13"/>
  <c r="M268" i="13"/>
  <c r="L268" i="13"/>
  <c r="K268" i="13"/>
  <c r="J268" i="13"/>
  <c r="I268" i="13"/>
  <c r="H268" i="13"/>
  <c r="G268" i="13"/>
  <c r="M267" i="13"/>
  <c r="L267" i="13"/>
  <c r="K267" i="13"/>
  <c r="J267" i="13"/>
  <c r="H267" i="13"/>
  <c r="N267" i="13" s="1"/>
  <c r="G267" i="13"/>
  <c r="L266" i="13"/>
  <c r="K266" i="13"/>
  <c r="J266" i="13"/>
  <c r="I266" i="13"/>
  <c r="H266" i="13"/>
  <c r="N266" i="13" s="1"/>
  <c r="G266" i="13"/>
  <c r="M266" i="13" s="1"/>
  <c r="L265" i="13"/>
  <c r="K265" i="13"/>
  <c r="J265" i="13"/>
  <c r="I265" i="13"/>
  <c r="H265" i="13"/>
  <c r="N265" i="13" s="1"/>
  <c r="G265" i="13"/>
  <c r="M265" i="13" s="1"/>
  <c r="M264" i="13"/>
  <c r="L264" i="13"/>
  <c r="K264" i="13"/>
  <c r="J264" i="13"/>
  <c r="I264" i="13"/>
  <c r="H264" i="13"/>
  <c r="N264" i="13" s="1"/>
  <c r="G264" i="13"/>
  <c r="L263" i="13"/>
  <c r="K263" i="13"/>
  <c r="H263" i="13"/>
  <c r="N263" i="13" s="1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J261" i="13"/>
  <c r="M260" i="13"/>
  <c r="L260" i="13"/>
  <c r="K260" i="13"/>
  <c r="J260" i="13"/>
  <c r="I260" i="13"/>
  <c r="H260" i="13"/>
  <c r="N260" i="13" s="1"/>
  <c r="G260" i="13"/>
  <c r="M259" i="13"/>
  <c r="L259" i="13"/>
  <c r="K259" i="13"/>
  <c r="J259" i="13"/>
  <c r="I259" i="13"/>
  <c r="H259" i="13"/>
  <c r="N259" i="13" s="1"/>
  <c r="G259" i="13"/>
  <c r="L258" i="13"/>
  <c r="K258" i="13"/>
  <c r="L257" i="13"/>
  <c r="K257" i="13"/>
  <c r="H257" i="13"/>
  <c r="N257" i="13" s="1"/>
  <c r="G257" i="13"/>
  <c r="M257" i="13" s="1"/>
  <c r="N256" i="13"/>
  <c r="L256" i="13"/>
  <c r="K256" i="13"/>
  <c r="J256" i="13"/>
  <c r="I256" i="13"/>
  <c r="H256" i="13"/>
  <c r="G256" i="13"/>
  <c r="M256" i="13" s="1"/>
  <c r="L255" i="13"/>
  <c r="K255" i="13"/>
  <c r="L254" i="13"/>
  <c r="K254" i="13"/>
  <c r="J254" i="13"/>
  <c r="I254" i="13"/>
  <c r="G254" i="13"/>
  <c r="M254" i="13" s="1"/>
  <c r="N253" i="13"/>
  <c r="M253" i="13"/>
  <c r="L253" i="13"/>
  <c r="K253" i="13"/>
  <c r="J253" i="13"/>
  <c r="I253" i="13"/>
  <c r="H253" i="13"/>
  <c r="G253" i="13"/>
  <c r="L252" i="13"/>
  <c r="K252" i="13"/>
  <c r="I252" i="13"/>
  <c r="G252" i="13"/>
  <c r="M252" i="13" s="1"/>
  <c r="L251" i="13"/>
  <c r="K251" i="13"/>
  <c r="H251" i="13"/>
  <c r="N251" i="13" s="1"/>
  <c r="G251" i="13"/>
  <c r="M251" i="13" s="1"/>
  <c r="M250" i="13"/>
  <c r="L250" i="13"/>
  <c r="K250" i="13"/>
  <c r="J250" i="13"/>
  <c r="I250" i="13"/>
  <c r="H250" i="13"/>
  <c r="N250" i="13" s="1"/>
  <c r="G250" i="13"/>
  <c r="L249" i="13"/>
  <c r="K249" i="13"/>
  <c r="J249" i="13"/>
  <c r="H249" i="13"/>
  <c r="N249" i="13" s="1"/>
  <c r="G249" i="13"/>
  <c r="M249" i="13" s="1"/>
  <c r="L248" i="13"/>
  <c r="K248" i="13"/>
  <c r="L247" i="13"/>
  <c r="K247" i="13"/>
  <c r="J247" i="13"/>
  <c r="I247" i="13"/>
  <c r="H247" i="13"/>
  <c r="N247" i="13" s="1"/>
  <c r="G247" i="13"/>
  <c r="M247" i="13" s="1"/>
  <c r="M246" i="13"/>
  <c r="L246" i="13"/>
  <c r="K246" i="13"/>
  <c r="J246" i="13"/>
  <c r="I246" i="13"/>
  <c r="H246" i="13"/>
  <c r="N246" i="13" s="1"/>
  <c r="G246" i="13"/>
  <c r="L245" i="13"/>
  <c r="K245" i="13"/>
  <c r="L244" i="13"/>
  <c r="K244" i="13"/>
  <c r="J244" i="13"/>
  <c r="I244" i="13"/>
  <c r="H244" i="13"/>
  <c r="N244" i="13" s="1"/>
  <c r="N243" i="13"/>
  <c r="L243" i="13"/>
  <c r="K243" i="13"/>
  <c r="J243" i="13"/>
  <c r="H243" i="13"/>
  <c r="G243" i="13"/>
  <c r="M243" i="13" s="1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H240" i="13"/>
  <c r="N240" i="13" s="1"/>
  <c r="G240" i="13"/>
  <c r="M240" i="13" s="1"/>
  <c r="M239" i="13"/>
  <c r="L239" i="13"/>
  <c r="K239" i="13"/>
  <c r="J239" i="13"/>
  <c r="I239" i="13"/>
  <c r="H239" i="13"/>
  <c r="N239" i="13" s="1"/>
  <c r="G239" i="13"/>
  <c r="M238" i="13"/>
  <c r="L238" i="13"/>
  <c r="K238" i="13"/>
  <c r="J238" i="13"/>
  <c r="I238" i="13"/>
  <c r="H238" i="13"/>
  <c r="N238" i="13" s="1"/>
  <c r="G238" i="13"/>
  <c r="M237" i="13"/>
  <c r="L237" i="13"/>
  <c r="K237" i="13"/>
  <c r="J237" i="13"/>
  <c r="I237" i="13"/>
  <c r="H237" i="13"/>
  <c r="N237" i="13" s="1"/>
  <c r="G237" i="13"/>
  <c r="M236" i="13"/>
  <c r="L236" i="13"/>
  <c r="K236" i="13"/>
  <c r="J236" i="13"/>
  <c r="I236" i="13"/>
  <c r="H236" i="13"/>
  <c r="N236" i="13" s="1"/>
  <c r="G236" i="13"/>
  <c r="N235" i="13"/>
  <c r="L235" i="13"/>
  <c r="K235" i="13"/>
  <c r="H235" i="13"/>
  <c r="M234" i="13"/>
  <c r="L234" i="13"/>
  <c r="K234" i="13"/>
  <c r="J234" i="13"/>
  <c r="I234" i="13"/>
  <c r="H234" i="13"/>
  <c r="N234" i="13" s="1"/>
  <c r="G234" i="13"/>
  <c r="L233" i="13"/>
  <c r="K233" i="13"/>
  <c r="J233" i="13"/>
  <c r="I233" i="13"/>
  <c r="M232" i="13"/>
  <c r="L232" i="13"/>
  <c r="K232" i="13"/>
  <c r="J232" i="13"/>
  <c r="I232" i="13"/>
  <c r="H232" i="13"/>
  <c r="N232" i="13" s="1"/>
  <c r="G232" i="13"/>
  <c r="L231" i="13"/>
  <c r="K231" i="13"/>
  <c r="J231" i="13"/>
  <c r="G231" i="13"/>
  <c r="M231" i="13" s="1"/>
  <c r="L230" i="13"/>
  <c r="K230" i="13"/>
  <c r="M229" i="13"/>
  <c r="L229" i="13"/>
  <c r="K229" i="13"/>
  <c r="J229" i="13"/>
  <c r="I229" i="13"/>
  <c r="H229" i="13"/>
  <c r="N229" i="13" s="1"/>
  <c r="G229" i="13"/>
  <c r="M228" i="13"/>
  <c r="L228" i="13"/>
  <c r="K228" i="13"/>
  <c r="J228" i="13"/>
  <c r="I228" i="13"/>
  <c r="H228" i="13"/>
  <c r="N228" i="13" s="1"/>
  <c r="G228" i="13"/>
  <c r="L227" i="13"/>
  <c r="K227" i="13"/>
  <c r="M226" i="13"/>
  <c r="L226" i="13"/>
  <c r="K226" i="13"/>
  <c r="J226" i="13"/>
  <c r="I226" i="13"/>
  <c r="G226" i="13"/>
  <c r="L225" i="13"/>
  <c r="K225" i="13"/>
  <c r="I225" i="13"/>
  <c r="G225" i="13"/>
  <c r="M225" i="13" s="1"/>
  <c r="M224" i="13"/>
  <c r="L224" i="13"/>
  <c r="K224" i="13"/>
  <c r="J224" i="13"/>
  <c r="I224" i="13"/>
  <c r="H224" i="13"/>
  <c r="N224" i="13" s="1"/>
  <c r="G224" i="13"/>
  <c r="L223" i="13"/>
  <c r="K223" i="13"/>
  <c r="I223" i="13"/>
  <c r="L222" i="13"/>
  <c r="K222" i="13"/>
  <c r="I222" i="13"/>
  <c r="G222" i="13"/>
  <c r="M222" i="13" s="1"/>
  <c r="L221" i="13"/>
  <c r="K221" i="13"/>
  <c r="I221" i="13"/>
  <c r="L220" i="13"/>
  <c r="K220" i="13"/>
  <c r="L219" i="13"/>
  <c r="K219" i="13"/>
  <c r="I219" i="13"/>
  <c r="G219" i="13"/>
  <c r="M219" i="13" s="1"/>
  <c r="L218" i="13"/>
  <c r="K218" i="13"/>
  <c r="N217" i="13"/>
  <c r="L217" i="13"/>
  <c r="K217" i="13"/>
  <c r="J217" i="13"/>
  <c r="I217" i="13"/>
  <c r="H217" i="13"/>
  <c r="G217" i="13"/>
  <c r="M217" i="13" s="1"/>
  <c r="L216" i="13"/>
  <c r="K216" i="13"/>
  <c r="L215" i="13"/>
  <c r="K215" i="13"/>
  <c r="L214" i="13"/>
  <c r="K214" i="13"/>
  <c r="J214" i="13"/>
  <c r="I214" i="13"/>
  <c r="H214" i="13"/>
  <c r="N214" i="13" s="1"/>
  <c r="G214" i="13"/>
  <c r="M214" i="13" s="1"/>
  <c r="M213" i="13"/>
  <c r="L213" i="13"/>
  <c r="K213" i="13"/>
  <c r="J213" i="13"/>
  <c r="I213" i="13"/>
  <c r="G213" i="13"/>
  <c r="L212" i="13"/>
  <c r="K212" i="13"/>
  <c r="J212" i="13"/>
  <c r="I212" i="13"/>
  <c r="H212" i="13"/>
  <c r="N212" i="13" s="1"/>
  <c r="G212" i="13"/>
  <c r="M212" i="13" s="1"/>
  <c r="L211" i="13"/>
  <c r="K211" i="13"/>
  <c r="J211" i="13"/>
  <c r="G211" i="13"/>
  <c r="M211" i="13" s="1"/>
  <c r="L210" i="13"/>
  <c r="K210" i="13"/>
  <c r="J210" i="13"/>
  <c r="L209" i="13"/>
  <c r="K209" i="13"/>
  <c r="M208" i="13"/>
  <c r="L208" i="13"/>
  <c r="K208" i="13"/>
  <c r="J208" i="13"/>
  <c r="I208" i="13"/>
  <c r="H208" i="13"/>
  <c r="N208" i="13" s="1"/>
  <c r="G208" i="13"/>
  <c r="L207" i="13"/>
  <c r="K207" i="13"/>
  <c r="J207" i="13"/>
  <c r="H207" i="13"/>
  <c r="N207" i="13" s="1"/>
  <c r="G207" i="13"/>
  <c r="M207" i="13" s="1"/>
  <c r="M206" i="13"/>
  <c r="L206" i="13"/>
  <c r="K206" i="13"/>
  <c r="J206" i="13"/>
  <c r="I206" i="13"/>
  <c r="H206" i="13"/>
  <c r="N206" i="13" s="1"/>
  <c r="G206" i="13"/>
  <c r="M205" i="13"/>
  <c r="L205" i="13"/>
  <c r="K205" i="13"/>
  <c r="J205" i="13"/>
  <c r="I205" i="13"/>
  <c r="H205" i="13"/>
  <c r="N205" i="13" s="1"/>
  <c r="G205" i="13"/>
  <c r="L204" i="13"/>
  <c r="K204" i="13"/>
  <c r="J204" i="13"/>
  <c r="I204" i="13"/>
  <c r="L203" i="13"/>
  <c r="K203" i="13"/>
  <c r="L202" i="13"/>
  <c r="K202" i="13"/>
  <c r="L201" i="13"/>
  <c r="K201" i="13"/>
  <c r="J201" i="13"/>
  <c r="I201" i="13"/>
  <c r="H201" i="13"/>
  <c r="N201" i="13" s="1"/>
  <c r="G201" i="13"/>
  <c r="M201" i="13" s="1"/>
  <c r="L200" i="13"/>
  <c r="K200" i="13"/>
  <c r="H200" i="13"/>
  <c r="N200" i="13" s="1"/>
  <c r="G200" i="13"/>
  <c r="M200" i="13" s="1"/>
  <c r="L199" i="13"/>
  <c r="K199" i="13"/>
  <c r="J199" i="13"/>
  <c r="I199" i="13"/>
  <c r="H199" i="13"/>
  <c r="N199" i="13" s="1"/>
  <c r="G199" i="13"/>
  <c r="M199" i="13" s="1"/>
  <c r="N198" i="13"/>
  <c r="L198" i="13"/>
  <c r="K198" i="13"/>
  <c r="J198" i="13"/>
  <c r="I198" i="13"/>
  <c r="H198" i="13"/>
  <c r="G198" i="13"/>
  <c r="M198" i="13" s="1"/>
  <c r="L197" i="13"/>
  <c r="K197" i="13"/>
  <c r="J197" i="13"/>
  <c r="H197" i="13"/>
  <c r="N197" i="13" s="1"/>
  <c r="L196" i="13"/>
  <c r="K196" i="13"/>
  <c r="J196" i="13"/>
  <c r="I196" i="13"/>
  <c r="H196" i="13"/>
  <c r="N196" i="13" s="1"/>
  <c r="G196" i="13"/>
  <c r="M196" i="13" s="1"/>
  <c r="L195" i="13"/>
  <c r="K195" i="13"/>
  <c r="N194" i="13"/>
  <c r="M194" i="13"/>
  <c r="L194" i="13"/>
  <c r="K194" i="13"/>
  <c r="J194" i="13"/>
  <c r="I194" i="13"/>
  <c r="H194" i="13"/>
  <c r="G194" i="13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J191" i="13"/>
  <c r="I191" i="13"/>
  <c r="H191" i="13"/>
  <c r="N191" i="13" s="1"/>
  <c r="G191" i="13"/>
  <c r="M191" i="13" s="1"/>
  <c r="L190" i="13"/>
  <c r="K190" i="13"/>
  <c r="I190" i="13"/>
  <c r="G190" i="13"/>
  <c r="M190" i="13" s="1"/>
  <c r="L189" i="13"/>
  <c r="K189" i="13"/>
  <c r="F188" i="13"/>
  <c r="J340" i="13" s="1"/>
  <c r="E188" i="13"/>
  <c r="I338" i="13" s="1"/>
  <c r="D188" i="13"/>
  <c r="H363" i="13" s="1"/>
  <c r="C188" i="13"/>
  <c r="G347" i="13" s="1"/>
  <c r="M347" i="13" s="1"/>
  <c r="N180" i="13"/>
  <c r="L180" i="13"/>
  <c r="K180" i="13"/>
  <c r="J180" i="13"/>
  <c r="I180" i="13"/>
  <c r="H180" i="13"/>
  <c r="G180" i="13"/>
  <c r="M180" i="13" s="1"/>
  <c r="N179" i="13"/>
  <c r="L179" i="13"/>
  <c r="K179" i="13"/>
  <c r="J179" i="13"/>
  <c r="I179" i="13"/>
  <c r="H179" i="13"/>
  <c r="G179" i="13"/>
  <c r="M179" i="13" s="1"/>
  <c r="L178" i="13"/>
  <c r="K178" i="13"/>
  <c r="J178" i="13"/>
  <c r="I178" i="13"/>
  <c r="L177" i="13"/>
  <c r="K177" i="13"/>
  <c r="J177" i="13"/>
  <c r="I177" i="13"/>
  <c r="N176" i="13"/>
  <c r="L176" i="13"/>
  <c r="K176" i="13"/>
  <c r="J176" i="13"/>
  <c r="I176" i="13"/>
  <c r="H176" i="13"/>
  <c r="G176" i="13"/>
  <c r="M176" i="13" s="1"/>
  <c r="L175" i="13"/>
  <c r="K175" i="13"/>
  <c r="J175" i="13"/>
  <c r="I175" i="13"/>
  <c r="G175" i="13"/>
  <c r="M175" i="13" s="1"/>
  <c r="M174" i="13"/>
  <c r="L174" i="13"/>
  <c r="K174" i="13"/>
  <c r="J174" i="13"/>
  <c r="I174" i="13"/>
  <c r="H174" i="13"/>
  <c r="N174" i="13" s="1"/>
  <c r="G174" i="13"/>
  <c r="L173" i="13"/>
  <c r="K173" i="13"/>
  <c r="J173" i="13"/>
  <c r="I173" i="13"/>
  <c r="M172" i="13"/>
  <c r="L172" i="13"/>
  <c r="K172" i="13"/>
  <c r="J172" i="13"/>
  <c r="I172" i="13"/>
  <c r="H172" i="13"/>
  <c r="N172" i="13" s="1"/>
  <c r="G172" i="13"/>
  <c r="L171" i="13"/>
  <c r="K171" i="13"/>
  <c r="I171" i="13"/>
  <c r="H171" i="13"/>
  <c r="N171" i="13" s="1"/>
  <c r="G171" i="13"/>
  <c r="M171" i="13" s="1"/>
  <c r="L170" i="13"/>
  <c r="K170" i="13"/>
  <c r="J170" i="13"/>
  <c r="H170" i="13"/>
  <c r="N170" i="13" s="1"/>
  <c r="G170" i="13"/>
  <c r="M170" i="13" s="1"/>
  <c r="N169" i="13"/>
  <c r="L169" i="13"/>
  <c r="K169" i="13"/>
  <c r="J169" i="13"/>
  <c r="I169" i="13"/>
  <c r="H169" i="13"/>
  <c r="G169" i="13"/>
  <c r="M169" i="13" s="1"/>
  <c r="M168" i="13"/>
  <c r="L168" i="13"/>
  <c r="K168" i="13"/>
  <c r="J168" i="13"/>
  <c r="I168" i="13"/>
  <c r="G168" i="13"/>
  <c r="L167" i="13"/>
  <c r="K167" i="13"/>
  <c r="J167" i="13"/>
  <c r="I167" i="13"/>
  <c r="H167" i="13"/>
  <c r="N167" i="13" s="1"/>
  <c r="G167" i="13"/>
  <c r="M167" i="13" s="1"/>
  <c r="L166" i="13"/>
  <c r="K166" i="13"/>
  <c r="N165" i="13"/>
  <c r="L165" i="13"/>
  <c r="K165" i="13"/>
  <c r="J165" i="13"/>
  <c r="I165" i="13"/>
  <c r="H165" i="13"/>
  <c r="G165" i="13"/>
  <c r="M165" i="13" s="1"/>
  <c r="L164" i="13"/>
  <c r="K164" i="13"/>
  <c r="J164" i="13"/>
  <c r="I164" i="13"/>
  <c r="H164" i="13"/>
  <c r="N164" i="13" s="1"/>
  <c r="G164" i="13"/>
  <c r="M164" i="13" s="1"/>
  <c r="N163" i="13"/>
  <c r="L163" i="13"/>
  <c r="K163" i="13"/>
  <c r="J163" i="13"/>
  <c r="I163" i="13"/>
  <c r="H163" i="13"/>
  <c r="G163" i="13"/>
  <c r="M163" i="13" s="1"/>
  <c r="L162" i="13"/>
  <c r="K162" i="13"/>
  <c r="H162" i="13"/>
  <c r="N162" i="13" s="1"/>
  <c r="G162" i="13"/>
  <c r="M162" i="13" s="1"/>
  <c r="M161" i="13"/>
  <c r="L161" i="13"/>
  <c r="K161" i="13"/>
  <c r="J161" i="13"/>
  <c r="I161" i="13"/>
  <c r="H161" i="13"/>
  <c r="N161" i="13" s="1"/>
  <c r="G161" i="13"/>
  <c r="M160" i="13"/>
  <c r="L160" i="13"/>
  <c r="K160" i="13"/>
  <c r="J160" i="13"/>
  <c r="I160" i="13"/>
  <c r="H160" i="13"/>
  <c r="N160" i="13" s="1"/>
  <c r="G160" i="13"/>
  <c r="L159" i="13"/>
  <c r="K159" i="13"/>
  <c r="J159" i="13"/>
  <c r="G159" i="13"/>
  <c r="M159" i="13" s="1"/>
  <c r="M158" i="13"/>
  <c r="L158" i="13"/>
  <c r="K158" i="13"/>
  <c r="J158" i="13"/>
  <c r="I158" i="13"/>
  <c r="H158" i="13"/>
  <c r="N158" i="13" s="1"/>
  <c r="G158" i="13"/>
  <c r="M157" i="13"/>
  <c r="L157" i="13"/>
  <c r="K157" i="13"/>
  <c r="J157" i="13"/>
  <c r="I157" i="13"/>
  <c r="H157" i="13"/>
  <c r="N157" i="13" s="1"/>
  <c r="G157" i="13"/>
  <c r="M156" i="13"/>
  <c r="L156" i="13"/>
  <c r="K156" i="13"/>
  <c r="J156" i="13"/>
  <c r="H156" i="13"/>
  <c r="N156" i="13" s="1"/>
  <c r="G156" i="13"/>
  <c r="L155" i="13"/>
  <c r="K155" i="13"/>
  <c r="L154" i="13"/>
  <c r="K154" i="13"/>
  <c r="H154" i="13"/>
  <c r="N154" i="13" s="1"/>
  <c r="G154" i="13"/>
  <c r="M154" i="13" s="1"/>
  <c r="M153" i="13"/>
  <c r="L153" i="13"/>
  <c r="K153" i="13"/>
  <c r="J153" i="13"/>
  <c r="I153" i="13"/>
  <c r="H153" i="13"/>
  <c r="N153" i="13" s="1"/>
  <c r="G153" i="13"/>
  <c r="L152" i="13"/>
  <c r="K152" i="13"/>
  <c r="N151" i="13"/>
  <c r="L151" i="13"/>
  <c r="K151" i="13"/>
  <c r="J151" i="13"/>
  <c r="I151" i="13"/>
  <c r="H151" i="13"/>
  <c r="G151" i="13"/>
  <c r="M151" i="13" s="1"/>
  <c r="L150" i="13"/>
  <c r="K150" i="13"/>
  <c r="H150" i="13"/>
  <c r="N150" i="13" s="1"/>
  <c r="L149" i="13"/>
  <c r="K149" i="13"/>
  <c r="J149" i="13"/>
  <c r="H149" i="13"/>
  <c r="N149" i="13" s="1"/>
  <c r="G149" i="13"/>
  <c r="M149" i="13" s="1"/>
  <c r="N148" i="13"/>
  <c r="L148" i="13"/>
  <c r="K148" i="13"/>
  <c r="J148" i="13"/>
  <c r="I148" i="13"/>
  <c r="H148" i="13"/>
  <c r="G148" i="13"/>
  <c r="M148" i="13" s="1"/>
  <c r="N147" i="13"/>
  <c r="L147" i="13"/>
  <c r="K147" i="13"/>
  <c r="J147" i="13"/>
  <c r="I147" i="13"/>
  <c r="H147" i="13"/>
  <c r="G147" i="13"/>
  <c r="M147" i="13" s="1"/>
  <c r="N146" i="13"/>
  <c r="M146" i="13"/>
  <c r="L146" i="13"/>
  <c r="K146" i="13"/>
  <c r="J146" i="13"/>
  <c r="H146" i="13"/>
  <c r="G146" i="13"/>
  <c r="L145" i="13"/>
  <c r="K145" i="13"/>
  <c r="H145" i="13"/>
  <c r="N145" i="13" s="1"/>
  <c r="G145" i="13"/>
  <c r="M145" i="13" s="1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H142" i="13"/>
  <c r="N142" i="13" s="1"/>
  <c r="G142" i="13"/>
  <c r="M142" i="13" s="1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H139" i="13"/>
  <c r="N139" i="13" s="1"/>
  <c r="L138" i="13"/>
  <c r="K138" i="13"/>
  <c r="H138" i="13"/>
  <c r="N138" i="13" s="1"/>
  <c r="G138" i="13"/>
  <c r="M138" i="13" s="1"/>
  <c r="L137" i="13"/>
  <c r="K137" i="13"/>
  <c r="L136" i="13"/>
  <c r="K136" i="13"/>
  <c r="J136" i="13"/>
  <c r="I136" i="13"/>
  <c r="H136" i="13"/>
  <c r="N136" i="13" s="1"/>
  <c r="G136" i="13"/>
  <c r="M136" i="13" s="1"/>
  <c r="L135" i="13"/>
  <c r="K135" i="13"/>
  <c r="H135" i="13"/>
  <c r="N135" i="13" s="1"/>
  <c r="M134" i="13"/>
  <c r="L134" i="13"/>
  <c r="K134" i="13"/>
  <c r="J134" i="13"/>
  <c r="I134" i="13"/>
  <c r="H134" i="13"/>
  <c r="N134" i="13" s="1"/>
  <c r="G134" i="13"/>
  <c r="L133" i="13"/>
  <c r="K133" i="13"/>
  <c r="L132" i="13"/>
  <c r="K132" i="13"/>
  <c r="J132" i="13"/>
  <c r="I132" i="13"/>
  <c r="N131" i="13"/>
  <c r="L131" i="13"/>
  <c r="K131" i="13"/>
  <c r="J131" i="13"/>
  <c r="I131" i="13"/>
  <c r="H131" i="13"/>
  <c r="G131" i="13"/>
  <c r="M131" i="13" s="1"/>
  <c r="N130" i="13"/>
  <c r="L130" i="13"/>
  <c r="K130" i="13"/>
  <c r="J130" i="13"/>
  <c r="I130" i="13"/>
  <c r="H130" i="13"/>
  <c r="G130" i="13"/>
  <c r="M130" i="13" s="1"/>
  <c r="L129" i="13"/>
  <c r="K129" i="13"/>
  <c r="I129" i="13"/>
  <c r="G129" i="13"/>
  <c r="M129" i="13" s="1"/>
  <c r="L128" i="13"/>
  <c r="K128" i="13"/>
  <c r="G128" i="13"/>
  <c r="M128" i="13" s="1"/>
  <c r="L127" i="13"/>
  <c r="K127" i="13"/>
  <c r="L126" i="13"/>
  <c r="K126" i="13"/>
  <c r="L125" i="13"/>
  <c r="K125" i="13"/>
  <c r="N124" i="13"/>
  <c r="M124" i="13"/>
  <c r="L124" i="13"/>
  <c r="K124" i="13"/>
  <c r="I124" i="13"/>
  <c r="H124" i="13"/>
  <c r="G124" i="13"/>
  <c r="L123" i="13"/>
  <c r="K123" i="13"/>
  <c r="N122" i="13"/>
  <c r="L122" i="13"/>
  <c r="K122" i="13"/>
  <c r="J122" i="13"/>
  <c r="I122" i="13"/>
  <c r="H122" i="13"/>
  <c r="G122" i="13"/>
  <c r="M122" i="13" s="1"/>
  <c r="N121" i="13"/>
  <c r="L121" i="13"/>
  <c r="K121" i="13"/>
  <c r="J121" i="13"/>
  <c r="I121" i="13"/>
  <c r="H121" i="13"/>
  <c r="G121" i="13"/>
  <c r="M121" i="13" s="1"/>
  <c r="L120" i="13"/>
  <c r="K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H118" i="13"/>
  <c r="N118" i="13" s="1"/>
  <c r="G118" i="13"/>
  <c r="M118" i="13" s="1"/>
  <c r="L117" i="13"/>
  <c r="K117" i="13"/>
  <c r="I117" i="13"/>
  <c r="H117" i="13"/>
  <c r="N117" i="13" s="1"/>
  <c r="G117" i="13"/>
  <c r="M117" i="13" s="1"/>
  <c r="L116" i="13"/>
  <c r="K116" i="13"/>
  <c r="L115" i="13"/>
  <c r="K115" i="13"/>
  <c r="L114" i="13"/>
  <c r="K114" i="13"/>
  <c r="I114" i="13"/>
  <c r="G114" i="13"/>
  <c r="M114" i="13" s="1"/>
  <c r="L113" i="13"/>
  <c r="K113" i="13"/>
  <c r="J113" i="13"/>
  <c r="I113" i="13"/>
  <c r="H113" i="13"/>
  <c r="N113" i="13" s="1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N110" i="13"/>
  <c r="L110" i="13"/>
  <c r="K110" i="13"/>
  <c r="J110" i="13"/>
  <c r="I110" i="13"/>
  <c r="H110" i="13"/>
  <c r="G110" i="13"/>
  <c r="M110" i="13" s="1"/>
  <c r="N109" i="13"/>
  <c r="L109" i="13"/>
  <c r="K109" i="13"/>
  <c r="J109" i="13"/>
  <c r="I109" i="13"/>
  <c r="H109" i="13"/>
  <c r="G109" i="13"/>
  <c r="M109" i="13" s="1"/>
  <c r="M108" i="13"/>
  <c r="L108" i="13"/>
  <c r="K108" i="13"/>
  <c r="J108" i="13"/>
  <c r="I108" i="13"/>
  <c r="G108" i="13"/>
  <c r="L107" i="13"/>
  <c r="K107" i="13"/>
  <c r="J107" i="13"/>
  <c r="I107" i="13"/>
  <c r="G107" i="13"/>
  <c r="M107" i="13" s="1"/>
  <c r="L106" i="13"/>
  <c r="K106" i="13"/>
  <c r="I106" i="13"/>
  <c r="L105" i="13"/>
  <c r="K105" i="13"/>
  <c r="I105" i="13"/>
  <c r="G105" i="13"/>
  <c r="M105" i="13" s="1"/>
  <c r="L104" i="13"/>
  <c r="K104" i="13"/>
  <c r="I104" i="13"/>
  <c r="G104" i="13"/>
  <c r="M104" i="13" s="1"/>
  <c r="L103" i="13"/>
  <c r="K103" i="13"/>
  <c r="M102" i="13"/>
  <c r="L102" i="13"/>
  <c r="K102" i="13"/>
  <c r="J102" i="13"/>
  <c r="H102" i="13"/>
  <c r="N102" i="13" s="1"/>
  <c r="G102" i="13"/>
  <c r="L101" i="13"/>
  <c r="K101" i="13"/>
  <c r="H101" i="13"/>
  <c r="N101" i="13" s="1"/>
  <c r="G101" i="13"/>
  <c r="M101" i="13" s="1"/>
  <c r="L100" i="13"/>
  <c r="K100" i="13"/>
  <c r="G100" i="13"/>
  <c r="M100" i="13" s="1"/>
  <c r="L99" i="13"/>
  <c r="K99" i="13"/>
  <c r="J99" i="13"/>
  <c r="I99" i="13"/>
  <c r="G99" i="13"/>
  <c r="M99" i="13" s="1"/>
  <c r="L98" i="13"/>
  <c r="K98" i="13"/>
  <c r="L97" i="13"/>
  <c r="K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H93" i="13"/>
  <c r="G93" i="13"/>
  <c r="M93" i="13" s="1"/>
  <c r="L92" i="13"/>
  <c r="K92" i="13"/>
  <c r="H92" i="13"/>
  <c r="N92" i="13" s="1"/>
  <c r="G92" i="13"/>
  <c r="M92" i="13" s="1"/>
  <c r="M91" i="13"/>
  <c r="L91" i="13"/>
  <c r="K91" i="13"/>
  <c r="J91" i="13"/>
  <c r="I91" i="13"/>
  <c r="H91" i="13"/>
  <c r="N91" i="13" s="1"/>
  <c r="G91" i="13"/>
  <c r="L90" i="13"/>
  <c r="K90" i="13"/>
  <c r="J90" i="13"/>
  <c r="I90" i="13"/>
  <c r="H90" i="13"/>
  <c r="N90" i="13" s="1"/>
  <c r="G90" i="13"/>
  <c r="M90" i="13" s="1"/>
  <c r="M89" i="13"/>
  <c r="L89" i="13"/>
  <c r="K89" i="13"/>
  <c r="I89" i="13"/>
  <c r="H89" i="13"/>
  <c r="N89" i="13" s="1"/>
  <c r="G89" i="13"/>
  <c r="L88" i="13"/>
  <c r="K88" i="13"/>
  <c r="J88" i="13"/>
  <c r="I88" i="13"/>
  <c r="H88" i="13"/>
  <c r="N88" i="13" s="1"/>
  <c r="G88" i="13"/>
  <c r="M88" i="13" s="1"/>
  <c r="L87" i="13"/>
  <c r="K87" i="13"/>
  <c r="J87" i="13"/>
  <c r="I87" i="13"/>
  <c r="L86" i="13"/>
  <c r="K86" i="13"/>
  <c r="L85" i="13"/>
  <c r="K85" i="13"/>
  <c r="L84" i="13"/>
  <c r="K84" i="13"/>
  <c r="I84" i="13"/>
  <c r="N83" i="13"/>
  <c r="L83" i="13"/>
  <c r="K83" i="13"/>
  <c r="J83" i="13"/>
  <c r="I83" i="13"/>
  <c r="H83" i="13"/>
  <c r="G83" i="13"/>
  <c r="M83" i="13" s="1"/>
  <c r="L82" i="13"/>
  <c r="K82" i="13"/>
  <c r="F81" i="13"/>
  <c r="J171" i="13" s="1"/>
  <c r="E81" i="13"/>
  <c r="I170" i="13" s="1"/>
  <c r="D81" i="13"/>
  <c r="H178" i="13" s="1"/>
  <c r="N178" i="13" s="1"/>
  <c r="C81" i="13"/>
  <c r="G178" i="13" s="1"/>
  <c r="M178" i="13" s="1"/>
  <c r="L73" i="13"/>
  <c r="K73" i="13"/>
  <c r="I73" i="13"/>
  <c r="H73" i="13"/>
  <c r="N73" i="13" s="1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I71" i="13"/>
  <c r="L70" i="13"/>
  <c r="K70" i="13"/>
  <c r="J70" i="13"/>
  <c r="I70" i="13"/>
  <c r="G70" i="13"/>
  <c r="M70" i="13" s="1"/>
  <c r="M69" i="13"/>
  <c r="L69" i="13"/>
  <c r="K69" i="13"/>
  <c r="J69" i="13"/>
  <c r="I69" i="13"/>
  <c r="H69" i="13"/>
  <c r="N69" i="13" s="1"/>
  <c r="G69" i="13"/>
  <c r="L68" i="13"/>
  <c r="K68" i="13"/>
  <c r="I68" i="13"/>
  <c r="G68" i="13"/>
  <c r="M68" i="13" s="1"/>
  <c r="M67" i="13"/>
  <c r="L67" i="13"/>
  <c r="K67" i="13"/>
  <c r="G67" i="13"/>
  <c r="M66" i="13"/>
  <c r="L66" i="13"/>
  <c r="K66" i="13"/>
  <c r="J66" i="13"/>
  <c r="H66" i="13"/>
  <c r="N66" i="13" s="1"/>
  <c r="G66" i="13"/>
  <c r="L65" i="13"/>
  <c r="K65" i="13"/>
  <c r="J65" i="13"/>
  <c r="G65" i="13"/>
  <c r="M65" i="13" s="1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J62" i="13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M59" i="13"/>
  <c r="L59" i="13"/>
  <c r="K59" i="13"/>
  <c r="J59" i="13"/>
  <c r="I59" i="13"/>
  <c r="H59" i="13"/>
  <c r="N59" i="13" s="1"/>
  <c r="G59" i="13"/>
  <c r="M58" i="13"/>
  <c r="L58" i="13"/>
  <c r="K58" i="13"/>
  <c r="J58" i="13"/>
  <c r="I58" i="13"/>
  <c r="H58" i="13"/>
  <c r="N58" i="13" s="1"/>
  <c r="G58" i="13"/>
  <c r="L57" i="13"/>
  <c r="K57" i="13"/>
  <c r="J57" i="13"/>
  <c r="H57" i="13"/>
  <c r="N57" i="13" s="1"/>
  <c r="G57" i="13"/>
  <c r="M57" i="13" s="1"/>
  <c r="L56" i="13"/>
  <c r="N56" i="13" s="1"/>
  <c r="K56" i="13"/>
  <c r="I56" i="13"/>
  <c r="H56" i="13"/>
  <c r="G56" i="13"/>
  <c r="M56" i="13" s="1"/>
  <c r="N55" i="13"/>
  <c r="L55" i="13"/>
  <c r="K55" i="13"/>
  <c r="J55" i="13"/>
  <c r="I55" i="13"/>
  <c r="H55" i="13"/>
  <c r="M54" i="13"/>
  <c r="L54" i="13"/>
  <c r="K54" i="13"/>
  <c r="J54" i="13"/>
  <c r="I54" i="13"/>
  <c r="H54" i="13"/>
  <c r="N54" i="13" s="1"/>
  <c r="G54" i="13"/>
  <c r="L53" i="13"/>
  <c r="K53" i="13"/>
  <c r="H53" i="13"/>
  <c r="N53" i="13" s="1"/>
  <c r="L52" i="13"/>
  <c r="K52" i="13"/>
  <c r="H52" i="13"/>
  <c r="N52" i="13" s="1"/>
  <c r="G52" i="13"/>
  <c r="M52" i="13" s="1"/>
  <c r="N51" i="13"/>
  <c r="L51" i="13"/>
  <c r="K51" i="13"/>
  <c r="J51" i="13"/>
  <c r="I51" i="13"/>
  <c r="H51" i="13"/>
  <c r="M50" i="13"/>
  <c r="L50" i="13"/>
  <c r="K50" i="13"/>
  <c r="J50" i="13"/>
  <c r="I50" i="13"/>
  <c r="H50" i="13"/>
  <c r="N50" i="13" s="1"/>
  <c r="G50" i="13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M47" i="13"/>
  <c r="L47" i="13"/>
  <c r="K47" i="13"/>
  <c r="J47" i="13"/>
  <c r="I47" i="13"/>
  <c r="H47" i="13"/>
  <c r="N47" i="13" s="1"/>
  <c r="G47" i="13"/>
  <c r="M46" i="13"/>
  <c r="L46" i="13"/>
  <c r="K46" i="13"/>
  <c r="J46" i="13"/>
  <c r="I46" i="13"/>
  <c r="H46" i="13"/>
  <c r="N46" i="13" s="1"/>
  <c r="G46" i="13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M43" i="13"/>
  <c r="L43" i="13"/>
  <c r="K43" i="13"/>
  <c r="J43" i="13"/>
  <c r="I43" i="13"/>
  <c r="H43" i="13"/>
  <c r="N43" i="13" s="1"/>
  <c r="G43" i="13"/>
  <c r="L42" i="13"/>
  <c r="K42" i="13"/>
  <c r="J42" i="13"/>
  <c r="I42" i="13"/>
  <c r="H42" i="13"/>
  <c r="N42" i="13" s="1"/>
  <c r="N41" i="13"/>
  <c r="L41" i="13"/>
  <c r="K41" i="13"/>
  <c r="J41" i="13"/>
  <c r="I41" i="13"/>
  <c r="H41" i="13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M38" i="13"/>
  <c r="L38" i="13"/>
  <c r="K38" i="13"/>
  <c r="I38" i="13"/>
  <c r="H38" i="13"/>
  <c r="N38" i="13" s="1"/>
  <c r="G38" i="13"/>
  <c r="L37" i="13"/>
  <c r="K37" i="13"/>
  <c r="J37" i="13"/>
  <c r="I37" i="13"/>
  <c r="H37" i="13"/>
  <c r="N37" i="13" s="1"/>
  <c r="G37" i="13"/>
  <c r="M37" i="13" s="1"/>
  <c r="N36" i="13"/>
  <c r="L36" i="13"/>
  <c r="K36" i="13"/>
  <c r="J36" i="13"/>
  <c r="I36" i="13"/>
  <c r="H36" i="13"/>
  <c r="M35" i="13"/>
  <c r="L35" i="13"/>
  <c r="K35" i="13"/>
  <c r="J35" i="13"/>
  <c r="I35" i="13"/>
  <c r="H35" i="13"/>
  <c r="N35" i="13" s="1"/>
  <c r="G35" i="13"/>
  <c r="M34" i="13"/>
  <c r="L34" i="13"/>
  <c r="K34" i="13"/>
  <c r="J34" i="13"/>
  <c r="I34" i="13"/>
  <c r="H34" i="13"/>
  <c r="N34" i="13" s="1"/>
  <c r="G34" i="13"/>
  <c r="L33" i="13"/>
  <c r="K33" i="13"/>
  <c r="L32" i="13"/>
  <c r="K32" i="13"/>
  <c r="I32" i="13"/>
  <c r="G32" i="13"/>
  <c r="M32" i="13" s="1"/>
  <c r="L31" i="13"/>
  <c r="K31" i="13"/>
  <c r="H31" i="13"/>
  <c r="N31" i="13" s="1"/>
  <c r="L30" i="13"/>
  <c r="K30" i="13"/>
  <c r="N29" i="13"/>
  <c r="L29" i="13"/>
  <c r="K29" i="13"/>
  <c r="J29" i="13"/>
  <c r="I29" i="13"/>
  <c r="H29" i="13"/>
  <c r="G29" i="13"/>
  <c r="M29" i="13" s="1"/>
  <c r="L28" i="13"/>
  <c r="K28" i="13"/>
  <c r="L27" i="13"/>
  <c r="K27" i="13"/>
  <c r="J27" i="13"/>
  <c r="I27" i="13"/>
  <c r="H27" i="13"/>
  <c r="N27" i="13" s="1"/>
  <c r="L26" i="13"/>
  <c r="K26" i="13"/>
  <c r="H26" i="13"/>
  <c r="N26" i="13" s="1"/>
  <c r="L25" i="13"/>
  <c r="K25" i="13"/>
  <c r="J25" i="13"/>
  <c r="I25" i="13"/>
  <c r="H25" i="13"/>
  <c r="N25" i="13" s="1"/>
  <c r="G25" i="13"/>
  <c r="M25" i="13" s="1"/>
  <c r="M24" i="13"/>
  <c r="L24" i="13"/>
  <c r="K24" i="13"/>
  <c r="J24" i="13"/>
  <c r="I24" i="13"/>
  <c r="G24" i="13"/>
  <c r="M23" i="13"/>
  <c r="L23" i="13"/>
  <c r="K23" i="13"/>
  <c r="J23" i="13"/>
  <c r="I23" i="13"/>
  <c r="H23" i="13"/>
  <c r="N23" i="13" s="1"/>
  <c r="G23" i="13"/>
  <c r="F22" i="13"/>
  <c r="J73" i="13" s="1"/>
  <c r="E22" i="13"/>
  <c r="I67" i="13" s="1"/>
  <c r="D22" i="13"/>
  <c r="H71" i="13" s="1"/>
  <c r="N71" i="13" s="1"/>
  <c r="C22" i="13"/>
  <c r="G71" i="13" s="1"/>
  <c r="M71" i="13" s="1"/>
  <c r="F14" i="13"/>
  <c r="E14" i="13"/>
  <c r="D14" i="13"/>
  <c r="C14" i="13"/>
  <c r="F13" i="13"/>
  <c r="E13" i="13"/>
  <c r="D13" i="13"/>
  <c r="C13" i="13"/>
  <c r="E12" i="13"/>
  <c r="D12" i="13"/>
  <c r="F11" i="13"/>
  <c r="E11" i="13"/>
  <c r="D11" i="13"/>
  <c r="C11" i="13"/>
  <c r="F10" i="13"/>
  <c r="E10" i="13"/>
  <c r="D10" i="13"/>
  <c r="C10" i="13"/>
  <c r="E9" i="13"/>
  <c r="D9" i="13"/>
  <c r="L640" i="12"/>
  <c r="K640" i="12"/>
  <c r="L639" i="12"/>
  <c r="K639" i="12"/>
  <c r="M638" i="12"/>
  <c r="L638" i="12"/>
  <c r="K638" i="12"/>
  <c r="J638" i="12"/>
  <c r="I638" i="12"/>
  <c r="H638" i="12"/>
  <c r="N638" i="12" s="1"/>
  <c r="G638" i="12"/>
  <c r="L637" i="12"/>
  <c r="K637" i="12"/>
  <c r="J637" i="12"/>
  <c r="I637" i="12"/>
  <c r="G637" i="12"/>
  <c r="M637" i="12" s="1"/>
  <c r="L636" i="12"/>
  <c r="K636" i="12"/>
  <c r="I636" i="12"/>
  <c r="G636" i="12"/>
  <c r="M636" i="12" s="1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M633" i="12" s="1"/>
  <c r="L632" i="12"/>
  <c r="K632" i="12"/>
  <c r="J632" i="12"/>
  <c r="I632" i="12"/>
  <c r="L631" i="12"/>
  <c r="K631" i="12"/>
  <c r="I631" i="12"/>
  <c r="L630" i="12"/>
  <c r="K630" i="12"/>
  <c r="M629" i="12"/>
  <c r="L629" i="12"/>
  <c r="K629" i="12"/>
  <c r="J629" i="12"/>
  <c r="I629" i="12"/>
  <c r="H629" i="12"/>
  <c r="N629" i="12" s="1"/>
  <c r="G629" i="12"/>
  <c r="L628" i="12"/>
  <c r="K628" i="12"/>
  <c r="N627" i="12"/>
  <c r="L627" i="12"/>
  <c r="K627" i="12"/>
  <c r="J627" i="12"/>
  <c r="I627" i="12"/>
  <c r="H627" i="12"/>
  <c r="G627" i="12"/>
  <c r="M627" i="12" s="1"/>
  <c r="L626" i="12"/>
  <c r="K626" i="12"/>
  <c r="J626" i="12"/>
  <c r="I626" i="12"/>
  <c r="G626" i="12"/>
  <c r="M626" i="12" s="1"/>
  <c r="L625" i="12"/>
  <c r="K625" i="12"/>
  <c r="J625" i="12"/>
  <c r="I625" i="12"/>
  <c r="H625" i="12"/>
  <c r="N625" i="12" s="1"/>
  <c r="G625" i="12"/>
  <c r="M625" i="12" s="1"/>
  <c r="M624" i="12"/>
  <c r="L624" i="12"/>
  <c r="K624" i="12"/>
  <c r="J624" i="12"/>
  <c r="I624" i="12"/>
  <c r="H624" i="12"/>
  <c r="N624" i="12" s="1"/>
  <c r="G624" i="12"/>
  <c r="L623" i="12"/>
  <c r="K623" i="12"/>
  <c r="J623" i="12"/>
  <c r="I623" i="12"/>
  <c r="H623" i="12"/>
  <c r="N623" i="12" s="1"/>
  <c r="N622" i="12"/>
  <c r="L622" i="12"/>
  <c r="K622" i="12"/>
  <c r="J622" i="12"/>
  <c r="I622" i="12"/>
  <c r="H622" i="12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N620" i="12" s="1"/>
  <c r="G620" i="12"/>
  <c r="M620" i="12" s="1"/>
  <c r="L619" i="12"/>
  <c r="K619" i="12"/>
  <c r="J619" i="12"/>
  <c r="I619" i="12"/>
  <c r="H619" i="12"/>
  <c r="N619" i="12" s="1"/>
  <c r="G619" i="12"/>
  <c r="M619" i="12" s="1"/>
  <c r="L618" i="12"/>
  <c r="K618" i="12"/>
  <c r="I618" i="12"/>
  <c r="H618" i="12"/>
  <c r="N618" i="12" s="1"/>
  <c r="G618" i="12"/>
  <c r="L617" i="12"/>
  <c r="K617" i="12"/>
  <c r="J617" i="12"/>
  <c r="H617" i="12"/>
  <c r="N617" i="12" s="1"/>
  <c r="G617" i="12"/>
  <c r="M617" i="12" s="1"/>
  <c r="L616" i="12"/>
  <c r="K616" i="12"/>
  <c r="L615" i="12"/>
  <c r="K615" i="12"/>
  <c r="L614" i="12"/>
  <c r="K614" i="12"/>
  <c r="J614" i="12"/>
  <c r="L613" i="12"/>
  <c r="K613" i="12"/>
  <c r="I613" i="12"/>
  <c r="G613" i="12"/>
  <c r="M613" i="12" s="1"/>
  <c r="F612" i="12"/>
  <c r="J640" i="12" s="1"/>
  <c r="E612" i="12"/>
  <c r="I640" i="12" s="1"/>
  <c r="D612" i="12"/>
  <c r="H640" i="12" s="1"/>
  <c r="N640" i="12" s="1"/>
  <c r="C612" i="12"/>
  <c r="G640" i="12" s="1"/>
  <c r="M604" i="12"/>
  <c r="L604" i="12"/>
  <c r="K604" i="12"/>
  <c r="J604" i="12"/>
  <c r="I604" i="12"/>
  <c r="H604" i="12"/>
  <c r="N604" i="12" s="1"/>
  <c r="G604" i="12"/>
  <c r="M603" i="12"/>
  <c r="L603" i="12"/>
  <c r="K603" i="12"/>
  <c r="J603" i="12"/>
  <c r="I603" i="12"/>
  <c r="H603" i="12"/>
  <c r="N603" i="12" s="1"/>
  <c r="G603" i="12"/>
  <c r="L602" i="12"/>
  <c r="K602" i="12"/>
  <c r="J602" i="12"/>
  <c r="I602" i="12"/>
  <c r="G602" i="12"/>
  <c r="M602" i="12" s="1"/>
  <c r="N601" i="12"/>
  <c r="L601" i="12"/>
  <c r="K601" i="12"/>
  <c r="J601" i="12"/>
  <c r="I601" i="12"/>
  <c r="H601" i="12"/>
  <c r="G601" i="12"/>
  <c r="M601" i="12" s="1"/>
  <c r="L600" i="12"/>
  <c r="K600" i="12"/>
  <c r="I600" i="12"/>
  <c r="G600" i="12"/>
  <c r="M600" i="12" s="1"/>
  <c r="L599" i="12"/>
  <c r="K599" i="12"/>
  <c r="J599" i="12"/>
  <c r="I599" i="12"/>
  <c r="H599" i="12"/>
  <c r="N599" i="12" s="1"/>
  <c r="G599" i="12"/>
  <c r="M599" i="12" s="1"/>
  <c r="L598" i="12"/>
  <c r="K598" i="12"/>
  <c r="J598" i="12"/>
  <c r="I598" i="12"/>
  <c r="H598" i="12"/>
  <c r="N598" i="12" s="1"/>
  <c r="G598" i="12"/>
  <c r="M598" i="12" s="1"/>
  <c r="L597" i="12"/>
  <c r="K597" i="12"/>
  <c r="I597" i="12"/>
  <c r="G597" i="12"/>
  <c r="M597" i="12" s="1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M594" i="12"/>
  <c r="L594" i="12"/>
  <c r="K594" i="12"/>
  <c r="J594" i="12"/>
  <c r="I594" i="12"/>
  <c r="H594" i="12"/>
  <c r="N594" i="12" s="1"/>
  <c r="G594" i="12"/>
  <c r="M593" i="12"/>
  <c r="L593" i="12"/>
  <c r="K593" i="12"/>
  <c r="J593" i="12"/>
  <c r="I593" i="12"/>
  <c r="H593" i="12"/>
  <c r="N593" i="12" s="1"/>
  <c r="G593" i="12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G590" i="12"/>
  <c r="M590" i="12" s="1"/>
  <c r="N589" i="12"/>
  <c r="L589" i="12"/>
  <c r="K589" i="12"/>
  <c r="J589" i="12"/>
  <c r="I589" i="12"/>
  <c r="H589" i="12"/>
  <c r="G589" i="12"/>
  <c r="M589" i="12" s="1"/>
  <c r="L588" i="12"/>
  <c r="K588" i="12"/>
  <c r="I588" i="12"/>
  <c r="G588" i="12"/>
  <c r="M588" i="12" s="1"/>
  <c r="N587" i="12"/>
  <c r="L587" i="12"/>
  <c r="K587" i="12"/>
  <c r="J587" i="12"/>
  <c r="I587" i="12"/>
  <c r="H587" i="12"/>
  <c r="G587" i="12"/>
  <c r="M587" i="12" s="1"/>
  <c r="N586" i="12"/>
  <c r="L586" i="12"/>
  <c r="K586" i="12"/>
  <c r="J586" i="12"/>
  <c r="I586" i="12"/>
  <c r="H586" i="12"/>
  <c r="G586" i="12"/>
  <c r="M586" i="12" s="1"/>
  <c r="L585" i="12"/>
  <c r="K585" i="12"/>
  <c r="J585" i="12"/>
  <c r="I585" i="12"/>
  <c r="G585" i="12"/>
  <c r="M585" i="12" s="1"/>
  <c r="M584" i="12"/>
  <c r="L584" i="12"/>
  <c r="K584" i="12"/>
  <c r="J584" i="12"/>
  <c r="I584" i="12"/>
  <c r="H584" i="12"/>
  <c r="N584" i="12" s="1"/>
  <c r="G584" i="12"/>
  <c r="L583" i="12"/>
  <c r="K583" i="12"/>
  <c r="I583" i="12"/>
  <c r="G583" i="12"/>
  <c r="M583" i="12" s="1"/>
  <c r="N582" i="12"/>
  <c r="M582" i="12"/>
  <c r="L582" i="12"/>
  <c r="K582" i="12"/>
  <c r="J582" i="12"/>
  <c r="I582" i="12"/>
  <c r="H582" i="12"/>
  <c r="G582" i="12"/>
  <c r="N581" i="12"/>
  <c r="M581" i="12"/>
  <c r="L581" i="12"/>
  <c r="K581" i="12"/>
  <c r="J581" i="12"/>
  <c r="I581" i="12"/>
  <c r="H581" i="12"/>
  <c r="G581" i="12"/>
  <c r="M580" i="12"/>
  <c r="L580" i="12"/>
  <c r="K580" i="12"/>
  <c r="J580" i="12"/>
  <c r="I580" i="12"/>
  <c r="G580" i="12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M577" i="12" s="1"/>
  <c r="J577" i="12"/>
  <c r="I577" i="12"/>
  <c r="G577" i="12"/>
  <c r="M576" i="12"/>
  <c r="L576" i="12"/>
  <c r="K576" i="12"/>
  <c r="J576" i="12"/>
  <c r="I576" i="12"/>
  <c r="H576" i="12"/>
  <c r="N576" i="12" s="1"/>
  <c r="G576" i="12"/>
  <c r="M575" i="12"/>
  <c r="L575" i="12"/>
  <c r="K575" i="12"/>
  <c r="J575" i="12"/>
  <c r="I575" i="12"/>
  <c r="H575" i="12"/>
  <c r="N575" i="12" s="1"/>
  <c r="G575" i="12"/>
  <c r="M574" i="12"/>
  <c r="L574" i="12"/>
  <c r="K574" i="12"/>
  <c r="J574" i="12"/>
  <c r="I574" i="12"/>
  <c r="H574" i="12"/>
  <c r="N574" i="12" s="1"/>
  <c r="G574" i="12"/>
  <c r="L573" i="12"/>
  <c r="K573" i="12"/>
  <c r="I573" i="12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N570" i="12"/>
  <c r="L570" i="12"/>
  <c r="K570" i="12"/>
  <c r="J570" i="12"/>
  <c r="I570" i="12"/>
  <c r="H570" i="12"/>
  <c r="G570" i="12"/>
  <c r="M570" i="12" s="1"/>
  <c r="N569" i="12"/>
  <c r="L569" i="12"/>
  <c r="K569" i="12"/>
  <c r="J569" i="12"/>
  <c r="I569" i="12"/>
  <c r="H569" i="12"/>
  <c r="G569" i="12"/>
  <c r="M569" i="12" s="1"/>
  <c r="L568" i="12"/>
  <c r="K568" i="12"/>
  <c r="G568" i="12"/>
  <c r="M568" i="12" s="1"/>
  <c r="L567" i="12"/>
  <c r="K567" i="12"/>
  <c r="I567" i="12"/>
  <c r="G567" i="12"/>
  <c r="M567" i="12" s="1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G565" i="12"/>
  <c r="L564" i="12"/>
  <c r="K564" i="12"/>
  <c r="I564" i="12"/>
  <c r="G564" i="12"/>
  <c r="M564" i="12" s="1"/>
  <c r="L563" i="12"/>
  <c r="K563" i="12"/>
  <c r="M563" i="12" s="1"/>
  <c r="I563" i="12"/>
  <c r="H563" i="12"/>
  <c r="N563" i="12" s="1"/>
  <c r="G563" i="12"/>
  <c r="M562" i="12"/>
  <c r="L562" i="12"/>
  <c r="K562" i="12"/>
  <c r="J562" i="12"/>
  <c r="I562" i="12"/>
  <c r="H562" i="12"/>
  <c r="N562" i="12" s="1"/>
  <c r="G562" i="12"/>
  <c r="M561" i="12"/>
  <c r="L561" i="12"/>
  <c r="K561" i="12"/>
  <c r="J561" i="12"/>
  <c r="I561" i="12"/>
  <c r="H561" i="12"/>
  <c r="N561" i="12" s="1"/>
  <c r="G561" i="12"/>
  <c r="M560" i="12"/>
  <c r="L560" i="12"/>
  <c r="K560" i="12"/>
  <c r="J560" i="12"/>
  <c r="I560" i="12"/>
  <c r="H560" i="12"/>
  <c r="N560" i="12" s="1"/>
  <c r="G560" i="12"/>
  <c r="M559" i="12"/>
  <c r="L559" i="12"/>
  <c r="K559" i="12"/>
  <c r="J559" i="12"/>
  <c r="I559" i="12"/>
  <c r="H559" i="12"/>
  <c r="N559" i="12" s="1"/>
  <c r="G559" i="12"/>
  <c r="M558" i="12"/>
  <c r="L558" i="12"/>
  <c r="K558" i="12"/>
  <c r="J558" i="12"/>
  <c r="I558" i="12"/>
  <c r="H558" i="12"/>
  <c r="N558" i="12" s="1"/>
  <c r="G558" i="12"/>
  <c r="M557" i="12"/>
  <c r="L557" i="12"/>
  <c r="K557" i="12"/>
  <c r="I557" i="12"/>
  <c r="H557" i="12"/>
  <c r="N557" i="12" s="1"/>
  <c r="G557" i="12"/>
  <c r="L556" i="12"/>
  <c r="K556" i="12"/>
  <c r="J556" i="12"/>
  <c r="I556" i="12"/>
  <c r="H556" i="12"/>
  <c r="N556" i="12" s="1"/>
  <c r="G556" i="12"/>
  <c r="M556" i="12" s="1"/>
  <c r="M555" i="12"/>
  <c r="L555" i="12"/>
  <c r="K555" i="12"/>
  <c r="J555" i="12"/>
  <c r="I555" i="12"/>
  <c r="H555" i="12"/>
  <c r="N555" i="12" s="1"/>
  <c r="G555" i="12"/>
  <c r="M554" i="12"/>
  <c r="L554" i="12"/>
  <c r="K554" i="12"/>
  <c r="J554" i="12"/>
  <c r="I554" i="12"/>
  <c r="H554" i="12"/>
  <c r="N554" i="12" s="1"/>
  <c r="G554" i="12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M551" i="12"/>
  <c r="L551" i="12"/>
  <c r="K551" i="12"/>
  <c r="J551" i="12"/>
  <c r="I551" i="12"/>
  <c r="H551" i="12"/>
  <c r="N551" i="12" s="1"/>
  <c r="G551" i="12"/>
  <c r="M550" i="12"/>
  <c r="L550" i="12"/>
  <c r="K550" i="12"/>
  <c r="J550" i="12"/>
  <c r="I550" i="12"/>
  <c r="H550" i="12"/>
  <c r="N550" i="12" s="1"/>
  <c r="G550" i="12"/>
  <c r="L549" i="12"/>
  <c r="K549" i="12"/>
  <c r="J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M547" i="12"/>
  <c r="L547" i="12"/>
  <c r="K547" i="12"/>
  <c r="J547" i="12"/>
  <c r="I547" i="12"/>
  <c r="H547" i="12"/>
  <c r="N547" i="12" s="1"/>
  <c r="G547" i="12"/>
  <c r="M546" i="12"/>
  <c r="L546" i="12"/>
  <c r="K546" i="12"/>
  <c r="J546" i="12"/>
  <c r="I546" i="12"/>
  <c r="H546" i="12"/>
  <c r="N546" i="12" s="1"/>
  <c r="G546" i="12"/>
  <c r="L545" i="12"/>
  <c r="K545" i="12"/>
  <c r="J545" i="12"/>
  <c r="I545" i="12"/>
  <c r="H545" i="12"/>
  <c r="N545" i="12" s="1"/>
  <c r="G545" i="12"/>
  <c r="M545" i="12" s="1"/>
  <c r="L544" i="12"/>
  <c r="K544" i="12"/>
  <c r="N543" i="12"/>
  <c r="L543" i="12"/>
  <c r="K543" i="12"/>
  <c r="J543" i="12"/>
  <c r="I543" i="12"/>
  <c r="H543" i="12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M541" i="12" s="1"/>
  <c r="J541" i="12"/>
  <c r="H541" i="12"/>
  <c r="N541" i="12" s="1"/>
  <c r="G541" i="12"/>
  <c r="M540" i="12"/>
  <c r="L540" i="12"/>
  <c r="K540" i="12"/>
  <c r="J540" i="12"/>
  <c r="I540" i="12"/>
  <c r="G540" i="12"/>
  <c r="L539" i="12"/>
  <c r="K539" i="12"/>
  <c r="J539" i="12"/>
  <c r="H539" i="12"/>
  <c r="N539" i="12" s="1"/>
  <c r="L538" i="12"/>
  <c r="K538" i="12"/>
  <c r="J538" i="12"/>
  <c r="I538" i="12"/>
  <c r="H538" i="12"/>
  <c r="N538" i="12" s="1"/>
  <c r="G538" i="12"/>
  <c r="M538" i="12" s="1"/>
  <c r="M537" i="12"/>
  <c r="L537" i="12"/>
  <c r="K537" i="12"/>
  <c r="J537" i="12"/>
  <c r="I537" i="12"/>
  <c r="H537" i="12"/>
  <c r="N537" i="12" s="1"/>
  <c r="G537" i="12"/>
  <c r="M536" i="12"/>
  <c r="L536" i="12"/>
  <c r="K536" i="12"/>
  <c r="J536" i="12"/>
  <c r="I536" i="12"/>
  <c r="H536" i="12"/>
  <c r="N536" i="12" s="1"/>
  <c r="G536" i="12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M533" i="12"/>
  <c r="L533" i="12"/>
  <c r="K533" i="12"/>
  <c r="J533" i="12"/>
  <c r="I533" i="12"/>
  <c r="H533" i="12"/>
  <c r="N533" i="12" s="1"/>
  <c r="G533" i="12"/>
  <c r="M532" i="12"/>
  <c r="L532" i="12"/>
  <c r="K532" i="12"/>
  <c r="J532" i="12"/>
  <c r="I532" i="12"/>
  <c r="H532" i="12"/>
  <c r="N532" i="12" s="1"/>
  <c r="G532" i="12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M529" i="12"/>
  <c r="L529" i="12"/>
  <c r="K529" i="12"/>
  <c r="J529" i="12"/>
  <c r="I529" i="12"/>
  <c r="H529" i="12"/>
  <c r="N529" i="12" s="1"/>
  <c r="G529" i="12"/>
  <c r="L528" i="12"/>
  <c r="K528" i="12"/>
  <c r="I528" i="12"/>
  <c r="G528" i="12"/>
  <c r="M528" i="12" s="1"/>
  <c r="N527" i="12"/>
  <c r="M527" i="12"/>
  <c r="L527" i="12"/>
  <c r="K527" i="12"/>
  <c r="J527" i="12"/>
  <c r="I527" i="12"/>
  <c r="H527" i="12"/>
  <c r="G527" i="12"/>
  <c r="M526" i="12"/>
  <c r="L526" i="12"/>
  <c r="K526" i="12"/>
  <c r="J526" i="12"/>
  <c r="I526" i="12"/>
  <c r="G526" i="12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N520" i="12" s="1"/>
  <c r="K520" i="12"/>
  <c r="I520" i="12"/>
  <c r="H520" i="12"/>
  <c r="G520" i="12"/>
  <c r="M520" i="12" s="1"/>
  <c r="N519" i="12"/>
  <c r="L519" i="12"/>
  <c r="K519" i="12"/>
  <c r="J519" i="12"/>
  <c r="I519" i="12"/>
  <c r="H519" i="12"/>
  <c r="G519" i="12"/>
  <c r="M519" i="12" s="1"/>
  <c r="L518" i="12"/>
  <c r="K518" i="12"/>
  <c r="I518" i="12"/>
  <c r="L517" i="12"/>
  <c r="K517" i="12"/>
  <c r="I517" i="12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L513" i="12"/>
  <c r="K513" i="12"/>
  <c r="J513" i="12"/>
  <c r="I513" i="12"/>
  <c r="H513" i="12"/>
  <c r="N513" i="12" s="1"/>
  <c r="G513" i="12"/>
  <c r="M513" i="12" s="1"/>
  <c r="L512" i="12"/>
  <c r="K512" i="12"/>
  <c r="G512" i="12"/>
  <c r="M512" i="12" s="1"/>
  <c r="M511" i="12"/>
  <c r="L511" i="12"/>
  <c r="K511" i="12"/>
  <c r="J511" i="12"/>
  <c r="I511" i="12"/>
  <c r="H511" i="12"/>
  <c r="N511" i="12" s="1"/>
  <c r="G511" i="12"/>
  <c r="M510" i="12"/>
  <c r="L510" i="12"/>
  <c r="K510" i="12"/>
  <c r="J510" i="12"/>
  <c r="I510" i="12"/>
  <c r="H510" i="12"/>
  <c r="N510" i="12" s="1"/>
  <c r="G510" i="12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G507" i="12"/>
  <c r="M507" i="12" s="1"/>
  <c r="M506" i="12"/>
  <c r="L506" i="12"/>
  <c r="K506" i="12"/>
  <c r="J506" i="12"/>
  <c r="I506" i="12"/>
  <c r="H506" i="12"/>
  <c r="N506" i="12" s="1"/>
  <c r="G506" i="12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M503" i="12"/>
  <c r="L503" i="12"/>
  <c r="K503" i="12"/>
  <c r="J503" i="12"/>
  <c r="I503" i="12"/>
  <c r="H503" i="12"/>
  <c r="N503" i="12" s="1"/>
  <c r="G503" i="12"/>
  <c r="M502" i="12"/>
  <c r="L502" i="12"/>
  <c r="K502" i="12"/>
  <c r="J502" i="12"/>
  <c r="I502" i="12"/>
  <c r="H502" i="12"/>
  <c r="N502" i="12" s="1"/>
  <c r="G502" i="12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M499" i="12" s="1"/>
  <c r="N498" i="12"/>
  <c r="L498" i="12"/>
  <c r="K498" i="12"/>
  <c r="J498" i="12"/>
  <c r="I498" i="12"/>
  <c r="H498" i="12"/>
  <c r="G498" i="12"/>
  <c r="M498" i="12" s="1"/>
  <c r="N497" i="12"/>
  <c r="L497" i="12"/>
  <c r="K497" i="12"/>
  <c r="I497" i="12"/>
  <c r="H497" i="12"/>
  <c r="G497" i="12"/>
  <c r="M497" i="12" s="1"/>
  <c r="M496" i="12"/>
  <c r="L496" i="12"/>
  <c r="K496" i="12"/>
  <c r="J496" i="12"/>
  <c r="I496" i="12"/>
  <c r="H496" i="12"/>
  <c r="N496" i="12" s="1"/>
  <c r="G496" i="12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I493" i="12"/>
  <c r="G493" i="12"/>
  <c r="M493" i="12" s="1"/>
  <c r="N492" i="12"/>
  <c r="L492" i="12"/>
  <c r="K492" i="12"/>
  <c r="J492" i="12"/>
  <c r="I492" i="12"/>
  <c r="H492" i="12"/>
  <c r="G492" i="12"/>
  <c r="M492" i="12" s="1"/>
  <c r="M491" i="12"/>
  <c r="L491" i="12"/>
  <c r="K491" i="12"/>
  <c r="J491" i="12"/>
  <c r="I491" i="12"/>
  <c r="G491" i="12"/>
  <c r="L490" i="12"/>
  <c r="K490" i="12"/>
  <c r="J490" i="12"/>
  <c r="I490" i="12"/>
  <c r="H490" i="12"/>
  <c r="N490" i="12" s="1"/>
  <c r="N489" i="12"/>
  <c r="L489" i="12"/>
  <c r="K489" i="12"/>
  <c r="I489" i="12"/>
  <c r="H489" i="12"/>
  <c r="G489" i="12"/>
  <c r="M489" i="12" s="1"/>
  <c r="M488" i="12"/>
  <c r="L488" i="12"/>
  <c r="K488" i="12"/>
  <c r="J488" i="12"/>
  <c r="I488" i="12"/>
  <c r="H488" i="12"/>
  <c r="N488" i="12" s="1"/>
  <c r="G488" i="12"/>
  <c r="L487" i="12"/>
  <c r="K487" i="12"/>
  <c r="L486" i="12"/>
  <c r="K486" i="12"/>
  <c r="I486" i="12"/>
  <c r="G486" i="12"/>
  <c r="M486" i="12" s="1"/>
  <c r="L485" i="12"/>
  <c r="K485" i="12"/>
  <c r="I485" i="12"/>
  <c r="H485" i="12"/>
  <c r="G485" i="12"/>
  <c r="M485" i="12" s="1"/>
  <c r="L484" i="12"/>
  <c r="K484" i="12"/>
  <c r="I484" i="12"/>
  <c r="G484" i="12"/>
  <c r="M484" i="12" s="1"/>
  <c r="L483" i="12"/>
  <c r="K483" i="12"/>
  <c r="I483" i="12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G481" i="12"/>
  <c r="M481" i="12" s="1"/>
  <c r="L480" i="12"/>
  <c r="K480" i="12"/>
  <c r="J480" i="12"/>
  <c r="I480" i="12"/>
  <c r="H480" i="12"/>
  <c r="N480" i="12" s="1"/>
  <c r="G480" i="12"/>
  <c r="M480" i="12" s="1"/>
  <c r="N479" i="12"/>
  <c r="L479" i="12"/>
  <c r="K479" i="12"/>
  <c r="J479" i="12"/>
  <c r="I479" i="12"/>
  <c r="H479" i="12"/>
  <c r="G479" i="12"/>
  <c r="M479" i="12" s="1"/>
  <c r="N478" i="12"/>
  <c r="L478" i="12"/>
  <c r="K478" i="12"/>
  <c r="J478" i="12"/>
  <c r="I478" i="12"/>
  <c r="H478" i="12"/>
  <c r="G478" i="12"/>
  <c r="M478" i="12" s="1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N475" i="12"/>
  <c r="L475" i="12"/>
  <c r="K475" i="12"/>
  <c r="J475" i="12"/>
  <c r="I475" i="12"/>
  <c r="H475" i="12"/>
  <c r="G475" i="12"/>
  <c r="M475" i="12" s="1"/>
  <c r="N474" i="12"/>
  <c r="L474" i="12"/>
  <c r="K474" i="12"/>
  <c r="J474" i="12"/>
  <c r="I474" i="12"/>
  <c r="H474" i="12"/>
  <c r="G474" i="12"/>
  <c r="M474" i="12" s="1"/>
  <c r="L473" i="12"/>
  <c r="K473" i="12"/>
  <c r="J473" i="12"/>
  <c r="H473" i="12"/>
  <c r="N473" i="12" s="1"/>
  <c r="G473" i="12"/>
  <c r="N472" i="12"/>
  <c r="L472" i="12"/>
  <c r="K472" i="12"/>
  <c r="J472" i="12"/>
  <c r="I472" i="12"/>
  <c r="H472" i="12"/>
  <c r="G472" i="12"/>
  <c r="M472" i="12" s="1"/>
  <c r="L471" i="12"/>
  <c r="K471" i="12"/>
  <c r="H471" i="12"/>
  <c r="N471" i="12" s="1"/>
  <c r="G471" i="12"/>
  <c r="M471" i="12" s="1"/>
  <c r="L470" i="12"/>
  <c r="K470" i="12"/>
  <c r="L469" i="12"/>
  <c r="K469" i="12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J460" i="12"/>
  <c r="I460" i="12"/>
  <c r="H460" i="12"/>
  <c r="N460" i="12" s="1"/>
  <c r="G460" i="12"/>
  <c r="M460" i="12" s="1"/>
  <c r="L459" i="12"/>
  <c r="K459" i="12"/>
  <c r="J459" i="12"/>
  <c r="I459" i="12"/>
  <c r="H459" i="12"/>
  <c r="N459" i="12" s="1"/>
  <c r="G459" i="12"/>
  <c r="M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H454" i="12"/>
  <c r="G454" i="12"/>
  <c r="M454" i="12" s="1"/>
  <c r="L453" i="12"/>
  <c r="K453" i="12"/>
  <c r="J453" i="12"/>
  <c r="I453" i="12"/>
  <c r="H453" i="12"/>
  <c r="N453" i="12" s="1"/>
  <c r="G453" i="12"/>
  <c r="M453" i="12" s="1"/>
  <c r="N452" i="12"/>
  <c r="L452" i="12"/>
  <c r="K452" i="12"/>
  <c r="J452" i="12"/>
  <c r="I452" i="12"/>
  <c r="H452" i="12"/>
  <c r="G452" i="12"/>
  <c r="M452" i="12" s="1"/>
  <c r="L451" i="12"/>
  <c r="K451" i="12"/>
  <c r="J451" i="12"/>
  <c r="L450" i="12"/>
  <c r="K450" i="12"/>
  <c r="J450" i="12"/>
  <c r="I450" i="12"/>
  <c r="M449" i="12"/>
  <c r="L449" i="12"/>
  <c r="K449" i="12"/>
  <c r="J449" i="12"/>
  <c r="I449" i="12"/>
  <c r="H449" i="12"/>
  <c r="N449" i="12" s="1"/>
  <c r="G449" i="12"/>
  <c r="L448" i="12"/>
  <c r="K448" i="12"/>
  <c r="J448" i="12"/>
  <c r="I448" i="12"/>
  <c r="H448" i="12"/>
  <c r="N448" i="12" s="1"/>
  <c r="L447" i="12"/>
  <c r="K447" i="12"/>
  <c r="J447" i="12"/>
  <c r="I447" i="12"/>
  <c r="H447" i="12"/>
  <c r="N447" i="12" s="1"/>
  <c r="G447" i="12"/>
  <c r="M447" i="12" s="1"/>
  <c r="L446" i="12"/>
  <c r="K446" i="12"/>
  <c r="N445" i="12"/>
  <c r="L445" i="12"/>
  <c r="K445" i="12"/>
  <c r="J445" i="12"/>
  <c r="I445" i="12"/>
  <c r="H445" i="12"/>
  <c r="G445" i="12"/>
  <c r="M445" i="12" s="1"/>
  <c r="N444" i="12"/>
  <c r="L444" i="12"/>
  <c r="K444" i="12"/>
  <c r="J444" i="12"/>
  <c r="I444" i="12"/>
  <c r="H444" i="12"/>
  <c r="G444" i="12"/>
  <c r="M444" i="12" s="1"/>
  <c r="N443" i="12"/>
  <c r="L443" i="12"/>
  <c r="K443" i="12"/>
  <c r="J443" i="12"/>
  <c r="I443" i="12"/>
  <c r="H443" i="12"/>
  <c r="G443" i="12"/>
  <c r="M443" i="12" s="1"/>
  <c r="N442" i="12"/>
  <c r="L442" i="12"/>
  <c r="K442" i="12"/>
  <c r="J442" i="12"/>
  <c r="I442" i="12"/>
  <c r="H442" i="12"/>
  <c r="L441" i="12"/>
  <c r="K441" i="12"/>
  <c r="I441" i="12"/>
  <c r="G441" i="12"/>
  <c r="M441" i="12" s="1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L437" i="12"/>
  <c r="K437" i="12"/>
  <c r="L436" i="12"/>
  <c r="K436" i="12"/>
  <c r="I436" i="12"/>
  <c r="H436" i="12"/>
  <c r="N436" i="12" s="1"/>
  <c r="L435" i="12"/>
  <c r="K435" i="12"/>
  <c r="L434" i="12"/>
  <c r="K434" i="12"/>
  <c r="I434" i="12"/>
  <c r="G434" i="12"/>
  <c r="M434" i="12" s="1"/>
  <c r="L433" i="12"/>
  <c r="K433" i="12"/>
  <c r="J433" i="12"/>
  <c r="I433" i="12"/>
  <c r="G433" i="12"/>
  <c r="M433" i="12" s="1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I430" i="12"/>
  <c r="G430" i="12"/>
  <c r="M430" i="12" s="1"/>
  <c r="L429" i="12"/>
  <c r="K429" i="12"/>
  <c r="J429" i="12"/>
  <c r="G429" i="12"/>
  <c r="M429" i="12" s="1"/>
  <c r="L428" i="12"/>
  <c r="K428" i="12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N418" i="12" s="1"/>
  <c r="G418" i="12"/>
  <c r="M418" i="12" s="1"/>
  <c r="M417" i="12"/>
  <c r="L417" i="12"/>
  <c r="K417" i="12"/>
  <c r="J417" i="12"/>
  <c r="I417" i="12"/>
  <c r="H417" i="12"/>
  <c r="N417" i="12" s="1"/>
  <c r="G417" i="12"/>
  <c r="L416" i="12"/>
  <c r="K416" i="12"/>
  <c r="J416" i="12"/>
  <c r="I416" i="12"/>
  <c r="G416" i="12"/>
  <c r="M416" i="12" s="1"/>
  <c r="L415" i="12"/>
  <c r="K415" i="12"/>
  <c r="J415" i="12"/>
  <c r="I415" i="12"/>
  <c r="G415" i="12"/>
  <c r="L414" i="12"/>
  <c r="K414" i="12"/>
  <c r="J414" i="12"/>
  <c r="I414" i="12"/>
  <c r="H414" i="12"/>
  <c r="N414" i="12" s="1"/>
  <c r="G414" i="12"/>
  <c r="M414" i="12" s="1"/>
  <c r="L413" i="12"/>
  <c r="K413" i="12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L409" i="12"/>
  <c r="K409" i="12"/>
  <c r="J409" i="12"/>
  <c r="I409" i="12"/>
  <c r="G409" i="12"/>
  <c r="M409" i="12" s="1"/>
  <c r="L408" i="12"/>
  <c r="K408" i="12"/>
  <c r="J408" i="12"/>
  <c r="H408" i="12"/>
  <c r="N408" i="12" s="1"/>
  <c r="M407" i="12"/>
  <c r="L407" i="12"/>
  <c r="K407" i="12"/>
  <c r="J407" i="12"/>
  <c r="I407" i="12"/>
  <c r="H407" i="12"/>
  <c r="N407" i="12" s="1"/>
  <c r="G407" i="12"/>
  <c r="L406" i="12"/>
  <c r="K406" i="12"/>
  <c r="L405" i="12"/>
  <c r="K405" i="12"/>
  <c r="L404" i="12"/>
  <c r="K404" i="12"/>
  <c r="I404" i="12"/>
  <c r="G404" i="12"/>
  <c r="M404" i="12" s="1"/>
  <c r="L403" i="12"/>
  <c r="K403" i="12"/>
  <c r="H403" i="12"/>
  <c r="N403" i="12" s="1"/>
  <c r="G403" i="12"/>
  <c r="M403" i="12" s="1"/>
  <c r="L402" i="12"/>
  <c r="K402" i="12"/>
  <c r="N401" i="12"/>
  <c r="L401" i="12"/>
  <c r="K401" i="12"/>
  <c r="J401" i="12"/>
  <c r="I401" i="12"/>
  <c r="H401" i="12"/>
  <c r="G401" i="12"/>
  <c r="M401" i="12" s="1"/>
  <c r="N400" i="12"/>
  <c r="L400" i="12"/>
  <c r="K400" i="12"/>
  <c r="J400" i="12"/>
  <c r="I400" i="12"/>
  <c r="H400" i="12"/>
  <c r="G400" i="12"/>
  <c r="M400" i="12" s="1"/>
  <c r="N399" i="12"/>
  <c r="L399" i="12"/>
  <c r="K399" i="12"/>
  <c r="J399" i="12"/>
  <c r="I399" i="12"/>
  <c r="H399" i="12"/>
  <c r="G399" i="12"/>
  <c r="M399" i="12" s="1"/>
  <c r="N398" i="12"/>
  <c r="L398" i="12"/>
  <c r="K398" i="12"/>
  <c r="J398" i="12"/>
  <c r="I398" i="12"/>
  <c r="H398" i="12"/>
  <c r="L397" i="12"/>
  <c r="K397" i="12"/>
  <c r="J397" i="12"/>
  <c r="I397" i="12"/>
  <c r="H397" i="12"/>
  <c r="N397" i="12" s="1"/>
  <c r="G397" i="12"/>
  <c r="M397" i="12" s="1"/>
  <c r="L396" i="12"/>
  <c r="K396" i="12"/>
  <c r="L395" i="12"/>
  <c r="K395" i="12"/>
  <c r="L394" i="12"/>
  <c r="K394" i="12"/>
  <c r="I394" i="12"/>
  <c r="G394" i="12"/>
  <c r="M394" i="12" s="1"/>
  <c r="M393" i="12"/>
  <c r="L393" i="12"/>
  <c r="K393" i="12"/>
  <c r="J393" i="12"/>
  <c r="I393" i="12"/>
  <c r="H393" i="12"/>
  <c r="N393" i="12" s="1"/>
  <c r="G393" i="12"/>
  <c r="L392" i="12"/>
  <c r="K392" i="12"/>
  <c r="L391" i="12"/>
  <c r="K391" i="12"/>
  <c r="M390" i="12"/>
  <c r="L390" i="12"/>
  <c r="K390" i="12"/>
  <c r="J390" i="12"/>
  <c r="I390" i="12"/>
  <c r="H390" i="12"/>
  <c r="N390" i="12" s="1"/>
  <c r="G390" i="12"/>
  <c r="L389" i="12"/>
  <c r="K389" i="12"/>
  <c r="J389" i="12"/>
  <c r="H389" i="12"/>
  <c r="N389" i="12" s="1"/>
  <c r="G389" i="12"/>
  <c r="M389" i="12" s="1"/>
  <c r="L388" i="12"/>
  <c r="K388" i="12"/>
  <c r="G388" i="12"/>
  <c r="M388" i="12" s="1"/>
  <c r="L387" i="12"/>
  <c r="K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L383" i="12"/>
  <c r="K383" i="12"/>
  <c r="L382" i="12"/>
  <c r="K382" i="12"/>
  <c r="J382" i="12"/>
  <c r="H382" i="12"/>
  <c r="G382" i="12"/>
  <c r="M382" i="12" s="1"/>
  <c r="L381" i="12"/>
  <c r="K381" i="12"/>
  <c r="H381" i="12"/>
  <c r="N381" i="12" s="1"/>
  <c r="G381" i="12"/>
  <c r="M381" i="12" s="1"/>
  <c r="L380" i="12"/>
  <c r="K380" i="12"/>
  <c r="L379" i="12"/>
  <c r="K379" i="12"/>
  <c r="J379" i="12"/>
  <c r="L378" i="12"/>
  <c r="K378" i="12"/>
  <c r="I378" i="12"/>
  <c r="H378" i="12"/>
  <c r="N378" i="12" s="1"/>
  <c r="L377" i="12"/>
  <c r="K377" i="12"/>
  <c r="L376" i="12"/>
  <c r="K376" i="12"/>
  <c r="H376" i="12"/>
  <c r="N376" i="12" s="1"/>
  <c r="G376" i="12"/>
  <c r="M376" i="12" s="1"/>
  <c r="L375" i="12"/>
  <c r="K375" i="12"/>
  <c r="J375" i="12"/>
  <c r="I375" i="12"/>
  <c r="H375" i="12"/>
  <c r="N375" i="12" s="1"/>
  <c r="G375" i="12"/>
  <c r="M375" i="12" s="1"/>
  <c r="L374" i="12"/>
  <c r="K374" i="12"/>
  <c r="H374" i="12"/>
  <c r="N374" i="12" s="1"/>
  <c r="G374" i="12"/>
  <c r="M374" i="12" s="1"/>
  <c r="L373" i="12"/>
  <c r="K373" i="12"/>
  <c r="J373" i="12"/>
  <c r="I373" i="12"/>
  <c r="G373" i="12"/>
  <c r="M373" i="12" s="1"/>
  <c r="L372" i="12"/>
  <c r="K372" i="12"/>
  <c r="J372" i="12"/>
  <c r="H372" i="12"/>
  <c r="N372" i="12" s="1"/>
  <c r="F371" i="12"/>
  <c r="J600" i="12" s="1"/>
  <c r="E371" i="12"/>
  <c r="I568" i="12" s="1"/>
  <c r="D371" i="12"/>
  <c r="H602" i="12" s="1"/>
  <c r="N602" i="12" s="1"/>
  <c r="C371" i="12"/>
  <c r="G544" i="12" s="1"/>
  <c r="M544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I356" i="12"/>
  <c r="H356" i="12"/>
  <c r="G356" i="12"/>
  <c r="M356" i="12" s="1"/>
  <c r="N355" i="12"/>
  <c r="L355" i="12"/>
  <c r="K355" i="12"/>
  <c r="J355" i="12"/>
  <c r="I355" i="12"/>
  <c r="H355" i="12"/>
  <c r="G355" i="12"/>
  <c r="M355" i="12" s="1"/>
  <c r="L354" i="12"/>
  <c r="K354" i="12"/>
  <c r="J354" i="12"/>
  <c r="I354" i="12"/>
  <c r="H354" i="12"/>
  <c r="N354" i="12" s="1"/>
  <c r="G354" i="12"/>
  <c r="M354" i="12" s="1"/>
  <c r="N353" i="12"/>
  <c r="L353" i="12"/>
  <c r="K353" i="12"/>
  <c r="J353" i="12"/>
  <c r="I353" i="12"/>
  <c r="H353" i="12"/>
  <c r="G353" i="12"/>
  <c r="M353" i="12" s="1"/>
  <c r="N352" i="12"/>
  <c r="L352" i="12"/>
  <c r="K352" i="12"/>
  <c r="J352" i="12"/>
  <c r="I352" i="12"/>
  <c r="H352" i="12"/>
  <c r="G352" i="12"/>
  <c r="M352" i="12" s="1"/>
  <c r="N351" i="12"/>
  <c r="L351" i="12"/>
  <c r="K351" i="12"/>
  <c r="J351" i="12"/>
  <c r="I351" i="12"/>
  <c r="H351" i="12"/>
  <c r="G351" i="12"/>
  <c r="M351" i="12" s="1"/>
  <c r="L350" i="12"/>
  <c r="K350" i="12"/>
  <c r="J350" i="12"/>
  <c r="I350" i="12"/>
  <c r="H350" i="12"/>
  <c r="N350" i="12" s="1"/>
  <c r="G350" i="12"/>
  <c r="M350" i="12" s="1"/>
  <c r="N349" i="12"/>
  <c r="L349" i="12"/>
  <c r="K349" i="12"/>
  <c r="J349" i="12"/>
  <c r="I349" i="12"/>
  <c r="H349" i="12"/>
  <c r="G349" i="12"/>
  <c r="M349" i="12" s="1"/>
  <c r="N348" i="12"/>
  <c r="L348" i="12"/>
  <c r="K348" i="12"/>
  <c r="J348" i="12"/>
  <c r="I348" i="12"/>
  <c r="H348" i="12"/>
  <c r="G348" i="12"/>
  <c r="M348" i="12" s="1"/>
  <c r="L347" i="12"/>
  <c r="K347" i="12"/>
  <c r="J347" i="12"/>
  <c r="H347" i="12"/>
  <c r="N347" i="12" s="1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H343" i="12"/>
  <c r="G343" i="12"/>
  <c r="M343" i="12" s="1"/>
  <c r="L342" i="12"/>
  <c r="K342" i="12"/>
  <c r="J342" i="12"/>
  <c r="I342" i="12"/>
  <c r="H342" i="12"/>
  <c r="N342" i="12" s="1"/>
  <c r="G342" i="12"/>
  <c r="M342" i="12" s="1"/>
  <c r="N341" i="12"/>
  <c r="L341" i="12"/>
  <c r="K341" i="12"/>
  <c r="J341" i="12"/>
  <c r="I341" i="12"/>
  <c r="H341" i="12"/>
  <c r="G341" i="12"/>
  <c r="M341" i="12" s="1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G338" i="12"/>
  <c r="M338" i="12" s="1"/>
  <c r="M337" i="12"/>
  <c r="L337" i="12"/>
  <c r="K337" i="12"/>
  <c r="J337" i="12"/>
  <c r="I337" i="12"/>
  <c r="H337" i="12"/>
  <c r="N337" i="12" s="1"/>
  <c r="G337" i="12"/>
  <c r="M336" i="12"/>
  <c r="L336" i="12"/>
  <c r="K336" i="12"/>
  <c r="I336" i="12"/>
  <c r="H336" i="12"/>
  <c r="N336" i="12" s="1"/>
  <c r="G336" i="12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N332" i="12" s="1"/>
  <c r="K332" i="12"/>
  <c r="I332" i="12"/>
  <c r="H332" i="12"/>
  <c r="G332" i="12"/>
  <c r="M332" i="12" s="1"/>
  <c r="L331" i="12"/>
  <c r="K331" i="12"/>
  <c r="J331" i="12"/>
  <c r="I331" i="12"/>
  <c r="H331" i="12"/>
  <c r="N331" i="12" s="1"/>
  <c r="G331" i="12"/>
  <c r="M331" i="12" s="1"/>
  <c r="N330" i="12"/>
  <c r="L330" i="12"/>
  <c r="K330" i="12"/>
  <c r="J330" i="12"/>
  <c r="I330" i="12"/>
  <c r="H330" i="12"/>
  <c r="G330" i="12"/>
  <c r="M330" i="12" s="1"/>
  <c r="L329" i="12"/>
  <c r="K329" i="12"/>
  <c r="J329" i="12"/>
  <c r="I329" i="12"/>
  <c r="H329" i="12"/>
  <c r="N329" i="12" s="1"/>
  <c r="G329" i="12"/>
  <c r="M329" i="12" s="1"/>
  <c r="N328" i="12"/>
  <c r="L328" i="12"/>
  <c r="K328" i="12"/>
  <c r="J328" i="12"/>
  <c r="I328" i="12"/>
  <c r="H328" i="12"/>
  <c r="L327" i="12"/>
  <c r="K327" i="12"/>
  <c r="H327" i="12"/>
  <c r="N327" i="12" s="1"/>
  <c r="G327" i="12"/>
  <c r="M327" i="12" s="1"/>
  <c r="N326" i="12"/>
  <c r="L326" i="12"/>
  <c r="K326" i="12"/>
  <c r="J326" i="12"/>
  <c r="I326" i="12"/>
  <c r="H326" i="12"/>
  <c r="G326" i="12"/>
  <c r="M326" i="12" s="1"/>
  <c r="L325" i="12"/>
  <c r="K325" i="12"/>
  <c r="J325" i="12"/>
  <c r="I325" i="12"/>
  <c r="L324" i="12"/>
  <c r="K324" i="12"/>
  <c r="M323" i="12"/>
  <c r="L323" i="12"/>
  <c r="K323" i="12"/>
  <c r="J323" i="12"/>
  <c r="I323" i="12"/>
  <c r="H323" i="12"/>
  <c r="N323" i="12" s="1"/>
  <c r="G323" i="12"/>
  <c r="M322" i="12"/>
  <c r="L322" i="12"/>
  <c r="K322" i="12"/>
  <c r="J322" i="12"/>
  <c r="I322" i="12"/>
  <c r="H322" i="12"/>
  <c r="N322" i="12" s="1"/>
  <c r="G322" i="12"/>
  <c r="L321" i="12"/>
  <c r="K321" i="12"/>
  <c r="J321" i="12"/>
  <c r="I321" i="12"/>
  <c r="G321" i="12"/>
  <c r="M321" i="12" s="1"/>
  <c r="M320" i="12"/>
  <c r="L320" i="12"/>
  <c r="K320" i="12"/>
  <c r="J320" i="12"/>
  <c r="I320" i="12"/>
  <c r="G320" i="12"/>
  <c r="L319" i="12"/>
  <c r="K319" i="12"/>
  <c r="J319" i="12"/>
  <c r="I319" i="12"/>
  <c r="H319" i="12"/>
  <c r="N319" i="12" s="1"/>
  <c r="G319" i="12"/>
  <c r="M319" i="12" s="1"/>
  <c r="L318" i="12"/>
  <c r="K318" i="12"/>
  <c r="J318" i="12"/>
  <c r="G318" i="12"/>
  <c r="M318" i="12" s="1"/>
  <c r="N317" i="12"/>
  <c r="L317" i="12"/>
  <c r="K317" i="12"/>
  <c r="J317" i="12"/>
  <c r="I317" i="12"/>
  <c r="H317" i="12"/>
  <c r="G317" i="12"/>
  <c r="M317" i="12" s="1"/>
  <c r="N316" i="12"/>
  <c r="L316" i="12"/>
  <c r="K316" i="12"/>
  <c r="J316" i="12"/>
  <c r="I316" i="12"/>
  <c r="H316" i="12"/>
  <c r="G316" i="12"/>
  <c r="M316" i="12" s="1"/>
  <c r="N315" i="12"/>
  <c r="L315" i="12"/>
  <c r="K315" i="12"/>
  <c r="J315" i="12"/>
  <c r="I315" i="12"/>
  <c r="H315" i="12"/>
  <c r="G315" i="12"/>
  <c r="M315" i="12" s="1"/>
  <c r="N314" i="12"/>
  <c r="L314" i="12"/>
  <c r="K314" i="12"/>
  <c r="J314" i="12"/>
  <c r="I314" i="12"/>
  <c r="H314" i="12"/>
  <c r="G314" i="12"/>
  <c r="M314" i="12" s="1"/>
  <c r="N313" i="12"/>
  <c r="L313" i="12"/>
  <c r="K313" i="12"/>
  <c r="J313" i="12"/>
  <c r="I313" i="12"/>
  <c r="H313" i="12"/>
  <c r="G313" i="12"/>
  <c r="M313" i="12" s="1"/>
  <c r="L312" i="12"/>
  <c r="K312" i="12"/>
  <c r="J312" i="12"/>
  <c r="M311" i="12"/>
  <c r="L311" i="12"/>
  <c r="K311" i="12"/>
  <c r="J311" i="12"/>
  <c r="I311" i="12"/>
  <c r="H311" i="12"/>
  <c r="N311" i="12" s="1"/>
  <c r="G311" i="12"/>
  <c r="L310" i="12"/>
  <c r="K310" i="12"/>
  <c r="I310" i="12"/>
  <c r="H310" i="12"/>
  <c r="N310" i="12" s="1"/>
  <c r="G310" i="12"/>
  <c r="M310" i="12" s="1"/>
  <c r="L309" i="12"/>
  <c r="N309" i="12" s="1"/>
  <c r="K309" i="12"/>
  <c r="I309" i="12"/>
  <c r="H309" i="12"/>
  <c r="G309" i="12"/>
  <c r="M309" i="12" s="1"/>
  <c r="N308" i="12"/>
  <c r="L308" i="12"/>
  <c r="K308" i="12"/>
  <c r="J308" i="12"/>
  <c r="I308" i="12"/>
  <c r="H308" i="12"/>
  <c r="G308" i="12"/>
  <c r="M308" i="12" s="1"/>
  <c r="L307" i="12"/>
  <c r="K307" i="12"/>
  <c r="J307" i="12"/>
  <c r="I307" i="12"/>
  <c r="L306" i="12"/>
  <c r="K306" i="12"/>
  <c r="L305" i="12"/>
  <c r="K305" i="12"/>
  <c r="J305" i="12"/>
  <c r="I305" i="12"/>
  <c r="H305" i="12"/>
  <c r="N305" i="12" s="1"/>
  <c r="G305" i="12"/>
  <c r="M305" i="12" s="1"/>
  <c r="M304" i="12"/>
  <c r="L304" i="12"/>
  <c r="K304" i="12"/>
  <c r="J304" i="12"/>
  <c r="I304" i="12"/>
  <c r="H304" i="12"/>
  <c r="N304" i="12" s="1"/>
  <c r="G304" i="12"/>
  <c r="M303" i="12"/>
  <c r="L303" i="12"/>
  <c r="K303" i="12"/>
  <c r="J303" i="12"/>
  <c r="I303" i="12"/>
  <c r="H303" i="12"/>
  <c r="N303" i="12" s="1"/>
  <c r="G303" i="12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M300" i="12"/>
  <c r="L300" i="12"/>
  <c r="K300" i="12"/>
  <c r="J300" i="12"/>
  <c r="I300" i="12"/>
  <c r="H300" i="12"/>
  <c r="N300" i="12" s="1"/>
  <c r="G300" i="12"/>
  <c r="M299" i="12"/>
  <c r="L299" i="12"/>
  <c r="K299" i="12"/>
  <c r="J299" i="12"/>
  <c r="I299" i="12"/>
  <c r="H299" i="12"/>
  <c r="N299" i="12" s="1"/>
  <c r="G299" i="12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I295" i="12"/>
  <c r="G295" i="12"/>
  <c r="M295" i="12" s="1"/>
  <c r="N294" i="12"/>
  <c r="L294" i="12"/>
  <c r="K294" i="12"/>
  <c r="J294" i="12"/>
  <c r="I294" i="12"/>
  <c r="H294" i="12"/>
  <c r="G294" i="12"/>
  <c r="M294" i="12" s="1"/>
  <c r="L293" i="12"/>
  <c r="K293" i="12"/>
  <c r="J293" i="12"/>
  <c r="L292" i="12"/>
  <c r="K292" i="12"/>
  <c r="N291" i="12"/>
  <c r="L291" i="12"/>
  <c r="K291" i="12"/>
  <c r="J291" i="12"/>
  <c r="I291" i="12"/>
  <c r="H291" i="12"/>
  <c r="G291" i="12"/>
  <c r="M291" i="12" s="1"/>
  <c r="N290" i="12"/>
  <c r="L290" i="12"/>
  <c r="K290" i="12"/>
  <c r="J290" i="12"/>
  <c r="I290" i="12"/>
  <c r="H290" i="12"/>
  <c r="G290" i="12"/>
  <c r="M290" i="12" s="1"/>
  <c r="N289" i="12"/>
  <c r="L289" i="12"/>
  <c r="K289" i="12"/>
  <c r="J289" i="12"/>
  <c r="I289" i="12"/>
  <c r="H289" i="12"/>
  <c r="G289" i="12"/>
  <c r="M289" i="12" s="1"/>
  <c r="L288" i="12"/>
  <c r="K288" i="12"/>
  <c r="J288" i="12"/>
  <c r="I288" i="12"/>
  <c r="H288" i="12"/>
  <c r="N288" i="12" s="1"/>
  <c r="G288" i="12"/>
  <c r="M288" i="12" s="1"/>
  <c r="N287" i="12"/>
  <c r="L287" i="12"/>
  <c r="K287" i="12"/>
  <c r="J287" i="12"/>
  <c r="I287" i="12"/>
  <c r="H287" i="12"/>
  <c r="G287" i="12"/>
  <c r="M287" i="12" s="1"/>
  <c r="N286" i="12"/>
  <c r="L286" i="12"/>
  <c r="K286" i="12"/>
  <c r="J286" i="12"/>
  <c r="I286" i="12"/>
  <c r="H286" i="12"/>
  <c r="G286" i="12"/>
  <c r="M286" i="12" s="1"/>
  <c r="L285" i="12"/>
  <c r="K285" i="12"/>
  <c r="H285" i="12"/>
  <c r="N285" i="12" s="1"/>
  <c r="G285" i="12"/>
  <c r="M285" i="12" s="1"/>
  <c r="L284" i="12"/>
  <c r="K284" i="12"/>
  <c r="J284" i="12"/>
  <c r="I284" i="12"/>
  <c r="H284" i="12"/>
  <c r="N284" i="12" s="1"/>
  <c r="N283" i="12"/>
  <c r="L283" i="12"/>
  <c r="K283" i="12"/>
  <c r="J283" i="12"/>
  <c r="I283" i="12"/>
  <c r="H283" i="12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M280" i="12"/>
  <c r="L280" i="12"/>
  <c r="K280" i="12"/>
  <c r="J280" i="12"/>
  <c r="I280" i="12"/>
  <c r="H280" i="12"/>
  <c r="N280" i="12" s="1"/>
  <c r="G280" i="12"/>
  <c r="L279" i="12"/>
  <c r="K279" i="12"/>
  <c r="I279" i="12"/>
  <c r="H279" i="12"/>
  <c r="N279" i="12" s="1"/>
  <c r="G279" i="12"/>
  <c r="M279" i="12" s="1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H276" i="12"/>
  <c r="G276" i="12"/>
  <c r="M276" i="12" s="1"/>
  <c r="L275" i="12"/>
  <c r="K275" i="12"/>
  <c r="J275" i="12"/>
  <c r="I275" i="12"/>
  <c r="H275" i="12"/>
  <c r="N275" i="12" s="1"/>
  <c r="G275" i="12"/>
  <c r="M275" i="12" s="1"/>
  <c r="N274" i="12"/>
  <c r="L274" i="12"/>
  <c r="K274" i="12"/>
  <c r="J274" i="12"/>
  <c r="I274" i="12"/>
  <c r="H274" i="12"/>
  <c r="G274" i="12"/>
  <c r="M274" i="12" s="1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J271" i="12"/>
  <c r="H271" i="12"/>
  <c r="N271" i="12" s="1"/>
  <c r="G271" i="12"/>
  <c r="N270" i="12"/>
  <c r="M270" i="12"/>
  <c r="L270" i="12"/>
  <c r="K270" i="12"/>
  <c r="J270" i="12"/>
  <c r="I270" i="12"/>
  <c r="H270" i="12"/>
  <c r="G270" i="12"/>
  <c r="N269" i="12"/>
  <c r="M269" i="12"/>
  <c r="L269" i="12"/>
  <c r="K269" i="12"/>
  <c r="J269" i="12"/>
  <c r="I269" i="12"/>
  <c r="H269" i="12"/>
  <c r="G269" i="12"/>
  <c r="N268" i="12"/>
  <c r="M268" i="12"/>
  <c r="L268" i="12"/>
  <c r="K268" i="12"/>
  <c r="J268" i="12"/>
  <c r="I268" i="12"/>
  <c r="H268" i="12"/>
  <c r="G268" i="12"/>
  <c r="N267" i="12"/>
  <c r="M267" i="12"/>
  <c r="L267" i="12"/>
  <c r="K267" i="12"/>
  <c r="J267" i="12"/>
  <c r="I267" i="12"/>
  <c r="H267" i="12"/>
  <c r="G267" i="12"/>
  <c r="L266" i="12"/>
  <c r="K266" i="12"/>
  <c r="J266" i="12"/>
  <c r="I266" i="12"/>
  <c r="G266" i="12"/>
  <c r="M266" i="12" s="1"/>
  <c r="L265" i="12"/>
  <c r="K265" i="12"/>
  <c r="J265" i="12"/>
  <c r="I265" i="12"/>
  <c r="H265" i="12"/>
  <c r="N265" i="12" s="1"/>
  <c r="G265" i="12"/>
  <c r="M265" i="12" s="1"/>
  <c r="L264" i="12"/>
  <c r="K264" i="12"/>
  <c r="J264" i="12"/>
  <c r="I264" i="12"/>
  <c r="H264" i="12"/>
  <c r="N264" i="12" s="1"/>
  <c r="G264" i="12"/>
  <c r="M264" i="12" s="1"/>
  <c r="L263" i="12"/>
  <c r="N263" i="12" s="1"/>
  <c r="K263" i="12"/>
  <c r="J263" i="12"/>
  <c r="H263" i="12"/>
  <c r="G263" i="12"/>
  <c r="M263" i="12" s="1"/>
  <c r="L262" i="12"/>
  <c r="K262" i="12"/>
  <c r="J262" i="12"/>
  <c r="I262" i="12"/>
  <c r="H262" i="12"/>
  <c r="N262" i="12" s="1"/>
  <c r="G262" i="12"/>
  <c r="M262" i="12" s="1"/>
  <c r="N261" i="12"/>
  <c r="L261" i="12"/>
  <c r="K261" i="12"/>
  <c r="J261" i="12"/>
  <c r="I261" i="12"/>
  <c r="H261" i="12"/>
  <c r="M260" i="12"/>
  <c r="L260" i="12"/>
  <c r="K260" i="12"/>
  <c r="J260" i="12"/>
  <c r="I260" i="12"/>
  <c r="H260" i="12"/>
  <c r="N260" i="12" s="1"/>
  <c r="G260" i="12"/>
  <c r="L259" i="12"/>
  <c r="K259" i="12"/>
  <c r="J259" i="12"/>
  <c r="I259" i="12"/>
  <c r="H259" i="12"/>
  <c r="N259" i="12" s="1"/>
  <c r="G259" i="12"/>
  <c r="M259" i="12" s="1"/>
  <c r="L258" i="12"/>
  <c r="K258" i="12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N254" i="12"/>
  <c r="L254" i="12"/>
  <c r="K254" i="12"/>
  <c r="J254" i="12"/>
  <c r="I254" i="12"/>
  <c r="H254" i="12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I252" i="12"/>
  <c r="H252" i="12"/>
  <c r="N252" i="12" s="1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G249" i="12"/>
  <c r="M249" i="12" s="1"/>
  <c r="L248" i="12"/>
  <c r="K248" i="12"/>
  <c r="G248" i="12"/>
  <c r="M248" i="12" s="1"/>
  <c r="L247" i="12"/>
  <c r="K247" i="12"/>
  <c r="J247" i="12"/>
  <c r="I247" i="12"/>
  <c r="H247" i="12"/>
  <c r="N247" i="12" s="1"/>
  <c r="G247" i="12"/>
  <c r="M247" i="12" s="1"/>
  <c r="N246" i="12"/>
  <c r="L246" i="12"/>
  <c r="K246" i="12"/>
  <c r="J246" i="12"/>
  <c r="I246" i="12"/>
  <c r="H246" i="12"/>
  <c r="G246" i="12"/>
  <c r="M246" i="12" s="1"/>
  <c r="N245" i="12"/>
  <c r="L245" i="12"/>
  <c r="K245" i="12"/>
  <c r="J245" i="12"/>
  <c r="I245" i="12"/>
  <c r="H245" i="12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M241" i="12"/>
  <c r="L241" i="12"/>
  <c r="K241" i="12"/>
  <c r="J241" i="12"/>
  <c r="I241" i="12"/>
  <c r="H241" i="12"/>
  <c r="N241" i="12" s="1"/>
  <c r="G241" i="12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M238" i="12"/>
  <c r="L238" i="12"/>
  <c r="K238" i="12"/>
  <c r="J238" i="12"/>
  <c r="I238" i="12"/>
  <c r="H238" i="12"/>
  <c r="N238" i="12" s="1"/>
  <c r="G238" i="12"/>
  <c r="M237" i="12"/>
  <c r="L237" i="12"/>
  <c r="K237" i="12"/>
  <c r="J237" i="12"/>
  <c r="I237" i="12"/>
  <c r="H237" i="12"/>
  <c r="N237" i="12" s="1"/>
  <c r="G237" i="12"/>
  <c r="L236" i="12"/>
  <c r="K236" i="12"/>
  <c r="J236" i="12"/>
  <c r="I236" i="12"/>
  <c r="H236" i="12"/>
  <c r="N236" i="12" s="1"/>
  <c r="G236" i="12"/>
  <c r="M236" i="12" s="1"/>
  <c r="M235" i="12"/>
  <c r="L235" i="12"/>
  <c r="K235" i="12"/>
  <c r="J235" i="12"/>
  <c r="H235" i="12"/>
  <c r="N235" i="12" s="1"/>
  <c r="G235" i="12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I231" i="12"/>
  <c r="G231" i="12"/>
  <c r="M231" i="12" s="1"/>
  <c r="L230" i="12"/>
  <c r="K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G227" i="12"/>
  <c r="M227" i="12" s="1"/>
  <c r="L226" i="12"/>
  <c r="K226" i="12"/>
  <c r="G226" i="12"/>
  <c r="M226" i="12" s="1"/>
  <c r="L225" i="12"/>
  <c r="K225" i="12"/>
  <c r="I225" i="12"/>
  <c r="G225" i="12"/>
  <c r="M225" i="12" s="1"/>
  <c r="L224" i="12"/>
  <c r="K224" i="12"/>
  <c r="J224" i="12"/>
  <c r="I224" i="12"/>
  <c r="H224" i="12"/>
  <c r="N224" i="12" s="1"/>
  <c r="G224" i="12"/>
  <c r="M224" i="12" s="1"/>
  <c r="L223" i="12"/>
  <c r="K223" i="12"/>
  <c r="H223" i="12"/>
  <c r="G223" i="12"/>
  <c r="L222" i="12"/>
  <c r="K222" i="12"/>
  <c r="I222" i="12"/>
  <c r="H222" i="12"/>
  <c r="N222" i="12" s="1"/>
  <c r="G222" i="12"/>
  <c r="M222" i="12" s="1"/>
  <c r="L221" i="12"/>
  <c r="K221" i="12"/>
  <c r="G221" i="12"/>
  <c r="M221" i="12" s="1"/>
  <c r="L220" i="12"/>
  <c r="K220" i="12"/>
  <c r="L219" i="12"/>
  <c r="K219" i="12"/>
  <c r="I219" i="12"/>
  <c r="G219" i="12"/>
  <c r="M219" i="12" s="1"/>
  <c r="L218" i="12"/>
  <c r="K218" i="12"/>
  <c r="N217" i="12"/>
  <c r="L217" i="12"/>
  <c r="K217" i="12"/>
  <c r="J217" i="12"/>
  <c r="I217" i="12"/>
  <c r="H217" i="12"/>
  <c r="G217" i="12"/>
  <c r="M217" i="12" s="1"/>
  <c r="L216" i="12"/>
  <c r="K216" i="12"/>
  <c r="L215" i="12"/>
  <c r="K215" i="12"/>
  <c r="M214" i="12"/>
  <c r="L214" i="12"/>
  <c r="K214" i="12"/>
  <c r="J214" i="12"/>
  <c r="H214" i="12"/>
  <c r="N214" i="12" s="1"/>
  <c r="G214" i="12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H212" i="12"/>
  <c r="N212" i="12" s="1"/>
  <c r="G212" i="12"/>
  <c r="M212" i="12" s="1"/>
  <c r="M211" i="12"/>
  <c r="L211" i="12"/>
  <c r="K211" i="12"/>
  <c r="J211" i="12"/>
  <c r="I211" i="12"/>
  <c r="H211" i="12"/>
  <c r="N211" i="12" s="1"/>
  <c r="G211" i="12"/>
  <c r="L210" i="12"/>
  <c r="K210" i="12"/>
  <c r="J210" i="12"/>
  <c r="I210" i="12"/>
  <c r="L209" i="12"/>
  <c r="K209" i="12"/>
  <c r="N208" i="12"/>
  <c r="L208" i="12"/>
  <c r="K208" i="12"/>
  <c r="J208" i="12"/>
  <c r="I208" i="12"/>
  <c r="H208" i="12"/>
  <c r="G208" i="12"/>
  <c r="M208" i="12" s="1"/>
  <c r="L207" i="12"/>
  <c r="K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L203" i="12"/>
  <c r="K203" i="12"/>
  <c r="L202" i="12"/>
  <c r="K202" i="12"/>
  <c r="L201" i="12"/>
  <c r="K201" i="12"/>
  <c r="H201" i="12"/>
  <c r="N201" i="12" s="1"/>
  <c r="G201" i="12"/>
  <c r="L200" i="12"/>
  <c r="K200" i="12"/>
  <c r="J200" i="12"/>
  <c r="I200" i="12"/>
  <c r="L199" i="12"/>
  <c r="K199" i="12"/>
  <c r="J199" i="12"/>
  <c r="I199" i="12"/>
  <c r="H199" i="12"/>
  <c r="N199" i="12" s="1"/>
  <c r="G199" i="12"/>
  <c r="M199" i="12" s="1"/>
  <c r="L198" i="12"/>
  <c r="K198" i="12"/>
  <c r="J198" i="12"/>
  <c r="H198" i="12"/>
  <c r="N198" i="12" s="1"/>
  <c r="L197" i="12"/>
  <c r="K197" i="12"/>
  <c r="J197" i="12"/>
  <c r="G197" i="12"/>
  <c r="M197" i="12" s="1"/>
  <c r="N196" i="12"/>
  <c r="L196" i="12"/>
  <c r="K196" i="12"/>
  <c r="J196" i="12"/>
  <c r="I196" i="12"/>
  <c r="H196" i="12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G193" i="12"/>
  <c r="M193" i="12" s="1"/>
  <c r="M192" i="12"/>
  <c r="L192" i="12"/>
  <c r="K192" i="12"/>
  <c r="J192" i="12"/>
  <c r="I192" i="12"/>
  <c r="H192" i="12"/>
  <c r="N192" i="12" s="1"/>
  <c r="G192" i="12"/>
  <c r="L191" i="12"/>
  <c r="K191" i="12"/>
  <c r="N190" i="12"/>
  <c r="L190" i="12"/>
  <c r="K190" i="12"/>
  <c r="J190" i="12"/>
  <c r="I190" i="12"/>
  <c r="H190" i="12"/>
  <c r="G190" i="12"/>
  <c r="M190" i="12" s="1"/>
  <c r="L189" i="12"/>
  <c r="K189" i="12"/>
  <c r="H189" i="12"/>
  <c r="N189" i="12" s="1"/>
  <c r="F188" i="12"/>
  <c r="E188" i="12"/>
  <c r="I347" i="12" s="1"/>
  <c r="D188" i="12"/>
  <c r="H338" i="12" s="1"/>
  <c r="N338" i="12" s="1"/>
  <c r="C188" i="12"/>
  <c r="L180" i="12"/>
  <c r="K180" i="12"/>
  <c r="J180" i="12"/>
  <c r="I180" i="12"/>
  <c r="H180" i="12"/>
  <c r="N180" i="12" s="1"/>
  <c r="G180" i="12"/>
  <c r="M180" i="12" s="1"/>
  <c r="N179" i="12"/>
  <c r="L179" i="12"/>
  <c r="K179" i="12"/>
  <c r="J179" i="12"/>
  <c r="I179" i="12"/>
  <c r="H179" i="12"/>
  <c r="G179" i="12"/>
  <c r="M179" i="12" s="1"/>
  <c r="N178" i="12"/>
  <c r="L178" i="12"/>
  <c r="K178" i="12"/>
  <c r="J178" i="12"/>
  <c r="I178" i="12"/>
  <c r="H178" i="12"/>
  <c r="G178" i="12"/>
  <c r="M178" i="12" s="1"/>
  <c r="L177" i="12"/>
  <c r="K177" i="12"/>
  <c r="G177" i="12"/>
  <c r="M177" i="12" s="1"/>
  <c r="L176" i="12"/>
  <c r="K176" i="12"/>
  <c r="J176" i="12"/>
  <c r="I176" i="12"/>
  <c r="H176" i="12"/>
  <c r="N176" i="12" s="1"/>
  <c r="G176" i="12"/>
  <c r="M176" i="12" s="1"/>
  <c r="N175" i="12"/>
  <c r="L175" i="12"/>
  <c r="K175" i="12"/>
  <c r="J175" i="12"/>
  <c r="I175" i="12"/>
  <c r="H175" i="12"/>
  <c r="G175" i="12"/>
  <c r="M175" i="12" s="1"/>
  <c r="N174" i="12"/>
  <c r="L174" i="12"/>
  <c r="K174" i="12"/>
  <c r="J174" i="12"/>
  <c r="I174" i="12"/>
  <c r="H174" i="12"/>
  <c r="G174" i="12"/>
  <c r="M174" i="12" s="1"/>
  <c r="N173" i="12"/>
  <c r="L173" i="12"/>
  <c r="K173" i="12"/>
  <c r="J173" i="12"/>
  <c r="I173" i="12"/>
  <c r="H173" i="12"/>
  <c r="G173" i="12"/>
  <c r="M173" i="12" s="1"/>
  <c r="L172" i="12"/>
  <c r="K172" i="12"/>
  <c r="J172" i="12"/>
  <c r="I172" i="12"/>
  <c r="H172" i="12"/>
  <c r="N172" i="12" s="1"/>
  <c r="G172" i="12"/>
  <c r="M172" i="12" s="1"/>
  <c r="N171" i="12"/>
  <c r="L171" i="12"/>
  <c r="K171" i="12"/>
  <c r="J171" i="12"/>
  <c r="I171" i="12"/>
  <c r="H171" i="12"/>
  <c r="G171" i="12"/>
  <c r="M171" i="12" s="1"/>
  <c r="L170" i="12"/>
  <c r="K170" i="12"/>
  <c r="I170" i="12"/>
  <c r="H170" i="12"/>
  <c r="N170" i="12" s="1"/>
  <c r="G170" i="12"/>
  <c r="M169" i="12"/>
  <c r="L169" i="12"/>
  <c r="K169" i="12"/>
  <c r="J169" i="12"/>
  <c r="I169" i="12"/>
  <c r="H169" i="12"/>
  <c r="N169" i="12" s="1"/>
  <c r="G169" i="12"/>
  <c r="M168" i="12"/>
  <c r="L168" i="12"/>
  <c r="K168" i="12"/>
  <c r="J168" i="12"/>
  <c r="I168" i="12"/>
  <c r="H168" i="12"/>
  <c r="N168" i="12" s="1"/>
  <c r="G168" i="12"/>
  <c r="M167" i="12"/>
  <c r="L167" i="12"/>
  <c r="K167" i="12"/>
  <c r="J167" i="12"/>
  <c r="I167" i="12"/>
  <c r="H167" i="12"/>
  <c r="N167" i="12" s="1"/>
  <c r="G167" i="12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I156" i="12"/>
  <c r="L155" i="12"/>
  <c r="K155" i="12"/>
  <c r="H155" i="12"/>
  <c r="N155" i="12" s="1"/>
  <c r="G155" i="12"/>
  <c r="L154" i="12"/>
  <c r="K154" i="12"/>
  <c r="J154" i="12"/>
  <c r="H154" i="12"/>
  <c r="N154" i="12" s="1"/>
  <c r="G154" i="12"/>
  <c r="M154" i="12" s="1"/>
  <c r="M153" i="12"/>
  <c r="L153" i="12"/>
  <c r="K153" i="12"/>
  <c r="J153" i="12"/>
  <c r="I153" i="12"/>
  <c r="H153" i="12"/>
  <c r="N153" i="12" s="1"/>
  <c r="G153" i="12"/>
  <c r="M152" i="12"/>
  <c r="L152" i="12"/>
  <c r="K152" i="12"/>
  <c r="J152" i="12"/>
  <c r="H152" i="12"/>
  <c r="N152" i="12" s="1"/>
  <c r="G152" i="12"/>
  <c r="L151" i="12"/>
  <c r="K151" i="12"/>
  <c r="J151" i="12"/>
  <c r="I151" i="12"/>
  <c r="H151" i="12"/>
  <c r="N151" i="12" s="1"/>
  <c r="G151" i="12"/>
  <c r="M151" i="12" s="1"/>
  <c r="L150" i="12"/>
  <c r="K150" i="12"/>
  <c r="J150" i="12"/>
  <c r="I150" i="12"/>
  <c r="H150" i="12"/>
  <c r="N150" i="12" s="1"/>
  <c r="G150" i="12"/>
  <c r="M150" i="12" s="1"/>
  <c r="L149" i="12"/>
  <c r="K149" i="12"/>
  <c r="J149" i="12"/>
  <c r="H149" i="12"/>
  <c r="G149" i="12"/>
  <c r="M149" i="12" s="1"/>
  <c r="L148" i="12"/>
  <c r="K148" i="12"/>
  <c r="J148" i="12"/>
  <c r="I148" i="12"/>
  <c r="H148" i="12"/>
  <c r="N148" i="12" s="1"/>
  <c r="G148" i="12"/>
  <c r="M148" i="12" s="1"/>
  <c r="L147" i="12"/>
  <c r="K147" i="12"/>
  <c r="J147" i="12"/>
  <c r="I147" i="12"/>
  <c r="L146" i="12"/>
  <c r="K146" i="12"/>
  <c r="J146" i="12"/>
  <c r="I146" i="12"/>
  <c r="L145" i="12"/>
  <c r="K145" i="12"/>
  <c r="L144" i="12"/>
  <c r="K144" i="12"/>
  <c r="N143" i="12"/>
  <c r="L143" i="12"/>
  <c r="K143" i="12"/>
  <c r="J143" i="12"/>
  <c r="I143" i="12"/>
  <c r="H143" i="12"/>
  <c r="G143" i="12"/>
  <c r="M143" i="12" s="1"/>
  <c r="L142" i="12"/>
  <c r="K142" i="12"/>
  <c r="H142" i="12"/>
  <c r="N142" i="12" s="1"/>
  <c r="G142" i="12"/>
  <c r="M142" i="12" s="1"/>
  <c r="L141" i="12"/>
  <c r="K141" i="12"/>
  <c r="J141" i="12"/>
  <c r="L140" i="12"/>
  <c r="K140" i="12"/>
  <c r="J140" i="12"/>
  <c r="I140" i="12"/>
  <c r="H140" i="12"/>
  <c r="N140" i="12" s="1"/>
  <c r="G140" i="12"/>
  <c r="M140" i="12" s="1"/>
  <c r="L139" i="12"/>
  <c r="K139" i="12"/>
  <c r="J139" i="12"/>
  <c r="H139" i="12"/>
  <c r="N139" i="12" s="1"/>
  <c r="G139" i="12"/>
  <c r="L138" i="12"/>
  <c r="K138" i="12"/>
  <c r="J138" i="12"/>
  <c r="I138" i="12"/>
  <c r="H138" i="12"/>
  <c r="N138" i="12" s="1"/>
  <c r="G138" i="12"/>
  <c r="M138" i="12" s="1"/>
  <c r="L137" i="12"/>
  <c r="K137" i="12"/>
  <c r="H137" i="12"/>
  <c r="N137" i="12" s="1"/>
  <c r="N136" i="12"/>
  <c r="L136" i="12"/>
  <c r="K136" i="12"/>
  <c r="J136" i="12"/>
  <c r="I136" i="12"/>
  <c r="H136" i="12"/>
  <c r="G136" i="12"/>
  <c r="M136" i="12" s="1"/>
  <c r="N135" i="12"/>
  <c r="L135" i="12"/>
  <c r="K135" i="12"/>
  <c r="J135" i="12"/>
  <c r="I135" i="12"/>
  <c r="H135" i="12"/>
  <c r="L134" i="12"/>
  <c r="K134" i="12"/>
  <c r="J134" i="12"/>
  <c r="I134" i="12"/>
  <c r="H134" i="12"/>
  <c r="N134" i="12" s="1"/>
  <c r="G134" i="12"/>
  <c r="M134" i="12" s="1"/>
  <c r="L133" i="12"/>
  <c r="K133" i="12"/>
  <c r="J133" i="12"/>
  <c r="I133" i="12"/>
  <c r="M132" i="12"/>
  <c r="L132" i="12"/>
  <c r="K132" i="12"/>
  <c r="J132" i="12"/>
  <c r="I132" i="12"/>
  <c r="H132" i="12"/>
  <c r="N132" i="12" s="1"/>
  <c r="G132" i="12"/>
  <c r="M131" i="12"/>
  <c r="L131" i="12"/>
  <c r="K131" i="12"/>
  <c r="J131" i="12"/>
  <c r="I131" i="12"/>
  <c r="H131" i="12"/>
  <c r="N131" i="12" s="1"/>
  <c r="G131" i="12"/>
  <c r="L130" i="12"/>
  <c r="K130" i="12"/>
  <c r="J130" i="12"/>
  <c r="H130" i="12"/>
  <c r="G130" i="12"/>
  <c r="M130" i="12" s="1"/>
  <c r="L129" i="12"/>
  <c r="K129" i="12"/>
  <c r="H129" i="12"/>
  <c r="N129" i="12" s="1"/>
  <c r="G129" i="12"/>
  <c r="M129" i="12" s="1"/>
  <c r="N128" i="12"/>
  <c r="M128" i="12"/>
  <c r="L128" i="12"/>
  <c r="K128" i="12"/>
  <c r="J128" i="12"/>
  <c r="I128" i="12"/>
  <c r="H128" i="12"/>
  <c r="G128" i="12"/>
  <c r="L127" i="12"/>
  <c r="K127" i="12"/>
  <c r="J127" i="12"/>
  <c r="I127" i="12"/>
  <c r="G127" i="12"/>
  <c r="M127" i="12" s="1"/>
  <c r="L126" i="12"/>
  <c r="K126" i="12"/>
  <c r="J126" i="12"/>
  <c r="I126" i="12"/>
  <c r="H126" i="12"/>
  <c r="N126" i="12" s="1"/>
  <c r="G126" i="12"/>
  <c r="M126" i="12" s="1"/>
  <c r="L125" i="12"/>
  <c r="K125" i="12"/>
  <c r="L124" i="12"/>
  <c r="K124" i="12"/>
  <c r="I124" i="12"/>
  <c r="L123" i="12"/>
  <c r="K123" i="12"/>
  <c r="N122" i="12"/>
  <c r="L122" i="12"/>
  <c r="K122" i="12"/>
  <c r="J122" i="12"/>
  <c r="I122" i="12"/>
  <c r="H122" i="12"/>
  <c r="G122" i="12"/>
  <c r="M122" i="12" s="1"/>
  <c r="N121" i="12"/>
  <c r="L121" i="12"/>
  <c r="K121" i="12"/>
  <c r="J121" i="12"/>
  <c r="I121" i="12"/>
  <c r="H121" i="12"/>
  <c r="G121" i="12"/>
  <c r="M121" i="12" s="1"/>
  <c r="N120" i="12"/>
  <c r="L120" i="12"/>
  <c r="K120" i="12"/>
  <c r="J120" i="12"/>
  <c r="I120" i="12"/>
  <c r="H120" i="12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I118" i="12"/>
  <c r="H118" i="12"/>
  <c r="N118" i="12" s="1"/>
  <c r="G118" i="12"/>
  <c r="N117" i="12"/>
  <c r="M117" i="12"/>
  <c r="L117" i="12"/>
  <c r="K117" i="12"/>
  <c r="J117" i="12"/>
  <c r="I117" i="12"/>
  <c r="H117" i="12"/>
  <c r="G117" i="12"/>
  <c r="L116" i="12"/>
  <c r="K116" i="12"/>
  <c r="J116" i="12"/>
  <c r="I116" i="12"/>
  <c r="H116" i="12"/>
  <c r="N116" i="12" s="1"/>
  <c r="L115" i="12"/>
  <c r="K115" i="12"/>
  <c r="I115" i="12"/>
  <c r="G115" i="12"/>
  <c r="M115" i="12" s="1"/>
  <c r="M114" i="12"/>
  <c r="L114" i="12"/>
  <c r="K114" i="12"/>
  <c r="J114" i="12"/>
  <c r="I114" i="12"/>
  <c r="H114" i="12"/>
  <c r="N114" i="12" s="1"/>
  <c r="G114" i="12"/>
  <c r="L113" i="12"/>
  <c r="K113" i="12"/>
  <c r="J113" i="12"/>
  <c r="I113" i="12"/>
  <c r="G113" i="12"/>
  <c r="M113" i="12" s="1"/>
  <c r="N112" i="12"/>
  <c r="L112" i="12"/>
  <c r="K112" i="12"/>
  <c r="J112" i="12"/>
  <c r="I112" i="12"/>
  <c r="H112" i="12"/>
  <c r="G112" i="12"/>
  <c r="M112" i="12" s="1"/>
  <c r="L111" i="12"/>
  <c r="K111" i="12"/>
  <c r="I111" i="12"/>
  <c r="M110" i="12"/>
  <c r="L110" i="12"/>
  <c r="K110" i="12"/>
  <c r="J110" i="12"/>
  <c r="I110" i="12"/>
  <c r="H110" i="12"/>
  <c r="N110" i="12" s="1"/>
  <c r="G110" i="12"/>
  <c r="L109" i="12"/>
  <c r="K109" i="12"/>
  <c r="I109" i="12"/>
  <c r="G109" i="12"/>
  <c r="M109" i="12" s="1"/>
  <c r="L108" i="12"/>
  <c r="K108" i="12"/>
  <c r="I108" i="12"/>
  <c r="H108" i="12"/>
  <c r="N108" i="12" s="1"/>
  <c r="G108" i="12"/>
  <c r="M108" i="12" s="1"/>
  <c r="N107" i="12"/>
  <c r="L107" i="12"/>
  <c r="K107" i="12"/>
  <c r="J107" i="12"/>
  <c r="I107" i="12"/>
  <c r="H107" i="12"/>
  <c r="G107" i="12"/>
  <c r="M107" i="12" s="1"/>
  <c r="L106" i="12"/>
  <c r="K106" i="12"/>
  <c r="J106" i="12"/>
  <c r="I106" i="12"/>
  <c r="L105" i="12"/>
  <c r="K105" i="12"/>
  <c r="I105" i="12"/>
  <c r="G105" i="12"/>
  <c r="M105" i="12" s="1"/>
  <c r="N104" i="12"/>
  <c r="L104" i="12"/>
  <c r="K104" i="12"/>
  <c r="J104" i="12"/>
  <c r="I104" i="12"/>
  <c r="H104" i="12"/>
  <c r="G104" i="12"/>
  <c r="M104" i="12" s="1"/>
  <c r="L103" i="12"/>
  <c r="K103" i="12"/>
  <c r="L102" i="12"/>
  <c r="K102" i="12"/>
  <c r="J102" i="12"/>
  <c r="I102" i="12"/>
  <c r="H102" i="12"/>
  <c r="N102" i="12" s="1"/>
  <c r="G102" i="12"/>
  <c r="M102" i="12" s="1"/>
  <c r="L101" i="12"/>
  <c r="K101" i="12"/>
  <c r="L100" i="12"/>
  <c r="K100" i="12"/>
  <c r="L99" i="12"/>
  <c r="K99" i="12"/>
  <c r="M99" i="12" s="1"/>
  <c r="G99" i="12"/>
  <c r="L98" i="12"/>
  <c r="K98" i="12"/>
  <c r="J98" i="12"/>
  <c r="G98" i="12"/>
  <c r="N97" i="12"/>
  <c r="M97" i="12"/>
  <c r="L97" i="12"/>
  <c r="K97" i="12"/>
  <c r="J97" i="12"/>
  <c r="I97" i="12"/>
  <c r="H97" i="12"/>
  <c r="G97" i="12"/>
  <c r="N96" i="12"/>
  <c r="M96" i="12"/>
  <c r="L96" i="12"/>
  <c r="K96" i="12"/>
  <c r="J96" i="12"/>
  <c r="I96" i="12"/>
  <c r="H96" i="12"/>
  <c r="G96" i="12"/>
  <c r="N95" i="12"/>
  <c r="M95" i="12"/>
  <c r="L95" i="12"/>
  <c r="K95" i="12"/>
  <c r="J95" i="12"/>
  <c r="I95" i="12"/>
  <c r="H95" i="12"/>
  <c r="G95" i="12"/>
  <c r="N94" i="12"/>
  <c r="M94" i="12"/>
  <c r="L94" i="12"/>
  <c r="K94" i="12"/>
  <c r="J94" i="12"/>
  <c r="I94" i="12"/>
  <c r="H94" i="12"/>
  <c r="G94" i="12"/>
  <c r="N93" i="12"/>
  <c r="M93" i="12"/>
  <c r="L93" i="12"/>
  <c r="K93" i="12"/>
  <c r="J93" i="12"/>
  <c r="I93" i="12"/>
  <c r="H93" i="12"/>
  <c r="G93" i="12"/>
  <c r="M92" i="12"/>
  <c r="L92" i="12"/>
  <c r="K92" i="12"/>
  <c r="I92" i="12"/>
  <c r="H92" i="12"/>
  <c r="N92" i="12" s="1"/>
  <c r="G92" i="12"/>
  <c r="L91" i="12"/>
  <c r="K91" i="12"/>
  <c r="J91" i="12"/>
  <c r="I91" i="12"/>
  <c r="H91" i="12"/>
  <c r="N91" i="12" s="1"/>
  <c r="G91" i="12"/>
  <c r="M91" i="12" s="1"/>
  <c r="M90" i="12"/>
  <c r="L90" i="12"/>
  <c r="K90" i="12"/>
  <c r="J90" i="12"/>
  <c r="I90" i="12"/>
  <c r="H90" i="12"/>
  <c r="N90" i="12" s="1"/>
  <c r="G90" i="12"/>
  <c r="M89" i="12"/>
  <c r="L89" i="12"/>
  <c r="K89" i="12"/>
  <c r="J89" i="12"/>
  <c r="I89" i="12"/>
  <c r="H89" i="12"/>
  <c r="N89" i="12" s="1"/>
  <c r="G89" i="12"/>
  <c r="L88" i="12"/>
  <c r="K88" i="12"/>
  <c r="J88" i="12"/>
  <c r="I88" i="12"/>
  <c r="H88" i="12"/>
  <c r="N88" i="12" s="1"/>
  <c r="L87" i="12"/>
  <c r="K87" i="12"/>
  <c r="I87" i="12"/>
  <c r="H87" i="12"/>
  <c r="N87" i="12" s="1"/>
  <c r="G87" i="12"/>
  <c r="M87" i="12" s="1"/>
  <c r="L86" i="12"/>
  <c r="K86" i="12"/>
  <c r="L85" i="12"/>
  <c r="K85" i="12"/>
  <c r="H85" i="12"/>
  <c r="N85" i="12" s="1"/>
  <c r="L84" i="12"/>
  <c r="K84" i="12"/>
  <c r="J84" i="12"/>
  <c r="G84" i="12"/>
  <c r="L83" i="12"/>
  <c r="K83" i="12"/>
  <c r="H83" i="12"/>
  <c r="L82" i="12"/>
  <c r="K82" i="12"/>
  <c r="H82" i="12"/>
  <c r="F81" i="12"/>
  <c r="J177" i="12" s="1"/>
  <c r="E81" i="12"/>
  <c r="I177" i="12" s="1"/>
  <c r="D81" i="12"/>
  <c r="H177" i="12" s="1"/>
  <c r="N177" i="12" s="1"/>
  <c r="C81" i="12"/>
  <c r="G166" i="12" s="1"/>
  <c r="M73" i="12"/>
  <c r="L73" i="12"/>
  <c r="K73" i="12"/>
  <c r="J73" i="12"/>
  <c r="I73" i="12"/>
  <c r="H73" i="12"/>
  <c r="N73" i="12" s="1"/>
  <c r="G73" i="12"/>
  <c r="L72" i="12"/>
  <c r="K72" i="12"/>
  <c r="J72" i="12"/>
  <c r="H72" i="12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H68" i="12"/>
  <c r="N68" i="12" s="1"/>
  <c r="G68" i="12"/>
  <c r="N67" i="12"/>
  <c r="L67" i="12"/>
  <c r="K67" i="12"/>
  <c r="H67" i="12"/>
  <c r="G67" i="12"/>
  <c r="M66" i="12"/>
  <c r="L66" i="12"/>
  <c r="K66" i="12"/>
  <c r="J66" i="12"/>
  <c r="I66" i="12"/>
  <c r="H66" i="12"/>
  <c r="N66" i="12" s="1"/>
  <c r="G66" i="12"/>
  <c r="M65" i="12"/>
  <c r="L65" i="12"/>
  <c r="K65" i="12"/>
  <c r="J65" i="12"/>
  <c r="I65" i="12"/>
  <c r="H65" i="12"/>
  <c r="N65" i="12" s="1"/>
  <c r="G65" i="12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M62" i="12"/>
  <c r="L62" i="12"/>
  <c r="K62" i="12"/>
  <c r="J62" i="12"/>
  <c r="I62" i="12"/>
  <c r="H62" i="12"/>
  <c r="N62" i="12" s="1"/>
  <c r="G62" i="12"/>
  <c r="M61" i="12"/>
  <c r="L61" i="12"/>
  <c r="K61" i="12"/>
  <c r="J61" i="12"/>
  <c r="I61" i="12"/>
  <c r="H61" i="12"/>
  <c r="N61" i="12" s="1"/>
  <c r="G61" i="12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M58" i="12"/>
  <c r="L58" i="12"/>
  <c r="K58" i="12"/>
  <c r="J58" i="12"/>
  <c r="I58" i="12"/>
  <c r="H58" i="12"/>
  <c r="N58" i="12" s="1"/>
  <c r="G58" i="12"/>
  <c r="M57" i="12"/>
  <c r="L57" i="12"/>
  <c r="K57" i="12"/>
  <c r="J57" i="12"/>
  <c r="I57" i="12"/>
  <c r="H57" i="12"/>
  <c r="N57" i="12" s="1"/>
  <c r="G57" i="12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M54" i="12"/>
  <c r="L54" i="12"/>
  <c r="K54" i="12"/>
  <c r="J54" i="12"/>
  <c r="I54" i="12"/>
  <c r="H54" i="12"/>
  <c r="N54" i="12" s="1"/>
  <c r="G54" i="12"/>
  <c r="L53" i="12"/>
  <c r="K53" i="12"/>
  <c r="N52" i="12"/>
  <c r="L52" i="12"/>
  <c r="K52" i="12"/>
  <c r="J52" i="12"/>
  <c r="I52" i="12"/>
  <c r="H52" i="12"/>
  <c r="G52" i="12"/>
  <c r="M52" i="12" s="1"/>
  <c r="N51" i="12"/>
  <c r="L51" i="12"/>
  <c r="K51" i="12"/>
  <c r="J51" i="12"/>
  <c r="I51" i="12"/>
  <c r="H51" i="12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H48" i="12"/>
  <c r="N48" i="12" s="1"/>
  <c r="G48" i="12"/>
  <c r="N47" i="12"/>
  <c r="M47" i="12"/>
  <c r="L47" i="12"/>
  <c r="K47" i="12"/>
  <c r="J47" i="12"/>
  <c r="I47" i="12"/>
  <c r="H47" i="12"/>
  <c r="G47" i="12"/>
  <c r="N46" i="12"/>
  <c r="M46" i="12"/>
  <c r="L46" i="12"/>
  <c r="K46" i="12"/>
  <c r="J46" i="12"/>
  <c r="I46" i="12"/>
  <c r="H46" i="12"/>
  <c r="G46" i="12"/>
  <c r="N45" i="12"/>
  <c r="M45" i="12"/>
  <c r="L45" i="12"/>
  <c r="K45" i="12"/>
  <c r="J45" i="12"/>
  <c r="I45" i="12"/>
  <c r="H45" i="12"/>
  <c r="G45" i="12"/>
  <c r="N44" i="12"/>
  <c r="M44" i="12"/>
  <c r="L44" i="12"/>
  <c r="K44" i="12"/>
  <c r="J44" i="12"/>
  <c r="I44" i="12"/>
  <c r="H44" i="12"/>
  <c r="G44" i="12"/>
  <c r="N43" i="12"/>
  <c r="M43" i="12"/>
  <c r="L43" i="12"/>
  <c r="K43" i="12"/>
  <c r="J43" i="12"/>
  <c r="I43" i="12"/>
  <c r="H43" i="12"/>
  <c r="G43" i="12"/>
  <c r="N42" i="12"/>
  <c r="M42" i="12"/>
  <c r="L42" i="12"/>
  <c r="K42" i="12"/>
  <c r="J42" i="12"/>
  <c r="I42" i="12"/>
  <c r="H42" i="12"/>
  <c r="G42" i="12"/>
  <c r="N41" i="12"/>
  <c r="M41" i="12"/>
  <c r="L41" i="12"/>
  <c r="K41" i="12"/>
  <c r="J41" i="12"/>
  <c r="I41" i="12"/>
  <c r="H41" i="12"/>
  <c r="G41" i="12"/>
  <c r="N40" i="12"/>
  <c r="M40" i="12"/>
  <c r="L40" i="12"/>
  <c r="K40" i="12"/>
  <c r="J40" i="12"/>
  <c r="I40" i="12"/>
  <c r="H40" i="12"/>
  <c r="G40" i="12"/>
  <c r="L39" i="12"/>
  <c r="K39" i="12"/>
  <c r="J39" i="12"/>
  <c r="H39" i="12"/>
  <c r="N39" i="12" s="1"/>
  <c r="G39" i="12"/>
  <c r="M39" i="12" s="1"/>
  <c r="L38" i="12"/>
  <c r="K38" i="12"/>
  <c r="J38" i="12"/>
  <c r="I38" i="12"/>
  <c r="H38" i="12"/>
  <c r="N38" i="12" s="1"/>
  <c r="G38" i="12"/>
  <c r="M38" i="12" s="1"/>
  <c r="M37" i="12"/>
  <c r="L37" i="12"/>
  <c r="K37" i="12"/>
  <c r="J37" i="12"/>
  <c r="I37" i="12"/>
  <c r="H37" i="12"/>
  <c r="N37" i="12" s="1"/>
  <c r="G37" i="12"/>
  <c r="M36" i="12"/>
  <c r="L36" i="12"/>
  <c r="K36" i="12"/>
  <c r="J36" i="12"/>
  <c r="I36" i="12"/>
  <c r="H36" i="12"/>
  <c r="N36" i="12" s="1"/>
  <c r="G36" i="12"/>
  <c r="L35" i="12"/>
  <c r="K35" i="12"/>
  <c r="J35" i="12"/>
  <c r="I35" i="12"/>
  <c r="H35" i="12"/>
  <c r="N35" i="12" s="1"/>
  <c r="L34" i="12"/>
  <c r="K34" i="12"/>
  <c r="J34" i="12"/>
  <c r="I34" i="12"/>
  <c r="H34" i="12"/>
  <c r="N34" i="12" s="1"/>
  <c r="G34" i="12"/>
  <c r="M34" i="12" s="1"/>
  <c r="L33" i="12"/>
  <c r="K33" i="12"/>
  <c r="J33" i="12"/>
  <c r="M32" i="12"/>
  <c r="L32" i="12"/>
  <c r="K32" i="12"/>
  <c r="J32" i="12"/>
  <c r="H32" i="12"/>
  <c r="N32" i="12" s="1"/>
  <c r="G32" i="12"/>
  <c r="M31" i="12"/>
  <c r="L31" i="12"/>
  <c r="K31" i="12"/>
  <c r="J31" i="12"/>
  <c r="I31" i="12"/>
  <c r="H31" i="12"/>
  <c r="N31" i="12" s="1"/>
  <c r="G31" i="12"/>
  <c r="L30" i="12"/>
  <c r="K30" i="12"/>
  <c r="H30" i="12"/>
  <c r="L29" i="12"/>
  <c r="K29" i="12"/>
  <c r="J29" i="12"/>
  <c r="I29" i="12"/>
  <c r="H29" i="12"/>
  <c r="N29" i="12" s="1"/>
  <c r="G29" i="12"/>
  <c r="M29" i="12" s="1"/>
  <c r="M28" i="12"/>
  <c r="L28" i="12"/>
  <c r="K28" i="12"/>
  <c r="J28" i="12"/>
  <c r="I28" i="12"/>
  <c r="H28" i="12"/>
  <c r="N28" i="12" s="1"/>
  <c r="G28" i="12"/>
  <c r="M27" i="12"/>
  <c r="L27" i="12"/>
  <c r="K27" i="12"/>
  <c r="J27" i="12"/>
  <c r="I27" i="12"/>
  <c r="H27" i="12"/>
  <c r="N27" i="12" s="1"/>
  <c r="G27" i="12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M24" i="12"/>
  <c r="L24" i="12"/>
  <c r="K24" i="12"/>
  <c r="J24" i="12"/>
  <c r="I24" i="12"/>
  <c r="H24" i="12"/>
  <c r="N24" i="12" s="1"/>
  <c r="G24" i="12"/>
  <c r="M23" i="12"/>
  <c r="L23" i="12"/>
  <c r="K23" i="12"/>
  <c r="J23" i="12"/>
  <c r="I23" i="12"/>
  <c r="H23" i="12"/>
  <c r="N23" i="12" s="1"/>
  <c r="G23" i="12"/>
  <c r="F22" i="12"/>
  <c r="J67" i="12" s="1"/>
  <c r="E22" i="12"/>
  <c r="I72" i="12" s="1"/>
  <c r="D22" i="12"/>
  <c r="H53" i="12" s="1"/>
  <c r="N53" i="12" s="1"/>
  <c r="C22" i="12"/>
  <c r="G53" i="12" s="1"/>
  <c r="F14" i="12"/>
  <c r="E14" i="12"/>
  <c r="D14" i="12"/>
  <c r="C14" i="12"/>
  <c r="F13" i="12"/>
  <c r="E13" i="12"/>
  <c r="D13" i="12"/>
  <c r="E12" i="12"/>
  <c r="D12" i="12"/>
  <c r="F11" i="12"/>
  <c r="E11" i="12"/>
  <c r="D11" i="12"/>
  <c r="C11" i="12"/>
  <c r="F10" i="12"/>
  <c r="E10" i="12"/>
  <c r="D10" i="12"/>
  <c r="C10" i="12"/>
  <c r="E9" i="12"/>
  <c r="D9" i="12"/>
  <c r="L640" i="11"/>
  <c r="K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I636" i="11"/>
  <c r="G636" i="11"/>
  <c r="M636" i="11" s="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I633" i="11"/>
  <c r="G633" i="11"/>
  <c r="L632" i="11"/>
  <c r="K632" i="11"/>
  <c r="J632" i="11"/>
  <c r="I632" i="11"/>
  <c r="G632" i="11"/>
  <c r="M632" i="11" s="1"/>
  <c r="L631" i="11"/>
  <c r="K631" i="11"/>
  <c r="G631" i="11"/>
  <c r="L630" i="11"/>
  <c r="K630" i="11"/>
  <c r="L629" i="11"/>
  <c r="K629" i="11"/>
  <c r="L628" i="11"/>
  <c r="K628" i="11"/>
  <c r="I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L622" i="11"/>
  <c r="K622" i="11"/>
  <c r="I622" i="11"/>
  <c r="H622" i="1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I619" i="11"/>
  <c r="L618" i="11"/>
  <c r="K618" i="11"/>
  <c r="J618" i="11"/>
  <c r="I618" i="11"/>
  <c r="H618" i="11"/>
  <c r="N618" i="11" s="1"/>
  <c r="G618" i="11"/>
  <c r="M618" i="11" s="1"/>
  <c r="L617" i="11"/>
  <c r="K617" i="11"/>
  <c r="J617" i="11"/>
  <c r="I617" i="11"/>
  <c r="H617" i="11"/>
  <c r="N617" i="11" s="1"/>
  <c r="G617" i="11"/>
  <c r="M617" i="11" s="1"/>
  <c r="L616" i="11"/>
  <c r="K616" i="11"/>
  <c r="L615" i="11"/>
  <c r="K615" i="11"/>
  <c r="L614" i="11"/>
  <c r="K614" i="11"/>
  <c r="J614" i="11"/>
  <c r="I614" i="11"/>
  <c r="H614" i="11"/>
  <c r="N614" i="11" s="1"/>
  <c r="G614" i="11"/>
  <c r="M614" i="11" s="1"/>
  <c r="N613" i="11"/>
  <c r="L613" i="11"/>
  <c r="K613" i="11"/>
  <c r="J613" i="11"/>
  <c r="I613" i="11"/>
  <c r="H613" i="11"/>
  <c r="G613" i="11"/>
  <c r="M613" i="11" s="1"/>
  <c r="F612" i="11"/>
  <c r="J640" i="11" s="1"/>
  <c r="E612" i="11"/>
  <c r="I631" i="11" s="1"/>
  <c r="D612" i="11"/>
  <c r="H636" i="11" s="1"/>
  <c r="N636" i="11" s="1"/>
  <c r="C612" i="11"/>
  <c r="G630" i="11" s="1"/>
  <c r="M63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N601" i="11"/>
  <c r="L601" i="11"/>
  <c r="K601" i="11"/>
  <c r="J601" i="11"/>
  <c r="I601" i="11"/>
  <c r="H601" i="1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M598" i="11" s="1"/>
  <c r="L597" i="11"/>
  <c r="K597" i="11"/>
  <c r="I597" i="11"/>
  <c r="G597" i="11"/>
  <c r="M597" i="11" s="1"/>
  <c r="L596" i="11"/>
  <c r="K596" i="11"/>
  <c r="J596" i="11"/>
  <c r="I596" i="11"/>
  <c r="H596" i="11"/>
  <c r="N596" i="11" s="1"/>
  <c r="G596" i="11"/>
  <c r="M596" i="11" s="1"/>
  <c r="M595" i="11"/>
  <c r="L595" i="11"/>
  <c r="K595" i="11"/>
  <c r="J595" i="11"/>
  <c r="I595" i="11"/>
  <c r="H595" i="11"/>
  <c r="N595" i="11" s="1"/>
  <c r="G595" i="11"/>
  <c r="M594" i="11"/>
  <c r="L594" i="11"/>
  <c r="K594" i="11"/>
  <c r="J594" i="11"/>
  <c r="I594" i="11"/>
  <c r="H594" i="11"/>
  <c r="N594" i="11" s="1"/>
  <c r="G594" i="1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M591" i="11"/>
  <c r="L591" i="11"/>
  <c r="K591" i="11"/>
  <c r="J591" i="11"/>
  <c r="I591" i="11"/>
  <c r="H591" i="11"/>
  <c r="N591" i="11" s="1"/>
  <c r="G591" i="11"/>
  <c r="L590" i="11"/>
  <c r="K590" i="11"/>
  <c r="L589" i="11"/>
  <c r="K589" i="11"/>
  <c r="L588" i="11"/>
  <c r="K588" i="11"/>
  <c r="I588" i="11"/>
  <c r="G588" i="11"/>
  <c r="N587" i="11"/>
  <c r="M587" i="11"/>
  <c r="L587" i="11"/>
  <c r="K587" i="11"/>
  <c r="J587" i="11"/>
  <c r="I587" i="11"/>
  <c r="H587" i="11"/>
  <c r="G587" i="11"/>
  <c r="N586" i="11"/>
  <c r="M586" i="11"/>
  <c r="L586" i="11"/>
  <c r="K586" i="11"/>
  <c r="J586" i="11"/>
  <c r="I586" i="11"/>
  <c r="H586" i="11"/>
  <c r="G586" i="11"/>
  <c r="N585" i="11"/>
  <c r="M585" i="11"/>
  <c r="L585" i="11"/>
  <c r="K585" i="11"/>
  <c r="J585" i="11"/>
  <c r="I585" i="11"/>
  <c r="H585" i="11"/>
  <c r="G585" i="11"/>
  <c r="N584" i="11"/>
  <c r="M584" i="11"/>
  <c r="L584" i="11"/>
  <c r="K584" i="11"/>
  <c r="J584" i="11"/>
  <c r="I584" i="11"/>
  <c r="H584" i="11"/>
  <c r="G584" i="11"/>
  <c r="M583" i="11"/>
  <c r="L583" i="11"/>
  <c r="K583" i="11"/>
  <c r="G583" i="11"/>
  <c r="N582" i="11"/>
  <c r="M582" i="11"/>
  <c r="L582" i="11"/>
  <c r="K582" i="11"/>
  <c r="J582" i="11"/>
  <c r="I582" i="11"/>
  <c r="H582" i="11"/>
  <c r="G582" i="11"/>
  <c r="N581" i="11"/>
  <c r="M581" i="11"/>
  <c r="L581" i="11"/>
  <c r="K581" i="11"/>
  <c r="J581" i="11"/>
  <c r="I581" i="11"/>
  <c r="H581" i="11"/>
  <c r="G581" i="11"/>
  <c r="L580" i="11"/>
  <c r="K580" i="11"/>
  <c r="I580" i="11"/>
  <c r="G580" i="11"/>
  <c r="M580" i="11" s="1"/>
  <c r="L579" i="11"/>
  <c r="K579" i="11"/>
  <c r="I579" i="11"/>
  <c r="H579" i="11"/>
  <c r="N579" i="11" s="1"/>
  <c r="G579" i="11"/>
  <c r="M579" i="11" s="1"/>
  <c r="L578" i="11"/>
  <c r="K578" i="11"/>
  <c r="J578" i="11"/>
  <c r="I578" i="11"/>
  <c r="H578" i="11"/>
  <c r="N578" i="11" s="1"/>
  <c r="G578" i="11"/>
  <c r="M578" i="11" s="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I567" i="11"/>
  <c r="G567" i="11"/>
  <c r="M567" i="11" s="1"/>
  <c r="L566" i="11"/>
  <c r="K566" i="11"/>
  <c r="J566" i="11"/>
  <c r="I566" i="11"/>
  <c r="H566" i="11"/>
  <c r="N566" i="11" s="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H564" i="11"/>
  <c r="N564" i="11" s="1"/>
  <c r="G564" i="11"/>
  <c r="M564" i="11" s="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I561" i="11"/>
  <c r="G561" i="11"/>
  <c r="M561" i="11" s="1"/>
  <c r="L560" i="11"/>
  <c r="K560" i="11"/>
  <c r="J560" i="11"/>
  <c r="I560" i="11"/>
  <c r="H560" i="11"/>
  <c r="N560" i="11" s="1"/>
  <c r="G560" i="11"/>
  <c r="M560" i="11" s="1"/>
  <c r="N559" i="11"/>
  <c r="L559" i="11"/>
  <c r="K559" i="11"/>
  <c r="J559" i="11"/>
  <c r="I559" i="11"/>
  <c r="H559" i="1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L556" i="11"/>
  <c r="K556" i="11"/>
  <c r="J556" i="11"/>
  <c r="I556" i="11"/>
  <c r="H556" i="11"/>
  <c r="N556" i="11" s="1"/>
  <c r="G556" i="11"/>
  <c r="M556" i="11" s="1"/>
  <c r="N555" i="11"/>
  <c r="L555" i="11"/>
  <c r="K555" i="11"/>
  <c r="J555" i="11"/>
  <c r="I555" i="11"/>
  <c r="H555" i="1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N552" i="11"/>
  <c r="L552" i="11"/>
  <c r="K552" i="11"/>
  <c r="J552" i="11"/>
  <c r="I552" i="11"/>
  <c r="H552" i="11"/>
  <c r="G552" i="11"/>
  <c r="M552" i="11" s="1"/>
  <c r="N551" i="11"/>
  <c r="L551" i="11"/>
  <c r="K551" i="11"/>
  <c r="J551" i="11"/>
  <c r="I551" i="11"/>
  <c r="H551" i="1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N548" i="11"/>
  <c r="L548" i="11"/>
  <c r="K548" i="11"/>
  <c r="J548" i="11"/>
  <c r="I548" i="11"/>
  <c r="H548" i="11"/>
  <c r="G548" i="11"/>
  <c r="M548" i="11" s="1"/>
  <c r="N547" i="11"/>
  <c r="L547" i="11"/>
  <c r="K547" i="11"/>
  <c r="J547" i="11"/>
  <c r="I547" i="11"/>
  <c r="H547" i="1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N544" i="11"/>
  <c r="L544" i="11"/>
  <c r="K544" i="11"/>
  <c r="J544" i="11"/>
  <c r="I544" i="11"/>
  <c r="H544" i="11"/>
  <c r="G544" i="11"/>
  <c r="M544" i="11" s="1"/>
  <c r="N543" i="11"/>
  <c r="L543" i="11"/>
  <c r="K543" i="11"/>
  <c r="J543" i="11"/>
  <c r="I543" i="11"/>
  <c r="H543" i="1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N540" i="11"/>
  <c r="L540" i="11"/>
  <c r="K540" i="11"/>
  <c r="J540" i="11"/>
  <c r="I540" i="11"/>
  <c r="H540" i="11"/>
  <c r="G540" i="11"/>
  <c r="M540" i="11" s="1"/>
  <c r="L539" i="11"/>
  <c r="K539" i="11"/>
  <c r="J539" i="11"/>
  <c r="H539" i="11"/>
  <c r="N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N531" i="11"/>
  <c r="L531" i="11"/>
  <c r="K531" i="11"/>
  <c r="J531" i="11"/>
  <c r="I531" i="11"/>
  <c r="H531" i="11"/>
  <c r="G531" i="11"/>
  <c r="M531" i="11" s="1"/>
  <c r="N530" i="11"/>
  <c r="L530" i="11"/>
  <c r="K530" i="11"/>
  <c r="J530" i="11"/>
  <c r="I530" i="11"/>
  <c r="H530" i="1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G528" i="11"/>
  <c r="M528" i="11" s="1"/>
  <c r="M527" i="11"/>
  <c r="L527" i="11"/>
  <c r="K527" i="11"/>
  <c r="J527" i="11"/>
  <c r="I527" i="11"/>
  <c r="H527" i="11"/>
  <c r="N527" i="11" s="1"/>
  <c r="G527" i="11"/>
  <c r="M526" i="11"/>
  <c r="L526" i="11"/>
  <c r="K526" i="11"/>
  <c r="J526" i="11"/>
  <c r="I526" i="11"/>
  <c r="H526" i="11"/>
  <c r="N526" i="11" s="1"/>
  <c r="G526" i="11"/>
  <c r="L525" i="11"/>
  <c r="K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N523" i="11"/>
  <c r="L523" i="11"/>
  <c r="K523" i="11"/>
  <c r="J523" i="11"/>
  <c r="I523" i="11"/>
  <c r="H523" i="11"/>
  <c r="G523" i="11"/>
  <c r="M523" i="11" s="1"/>
  <c r="N522" i="11"/>
  <c r="L522" i="11"/>
  <c r="K522" i="11"/>
  <c r="J522" i="11"/>
  <c r="I522" i="11"/>
  <c r="H522" i="1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M520" i="11" s="1"/>
  <c r="I520" i="11"/>
  <c r="H520" i="11"/>
  <c r="N520" i="11" s="1"/>
  <c r="G520" i="11"/>
  <c r="N519" i="11"/>
  <c r="L519" i="11"/>
  <c r="K519" i="11"/>
  <c r="J519" i="11"/>
  <c r="I519" i="11"/>
  <c r="H519" i="11"/>
  <c r="G519" i="11"/>
  <c r="M519" i="11" s="1"/>
  <c r="M518" i="11"/>
  <c r="L518" i="11"/>
  <c r="K518" i="11"/>
  <c r="I518" i="11"/>
  <c r="H518" i="11"/>
  <c r="N518" i="11" s="1"/>
  <c r="G518" i="11"/>
  <c r="L517" i="11"/>
  <c r="K517" i="11"/>
  <c r="I517" i="11"/>
  <c r="G517" i="11"/>
  <c r="M517" i="11" s="1"/>
  <c r="M516" i="11"/>
  <c r="L516" i="11"/>
  <c r="K516" i="11"/>
  <c r="J516" i="11"/>
  <c r="I516" i="11"/>
  <c r="H516" i="11"/>
  <c r="N516" i="11" s="1"/>
  <c r="G516" i="11"/>
  <c r="M515" i="11"/>
  <c r="L515" i="11"/>
  <c r="K515" i="11"/>
  <c r="J515" i="11"/>
  <c r="I515" i="11"/>
  <c r="H515" i="11"/>
  <c r="N515" i="11" s="1"/>
  <c r="G515" i="11"/>
  <c r="M514" i="11"/>
  <c r="L514" i="11"/>
  <c r="K514" i="11"/>
  <c r="J514" i="11"/>
  <c r="I514" i="11"/>
  <c r="H514" i="11"/>
  <c r="N514" i="11" s="1"/>
  <c r="G514" i="11"/>
  <c r="M513" i="11"/>
  <c r="L513" i="11"/>
  <c r="K513" i="11"/>
  <c r="J513" i="11"/>
  <c r="I513" i="11"/>
  <c r="H513" i="11"/>
  <c r="N513" i="11" s="1"/>
  <c r="G513" i="11"/>
  <c r="L512" i="11"/>
  <c r="K512" i="11"/>
  <c r="J512" i="11"/>
  <c r="I512" i="11"/>
  <c r="G512" i="11"/>
  <c r="M512" i="11" s="1"/>
  <c r="L511" i="11"/>
  <c r="K511" i="11"/>
  <c r="M511" i="11" s="1"/>
  <c r="J511" i="11"/>
  <c r="I511" i="11"/>
  <c r="G511" i="11"/>
  <c r="N510" i="11"/>
  <c r="L510" i="11"/>
  <c r="K510" i="11"/>
  <c r="J510" i="11"/>
  <c r="I510" i="11"/>
  <c r="H510" i="11"/>
  <c r="G510" i="11"/>
  <c r="M510" i="11" s="1"/>
  <c r="M509" i="11"/>
  <c r="L509" i="11"/>
  <c r="K509" i="11"/>
  <c r="I509" i="11"/>
  <c r="H509" i="11"/>
  <c r="N509" i="11" s="1"/>
  <c r="G509" i="11"/>
  <c r="L508" i="11"/>
  <c r="K508" i="11"/>
  <c r="J508" i="11"/>
  <c r="I508" i="11"/>
  <c r="H508" i="11"/>
  <c r="N508" i="11" s="1"/>
  <c r="G508" i="11"/>
  <c r="M508" i="11" s="1"/>
  <c r="L507" i="11"/>
  <c r="K507" i="1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H505" i="11"/>
  <c r="N505" i="11" s="1"/>
  <c r="G505" i="11"/>
  <c r="M505" i="11" s="1"/>
  <c r="N504" i="11"/>
  <c r="L504" i="11"/>
  <c r="K504" i="11"/>
  <c r="J504" i="11"/>
  <c r="I504" i="11"/>
  <c r="H504" i="11"/>
  <c r="G504" i="11"/>
  <c r="M504" i="11" s="1"/>
  <c r="N503" i="11"/>
  <c r="L503" i="11"/>
  <c r="K503" i="11"/>
  <c r="J503" i="11"/>
  <c r="I503" i="11"/>
  <c r="H503" i="1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N500" i="11"/>
  <c r="L500" i="11"/>
  <c r="K500" i="11"/>
  <c r="J500" i="11"/>
  <c r="I500" i="11"/>
  <c r="H500" i="11"/>
  <c r="G500" i="11"/>
  <c r="M500" i="11" s="1"/>
  <c r="L499" i="11"/>
  <c r="K499" i="11"/>
  <c r="L498" i="11"/>
  <c r="K498" i="11"/>
  <c r="J498" i="11"/>
  <c r="I498" i="11"/>
  <c r="H498" i="11"/>
  <c r="N498" i="11" s="1"/>
  <c r="G498" i="11"/>
  <c r="M498" i="11" s="1"/>
  <c r="L497" i="11"/>
  <c r="K497" i="11"/>
  <c r="I497" i="11"/>
  <c r="G497" i="11"/>
  <c r="M497" i="11" s="1"/>
  <c r="L496" i="11"/>
  <c r="K496" i="11"/>
  <c r="I496" i="11"/>
  <c r="G496" i="11"/>
  <c r="M496" i="11" s="1"/>
  <c r="N495" i="11"/>
  <c r="L495" i="11"/>
  <c r="K495" i="11"/>
  <c r="J495" i="11"/>
  <c r="I495" i="11"/>
  <c r="H495" i="11"/>
  <c r="G495" i="11"/>
  <c r="M495" i="11" s="1"/>
  <c r="L494" i="11"/>
  <c r="K494" i="11"/>
  <c r="I494" i="11"/>
  <c r="G494" i="11"/>
  <c r="M494" i="11" s="1"/>
  <c r="L493" i="11"/>
  <c r="K493" i="11"/>
  <c r="I493" i="11"/>
  <c r="G493" i="11"/>
  <c r="M493" i="11" s="1"/>
  <c r="L492" i="11"/>
  <c r="K492" i="11"/>
  <c r="I492" i="11"/>
  <c r="G492" i="11"/>
  <c r="M492" i="11" s="1"/>
  <c r="N491" i="11"/>
  <c r="L491" i="11"/>
  <c r="K491" i="11"/>
  <c r="J491" i="11"/>
  <c r="I491" i="11"/>
  <c r="H491" i="11"/>
  <c r="G491" i="11"/>
  <c r="M491" i="11" s="1"/>
  <c r="N490" i="11"/>
  <c r="L490" i="11"/>
  <c r="K490" i="11"/>
  <c r="J490" i="11"/>
  <c r="I490" i="11"/>
  <c r="H490" i="11"/>
  <c r="G490" i="11"/>
  <c r="M490" i="11" s="1"/>
  <c r="N489" i="11"/>
  <c r="L489" i="11"/>
  <c r="K489" i="11"/>
  <c r="J489" i="11"/>
  <c r="I489" i="11"/>
  <c r="H489" i="11"/>
  <c r="G489" i="11"/>
  <c r="M489" i="11" s="1"/>
  <c r="N488" i="11"/>
  <c r="L488" i="11"/>
  <c r="K488" i="11"/>
  <c r="J488" i="11"/>
  <c r="I488" i="11"/>
  <c r="H488" i="11"/>
  <c r="G488" i="11"/>
  <c r="M488" i="11" s="1"/>
  <c r="N487" i="11"/>
  <c r="L487" i="11"/>
  <c r="K487" i="11"/>
  <c r="J487" i="11"/>
  <c r="I487" i="11"/>
  <c r="H487" i="11"/>
  <c r="G487" i="11"/>
  <c r="M487" i="11" s="1"/>
  <c r="N486" i="11"/>
  <c r="L486" i="11"/>
  <c r="K486" i="11"/>
  <c r="J486" i="11"/>
  <c r="I486" i="11"/>
  <c r="H486" i="11"/>
  <c r="G486" i="11"/>
  <c r="M486" i="11" s="1"/>
  <c r="L485" i="11"/>
  <c r="K485" i="11"/>
  <c r="I485" i="11"/>
  <c r="G485" i="11"/>
  <c r="M485" i="11" s="1"/>
  <c r="L484" i="11"/>
  <c r="K484" i="11"/>
  <c r="I484" i="11"/>
  <c r="G484" i="11"/>
  <c r="M484" i="11" s="1"/>
  <c r="L483" i="11"/>
  <c r="K483" i="11"/>
  <c r="I483" i="11"/>
  <c r="G483" i="11"/>
  <c r="M483" i="11" s="1"/>
  <c r="M482" i="11"/>
  <c r="L482" i="11"/>
  <c r="K482" i="11"/>
  <c r="J482" i="11"/>
  <c r="I482" i="11"/>
  <c r="H482" i="11"/>
  <c r="N482" i="11" s="1"/>
  <c r="G482" i="11"/>
  <c r="L481" i="11"/>
  <c r="K481" i="11"/>
  <c r="I481" i="11"/>
  <c r="G481" i="11"/>
  <c r="M481" i="11" s="1"/>
  <c r="N480" i="11"/>
  <c r="M480" i="11"/>
  <c r="L480" i="11"/>
  <c r="K480" i="11"/>
  <c r="J480" i="11"/>
  <c r="I480" i="11"/>
  <c r="H480" i="11"/>
  <c r="G480" i="11"/>
  <c r="N479" i="11"/>
  <c r="M479" i="11"/>
  <c r="L479" i="11"/>
  <c r="K479" i="11"/>
  <c r="J479" i="11"/>
  <c r="I479" i="11"/>
  <c r="H479" i="11"/>
  <c r="G479" i="11"/>
  <c r="N478" i="11"/>
  <c r="M478" i="11"/>
  <c r="L478" i="11"/>
  <c r="K478" i="11"/>
  <c r="J478" i="11"/>
  <c r="I478" i="11"/>
  <c r="H478" i="11"/>
  <c r="G478" i="11"/>
  <c r="N477" i="11"/>
  <c r="M477" i="11"/>
  <c r="L477" i="11"/>
  <c r="K477" i="11"/>
  <c r="J477" i="11"/>
  <c r="I477" i="11"/>
  <c r="H477" i="11"/>
  <c r="G477" i="11"/>
  <c r="N476" i="11"/>
  <c r="M476" i="11"/>
  <c r="L476" i="11"/>
  <c r="K476" i="11"/>
  <c r="J476" i="11"/>
  <c r="I476" i="11"/>
  <c r="H476" i="11"/>
  <c r="G476" i="11"/>
  <c r="N475" i="11"/>
  <c r="M475" i="11"/>
  <c r="L475" i="11"/>
  <c r="K475" i="11"/>
  <c r="J475" i="11"/>
  <c r="I475" i="11"/>
  <c r="H475" i="11"/>
  <c r="G475" i="11"/>
  <c r="N474" i="11"/>
  <c r="M474" i="11"/>
  <c r="L474" i="11"/>
  <c r="K474" i="11"/>
  <c r="J474" i="11"/>
  <c r="I474" i="11"/>
  <c r="H474" i="11"/>
  <c r="G474" i="11"/>
  <c r="L473" i="11"/>
  <c r="K473" i="11"/>
  <c r="I473" i="11"/>
  <c r="H473" i="11"/>
  <c r="N473" i="11" s="1"/>
  <c r="G473" i="11"/>
  <c r="M473" i="11" s="1"/>
  <c r="L472" i="11"/>
  <c r="K472" i="11"/>
  <c r="J472" i="11"/>
  <c r="I472" i="11"/>
  <c r="H472" i="11"/>
  <c r="N472" i="11" s="1"/>
  <c r="G472" i="11"/>
  <c r="M472" i="11" s="1"/>
  <c r="L471" i="11"/>
  <c r="K471" i="11"/>
  <c r="J471" i="11"/>
  <c r="I471" i="11"/>
  <c r="G471" i="11"/>
  <c r="M471" i="11" s="1"/>
  <c r="N470" i="11"/>
  <c r="L470" i="11"/>
  <c r="K470" i="11"/>
  <c r="J470" i="11"/>
  <c r="I470" i="11"/>
  <c r="H470" i="11"/>
  <c r="G470" i="11"/>
  <c r="M470" i="11" s="1"/>
  <c r="M469" i="11"/>
  <c r="L469" i="11"/>
  <c r="K469" i="11"/>
  <c r="G469" i="11"/>
  <c r="N468" i="11"/>
  <c r="L468" i="11"/>
  <c r="K468" i="11"/>
  <c r="J468" i="11"/>
  <c r="I468" i="11"/>
  <c r="H468" i="11"/>
  <c r="G468" i="11"/>
  <c r="M468" i="11" s="1"/>
  <c r="L467" i="11"/>
  <c r="K467" i="11"/>
  <c r="I467" i="11"/>
  <c r="G467" i="11"/>
  <c r="M467" i="11" s="1"/>
  <c r="L466" i="11"/>
  <c r="K466" i="11"/>
  <c r="I466" i="11"/>
  <c r="G466" i="11"/>
  <c r="M466" i="11" s="1"/>
  <c r="L465" i="11"/>
  <c r="K465" i="11"/>
  <c r="I465" i="11"/>
  <c r="G465" i="11"/>
  <c r="M465" i="11" s="1"/>
  <c r="L464" i="11"/>
  <c r="K464" i="11"/>
  <c r="I464" i="11"/>
  <c r="H464" i="11"/>
  <c r="N464" i="11" s="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I462" i="11"/>
  <c r="G462" i="11"/>
  <c r="M462" i="11" s="1"/>
  <c r="M461" i="11"/>
  <c r="L461" i="11"/>
  <c r="K461" i="11"/>
  <c r="I461" i="11"/>
  <c r="H461" i="11"/>
  <c r="N461" i="11" s="1"/>
  <c r="G461" i="11"/>
  <c r="L460" i="11"/>
  <c r="K460" i="11"/>
  <c r="N459" i="11"/>
  <c r="L459" i="11"/>
  <c r="K459" i="11"/>
  <c r="J459" i="11"/>
  <c r="I459" i="11"/>
  <c r="H459" i="1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N456" i="11"/>
  <c r="L456" i="11"/>
  <c r="K456" i="11"/>
  <c r="J456" i="11"/>
  <c r="I456" i="11"/>
  <c r="H456" i="11"/>
  <c r="G456" i="11"/>
  <c r="M456" i="11" s="1"/>
  <c r="N455" i="11"/>
  <c r="L455" i="11"/>
  <c r="K455" i="11"/>
  <c r="J455" i="11"/>
  <c r="I455" i="11"/>
  <c r="H455" i="1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N452" i="11"/>
  <c r="L452" i="11"/>
  <c r="K452" i="11"/>
  <c r="J452" i="11"/>
  <c r="I452" i="11"/>
  <c r="H452" i="11"/>
  <c r="G452" i="11"/>
  <c r="M452" i="11" s="1"/>
  <c r="N451" i="11"/>
  <c r="L451" i="11"/>
  <c r="K451" i="11"/>
  <c r="J451" i="11"/>
  <c r="I451" i="11"/>
  <c r="H451" i="1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N448" i="11"/>
  <c r="L448" i="11"/>
  <c r="K448" i="11"/>
  <c r="J448" i="11"/>
  <c r="I448" i="11"/>
  <c r="H448" i="11"/>
  <c r="G448" i="11"/>
  <c r="M448" i="11" s="1"/>
  <c r="N447" i="11"/>
  <c r="L447" i="11"/>
  <c r="K447" i="11"/>
  <c r="J447" i="11"/>
  <c r="I447" i="11"/>
  <c r="H447" i="11"/>
  <c r="G447" i="11"/>
  <c r="M447" i="11" s="1"/>
  <c r="L446" i="11"/>
  <c r="K446" i="11"/>
  <c r="L445" i="11"/>
  <c r="K445" i="11"/>
  <c r="J445" i="11"/>
  <c r="I445" i="11"/>
  <c r="H445" i="11"/>
  <c r="N445" i="11" s="1"/>
  <c r="G445" i="11"/>
  <c r="M445" i="11" s="1"/>
  <c r="M444" i="11"/>
  <c r="L444" i="11"/>
  <c r="K444" i="11"/>
  <c r="J444" i="11"/>
  <c r="I444" i="11"/>
  <c r="H444" i="11"/>
  <c r="N444" i="11" s="1"/>
  <c r="G444" i="11"/>
  <c r="L443" i="11"/>
  <c r="K443" i="11"/>
  <c r="H443" i="11"/>
  <c r="N443" i="11" s="1"/>
  <c r="G443" i="11"/>
  <c r="M443" i="11" s="1"/>
  <c r="L442" i="11"/>
  <c r="K442" i="11"/>
  <c r="J442" i="1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G437" i="11"/>
  <c r="M437" i="11" s="1"/>
  <c r="L436" i="11"/>
  <c r="K436" i="11"/>
  <c r="J436" i="11"/>
  <c r="I436" i="11"/>
  <c r="H436" i="11"/>
  <c r="N436" i="11" s="1"/>
  <c r="G436" i="11"/>
  <c r="M436" i="11" s="1"/>
  <c r="L435" i="11"/>
  <c r="K435" i="11"/>
  <c r="L434" i="11"/>
  <c r="K434" i="11"/>
  <c r="G434" i="11"/>
  <c r="M434" i="11" s="1"/>
  <c r="M433" i="11"/>
  <c r="L433" i="11"/>
  <c r="K433" i="11"/>
  <c r="J433" i="11"/>
  <c r="I433" i="11"/>
  <c r="H433" i="11"/>
  <c r="N433" i="11" s="1"/>
  <c r="G433" i="11"/>
  <c r="M432" i="11"/>
  <c r="L432" i="11"/>
  <c r="K432" i="11"/>
  <c r="J432" i="11"/>
  <c r="I432" i="11"/>
  <c r="H432" i="11"/>
  <c r="N432" i="11" s="1"/>
  <c r="G432" i="11"/>
  <c r="M431" i="11"/>
  <c r="L431" i="11"/>
  <c r="K431" i="11"/>
  <c r="J431" i="11"/>
  <c r="I431" i="11"/>
  <c r="H431" i="11"/>
  <c r="N431" i="11" s="1"/>
  <c r="G431" i="11"/>
  <c r="M430" i="11"/>
  <c r="L430" i="11"/>
  <c r="K430" i="11"/>
  <c r="J430" i="11"/>
  <c r="I430" i="11"/>
  <c r="H430" i="11"/>
  <c r="N430" i="11" s="1"/>
  <c r="G430" i="11"/>
  <c r="M429" i="11"/>
  <c r="L429" i="11"/>
  <c r="K429" i="11"/>
  <c r="J429" i="11"/>
  <c r="I429" i="11"/>
  <c r="H429" i="11"/>
  <c r="N429" i="11" s="1"/>
  <c r="G429" i="11"/>
  <c r="M428" i="11"/>
  <c r="L428" i="11"/>
  <c r="K428" i="11"/>
  <c r="J428" i="11"/>
  <c r="I428" i="11"/>
  <c r="H428" i="11"/>
  <c r="N428" i="11" s="1"/>
  <c r="G428" i="11"/>
  <c r="M427" i="11"/>
  <c r="L427" i="11"/>
  <c r="K427" i="11"/>
  <c r="J427" i="11"/>
  <c r="I427" i="11"/>
  <c r="H427" i="11"/>
  <c r="N427" i="11" s="1"/>
  <c r="G427" i="11"/>
  <c r="M426" i="11"/>
  <c r="L426" i="11"/>
  <c r="K426" i="11"/>
  <c r="J426" i="11"/>
  <c r="I426" i="11"/>
  <c r="H426" i="11"/>
  <c r="N426" i="11" s="1"/>
  <c r="G426" i="11"/>
  <c r="M425" i="11"/>
  <c r="L425" i="11"/>
  <c r="K425" i="11"/>
  <c r="J425" i="11"/>
  <c r="I425" i="11"/>
  <c r="H425" i="11"/>
  <c r="N425" i="11" s="1"/>
  <c r="G425" i="11"/>
  <c r="L424" i="11"/>
  <c r="K424" i="11"/>
  <c r="G424" i="11"/>
  <c r="M424" i="11" s="1"/>
  <c r="L423" i="11"/>
  <c r="K423" i="11"/>
  <c r="J423" i="11"/>
  <c r="G423" i="11"/>
  <c r="M423" i="11" s="1"/>
  <c r="L422" i="11"/>
  <c r="K422" i="11"/>
  <c r="J422" i="11"/>
  <c r="I422" i="11"/>
  <c r="L421" i="11"/>
  <c r="K421" i="11"/>
  <c r="J421" i="11"/>
  <c r="I421" i="11"/>
  <c r="H421" i="11"/>
  <c r="N421" i="11" s="1"/>
  <c r="G421" i="11"/>
  <c r="M421" i="11" s="1"/>
  <c r="N420" i="11"/>
  <c r="L420" i="11"/>
  <c r="K420" i="11"/>
  <c r="J420" i="11"/>
  <c r="I420" i="11"/>
  <c r="H420" i="1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I413" i="11"/>
  <c r="H413" i="11"/>
  <c r="N413" i="11" s="1"/>
  <c r="G413" i="11"/>
  <c r="M413" i="11" s="1"/>
  <c r="L412" i="11"/>
  <c r="K412" i="11"/>
  <c r="J412" i="11"/>
  <c r="I412" i="11"/>
  <c r="H412" i="11"/>
  <c r="N412" i="11" s="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G410" i="11"/>
  <c r="M410" i="11" s="1"/>
  <c r="L409" i="11"/>
  <c r="K409" i="11"/>
  <c r="J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L407" i="11"/>
  <c r="K407" i="11"/>
  <c r="J407" i="11"/>
  <c r="H407" i="11"/>
  <c r="N407" i="11" s="1"/>
  <c r="G407" i="11"/>
  <c r="M407" i="11" s="1"/>
  <c r="L406" i="11"/>
  <c r="K406" i="11"/>
  <c r="L405" i="11"/>
  <c r="K405" i="11"/>
  <c r="J405" i="11"/>
  <c r="I405" i="11"/>
  <c r="L404" i="11"/>
  <c r="K404" i="11"/>
  <c r="I404" i="1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H402" i="11"/>
  <c r="N402" i="11" s="1"/>
  <c r="G402" i="11"/>
  <c r="M402" i="11" s="1"/>
  <c r="L401" i="11"/>
  <c r="K401" i="11"/>
  <c r="J401" i="11"/>
  <c r="I401" i="11"/>
  <c r="G401" i="11"/>
  <c r="M401" i="11" s="1"/>
  <c r="M400" i="11"/>
  <c r="L400" i="11"/>
  <c r="K400" i="11"/>
  <c r="J400" i="11"/>
  <c r="I400" i="11"/>
  <c r="H400" i="11"/>
  <c r="N400" i="11" s="1"/>
  <c r="G400" i="11"/>
  <c r="M399" i="11"/>
  <c r="L399" i="11"/>
  <c r="K399" i="11"/>
  <c r="J399" i="11"/>
  <c r="I399" i="11"/>
  <c r="H399" i="11"/>
  <c r="N399" i="11" s="1"/>
  <c r="G399" i="11"/>
  <c r="M398" i="11"/>
  <c r="L398" i="11"/>
  <c r="K398" i="11"/>
  <c r="J398" i="11"/>
  <c r="I398" i="11"/>
  <c r="H398" i="11"/>
  <c r="N398" i="11" s="1"/>
  <c r="G398" i="11"/>
  <c r="M397" i="11"/>
  <c r="L397" i="11"/>
  <c r="K397" i="11"/>
  <c r="J397" i="11"/>
  <c r="I397" i="11"/>
  <c r="H397" i="11"/>
  <c r="N397" i="11" s="1"/>
  <c r="G397" i="11"/>
  <c r="L396" i="11"/>
  <c r="K396" i="11"/>
  <c r="I396" i="11"/>
  <c r="G396" i="11"/>
  <c r="M396" i="11" s="1"/>
  <c r="L395" i="11"/>
  <c r="K395" i="11"/>
  <c r="M394" i="11"/>
  <c r="L394" i="11"/>
  <c r="K394" i="11"/>
  <c r="J394" i="11"/>
  <c r="I394" i="11"/>
  <c r="H394" i="11"/>
  <c r="N394" i="11" s="1"/>
  <c r="G394" i="11"/>
  <c r="M393" i="11"/>
  <c r="L393" i="11"/>
  <c r="K393" i="11"/>
  <c r="J393" i="11"/>
  <c r="I393" i="11"/>
  <c r="H393" i="11"/>
  <c r="N393" i="11" s="1"/>
  <c r="G393" i="11"/>
  <c r="L392" i="11"/>
  <c r="K392" i="11"/>
  <c r="J392" i="11"/>
  <c r="H392" i="11"/>
  <c r="N392" i="11" s="1"/>
  <c r="G392" i="11"/>
  <c r="M392" i="11" s="1"/>
  <c r="L391" i="11"/>
  <c r="K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H387" i="11"/>
  <c r="M386" i="11"/>
  <c r="L386" i="11"/>
  <c r="K386" i="11"/>
  <c r="J386" i="11"/>
  <c r="H386" i="11"/>
  <c r="N386" i="11" s="1"/>
  <c r="G386" i="11"/>
  <c r="L385" i="11"/>
  <c r="K385" i="11"/>
  <c r="J385" i="11"/>
  <c r="I385" i="11"/>
  <c r="H385" i="11"/>
  <c r="N385" i="11" s="1"/>
  <c r="G385" i="11"/>
  <c r="M385" i="11" s="1"/>
  <c r="L384" i="11"/>
  <c r="K384" i="11"/>
  <c r="J384" i="11"/>
  <c r="I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G381" i="11"/>
  <c r="M381" i="11" s="1"/>
  <c r="L380" i="11"/>
  <c r="K380" i="11"/>
  <c r="J380" i="11"/>
  <c r="H380" i="11"/>
  <c r="N380" i="11" s="1"/>
  <c r="G380" i="11"/>
  <c r="M380" i="11" s="1"/>
  <c r="N379" i="11"/>
  <c r="M379" i="11"/>
  <c r="L379" i="11"/>
  <c r="K379" i="11"/>
  <c r="J379" i="11"/>
  <c r="I379" i="11"/>
  <c r="H379" i="11"/>
  <c r="G379" i="11"/>
  <c r="N378" i="11"/>
  <c r="M378" i="11"/>
  <c r="L378" i="11"/>
  <c r="K378" i="11"/>
  <c r="J378" i="11"/>
  <c r="I378" i="11"/>
  <c r="H378" i="11"/>
  <c r="G378" i="11"/>
  <c r="L377" i="11"/>
  <c r="K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J374" i="11"/>
  <c r="H374" i="11"/>
  <c r="N374" i="11" s="1"/>
  <c r="G374" i="11"/>
  <c r="M374" i="11" s="1"/>
  <c r="L373" i="11"/>
  <c r="K373" i="11"/>
  <c r="J373" i="11"/>
  <c r="I373" i="11"/>
  <c r="H373" i="11"/>
  <c r="N373" i="11" s="1"/>
  <c r="G373" i="11"/>
  <c r="M373" i="11" s="1"/>
  <c r="L372" i="11"/>
  <c r="K372" i="11"/>
  <c r="J372" i="11"/>
  <c r="H372" i="11"/>
  <c r="N372" i="11" s="1"/>
  <c r="F371" i="11"/>
  <c r="J598" i="11" s="1"/>
  <c r="E371" i="11"/>
  <c r="I590" i="11" s="1"/>
  <c r="D371" i="11"/>
  <c r="H598" i="11" s="1"/>
  <c r="N598" i="11" s="1"/>
  <c r="C371" i="11"/>
  <c r="G590" i="11" s="1"/>
  <c r="M590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N354" i="11"/>
  <c r="L354" i="11"/>
  <c r="K354" i="11"/>
  <c r="J354" i="11"/>
  <c r="I354" i="11"/>
  <c r="H354" i="11"/>
  <c r="G354" i="11"/>
  <c r="M354" i="11" s="1"/>
  <c r="N353" i="11"/>
  <c r="L353" i="11"/>
  <c r="K353" i="11"/>
  <c r="J353" i="11"/>
  <c r="I353" i="11"/>
  <c r="H353" i="1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N350" i="11"/>
  <c r="L350" i="11"/>
  <c r="K350" i="11"/>
  <c r="J350" i="11"/>
  <c r="I350" i="11"/>
  <c r="H350" i="11"/>
  <c r="G350" i="11"/>
  <c r="M350" i="11" s="1"/>
  <c r="N349" i="11"/>
  <c r="L349" i="11"/>
  <c r="K349" i="11"/>
  <c r="J349" i="11"/>
  <c r="I349" i="11"/>
  <c r="H349" i="11"/>
  <c r="G349" i="11"/>
  <c r="M349" i="11" s="1"/>
  <c r="L348" i="11"/>
  <c r="K348" i="11"/>
  <c r="J348" i="11"/>
  <c r="I348" i="11"/>
  <c r="H348" i="11"/>
  <c r="N348" i="11" s="1"/>
  <c r="L347" i="11"/>
  <c r="K347" i="11"/>
  <c r="J347" i="11"/>
  <c r="I347" i="11"/>
  <c r="H347" i="11"/>
  <c r="N347" i="11" s="1"/>
  <c r="G347" i="11"/>
  <c r="M347" i="11" s="1"/>
  <c r="M346" i="11"/>
  <c r="L346" i="11"/>
  <c r="K346" i="11"/>
  <c r="J346" i="11"/>
  <c r="I346" i="11"/>
  <c r="H346" i="11"/>
  <c r="N346" i="11" s="1"/>
  <c r="G346" i="11"/>
  <c r="M345" i="11"/>
  <c r="L345" i="11"/>
  <c r="K345" i="11"/>
  <c r="J345" i="11"/>
  <c r="I345" i="11"/>
  <c r="H345" i="11"/>
  <c r="N345" i="11" s="1"/>
  <c r="G345" i="1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M342" i="11"/>
  <c r="L342" i="11"/>
  <c r="K342" i="11"/>
  <c r="J342" i="11"/>
  <c r="I342" i="11"/>
  <c r="H342" i="11"/>
  <c r="N342" i="11" s="1"/>
  <c r="G342" i="11"/>
  <c r="M341" i="11"/>
  <c r="L341" i="11"/>
  <c r="K341" i="11"/>
  <c r="J341" i="11"/>
  <c r="I341" i="11"/>
  <c r="H341" i="11"/>
  <c r="N341" i="11" s="1"/>
  <c r="G341" i="11"/>
  <c r="L340" i="11"/>
  <c r="K340" i="11"/>
  <c r="J340" i="11"/>
  <c r="I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G336" i="11"/>
  <c r="M336" i="11" s="1"/>
  <c r="N335" i="11"/>
  <c r="L335" i="11"/>
  <c r="K335" i="11"/>
  <c r="J335" i="11"/>
  <c r="I335" i="11"/>
  <c r="H335" i="11"/>
  <c r="G335" i="11"/>
  <c r="M335" i="11" s="1"/>
  <c r="L334" i="11"/>
  <c r="K334" i="11"/>
  <c r="I334" i="11"/>
  <c r="H334" i="11"/>
  <c r="N334" i="11" s="1"/>
  <c r="G334" i="11"/>
  <c r="M334" i="11" s="1"/>
  <c r="M333" i="11"/>
  <c r="L333" i="11"/>
  <c r="K333" i="11"/>
  <c r="J333" i="11"/>
  <c r="I333" i="11"/>
  <c r="H333" i="11"/>
  <c r="N333" i="11" s="1"/>
  <c r="G333" i="11"/>
  <c r="L332" i="11"/>
  <c r="K332" i="11"/>
  <c r="I332" i="11"/>
  <c r="G332" i="11"/>
  <c r="M332" i="11" s="1"/>
  <c r="L331" i="11"/>
  <c r="K331" i="11"/>
  <c r="J331" i="11"/>
  <c r="I331" i="11"/>
  <c r="H331" i="11"/>
  <c r="N331" i="11" s="1"/>
  <c r="G331" i="11"/>
  <c r="M331" i="11" s="1"/>
  <c r="N330" i="11"/>
  <c r="L330" i="11"/>
  <c r="K330" i="11"/>
  <c r="J330" i="11"/>
  <c r="I330" i="11"/>
  <c r="H330" i="11"/>
  <c r="G330" i="11"/>
  <c r="M330" i="11" s="1"/>
  <c r="N329" i="11"/>
  <c r="L329" i="11"/>
  <c r="K329" i="11"/>
  <c r="J329" i="11"/>
  <c r="I329" i="11"/>
  <c r="H329" i="1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N326" i="11"/>
  <c r="L326" i="11"/>
  <c r="K326" i="11"/>
  <c r="J326" i="11"/>
  <c r="I326" i="11"/>
  <c r="H326" i="11"/>
  <c r="G326" i="11"/>
  <c r="M326" i="11" s="1"/>
  <c r="N325" i="11"/>
  <c r="L325" i="11"/>
  <c r="K325" i="11"/>
  <c r="J325" i="11"/>
  <c r="I325" i="11"/>
  <c r="H325" i="11"/>
  <c r="G325" i="11"/>
  <c r="M325" i="11" s="1"/>
  <c r="L324" i="11"/>
  <c r="K324" i="11"/>
  <c r="J324" i="11"/>
  <c r="I324" i="11"/>
  <c r="G324" i="11"/>
  <c r="M324" i="11" s="1"/>
  <c r="L323" i="11"/>
  <c r="K323" i="11"/>
  <c r="J323" i="11"/>
  <c r="I323" i="11"/>
  <c r="H323" i="11"/>
  <c r="N323" i="11" s="1"/>
  <c r="G323" i="11"/>
  <c r="M323" i="11" s="1"/>
  <c r="M322" i="11"/>
  <c r="L322" i="11"/>
  <c r="K322" i="11"/>
  <c r="J322" i="11"/>
  <c r="I322" i="11"/>
  <c r="H322" i="11"/>
  <c r="N322" i="11" s="1"/>
  <c r="G322" i="11"/>
  <c r="L321" i="11"/>
  <c r="K321" i="11"/>
  <c r="L320" i="11"/>
  <c r="K320" i="11"/>
  <c r="G320" i="11"/>
  <c r="M320" i="11" s="1"/>
  <c r="N319" i="11"/>
  <c r="L319" i="11"/>
  <c r="K319" i="11"/>
  <c r="J319" i="11"/>
  <c r="I319" i="11"/>
  <c r="H319" i="11"/>
  <c r="G319" i="11"/>
  <c r="M319" i="11" s="1"/>
  <c r="N318" i="11"/>
  <c r="L318" i="11"/>
  <c r="K318" i="11"/>
  <c r="J318" i="11"/>
  <c r="I318" i="11"/>
  <c r="H318" i="1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N315" i="11"/>
  <c r="L315" i="11"/>
  <c r="K315" i="11"/>
  <c r="J315" i="11"/>
  <c r="I315" i="11"/>
  <c r="H315" i="11"/>
  <c r="G315" i="11"/>
  <c r="M315" i="11" s="1"/>
  <c r="N314" i="11"/>
  <c r="L314" i="11"/>
  <c r="K314" i="11"/>
  <c r="J314" i="11"/>
  <c r="I314" i="11"/>
  <c r="H314" i="1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M311" i="11"/>
  <c r="L311" i="11"/>
  <c r="K311" i="11"/>
  <c r="J311" i="11"/>
  <c r="I311" i="11"/>
  <c r="H311" i="11"/>
  <c r="N311" i="11" s="1"/>
  <c r="G311" i="11"/>
  <c r="M310" i="11"/>
  <c r="L310" i="11"/>
  <c r="K310" i="11"/>
  <c r="J310" i="11"/>
  <c r="I310" i="11"/>
  <c r="H310" i="11"/>
  <c r="N310" i="11" s="1"/>
  <c r="G310" i="11"/>
  <c r="L309" i="11"/>
  <c r="K309" i="11"/>
  <c r="J309" i="11"/>
  <c r="I309" i="11"/>
  <c r="H309" i="11"/>
  <c r="N309" i="11" s="1"/>
  <c r="G309" i="11"/>
  <c r="M309" i="11" s="1"/>
  <c r="L308" i="11"/>
  <c r="K308" i="11"/>
  <c r="J308" i="11"/>
  <c r="H308" i="11"/>
  <c r="N308" i="11" s="1"/>
  <c r="G308" i="11"/>
  <c r="M308" i="11" s="1"/>
  <c r="L307" i="11"/>
  <c r="K307" i="11"/>
  <c r="J307" i="11"/>
  <c r="I307" i="11"/>
  <c r="H307" i="11"/>
  <c r="N307" i="11" s="1"/>
  <c r="G307" i="11"/>
  <c r="M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H300" i="11"/>
  <c r="N300" i="11" s="1"/>
  <c r="G300" i="11"/>
  <c r="M300" i="11" s="1"/>
  <c r="N299" i="11"/>
  <c r="L299" i="11"/>
  <c r="K299" i="11"/>
  <c r="J299" i="11"/>
  <c r="I299" i="11"/>
  <c r="H299" i="11"/>
  <c r="G299" i="11"/>
  <c r="M299" i="11" s="1"/>
  <c r="N298" i="11"/>
  <c r="L298" i="11"/>
  <c r="K298" i="11"/>
  <c r="J298" i="11"/>
  <c r="I298" i="11"/>
  <c r="H298" i="11"/>
  <c r="G298" i="11"/>
  <c r="M298" i="11" s="1"/>
  <c r="N297" i="11"/>
  <c r="L297" i="11"/>
  <c r="K297" i="11"/>
  <c r="J297" i="11"/>
  <c r="I297" i="11"/>
  <c r="H297" i="11"/>
  <c r="G297" i="11"/>
  <c r="M297" i="11" s="1"/>
  <c r="N296" i="11"/>
  <c r="L296" i="11"/>
  <c r="K296" i="11"/>
  <c r="J296" i="11"/>
  <c r="I296" i="11"/>
  <c r="H296" i="11"/>
  <c r="G296" i="11"/>
  <c r="M296" i="11" s="1"/>
  <c r="N295" i="11"/>
  <c r="L295" i="11"/>
  <c r="K295" i="11"/>
  <c r="J295" i="11"/>
  <c r="I295" i="11"/>
  <c r="H295" i="11"/>
  <c r="G295" i="11"/>
  <c r="M295" i="11" s="1"/>
  <c r="L294" i="11"/>
  <c r="K294" i="11"/>
  <c r="J294" i="11"/>
  <c r="I294" i="11"/>
  <c r="G294" i="11"/>
  <c r="M294" i="11" s="1"/>
  <c r="L293" i="11"/>
  <c r="K293" i="11"/>
  <c r="J293" i="11"/>
  <c r="I293" i="11"/>
  <c r="G293" i="11"/>
  <c r="M293" i="11" s="1"/>
  <c r="M292" i="11"/>
  <c r="L292" i="11"/>
  <c r="K292" i="11"/>
  <c r="J292" i="11"/>
  <c r="I292" i="11"/>
  <c r="H292" i="11"/>
  <c r="N292" i="11" s="1"/>
  <c r="G292" i="11"/>
  <c r="M291" i="11"/>
  <c r="L291" i="11"/>
  <c r="K291" i="11"/>
  <c r="J291" i="11"/>
  <c r="I291" i="11"/>
  <c r="H291" i="11"/>
  <c r="N291" i="11" s="1"/>
  <c r="G291" i="11"/>
  <c r="M290" i="11"/>
  <c r="L290" i="11"/>
  <c r="K290" i="11"/>
  <c r="J290" i="11"/>
  <c r="I290" i="11"/>
  <c r="H290" i="11"/>
  <c r="N290" i="11" s="1"/>
  <c r="G290" i="11"/>
  <c r="M289" i="11"/>
  <c r="L289" i="11"/>
  <c r="K289" i="11"/>
  <c r="J289" i="11"/>
  <c r="I289" i="11"/>
  <c r="H289" i="11"/>
  <c r="N289" i="11" s="1"/>
  <c r="G289" i="11"/>
  <c r="M288" i="11"/>
  <c r="L288" i="11"/>
  <c r="K288" i="11"/>
  <c r="J288" i="11"/>
  <c r="I288" i="11"/>
  <c r="H288" i="11"/>
  <c r="N288" i="11" s="1"/>
  <c r="G288" i="11"/>
  <c r="M287" i="11"/>
  <c r="L287" i="11"/>
  <c r="K287" i="11"/>
  <c r="J287" i="11"/>
  <c r="I287" i="11"/>
  <c r="H287" i="11"/>
  <c r="N287" i="11" s="1"/>
  <c r="G287" i="11"/>
  <c r="M286" i="11"/>
  <c r="L286" i="11"/>
  <c r="K286" i="11"/>
  <c r="J286" i="11"/>
  <c r="I286" i="11"/>
  <c r="H286" i="11"/>
  <c r="N286" i="11" s="1"/>
  <c r="G286" i="11"/>
  <c r="M285" i="11"/>
  <c r="L285" i="11"/>
  <c r="K285" i="11"/>
  <c r="J285" i="11"/>
  <c r="I285" i="11"/>
  <c r="H285" i="11"/>
  <c r="N285" i="11" s="1"/>
  <c r="G285" i="11"/>
  <c r="M284" i="11"/>
  <c r="L284" i="11"/>
  <c r="K284" i="11"/>
  <c r="J284" i="11"/>
  <c r="I284" i="11"/>
  <c r="H284" i="11"/>
  <c r="N284" i="11" s="1"/>
  <c r="G284" i="11"/>
  <c r="M283" i="11"/>
  <c r="L283" i="11"/>
  <c r="K283" i="11"/>
  <c r="J283" i="11"/>
  <c r="I283" i="11"/>
  <c r="H283" i="11"/>
  <c r="N283" i="11" s="1"/>
  <c r="G283" i="11"/>
  <c r="M282" i="11"/>
  <c r="L282" i="11"/>
  <c r="K282" i="11"/>
  <c r="J282" i="11"/>
  <c r="I282" i="11"/>
  <c r="H282" i="11"/>
  <c r="N282" i="11" s="1"/>
  <c r="G282" i="11"/>
  <c r="M281" i="11"/>
  <c r="L281" i="11"/>
  <c r="K281" i="11"/>
  <c r="J281" i="11"/>
  <c r="I281" i="11"/>
  <c r="H281" i="11"/>
  <c r="N281" i="11" s="1"/>
  <c r="G281" i="11"/>
  <c r="M280" i="11"/>
  <c r="L280" i="11"/>
  <c r="K280" i="11"/>
  <c r="J280" i="11"/>
  <c r="I280" i="11"/>
  <c r="H280" i="11"/>
  <c r="N280" i="11" s="1"/>
  <c r="G280" i="11"/>
  <c r="M279" i="11"/>
  <c r="L279" i="11"/>
  <c r="K279" i="11"/>
  <c r="J279" i="11"/>
  <c r="I279" i="11"/>
  <c r="H279" i="11"/>
  <c r="N279" i="11" s="1"/>
  <c r="G279" i="11"/>
  <c r="M278" i="11"/>
  <c r="L278" i="11"/>
  <c r="K278" i="11"/>
  <c r="J278" i="11"/>
  <c r="I278" i="11"/>
  <c r="H278" i="11"/>
  <c r="N278" i="11" s="1"/>
  <c r="G278" i="11"/>
  <c r="M277" i="11"/>
  <c r="L277" i="11"/>
  <c r="K277" i="11"/>
  <c r="J277" i="11"/>
  <c r="I277" i="11"/>
  <c r="H277" i="11"/>
  <c r="N277" i="11" s="1"/>
  <c r="G277" i="11"/>
  <c r="M276" i="11"/>
  <c r="L276" i="11"/>
  <c r="K276" i="11"/>
  <c r="J276" i="11"/>
  <c r="I276" i="11"/>
  <c r="H276" i="11"/>
  <c r="N276" i="11" s="1"/>
  <c r="G276" i="11"/>
  <c r="M275" i="11"/>
  <c r="L275" i="11"/>
  <c r="K275" i="11"/>
  <c r="J275" i="11"/>
  <c r="I275" i="11"/>
  <c r="H275" i="11"/>
  <c r="N275" i="11" s="1"/>
  <c r="G275" i="11"/>
  <c r="M274" i="11"/>
  <c r="L274" i="11"/>
  <c r="K274" i="11"/>
  <c r="J274" i="11"/>
  <c r="I274" i="11"/>
  <c r="H274" i="11"/>
  <c r="N274" i="11" s="1"/>
  <c r="G274" i="11"/>
  <c r="M273" i="11"/>
  <c r="L273" i="11"/>
  <c r="K273" i="11"/>
  <c r="J273" i="11"/>
  <c r="I273" i="11"/>
  <c r="H273" i="11"/>
  <c r="N273" i="11" s="1"/>
  <c r="G273" i="11"/>
  <c r="M272" i="11"/>
  <c r="L272" i="11"/>
  <c r="K272" i="11"/>
  <c r="J272" i="11"/>
  <c r="I272" i="11"/>
  <c r="H272" i="11"/>
  <c r="N272" i="11" s="1"/>
  <c r="G272" i="11"/>
  <c r="M271" i="11"/>
  <c r="L271" i="11"/>
  <c r="K271" i="11"/>
  <c r="J271" i="11"/>
  <c r="I271" i="11"/>
  <c r="H271" i="11"/>
  <c r="N271" i="11" s="1"/>
  <c r="G271" i="11"/>
  <c r="M270" i="11"/>
  <c r="L270" i="11"/>
  <c r="K270" i="11"/>
  <c r="J270" i="11"/>
  <c r="I270" i="11"/>
  <c r="H270" i="11"/>
  <c r="N270" i="11" s="1"/>
  <c r="G270" i="11"/>
  <c r="M269" i="11"/>
  <c r="L269" i="11"/>
  <c r="K269" i="11"/>
  <c r="J269" i="11"/>
  <c r="I269" i="11"/>
  <c r="H269" i="11"/>
  <c r="N269" i="11" s="1"/>
  <c r="G269" i="11"/>
  <c r="M268" i="11"/>
  <c r="L268" i="11"/>
  <c r="K268" i="11"/>
  <c r="J268" i="11"/>
  <c r="I268" i="11"/>
  <c r="H268" i="11"/>
  <c r="N268" i="11" s="1"/>
  <c r="G268" i="11"/>
  <c r="M267" i="11"/>
  <c r="L267" i="11"/>
  <c r="K267" i="11"/>
  <c r="J267" i="11"/>
  <c r="I267" i="11"/>
  <c r="H267" i="11"/>
  <c r="N267" i="11" s="1"/>
  <c r="G267" i="11"/>
  <c r="M266" i="11"/>
  <c r="L266" i="11"/>
  <c r="K266" i="11"/>
  <c r="J266" i="11"/>
  <c r="I266" i="11"/>
  <c r="H266" i="11"/>
  <c r="N266" i="11" s="1"/>
  <c r="G266" i="11"/>
  <c r="M265" i="11"/>
  <c r="L265" i="11"/>
  <c r="K265" i="11"/>
  <c r="J265" i="11"/>
  <c r="I265" i="11"/>
  <c r="H265" i="11"/>
  <c r="N265" i="11" s="1"/>
  <c r="G265" i="11"/>
  <c r="M264" i="11"/>
  <c r="L264" i="11"/>
  <c r="K264" i="11"/>
  <c r="J264" i="11"/>
  <c r="I264" i="11"/>
  <c r="H264" i="11"/>
  <c r="N264" i="11" s="1"/>
  <c r="G264" i="11"/>
  <c r="M263" i="11"/>
  <c r="L263" i="11"/>
  <c r="K263" i="11"/>
  <c r="J263" i="11"/>
  <c r="I263" i="11"/>
  <c r="H263" i="11"/>
  <c r="N263" i="11" s="1"/>
  <c r="G263" i="11"/>
  <c r="M262" i="11"/>
  <c r="L262" i="11"/>
  <c r="K262" i="11"/>
  <c r="J262" i="11"/>
  <c r="I262" i="11"/>
  <c r="H262" i="11"/>
  <c r="N262" i="11" s="1"/>
  <c r="G262" i="11"/>
  <c r="M261" i="11"/>
  <c r="L261" i="11"/>
  <c r="K261" i="11"/>
  <c r="J261" i="11"/>
  <c r="I261" i="11"/>
  <c r="H261" i="11"/>
  <c r="N261" i="11" s="1"/>
  <c r="G261" i="11"/>
  <c r="M260" i="11"/>
  <c r="L260" i="11"/>
  <c r="K260" i="11"/>
  <c r="J260" i="11"/>
  <c r="I260" i="11"/>
  <c r="H260" i="11"/>
  <c r="N260" i="11" s="1"/>
  <c r="G260" i="11"/>
  <c r="M259" i="11"/>
  <c r="L259" i="11"/>
  <c r="K259" i="11"/>
  <c r="J259" i="11"/>
  <c r="I259" i="11"/>
  <c r="H259" i="11"/>
  <c r="N259" i="11" s="1"/>
  <c r="G259" i="11"/>
  <c r="L258" i="11"/>
  <c r="K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M254" i="11"/>
  <c r="L254" i="11"/>
  <c r="K254" i="11"/>
  <c r="J254" i="11"/>
  <c r="I254" i="11"/>
  <c r="H254" i="11"/>
  <c r="N254" i="11" s="1"/>
  <c r="G254" i="11"/>
  <c r="M253" i="11"/>
  <c r="L253" i="11"/>
  <c r="K253" i="11"/>
  <c r="J253" i="11"/>
  <c r="I253" i="11"/>
  <c r="H253" i="11"/>
  <c r="N253" i="11" s="1"/>
  <c r="G253" i="11"/>
  <c r="L252" i="11"/>
  <c r="K252" i="11"/>
  <c r="I252" i="11"/>
  <c r="G252" i="11"/>
  <c r="M252" i="11" s="1"/>
  <c r="L251" i="11"/>
  <c r="K251" i="11"/>
  <c r="J251" i="11"/>
  <c r="I251" i="11"/>
  <c r="H251" i="11"/>
  <c r="N251" i="11" s="1"/>
  <c r="G251" i="11"/>
  <c r="M251" i="11" s="1"/>
  <c r="N250" i="11"/>
  <c r="L250" i="11"/>
  <c r="K250" i="11"/>
  <c r="J250" i="11"/>
  <c r="I250" i="11"/>
  <c r="H250" i="11"/>
  <c r="G250" i="11"/>
  <c r="M250" i="11" s="1"/>
  <c r="N249" i="11"/>
  <c r="L249" i="11"/>
  <c r="K249" i="11"/>
  <c r="J249" i="11"/>
  <c r="I249" i="11"/>
  <c r="H249" i="11"/>
  <c r="G249" i="11"/>
  <c r="M249" i="11" s="1"/>
  <c r="L248" i="11"/>
  <c r="K248" i="11"/>
  <c r="J248" i="11"/>
  <c r="I248" i="11"/>
  <c r="H248" i="11"/>
  <c r="N248" i="11" s="1"/>
  <c r="G248" i="11"/>
  <c r="M248" i="11" s="1"/>
  <c r="L247" i="11"/>
  <c r="K247" i="11"/>
  <c r="J247" i="11"/>
  <c r="I247" i="11"/>
  <c r="H247" i="11"/>
  <c r="N247" i="11" s="1"/>
  <c r="G247" i="11"/>
  <c r="M247" i="11" s="1"/>
  <c r="N246" i="11"/>
  <c r="L246" i="11"/>
  <c r="K246" i="11"/>
  <c r="J246" i="11"/>
  <c r="I246" i="11"/>
  <c r="H246" i="11"/>
  <c r="G246" i="11"/>
  <c r="M246" i="11" s="1"/>
  <c r="L245" i="11"/>
  <c r="K245" i="11"/>
  <c r="J245" i="11"/>
  <c r="H245" i="11"/>
  <c r="N245" i="11" s="1"/>
  <c r="G245" i="11"/>
  <c r="M245" i="11" s="1"/>
  <c r="M244" i="11"/>
  <c r="L244" i="11"/>
  <c r="K244" i="11"/>
  <c r="J244" i="11"/>
  <c r="I244" i="11"/>
  <c r="H244" i="11"/>
  <c r="N244" i="11" s="1"/>
  <c r="G244" i="11"/>
  <c r="M243" i="11"/>
  <c r="L243" i="11"/>
  <c r="K243" i="11"/>
  <c r="J243" i="11"/>
  <c r="I243" i="11"/>
  <c r="H243" i="11"/>
  <c r="N243" i="11" s="1"/>
  <c r="G243" i="11"/>
  <c r="L242" i="11"/>
  <c r="K242" i="11"/>
  <c r="I242" i="11"/>
  <c r="L241" i="11"/>
  <c r="K241" i="11"/>
  <c r="J241" i="11"/>
  <c r="I241" i="11"/>
  <c r="H241" i="11"/>
  <c r="N241" i="11" s="1"/>
  <c r="G241" i="11"/>
  <c r="M241" i="11" s="1"/>
  <c r="M240" i="11"/>
  <c r="L240" i="11"/>
  <c r="K240" i="11"/>
  <c r="J240" i="11"/>
  <c r="I240" i="11"/>
  <c r="H240" i="11"/>
  <c r="N240" i="11" s="1"/>
  <c r="G240" i="11"/>
  <c r="L239" i="11"/>
  <c r="K239" i="11"/>
  <c r="I239" i="11"/>
  <c r="G239" i="11"/>
  <c r="M239" i="11" s="1"/>
  <c r="N238" i="11"/>
  <c r="M238" i="11"/>
  <c r="L238" i="11"/>
  <c r="K238" i="11"/>
  <c r="J238" i="11"/>
  <c r="I238" i="11"/>
  <c r="H238" i="11"/>
  <c r="G238" i="11"/>
  <c r="N237" i="11"/>
  <c r="M237" i="11"/>
  <c r="L237" i="11"/>
  <c r="K237" i="11"/>
  <c r="J237" i="11"/>
  <c r="I237" i="11"/>
  <c r="H237" i="11"/>
  <c r="G237" i="11"/>
  <c r="N236" i="11"/>
  <c r="M236" i="11"/>
  <c r="L236" i="11"/>
  <c r="K236" i="11"/>
  <c r="J236" i="11"/>
  <c r="I236" i="11"/>
  <c r="H236" i="11"/>
  <c r="G236" i="11"/>
  <c r="L235" i="11"/>
  <c r="K235" i="11"/>
  <c r="L234" i="11"/>
  <c r="K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G233" i="11"/>
  <c r="M233" i="11" s="1"/>
  <c r="N232" i="11"/>
  <c r="L232" i="11"/>
  <c r="K232" i="11"/>
  <c r="J232" i="11"/>
  <c r="I232" i="11"/>
  <c r="H232" i="11"/>
  <c r="G232" i="11"/>
  <c r="M232" i="11" s="1"/>
  <c r="M231" i="11"/>
  <c r="L231" i="11"/>
  <c r="K231" i="11"/>
  <c r="J231" i="11"/>
  <c r="I231" i="11"/>
  <c r="G231" i="11"/>
  <c r="L230" i="11"/>
  <c r="K230" i="11"/>
  <c r="J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I227" i="11"/>
  <c r="G227" i="11"/>
  <c r="M227" i="11" s="1"/>
  <c r="L226" i="11"/>
  <c r="K226" i="11"/>
  <c r="J226" i="11"/>
  <c r="I226" i="11"/>
  <c r="G226" i="11"/>
  <c r="M226" i="11" s="1"/>
  <c r="L225" i="11"/>
  <c r="K225" i="11"/>
  <c r="G225" i="11"/>
  <c r="M225" i="11" s="1"/>
  <c r="L224" i="11"/>
  <c r="K224" i="11"/>
  <c r="J224" i="11"/>
  <c r="I224" i="11"/>
  <c r="H224" i="11"/>
  <c r="N224" i="11" s="1"/>
  <c r="G224" i="11"/>
  <c r="M224" i="11" s="1"/>
  <c r="L223" i="11"/>
  <c r="K223" i="11"/>
  <c r="I223" i="11"/>
  <c r="G223" i="11"/>
  <c r="M223" i="11" s="1"/>
  <c r="L222" i="11"/>
  <c r="K222" i="11"/>
  <c r="J222" i="11"/>
  <c r="I222" i="11"/>
  <c r="H222" i="11"/>
  <c r="N222" i="11" s="1"/>
  <c r="G222" i="11"/>
  <c r="M222" i="11" s="1"/>
  <c r="L221" i="11"/>
  <c r="K221" i="11"/>
  <c r="L220" i="11"/>
  <c r="K220" i="11"/>
  <c r="L219" i="11"/>
  <c r="K219" i="11"/>
  <c r="I219" i="11"/>
  <c r="G219" i="11"/>
  <c r="M219" i="11" s="1"/>
  <c r="L218" i="11"/>
  <c r="K218" i="11"/>
  <c r="N217" i="11"/>
  <c r="L217" i="11"/>
  <c r="K217" i="11"/>
  <c r="J217" i="11"/>
  <c r="I217" i="11"/>
  <c r="H217" i="11"/>
  <c r="G217" i="11"/>
  <c r="M217" i="11" s="1"/>
  <c r="L216" i="11"/>
  <c r="K216" i="11"/>
  <c r="J216" i="11"/>
  <c r="L215" i="11"/>
  <c r="K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G210" i="11"/>
  <c r="M210" i="11" s="1"/>
  <c r="L209" i="11"/>
  <c r="K209" i="11"/>
  <c r="J209" i="11"/>
  <c r="H209" i="11"/>
  <c r="N209" i="11" s="1"/>
  <c r="G209" i="11"/>
  <c r="M209" i="11" s="1"/>
  <c r="N208" i="11"/>
  <c r="L208" i="11"/>
  <c r="K208" i="11"/>
  <c r="J208" i="11"/>
  <c r="I208" i="11"/>
  <c r="H208" i="11"/>
  <c r="G208" i="11"/>
  <c r="M208" i="11" s="1"/>
  <c r="L207" i="11"/>
  <c r="K207" i="11"/>
  <c r="J207" i="11"/>
  <c r="H207" i="11"/>
  <c r="N207" i="11" s="1"/>
  <c r="L206" i="11"/>
  <c r="K206" i="11"/>
  <c r="J206" i="11"/>
  <c r="I206" i="11"/>
  <c r="H206" i="11"/>
  <c r="N206" i="11" s="1"/>
  <c r="G206" i="11"/>
  <c r="M206" i="11" s="1"/>
  <c r="L205" i="11"/>
  <c r="K205" i="11"/>
  <c r="J205" i="11"/>
  <c r="H205" i="11"/>
  <c r="N205" i="11" s="1"/>
  <c r="G205" i="11"/>
  <c r="M205" i="11" s="1"/>
  <c r="L204" i="11"/>
  <c r="K204" i="11"/>
  <c r="J204" i="11"/>
  <c r="I204" i="11"/>
  <c r="H204" i="11"/>
  <c r="N204" i="11" s="1"/>
  <c r="G204" i="11"/>
  <c r="M204" i="11" s="1"/>
  <c r="L203" i="11"/>
  <c r="K203" i="11"/>
  <c r="J203" i="11"/>
  <c r="I203" i="11"/>
  <c r="H203" i="11"/>
  <c r="N203" i="11" s="1"/>
  <c r="L202" i="11"/>
  <c r="K202" i="11"/>
  <c r="J202" i="1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N198" i="11" s="1"/>
  <c r="G198" i="11"/>
  <c r="M198" i="11" s="1"/>
  <c r="L197" i="11"/>
  <c r="K197" i="11"/>
  <c r="I197" i="11"/>
  <c r="H197" i="11"/>
  <c r="N197" i="11" s="1"/>
  <c r="M196" i="11"/>
  <c r="L196" i="11"/>
  <c r="K196" i="11"/>
  <c r="J196" i="11"/>
  <c r="I196" i="11"/>
  <c r="H196" i="11"/>
  <c r="N196" i="11" s="1"/>
  <c r="G196" i="11"/>
  <c r="L195" i="11"/>
  <c r="K195" i="11"/>
  <c r="J195" i="1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H193" i="11"/>
  <c r="N193" i="11" s="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G191" i="11"/>
  <c r="M191" i="11" s="1"/>
  <c r="L190" i="11"/>
  <c r="K190" i="11"/>
  <c r="J190" i="11"/>
  <c r="H190" i="11"/>
  <c r="N190" i="11" s="1"/>
  <c r="G190" i="11"/>
  <c r="M190" i="11" s="1"/>
  <c r="N189" i="11"/>
  <c r="L189" i="11"/>
  <c r="K189" i="11"/>
  <c r="H189" i="11"/>
  <c r="F188" i="11"/>
  <c r="J356" i="11" s="1"/>
  <c r="E188" i="11"/>
  <c r="I321" i="11" s="1"/>
  <c r="D188" i="11"/>
  <c r="H340" i="11" s="1"/>
  <c r="N340" i="11" s="1"/>
  <c r="C188" i="11"/>
  <c r="G348" i="11" s="1"/>
  <c r="M348" i="11" s="1"/>
  <c r="N180" i="11"/>
  <c r="L180" i="11"/>
  <c r="K180" i="11"/>
  <c r="J180" i="11"/>
  <c r="I180" i="11"/>
  <c r="H180" i="11"/>
  <c r="G180" i="11"/>
  <c r="M180" i="11" s="1"/>
  <c r="N179" i="11"/>
  <c r="L179" i="11"/>
  <c r="K179" i="11"/>
  <c r="J179" i="11"/>
  <c r="I179" i="11"/>
  <c r="H179" i="11"/>
  <c r="G179" i="11"/>
  <c r="M179" i="11" s="1"/>
  <c r="N178" i="11"/>
  <c r="L178" i="11"/>
  <c r="K178" i="11"/>
  <c r="J178" i="11"/>
  <c r="I178" i="11"/>
  <c r="H178" i="11"/>
  <c r="G178" i="11"/>
  <c r="M178" i="11" s="1"/>
  <c r="L177" i="11"/>
  <c r="K177" i="11"/>
  <c r="J177" i="11"/>
  <c r="I177" i="11"/>
  <c r="H177" i="11"/>
  <c r="N177" i="11" s="1"/>
  <c r="G177" i="11"/>
  <c r="M177" i="11" s="1"/>
  <c r="N176" i="11"/>
  <c r="L176" i="11"/>
  <c r="K176" i="11"/>
  <c r="J176" i="11"/>
  <c r="I176" i="11"/>
  <c r="H176" i="11"/>
  <c r="G176" i="11"/>
  <c r="M176" i="11" s="1"/>
  <c r="N175" i="11"/>
  <c r="L175" i="11"/>
  <c r="K175" i="11"/>
  <c r="J175" i="11"/>
  <c r="I175" i="11"/>
  <c r="H175" i="11"/>
  <c r="G175" i="11"/>
  <c r="M175" i="11" s="1"/>
  <c r="N174" i="11"/>
  <c r="L174" i="11"/>
  <c r="K174" i="11"/>
  <c r="J174" i="11"/>
  <c r="I174" i="11"/>
  <c r="H174" i="11"/>
  <c r="G174" i="11"/>
  <c r="M174" i="11" s="1"/>
  <c r="L173" i="11"/>
  <c r="K173" i="11"/>
  <c r="J173" i="11"/>
  <c r="I173" i="11"/>
  <c r="H173" i="11"/>
  <c r="N173" i="11" s="1"/>
  <c r="G173" i="11"/>
  <c r="M173" i="11" s="1"/>
  <c r="N172" i="11"/>
  <c r="L172" i="11"/>
  <c r="K172" i="11"/>
  <c r="J172" i="11"/>
  <c r="I172" i="11"/>
  <c r="H172" i="11"/>
  <c r="G172" i="11"/>
  <c r="M172" i="11" s="1"/>
  <c r="N171" i="11"/>
  <c r="L171" i="11"/>
  <c r="K171" i="11"/>
  <c r="J171" i="11"/>
  <c r="I171" i="11"/>
  <c r="H171" i="11"/>
  <c r="G171" i="11"/>
  <c r="M171" i="11" s="1"/>
  <c r="N170" i="11"/>
  <c r="L170" i="11"/>
  <c r="K170" i="11"/>
  <c r="J170" i="11"/>
  <c r="I170" i="11"/>
  <c r="H170" i="11"/>
  <c r="G170" i="11"/>
  <c r="M170" i="11" s="1"/>
  <c r="L169" i="11"/>
  <c r="K169" i="11"/>
  <c r="J169" i="11"/>
  <c r="I169" i="11"/>
  <c r="H169" i="11"/>
  <c r="N169" i="11" s="1"/>
  <c r="G169" i="11"/>
  <c r="M169" i="11" s="1"/>
  <c r="N168" i="11"/>
  <c r="L168" i="11"/>
  <c r="K168" i="11"/>
  <c r="J168" i="11"/>
  <c r="I168" i="11"/>
  <c r="H168" i="11"/>
  <c r="G168" i="11"/>
  <c r="M168" i="11" s="1"/>
  <c r="N167" i="11"/>
  <c r="L167" i="11"/>
  <c r="K167" i="11"/>
  <c r="J167" i="11"/>
  <c r="I167" i="11"/>
  <c r="H167" i="11"/>
  <c r="G167" i="11"/>
  <c r="M167" i="11" s="1"/>
  <c r="N166" i="11"/>
  <c r="L166" i="11"/>
  <c r="K166" i="11"/>
  <c r="J166" i="11"/>
  <c r="I166" i="11"/>
  <c r="H166" i="11"/>
  <c r="G166" i="11"/>
  <c r="M166" i="11" s="1"/>
  <c r="L165" i="11"/>
  <c r="K165" i="11"/>
  <c r="J165" i="11"/>
  <c r="I165" i="11"/>
  <c r="H165" i="11"/>
  <c r="N165" i="11" s="1"/>
  <c r="G165" i="11"/>
  <c r="M165" i="11" s="1"/>
  <c r="N164" i="11"/>
  <c r="L164" i="11"/>
  <c r="K164" i="11"/>
  <c r="J164" i="11"/>
  <c r="I164" i="11"/>
  <c r="H164" i="11"/>
  <c r="G164" i="11"/>
  <c r="M164" i="11" s="1"/>
  <c r="N163" i="11"/>
  <c r="L163" i="11"/>
  <c r="K163" i="11"/>
  <c r="J163" i="11"/>
  <c r="I163" i="11"/>
  <c r="H163" i="11"/>
  <c r="G163" i="11"/>
  <c r="M163" i="11" s="1"/>
  <c r="N162" i="11"/>
  <c r="L162" i="11"/>
  <c r="K162" i="11"/>
  <c r="J162" i="11"/>
  <c r="I162" i="11"/>
  <c r="H162" i="11"/>
  <c r="G162" i="11"/>
  <c r="M162" i="11" s="1"/>
  <c r="L161" i="11"/>
  <c r="K161" i="11"/>
  <c r="J161" i="11"/>
  <c r="I161" i="11"/>
  <c r="H161" i="11"/>
  <c r="N161" i="11" s="1"/>
  <c r="G161" i="11"/>
  <c r="M161" i="11" s="1"/>
  <c r="N160" i="11"/>
  <c r="L160" i="11"/>
  <c r="K160" i="11"/>
  <c r="J160" i="11"/>
  <c r="I160" i="11"/>
  <c r="H160" i="11"/>
  <c r="G160" i="11"/>
  <c r="M160" i="11" s="1"/>
  <c r="L159" i="11"/>
  <c r="K159" i="11"/>
  <c r="J159" i="11"/>
  <c r="H159" i="11"/>
  <c r="N159" i="11" s="1"/>
  <c r="G159" i="11"/>
  <c r="M159" i="11" s="1"/>
  <c r="M158" i="11"/>
  <c r="L158" i="11"/>
  <c r="K158" i="11"/>
  <c r="J158" i="11"/>
  <c r="I158" i="11"/>
  <c r="H158" i="11"/>
  <c r="N158" i="11" s="1"/>
  <c r="G158" i="11"/>
  <c r="M157" i="11"/>
  <c r="L157" i="11"/>
  <c r="K157" i="11"/>
  <c r="J157" i="11"/>
  <c r="I157" i="11"/>
  <c r="H157" i="11"/>
  <c r="N157" i="11" s="1"/>
  <c r="G157" i="11"/>
  <c r="M156" i="11"/>
  <c r="L156" i="11"/>
  <c r="K156" i="11"/>
  <c r="J156" i="11"/>
  <c r="I156" i="11"/>
  <c r="H156" i="11"/>
  <c r="N156" i="11" s="1"/>
  <c r="G156" i="11"/>
  <c r="M155" i="11"/>
  <c r="L155" i="11"/>
  <c r="K155" i="11"/>
  <c r="J155" i="11"/>
  <c r="I155" i="11"/>
  <c r="H155" i="11"/>
  <c r="N155" i="11" s="1"/>
  <c r="G155" i="11"/>
  <c r="M154" i="11"/>
  <c r="L154" i="11"/>
  <c r="K154" i="11"/>
  <c r="J154" i="11"/>
  <c r="I154" i="11"/>
  <c r="H154" i="11"/>
  <c r="N154" i="11" s="1"/>
  <c r="G154" i="11"/>
  <c r="M153" i="11"/>
  <c r="L153" i="11"/>
  <c r="K153" i="11"/>
  <c r="J153" i="11"/>
  <c r="I153" i="11"/>
  <c r="H153" i="11"/>
  <c r="N153" i="11" s="1"/>
  <c r="G153" i="11"/>
  <c r="L152" i="11"/>
  <c r="K152" i="11"/>
  <c r="I152" i="11"/>
  <c r="H152" i="11"/>
  <c r="N152" i="11" s="1"/>
  <c r="G152" i="11"/>
  <c r="M152" i="11" s="1"/>
  <c r="M151" i="11"/>
  <c r="L151" i="11"/>
  <c r="K151" i="11"/>
  <c r="J151" i="11"/>
  <c r="I151" i="11"/>
  <c r="H151" i="11"/>
  <c r="N151" i="11" s="1"/>
  <c r="G151" i="11"/>
  <c r="L150" i="11"/>
  <c r="K150" i="11"/>
  <c r="J150" i="11"/>
  <c r="H150" i="11"/>
  <c r="N150" i="11" s="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L146" i="11"/>
  <c r="K146" i="11"/>
  <c r="J146" i="11"/>
  <c r="I146" i="11"/>
  <c r="H146" i="11"/>
  <c r="N146" i="11" s="1"/>
  <c r="G146" i="11"/>
  <c r="M146" i="11" s="1"/>
  <c r="L145" i="11"/>
  <c r="K145" i="11"/>
  <c r="J145" i="11"/>
  <c r="I145" i="11"/>
  <c r="H145" i="11"/>
  <c r="N145" i="11" s="1"/>
  <c r="G145" i="11"/>
  <c r="M145" i="11" s="1"/>
  <c r="L144" i="11"/>
  <c r="K144" i="11"/>
  <c r="N143" i="11"/>
  <c r="L143" i="11"/>
  <c r="K143" i="11"/>
  <c r="J143" i="11"/>
  <c r="I143" i="11"/>
  <c r="H143" i="11"/>
  <c r="G143" i="11"/>
  <c r="M143" i="11" s="1"/>
  <c r="N142" i="11"/>
  <c r="L142" i="11"/>
  <c r="K142" i="11"/>
  <c r="J142" i="11"/>
  <c r="I142" i="11"/>
  <c r="H142" i="11"/>
  <c r="G142" i="11"/>
  <c r="M142" i="11" s="1"/>
  <c r="L141" i="11"/>
  <c r="K141" i="11"/>
  <c r="J141" i="11"/>
  <c r="I141" i="11"/>
  <c r="H141" i="11"/>
  <c r="N141" i="11" s="1"/>
  <c r="L140" i="11"/>
  <c r="K140" i="11"/>
  <c r="J140" i="11"/>
  <c r="I140" i="11"/>
  <c r="H140" i="11"/>
  <c r="N140" i="11" s="1"/>
  <c r="G140" i="11"/>
  <c r="M140" i="11" s="1"/>
  <c r="L139" i="11"/>
  <c r="K139" i="11"/>
  <c r="J139" i="11"/>
  <c r="H139" i="11"/>
  <c r="N139" i="11" s="1"/>
  <c r="G139" i="11"/>
  <c r="M139" i="11" s="1"/>
  <c r="N138" i="11"/>
  <c r="L138" i="11"/>
  <c r="K138" i="11"/>
  <c r="J138" i="11"/>
  <c r="I138" i="11"/>
  <c r="H138" i="11"/>
  <c r="G138" i="11"/>
  <c r="M138" i="11" s="1"/>
  <c r="L137" i="11"/>
  <c r="K137" i="11"/>
  <c r="L136" i="11"/>
  <c r="K136" i="11"/>
  <c r="J136" i="11"/>
  <c r="I136" i="11"/>
  <c r="H136" i="11"/>
  <c r="N136" i="11" s="1"/>
  <c r="G136" i="11"/>
  <c r="M136" i="11" s="1"/>
  <c r="M135" i="11"/>
  <c r="L135" i="11"/>
  <c r="K135" i="11"/>
  <c r="J135" i="11"/>
  <c r="I135" i="11"/>
  <c r="H135" i="11"/>
  <c r="N135" i="11" s="1"/>
  <c r="G135" i="11"/>
  <c r="M134" i="11"/>
  <c r="L134" i="11"/>
  <c r="K134" i="11"/>
  <c r="J134" i="11"/>
  <c r="I134" i="11"/>
  <c r="H134" i="11"/>
  <c r="N134" i="11" s="1"/>
  <c r="G134" i="11"/>
  <c r="L133" i="11"/>
  <c r="K133" i="11"/>
  <c r="J133" i="11"/>
  <c r="I133" i="11"/>
  <c r="H133" i="11"/>
  <c r="N133" i="11" s="1"/>
  <c r="G133" i="11"/>
  <c r="M133" i="11" s="1"/>
  <c r="L132" i="11"/>
  <c r="K132" i="11"/>
  <c r="J132" i="11"/>
  <c r="I132" i="11"/>
  <c r="H132" i="11"/>
  <c r="N132" i="11" s="1"/>
  <c r="G132" i="11"/>
  <c r="M132" i="11" s="1"/>
  <c r="M131" i="11"/>
  <c r="L131" i="11"/>
  <c r="K131" i="11"/>
  <c r="J131" i="11"/>
  <c r="I131" i="11"/>
  <c r="H131" i="11"/>
  <c r="N131" i="11" s="1"/>
  <c r="G131" i="11"/>
  <c r="M130" i="11"/>
  <c r="L130" i="11"/>
  <c r="K130" i="11"/>
  <c r="J130" i="11"/>
  <c r="I130" i="11"/>
  <c r="H130" i="11"/>
  <c r="N130" i="11" s="1"/>
  <c r="G130" i="11"/>
  <c r="L129" i="11"/>
  <c r="K129" i="11"/>
  <c r="N128" i="11"/>
  <c r="L128" i="11"/>
  <c r="K128" i="11"/>
  <c r="J128" i="11"/>
  <c r="I128" i="11"/>
  <c r="H128" i="11"/>
  <c r="G128" i="11"/>
  <c r="M128" i="11" s="1"/>
  <c r="L127" i="11"/>
  <c r="K127" i="11"/>
  <c r="L126" i="11"/>
  <c r="K126" i="11"/>
  <c r="I126" i="11"/>
  <c r="H126" i="11"/>
  <c r="N126" i="11" s="1"/>
  <c r="G126" i="11"/>
  <c r="M126" i="11" s="1"/>
  <c r="L125" i="11"/>
  <c r="K125" i="11"/>
  <c r="J125" i="11"/>
  <c r="I125" i="11"/>
  <c r="H125" i="11"/>
  <c r="N125" i="11" s="1"/>
  <c r="G125" i="11"/>
  <c r="M125" i="11" s="1"/>
  <c r="L124" i="11"/>
  <c r="K124" i="11"/>
  <c r="I124" i="11"/>
  <c r="G124" i="11"/>
  <c r="M124" i="11" s="1"/>
  <c r="L123" i="11"/>
  <c r="K123" i="11"/>
  <c r="J123" i="11"/>
  <c r="I123" i="11"/>
  <c r="G123" i="11"/>
  <c r="M123" i="11" s="1"/>
  <c r="N122" i="11"/>
  <c r="L122" i="11"/>
  <c r="K122" i="11"/>
  <c r="J122" i="11"/>
  <c r="I122" i="11"/>
  <c r="H122" i="11"/>
  <c r="G122" i="11"/>
  <c r="M122" i="11" s="1"/>
  <c r="N121" i="11"/>
  <c r="L121" i="11"/>
  <c r="K121" i="11"/>
  <c r="J121" i="11"/>
  <c r="I121" i="11"/>
  <c r="H121" i="11"/>
  <c r="G121" i="11"/>
  <c r="M121" i="11" s="1"/>
  <c r="N120" i="11"/>
  <c r="L120" i="11"/>
  <c r="K120" i="11"/>
  <c r="J120" i="11"/>
  <c r="I120" i="11"/>
  <c r="H120" i="1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J118" i="11"/>
  <c r="H118" i="11"/>
  <c r="N118" i="11" s="1"/>
  <c r="G118" i="11"/>
  <c r="M118" i="11" s="1"/>
  <c r="N117" i="11"/>
  <c r="M117" i="11"/>
  <c r="L117" i="11"/>
  <c r="K117" i="11"/>
  <c r="J117" i="11"/>
  <c r="I117" i="11"/>
  <c r="H117" i="11"/>
  <c r="G117" i="11"/>
  <c r="L116" i="11"/>
  <c r="K116" i="11"/>
  <c r="L115" i="11"/>
  <c r="K115" i="11"/>
  <c r="I115" i="11"/>
  <c r="H115" i="11"/>
  <c r="N115" i="11" s="1"/>
  <c r="G115" i="11"/>
  <c r="M115" i="11" s="1"/>
  <c r="L114" i="11"/>
  <c r="K114" i="11"/>
  <c r="I114" i="11"/>
  <c r="L113" i="11"/>
  <c r="K113" i="11"/>
  <c r="J113" i="11"/>
  <c r="I113" i="11"/>
  <c r="H113" i="11"/>
  <c r="N113" i="11" s="1"/>
  <c r="G113" i="11"/>
  <c r="M113" i="11" s="1"/>
  <c r="L112" i="11"/>
  <c r="K112" i="11"/>
  <c r="J112" i="11"/>
  <c r="I112" i="11"/>
  <c r="G112" i="11"/>
  <c r="M112" i="11" s="1"/>
  <c r="L111" i="11"/>
  <c r="K111" i="11"/>
  <c r="G111" i="11"/>
  <c r="M111" i="11" s="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G109" i="11"/>
  <c r="M109" i="11" s="1"/>
  <c r="L108" i="11"/>
  <c r="K108" i="11"/>
  <c r="I108" i="11"/>
  <c r="L107" i="11"/>
  <c r="K107" i="11"/>
  <c r="H107" i="11"/>
  <c r="N107" i="11" s="1"/>
  <c r="G107" i="11"/>
  <c r="M107" i="11" s="1"/>
  <c r="L106" i="11"/>
  <c r="K106" i="11"/>
  <c r="I106" i="11"/>
  <c r="G106" i="11"/>
  <c r="M106" i="11" s="1"/>
  <c r="L105" i="11"/>
  <c r="K105" i="11"/>
  <c r="G105" i="11"/>
  <c r="M105" i="11" s="1"/>
  <c r="L104" i="11"/>
  <c r="K104" i="11"/>
  <c r="I104" i="11"/>
  <c r="G104" i="11"/>
  <c r="M104" i="11" s="1"/>
  <c r="L103" i="11"/>
  <c r="K103" i="11"/>
  <c r="N102" i="11"/>
  <c r="L102" i="11"/>
  <c r="K102" i="11"/>
  <c r="J102" i="11"/>
  <c r="I102" i="11"/>
  <c r="H102" i="11"/>
  <c r="G102" i="11"/>
  <c r="M102" i="11" s="1"/>
  <c r="N101" i="11"/>
  <c r="L101" i="11"/>
  <c r="K101" i="11"/>
  <c r="J101" i="11"/>
  <c r="I101" i="11"/>
  <c r="H101" i="11"/>
  <c r="G101" i="11"/>
  <c r="M101" i="11" s="1"/>
  <c r="L100" i="11"/>
  <c r="K100" i="11"/>
  <c r="H100" i="11"/>
  <c r="N100" i="11" s="1"/>
  <c r="L99" i="11"/>
  <c r="K99" i="11"/>
  <c r="I99" i="11"/>
  <c r="H99" i="11"/>
  <c r="N99" i="11" s="1"/>
  <c r="G99" i="11"/>
  <c r="M99" i="11" s="1"/>
  <c r="M98" i="11"/>
  <c r="L98" i="11"/>
  <c r="K98" i="11"/>
  <c r="J98" i="11"/>
  <c r="H98" i="11"/>
  <c r="N98" i="11" s="1"/>
  <c r="G98" i="11"/>
  <c r="L97" i="11"/>
  <c r="K97" i="11"/>
  <c r="J97" i="1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J85" i="11"/>
  <c r="H85" i="11"/>
  <c r="N85" i="11" s="1"/>
  <c r="N84" i="11"/>
  <c r="L84" i="11"/>
  <c r="K84" i="11"/>
  <c r="J84" i="11"/>
  <c r="I84" i="11"/>
  <c r="H84" i="11"/>
  <c r="G84" i="11"/>
  <c r="M84" i="11" s="1"/>
  <c r="L83" i="11"/>
  <c r="K83" i="11"/>
  <c r="J83" i="11"/>
  <c r="H83" i="11"/>
  <c r="N83" i="11" s="1"/>
  <c r="G83" i="11"/>
  <c r="M83" i="11" s="1"/>
  <c r="L82" i="11"/>
  <c r="N82" i="11" s="1"/>
  <c r="K82" i="11"/>
  <c r="H82" i="11"/>
  <c r="F81" i="11"/>
  <c r="J152" i="11" s="1"/>
  <c r="E81" i="11"/>
  <c r="I159" i="11" s="1"/>
  <c r="D81" i="11"/>
  <c r="H144" i="11" s="1"/>
  <c r="N144" i="11" s="1"/>
  <c r="C81" i="11"/>
  <c r="G144" i="11" s="1"/>
  <c r="M144" i="11" s="1"/>
  <c r="M73" i="11"/>
  <c r="L73" i="11"/>
  <c r="K73" i="11"/>
  <c r="J73" i="11"/>
  <c r="I73" i="11"/>
  <c r="H73" i="11"/>
  <c r="N73" i="11" s="1"/>
  <c r="G73" i="11"/>
  <c r="M72" i="11"/>
  <c r="L72" i="11"/>
  <c r="K72" i="11"/>
  <c r="J72" i="11"/>
  <c r="I72" i="11"/>
  <c r="H72" i="11"/>
  <c r="N72" i="11" s="1"/>
  <c r="G72" i="11"/>
  <c r="L71" i="11"/>
  <c r="K71" i="11"/>
  <c r="J71" i="11"/>
  <c r="I71" i="1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H67" i="11"/>
  <c r="N67" i="11" s="1"/>
  <c r="G67" i="11"/>
  <c r="M67" i="11" s="1"/>
  <c r="M66" i="11"/>
  <c r="L66" i="11"/>
  <c r="K66" i="11"/>
  <c r="I66" i="11"/>
  <c r="H66" i="11"/>
  <c r="N66" i="11" s="1"/>
  <c r="G66" i="11"/>
  <c r="M65" i="11"/>
  <c r="L65" i="11"/>
  <c r="K65" i="11"/>
  <c r="J65" i="11"/>
  <c r="I65" i="11"/>
  <c r="H65" i="11"/>
  <c r="N65" i="11" s="1"/>
  <c r="G65" i="11"/>
  <c r="L64" i="11"/>
  <c r="K64" i="11"/>
  <c r="J64" i="11"/>
  <c r="I64" i="11"/>
  <c r="H64" i="11"/>
  <c r="N64" i="11" s="1"/>
  <c r="G64" i="11"/>
  <c r="M64" i="11" s="1"/>
  <c r="L63" i="11"/>
  <c r="K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G57" i="11"/>
  <c r="M57" i="11" s="1"/>
  <c r="M56" i="11"/>
  <c r="L56" i="11"/>
  <c r="K56" i="11"/>
  <c r="J56" i="11"/>
  <c r="I56" i="11"/>
  <c r="H56" i="11"/>
  <c r="N56" i="11" s="1"/>
  <c r="G56" i="11"/>
  <c r="M55" i="11"/>
  <c r="L55" i="11"/>
  <c r="K55" i="11"/>
  <c r="J55" i="11"/>
  <c r="I55" i="11"/>
  <c r="H55" i="11"/>
  <c r="N55" i="11" s="1"/>
  <c r="G55" i="11"/>
  <c r="L54" i="11"/>
  <c r="K54" i="11"/>
  <c r="J54" i="11"/>
  <c r="I54" i="11"/>
  <c r="H54" i="11"/>
  <c r="N54" i="11" s="1"/>
  <c r="G54" i="11"/>
  <c r="M54" i="11" s="1"/>
  <c r="L53" i="11"/>
  <c r="K53" i="11"/>
  <c r="J53" i="11"/>
  <c r="H53" i="11"/>
  <c r="N53" i="11" s="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I39" i="11"/>
  <c r="H39" i="11"/>
  <c r="N39" i="11" s="1"/>
  <c r="G39" i="11"/>
  <c r="M39" i="11" s="1"/>
  <c r="N38" i="11"/>
  <c r="L38" i="11"/>
  <c r="K38" i="11"/>
  <c r="J38" i="11"/>
  <c r="I38" i="11"/>
  <c r="H38" i="11"/>
  <c r="G38" i="11"/>
  <c r="M38" i="11" s="1"/>
  <c r="N37" i="11"/>
  <c r="L37" i="11"/>
  <c r="K37" i="11"/>
  <c r="J37" i="11"/>
  <c r="I37" i="11"/>
  <c r="H37" i="1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N34" i="11"/>
  <c r="L34" i="11"/>
  <c r="K34" i="11"/>
  <c r="J34" i="11"/>
  <c r="I34" i="11"/>
  <c r="H34" i="11"/>
  <c r="G34" i="11"/>
  <c r="M34" i="11" s="1"/>
  <c r="L33" i="11"/>
  <c r="K33" i="11"/>
  <c r="J33" i="11"/>
  <c r="I33" i="11"/>
  <c r="L32" i="11"/>
  <c r="K32" i="11"/>
  <c r="I32" i="11"/>
  <c r="H32" i="11"/>
  <c r="N32" i="11" s="1"/>
  <c r="G32" i="11"/>
  <c r="M32" i="11" s="1"/>
  <c r="L31" i="11"/>
  <c r="K31" i="11"/>
  <c r="J31" i="11"/>
  <c r="H31" i="11"/>
  <c r="N31" i="11" s="1"/>
  <c r="L30" i="11"/>
  <c r="K30" i="11"/>
  <c r="J30" i="11"/>
  <c r="I30" i="11"/>
  <c r="H30" i="11"/>
  <c r="N30" i="11" s="1"/>
  <c r="G30" i="11"/>
  <c r="M30" i="11" s="1"/>
  <c r="N29" i="11"/>
  <c r="L29" i="11"/>
  <c r="K29" i="11"/>
  <c r="J29" i="11"/>
  <c r="I29" i="11"/>
  <c r="H29" i="11"/>
  <c r="G29" i="11"/>
  <c r="M29" i="11" s="1"/>
  <c r="N28" i="11"/>
  <c r="L28" i="11"/>
  <c r="K28" i="11"/>
  <c r="J28" i="11"/>
  <c r="I28" i="11"/>
  <c r="H28" i="1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H26" i="11"/>
  <c r="N26" i="11" s="1"/>
  <c r="G26" i="11"/>
  <c r="M26" i="11" s="1"/>
  <c r="N25" i="11"/>
  <c r="L25" i="11"/>
  <c r="K25" i="11"/>
  <c r="J25" i="11"/>
  <c r="I25" i="11"/>
  <c r="H25" i="11"/>
  <c r="G25" i="11"/>
  <c r="M25" i="11" s="1"/>
  <c r="N24" i="11"/>
  <c r="L24" i="11"/>
  <c r="K24" i="11"/>
  <c r="J24" i="11"/>
  <c r="I24" i="11"/>
  <c r="H24" i="11"/>
  <c r="G24" i="11"/>
  <c r="M24" i="11" s="1"/>
  <c r="L23" i="11"/>
  <c r="K23" i="11"/>
  <c r="J23" i="11"/>
  <c r="I23" i="11"/>
  <c r="H23" i="11"/>
  <c r="N23" i="11" s="1"/>
  <c r="G23" i="11"/>
  <c r="M23" i="11" s="1"/>
  <c r="F22" i="11"/>
  <c r="J67" i="11" s="1"/>
  <c r="E22" i="11"/>
  <c r="I67" i="11" s="1"/>
  <c r="D22" i="11"/>
  <c r="H71" i="11" s="1"/>
  <c r="C22" i="11"/>
  <c r="G33" i="11" s="1"/>
  <c r="M33" i="11" s="1"/>
  <c r="F14" i="11"/>
  <c r="E14" i="11"/>
  <c r="D14" i="11"/>
  <c r="C14" i="11"/>
  <c r="F13" i="11"/>
  <c r="E13" i="11"/>
  <c r="D13" i="11"/>
  <c r="C13" i="11"/>
  <c r="K13" i="11" s="1"/>
  <c r="F12" i="11"/>
  <c r="E12" i="11"/>
  <c r="D12" i="11"/>
  <c r="C12" i="11"/>
  <c r="K12" i="11" s="1"/>
  <c r="F11" i="11"/>
  <c r="D11" i="11"/>
  <c r="C11" i="11"/>
  <c r="F10" i="11"/>
  <c r="E10" i="11"/>
  <c r="D10" i="11"/>
  <c r="C10" i="11"/>
  <c r="K10" i="11" s="1"/>
  <c r="F9" i="11"/>
  <c r="D9" i="11"/>
  <c r="C9" i="11"/>
  <c r="L640" i="10"/>
  <c r="K640" i="10"/>
  <c r="G640" i="10"/>
  <c r="M640" i="10" s="1"/>
  <c r="L639" i="10"/>
  <c r="K639" i="10"/>
  <c r="J639" i="10"/>
  <c r="H639" i="10"/>
  <c r="N639" i="10" s="1"/>
  <c r="G639" i="10"/>
  <c r="M639" i="10" s="1"/>
  <c r="N638" i="10"/>
  <c r="M638" i="10"/>
  <c r="L638" i="10"/>
  <c r="K638" i="10"/>
  <c r="J638" i="10"/>
  <c r="I638" i="10"/>
  <c r="H638" i="10"/>
  <c r="G638" i="10"/>
  <c r="N637" i="10"/>
  <c r="M637" i="10"/>
  <c r="L637" i="10"/>
  <c r="K637" i="10"/>
  <c r="J637" i="10"/>
  <c r="I637" i="10"/>
  <c r="H637" i="10"/>
  <c r="G637" i="10"/>
  <c r="L636" i="10"/>
  <c r="K636" i="10"/>
  <c r="I636" i="10"/>
  <c r="H636" i="10"/>
  <c r="N636" i="10" s="1"/>
  <c r="G636" i="10"/>
  <c r="M636" i="10" s="1"/>
  <c r="L635" i="10"/>
  <c r="K635" i="10"/>
  <c r="J635" i="10"/>
  <c r="I635" i="10"/>
  <c r="H635" i="10"/>
  <c r="N635" i="10" s="1"/>
  <c r="G635" i="10"/>
  <c r="M635" i="10" s="1"/>
  <c r="L634" i="10"/>
  <c r="K634" i="10"/>
  <c r="H634" i="10"/>
  <c r="N634" i="10" s="1"/>
  <c r="G634" i="10"/>
  <c r="M634" i="10" s="1"/>
  <c r="M633" i="10"/>
  <c r="L633" i="10"/>
  <c r="K633" i="10"/>
  <c r="J633" i="10"/>
  <c r="I633" i="10"/>
  <c r="G633" i="10"/>
  <c r="L632" i="10"/>
  <c r="K632" i="10"/>
  <c r="M631" i="10"/>
  <c r="L631" i="10"/>
  <c r="K631" i="10"/>
  <c r="G631" i="10"/>
  <c r="L630" i="10"/>
  <c r="K630" i="10"/>
  <c r="L629" i="10"/>
  <c r="K629" i="10"/>
  <c r="I629" i="10"/>
  <c r="H629" i="10"/>
  <c r="N629" i="10" s="1"/>
  <c r="G629" i="10"/>
  <c r="M629" i="10" s="1"/>
  <c r="L628" i="10"/>
  <c r="K628" i="10"/>
  <c r="L627" i="10"/>
  <c r="K627" i="10"/>
  <c r="I627" i="10"/>
  <c r="G627" i="10"/>
  <c r="M627" i="10" s="1"/>
  <c r="L626" i="10"/>
  <c r="K626" i="10"/>
  <c r="J626" i="10"/>
  <c r="I626" i="10"/>
  <c r="H626" i="10"/>
  <c r="N626" i="10" s="1"/>
  <c r="G626" i="10"/>
  <c r="M626" i="10" s="1"/>
  <c r="N625" i="10"/>
  <c r="L625" i="10"/>
  <c r="K625" i="10"/>
  <c r="J625" i="10"/>
  <c r="I625" i="10"/>
  <c r="H625" i="10"/>
  <c r="G625" i="10"/>
  <c r="M625" i="10" s="1"/>
  <c r="L624" i="10"/>
  <c r="K624" i="10"/>
  <c r="J624" i="10"/>
  <c r="I624" i="10"/>
  <c r="H624" i="10"/>
  <c r="N624" i="10" s="1"/>
  <c r="G624" i="10"/>
  <c r="M624" i="10" s="1"/>
  <c r="N623" i="10"/>
  <c r="L623" i="10"/>
  <c r="K623" i="10"/>
  <c r="H623" i="10"/>
  <c r="M622" i="10"/>
  <c r="L622" i="10"/>
  <c r="K622" i="10"/>
  <c r="G622" i="10"/>
  <c r="L621" i="10"/>
  <c r="K621" i="10"/>
  <c r="I621" i="10"/>
  <c r="H621" i="10"/>
  <c r="N621" i="10" s="1"/>
  <c r="G621" i="10"/>
  <c r="M621" i="10" s="1"/>
  <c r="N620" i="10"/>
  <c r="L620" i="10"/>
  <c r="K620" i="10"/>
  <c r="J620" i="10"/>
  <c r="I620" i="10"/>
  <c r="H620" i="10"/>
  <c r="G620" i="10"/>
  <c r="M620" i="10" s="1"/>
  <c r="L619" i="10"/>
  <c r="K619" i="10"/>
  <c r="I619" i="10"/>
  <c r="G619" i="10"/>
  <c r="M619" i="10" s="1"/>
  <c r="L618" i="10"/>
  <c r="K618" i="10"/>
  <c r="I618" i="10"/>
  <c r="H618" i="10"/>
  <c r="N618" i="10" s="1"/>
  <c r="G618" i="10"/>
  <c r="M618" i="10" s="1"/>
  <c r="M617" i="10"/>
  <c r="L617" i="10"/>
  <c r="K617" i="10"/>
  <c r="G617" i="10"/>
  <c r="L616" i="10"/>
  <c r="K616" i="10"/>
  <c r="L615" i="10"/>
  <c r="K615" i="10"/>
  <c r="L614" i="10"/>
  <c r="K614" i="10"/>
  <c r="L613" i="10"/>
  <c r="K613" i="10"/>
  <c r="H613" i="10"/>
  <c r="N613" i="10" s="1"/>
  <c r="F612" i="10"/>
  <c r="J640" i="10" s="1"/>
  <c r="E612" i="10"/>
  <c r="I640" i="10" s="1"/>
  <c r="D612" i="10"/>
  <c r="H640" i="10" s="1"/>
  <c r="N640" i="10" s="1"/>
  <c r="C612" i="10"/>
  <c r="G632" i="10" s="1"/>
  <c r="M632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I598" i="10"/>
  <c r="G598" i="10"/>
  <c r="M598" i="10" s="1"/>
  <c r="L597" i="10"/>
  <c r="K597" i="10"/>
  <c r="J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N595" i="10"/>
  <c r="L595" i="10"/>
  <c r="K595" i="10"/>
  <c r="J595" i="10"/>
  <c r="I595" i="10"/>
  <c r="H595" i="10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I591" i="10"/>
  <c r="G591" i="10"/>
  <c r="M591" i="10" s="1"/>
  <c r="L590" i="10"/>
  <c r="K590" i="10"/>
  <c r="L589" i="10"/>
  <c r="K589" i="10"/>
  <c r="I589" i="10"/>
  <c r="H589" i="10"/>
  <c r="N589" i="10" s="1"/>
  <c r="G589" i="10"/>
  <c r="M589" i="10" s="1"/>
  <c r="L588" i="10"/>
  <c r="K588" i="10"/>
  <c r="I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H585" i="10"/>
  <c r="N585" i="10" s="1"/>
  <c r="G585" i="10"/>
  <c r="M585" i="10" s="1"/>
  <c r="L584" i="10"/>
  <c r="K584" i="10"/>
  <c r="I584" i="10"/>
  <c r="H584" i="10"/>
  <c r="N584" i="10" s="1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G577" i="10"/>
  <c r="M577" i="10" s="1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J568" i="10"/>
  <c r="I568" i="10"/>
  <c r="H568" i="10"/>
  <c r="N568" i="10" s="1"/>
  <c r="G568" i="10"/>
  <c r="M568" i="10" s="1"/>
  <c r="L567" i="10"/>
  <c r="K567" i="10"/>
  <c r="I567" i="10"/>
  <c r="G567" i="10"/>
  <c r="M567" i="10" s="1"/>
  <c r="L566" i="10"/>
  <c r="K566" i="10"/>
  <c r="J566" i="10"/>
  <c r="I566" i="10"/>
  <c r="G566" i="10"/>
  <c r="M566" i="10" s="1"/>
  <c r="L565" i="10"/>
  <c r="K565" i="10"/>
  <c r="J565" i="10"/>
  <c r="I565" i="10"/>
  <c r="L564" i="10"/>
  <c r="K564" i="10"/>
  <c r="L563" i="10"/>
  <c r="K563" i="10"/>
  <c r="H563" i="10"/>
  <c r="N563" i="10" s="1"/>
  <c r="G563" i="10"/>
  <c r="M563" i="10" s="1"/>
  <c r="L562" i="10"/>
  <c r="K562" i="10"/>
  <c r="J562" i="10"/>
  <c r="I562" i="10"/>
  <c r="H562" i="10"/>
  <c r="N562" i="10" s="1"/>
  <c r="G562" i="10"/>
  <c r="M562" i="10" s="1"/>
  <c r="N561" i="10"/>
  <c r="L561" i="10"/>
  <c r="K561" i="10"/>
  <c r="J561" i="10"/>
  <c r="I561" i="10"/>
  <c r="H561" i="10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G558" i="10"/>
  <c r="M558" i="10" s="1"/>
  <c r="M557" i="10"/>
  <c r="L557" i="10"/>
  <c r="K557" i="10"/>
  <c r="J557" i="10"/>
  <c r="I557" i="10"/>
  <c r="H557" i="10"/>
  <c r="N557" i="10" s="1"/>
  <c r="G557" i="10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M554" i="10"/>
  <c r="L554" i="10"/>
  <c r="K554" i="10"/>
  <c r="J554" i="10"/>
  <c r="I554" i="10"/>
  <c r="H554" i="10"/>
  <c r="N554" i="10" s="1"/>
  <c r="G554" i="10"/>
  <c r="M553" i="10"/>
  <c r="L553" i="10"/>
  <c r="K553" i="10"/>
  <c r="J553" i="10"/>
  <c r="I553" i="10"/>
  <c r="H553" i="10"/>
  <c r="N553" i="10" s="1"/>
  <c r="G553" i="10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M550" i="10"/>
  <c r="L550" i="10"/>
  <c r="K550" i="10"/>
  <c r="J550" i="10"/>
  <c r="I550" i="10"/>
  <c r="H550" i="10"/>
  <c r="N550" i="10" s="1"/>
  <c r="G550" i="10"/>
  <c r="M549" i="10"/>
  <c r="L549" i="10"/>
  <c r="K549" i="10"/>
  <c r="J549" i="10"/>
  <c r="I549" i="10"/>
  <c r="H549" i="10"/>
  <c r="N549" i="10" s="1"/>
  <c r="G549" i="10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M546" i="10"/>
  <c r="L546" i="10"/>
  <c r="K546" i="10"/>
  <c r="J546" i="10"/>
  <c r="I546" i="10"/>
  <c r="H546" i="10"/>
  <c r="N546" i="10" s="1"/>
  <c r="G546" i="10"/>
  <c r="L545" i="10"/>
  <c r="K545" i="10"/>
  <c r="H545" i="10"/>
  <c r="N545" i="10" s="1"/>
  <c r="G545" i="10"/>
  <c r="M545" i="10" s="1"/>
  <c r="L544" i="10"/>
  <c r="K544" i="10"/>
  <c r="I544" i="10"/>
  <c r="G544" i="10"/>
  <c r="M544" i="10" s="1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H541" i="10"/>
  <c r="N541" i="10" s="1"/>
  <c r="G541" i="10"/>
  <c r="M541" i="10" s="1"/>
  <c r="L540" i="10"/>
  <c r="K540" i="10"/>
  <c r="J540" i="10"/>
  <c r="I540" i="10"/>
  <c r="L539" i="10"/>
  <c r="K539" i="10"/>
  <c r="H539" i="10"/>
  <c r="N539" i="10" s="1"/>
  <c r="G539" i="10"/>
  <c r="M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L530" i="10"/>
  <c r="K530" i="10"/>
  <c r="J530" i="10"/>
  <c r="I530" i="10"/>
  <c r="H530" i="10"/>
  <c r="N530" i="10" s="1"/>
  <c r="G530" i="10"/>
  <c r="M530" i="10" s="1"/>
  <c r="L529" i="10"/>
  <c r="K529" i="10"/>
  <c r="J529" i="10"/>
  <c r="I529" i="10"/>
  <c r="H529" i="10"/>
  <c r="N529" i="10" s="1"/>
  <c r="G529" i="10"/>
  <c r="M529" i="10" s="1"/>
  <c r="L528" i="10"/>
  <c r="K528" i="10"/>
  <c r="I528" i="10"/>
  <c r="G528" i="10"/>
  <c r="M528" i="10" s="1"/>
  <c r="N527" i="10"/>
  <c r="L527" i="10"/>
  <c r="K527" i="10"/>
  <c r="J527" i="10"/>
  <c r="I527" i="10"/>
  <c r="H527" i="10"/>
  <c r="G527" i="10"/>
  <c r="M527" i="10" s="1"/>
  <c r="N526" i="10"/>
  <c r="L526" i="10"/>
  <c r="K526" i="10"/>
  <c r="J526" i="10"/>
  <c r="I526" i="10"/>
  <c r="H526" i="10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N523" i="10"/>
  <c r="L523" i="10"/>
  <c r="K523" i="10"/>
  <c r="J523" i="10"/>
  <c r="I523" i="10"/>
  <c r="H523" i="10"/>
  <c r="G523" i="10"/>
  <c r="M523" i="10" s="1"/>
  <c r="L522" i="10"/>
  <c r="K522" i="10"/>
  <c r="J522" i="10"/>
  <c r="I522" i="10"/>
  <c r="N521" i="10"/>
  <c r="L521" i="10"/>
  <c r="K521" i="10"/>
  <c r="J521" i="10"/>
  <c r="I521" i="10"/>
  <c r="H521" i="10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G518" i="10"/>
  <c r="M518" i="10" s="1"/>
  <c r="L517" i="10"/>
  <c r="K517" i="10"/>
  <c r="I517" i="10"/>
  <c r="G517" i="10"/>
  <c r="M517" i="10" s="1"/>
  <c r="L516" i="10"/>
  <c r="K516" i="10"/>
  <c r="J516" i="10"/>
  <c r="I516" i="10"/>
  <c r="H516" i="10"/>
  <c r="N516" i="10" s="1"/>
  <c r="G516" i="10"/>
  <c r="M516" i="10" s="1"/>
  <c r="M515" i="10"/>
  <c r="L515" i="10"/>
  <c r="K515" i="10"/>
  <c r="J515" i="10"/>
  <c r="I515" i="10"/>
  <c r="H515" i="10"/>
  <c r="N515" i="10" s="1"/>
  <c r="G515" i="10"/>
  <c r="L514" i="10"/>
  <c r="K514" i="10"/>
  <c r="I514" i="10"/>
  <c r="G514" i="10"/>
  <c r="M514" i="10" s="1"/>
  <c r="L513" i="10"/>
  <c r="K513" i="10"/>
  <c r="I513" i="10"/>
  <c r="H513" i="10"/>
  <c r="N513" i="10" s="1"/>
  <c r="G513" i="10"/>
  <c r="M513" i="10" s="1"/>
  <c r="L512" i="10"/>
  <c r="K512" i="10"/>
  <c r="I512" i="10"/>
  <c r="G512" i="10"/>
  <c r="M512" i="10" s="1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M507" i="10"/>
  <c r="L507" i="10"/>
  <c r="K507" i="10"/>
  <c r="I507" i="10"/>
  <c r="H507" i="10"/>
  <c r="N507" i="10" s="1"/>
  <c r="G507" i="10"/>
  <c r="M506" i="10"/>
  <c r="L506" i="10"/>
  <c r="K506" i="10"/>
  <c r="J506" i="10"/>
  <c r="I506" i="10"/>
  <c r="H506" i="10"/>
  <c r="N506" i="10" s="1"/>
  <c r="G506" i="10"/>
  <c r="L505" i="10"/>
  <c r="K505" i="10"/>
  <c r="J505" i="10"/>
  <c r="I505" i="10"/>
  <c r="H505" i="10"/>
  <c r="N505" i="10" s="1"/>
  <c r="G505" i="10"/>
  <c r="M505" i="10" s="1"/>
  <c r="L504" i="10"/>
  <c r="K504" i="10"/>
  <c r="I504" i="10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J498" i="10"/>
  <c r="I498" i="10"/>
  <c r="G498" i="10"/>
  <c r="M498" i="10" s="1"/>
  <c r="N497" i="10"/>
  <c r="L497" i="10"/>
  <c r="K497" i="10"/>
  <c r="J497" i="10"/>
  <c r="I497" i="10"/>
  <c r="H497" i="10"/>
  <c r="G497" i="10"/>
  <c r="M497" i="10" s="1"/>
  <c r="N496" i="10"/>
  <c r="L496" i="10"/>
  <c r="K496" i="10"/>
  <c r="J496" i="10"/>
  <c r="I496" i="10"/>
  <c r="H496" i="10"/>
  <c r="G496" i="10"/>
  <c r="M496" i="10" s="1"/>
  <c r="L495" i="10"/>
  <c r="K495" i="10"/>
  <c r="I495" i="10"/>
  <c r="G495" i="10"/>
  <c r="M495" i="10" s="1"/>
  <c r="N494" i="10"/>
  <c r="L494" i="10"/>
  <c r="K494" i="10"/>
  <c r="J494" i="10"/>
  <c r="I494" i="10"/>
  <c r="H494" i="10"/>
  <c r="G494" i="10"/>
  <c r="M494" i="10" s="1"/>
  <c r="L493" i="10"/>
  <c r="K493" i="10"/>
  <c r="I493" i="10"/>
  <c r="M492" i="10"/>
  <c r="L492" i="10"/>
  <c r="K492" i="10"/>
  <c r="J492" i="10"/>
  <c r="I492" i="10"/>
  <c r="H492" i="10"/>
  <c r="N492" i="10" s="1"/>
  <c r="G492" i="10"/>
  <c r="M491" i="10"/>
  <c r="L491" i="10"/>
  <c r="K491" i="10"/>
  <c r="J491" i="10"/>
  <c r="I491" i="10"/>
  <c r="H491" i="10"/>
  <c r="N491" i="10" s="1"/>
  <c r="G491" i="10"/>
  <c r="M490" i="10"/>
  <c r="L490" i="10"/>
  <c r="K490" i="10"/>
  <c r="J490" i="10"/>
  <c r="I490" i="10"/>
  <c r="H490" i="10"/>
  <c r="N490" i="10" s="1"/>
  <c r="G490" i="10"/>
  <c r="M489" i="10"/>
  <c r="L489" i="10"/>
  <c r="K489" i="10"/>
  <c r="J489" i="10"/>
  <c r="I489" i="10"/>
  <c r="H489" i="10"/>
  <c r="N489" i="10" s="1"/>
  <c r="G489" i="10"/>
  <c r="M488" i="10"/>
  <c r="L488" i="10"/>
  <c r="K488" i="10"/>
  <c r="J488" i="10"/>
  <c r="I488" i="10"/>
  <c r="H488" i="10"/>
  <c r="N488" i="10" s="1"/>
  <c r="G488" i="10"/>
  <c r="L487" i="10"/>
  <c r="K487" i="10"/>
  <c r="I487" i="10"/>
  <c r="G487" i="10"/>
  <c r="M487" i="10" s="1"/>
  <c r="L486" i="10"/>
  <c r="K486" i="10"/>
  <c r="J486" i="10"/>
  <c r="I486" i="10"/>
  <c r="G486" i="10"/>
  <c r="M486" i="10" s="1"/>
  <c r="M485" i="10"/>
  <c r="L485" i="10"/>
  <c r="K485" i="10"/>
  <c r="J485" i="10"/>
  <c r="I485" i="10"/>
  <c r="H485" i="10"/>
  <c r="N485" i="10" s="1"/>
  <c r="G485" i="10"/>
  <c r="L484" i="10"/>
  <c r="K484" i="10"/>
  <c r="I484" i="10"/>
  <c r="G484" i="10"/>
  <c r="M484" i="10" s="1"/>
  <c r="L483" i="10"/>
  <c r="K483" i="10"/>
  <c r="J483" i="10"/>
  <c r="I483" i="10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G480" i="10"/>
  <c r="M480" i="10" s="1"/>
  <c r="L479" i="10"/>
  <c r="K479" i="10"/>
  <c r="J479" i="10"/>
  <c r="I479" i="10"/>
  <c r="G479" i="10"/>
  <c r="M479" i="10" s="1"/>
  <c r="L478" i="10"/>
  <c r="K478" i="10"/>
  <c r="J478" i="10"/>
  <c r="I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N472" i="10"/>
  <c r="L472" i="10"/>
  <c r="K472" i="10"/>
  <c r="J472" i="10"/>
  <c r="I472" i="10"/>
  <c r="H472" i="10"/>
  <c r="G472" i="10"/>
  <c r="M472" i="10" s="1"/>
  <c r="L471" i="10"/>
  <c r="K471" i="10"/>
  <c r="I471" i="10"/>
  <c r="G471" i="10"/>
  <c r="M471" i="10" s="1"/>
  <c r="L470" i="10"/>
  <c r="K470" i="10"/>
  <c r="J470" i="10"/>
  <c r="I470" i="10"/>
  <c r="G470" i="10"/>
  <c r="M470" i="10" s="1"/>
  <c r="L469" i="10"/>
  <c r="K469" i="10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M466" i="10"/>
  <c r="L466" i="10"/>
  <c r="K466" i="10"/>
  <c r="I466" i="10"/>
  <c r="H466" i="10"/>
  <c r="N466" i="10" s="1"/>
  <c r="G466" i="10"/>
  <c r="L465" i="10"/>
  <c r="K465" i="10"/>
  <c r="J465" i="10"/>
  <c r="I465" i="10"/>
  <c r="G465" i="10"/>
  <c r="M465" i="10" s="1"/>
  <c r="N464" i="10"/>
  <c r="L464" i="10"/>
  <c r="K464" i="10"/>
  <c r="J464" i="10"/>
  <c r="I464" i="10"/>
  <c r="H464" i="10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N461" i="10"/>
  <c r="L461" i="10"/>
  <c r="K461" i="10"/>
  <c r="J461" i="10"/>
  <c r="I461" i="10"/>
  <c r="H461" i="10"/>
  <c r="G461" i="10"/>
  <c r="M461" i="10" s="1"/>
  <c r="L460" i="10"/>
  <c r="K460" i="10"/>
  <c r="I460" i="10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G458" i="10"/>
  <c r="M458" i="10" s="1"/>
  <c r="N457" i="10"/>
  <c r="M457" i="10"/>
  <c r="L457" i="10"/>
  <c r="K457" i="10"/>
  <c r="J457" i="10"/>
  <c r="I457" i="10"/>
  <c r="H457" i="10"/>
  <c r="G457" i="10"/>
  <c r="N456" i="10"/>
  <c r="M456" i="10"/>
  <c r="L456" i="10"/>
  <c r="K456" i="10"/>
  <c r="J456" i="10"/>
  <c r="I456" i="10"/>
  <c r="H456" i="10"/>
  <c r="G456" i="10"/>
  <c r="L455" i="10"/>
  <c r="K455" i="10"/>
  <c r="J455" i="10"/>
  <c r="H455" i="10"/>
  <c r="N455" i="10" s="1"/>
  <c r="G455" i="10"/>
  <c r="M455" i="10" s="1"/>
  <c r="L454" i="10"/>
  <c r="K454" i="10"/>
  <c r="J454" i="10"/>
  <c r="H454" i="10"/>
  <c r="N454" i="10" s="1"/>
  <c r="G454" i="10"/>
  <c r="M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J451" i="10"/>
  <c r="I451" i="10"/>
  <c r="H451" i="10"/>
  <c r="N451" i="10" s="1"/>
  <c r="M450" i="10"/>
  <c r="L450" i="10"/>
  <c r="K450" i="10"/>
  <c r="G450" i="10"/>
  <c r="N449" i="10"/>
  <c r="M449" i="10"/>
  <c r="L449" i="10"/>
  <c r="K449" i="10"/>
  <c r="J449" i="10"/>
  <c r="I449" i="10"/>
  <c r="H449" i="10"/>
  <c r="G449" i="10"/>
  <c r="L448" i="10"/>
  <c r="K448" i="10"/>
  <c r="J448" i="10"/>
  <c r="H448" i="10"/>
  <c r="N448" i="10" s="1"/>
  <c r="G448" i="10"/>
  <c r="M448" i="10" s="1"/>
  <c r="L447" i="10"/>
  <c r="K447" i="10"/>
  <c r="J447" i="10"/>
  <c r="I447" i="10"/>
  <c r="G447" i="10"/>
  <c r="M447" i="10" s="1"/>
  <c r="L446" i="10"/>
  <c r="K446" i="10"/>
  <c r="M445" i="10"/>
  <c r="L445" i="10"/>
  <c r="K445" i="10"/>
  <c r="J445" i="10"/>
  <c r="I445" i="10"/>
  <c r="H445" i="10"/>
  <c r="N445" i="10" s="1"/>
  <c r="G445" i="10"/>
  <c r="M444" i="10"/>
  <c r="L444" i="10"/>
  <c r="K444" i="10"/>
  <c r="J444" i="10"/>
  <c r="I444" i="10"/>
  <c r="H444" i="10"/>
  <c r="N444" i="10" s="1"/>
  <c r="G444" i="10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M441" i="10"/>
  <c r="L441" i="10"/>
  <c r="K441" i="10"/>
  <c r="J441" i="10"/>
  <c r="I441" i="10"/>
  <c r="H441" i="10"/>
  <c r="N441" i="10" s="1"/>
  <c r="G441" i="10"/>
  <c r="M440" i="10"/>
  <c r="L440" i="10"/>
  <c r="K440" i="10"/>
  <c r="J440" i="10"/>
  <c r="I440" i="10"/>
  <c r="H440" i="10"/>
  <c r="N440" i="10" s="1"/>
  <c r="G440" i="10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L436" i="10"/>
  <c r="K436" i="10"/>
  <c r="I436" i="10"/>
  <c r="H436" i="10"/>
  <c r="N436" i="10" s="1"/>
  <c r="G436" i="10"/>
  <c r="M436" i="10" s="1"/>
  <c r="L435" i="10"/>
  <c r="K435" i="10"/>
  <c r="L434" i="10"/>
  <c r="K434" i="10"/>
  <c r="L433" i="10"/>
  <c r="K433" i="10"/>
  <c r="I433" i="10"/>
  <c r="G433" i="10"/>
  <c r="M433" i="10" s="1"/>
  <c r="N432" i="10"/>
  <c r="L432" i="10"/>
  <c r="K432" i="10"/>
  <c r="J432" i="10"/>
  <c r="I432" i="10"/>
  <c r="H432" i="10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G430" i="10"/>
  <c r="M430" i="10" s="1"/>
  <c r="M429" i="10"/>
  <c r="L429" i="10"/>
  <c r="K429" i="10"/>
  <c r="J429" i="10"/>
  <c r="I429" i="10"/>
  <c r="H429" i="10"/>
  <c r="N429" i="10" s="1"/>
  <c r="G429" i="10"/>
  <c r="L428" i="10"/>
  <c r="K428" i="10"/>
  <c r="N427" i="10"/>
  <c r="L427" i="10"/>
  <c r="K427" i="10"/>
  <c r="J427" i="10"/>
  <c r="I427" i="10"/>
  <c r="H427" i="10"/>
  <c r="G427" i="10"/>
  <c r="M427" i="10" s="1"/>
  <c r="N426" i="10"/>
  <c r="L426" i="10"/>
  <c r="K426" i="10"/>
  <c r="J426" i="10"/>
  <c r="I426" i="10"/>
  <c r="H426" i="10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M418" i="10"/>
  <c r="L418" i="10"/>
  <c r="K418" i="10"/>
  <c r="J418" i="10"/>
  <c r="I418" i="10"/>
  <c r="H418" i="10"/>
  <c r="N418" i="10" s="1"/>
  <c r="G418" i="10"/>
  <c r="L417" i="10"/>
  <c r="K417" i="10"/>
  <c r="J417" i="10"/>
  <c r="I417" i="10"/>
  <c r="H417" i="10"/>
  <c r="N417" i="10" s="1"/>
  <c r="G417" i="10"/>
  <c r="M417" i="10" s="1"/>
  <c r="L416" i="10"/>
  <c r="K416" i="10"/>
  <c r="J416" i="10"/>
  <c r="I416" i="10"/>
  <c r="H416" i="10"/>
  <c r="N416" i="10" s="1"/>
  <c r="G416" i="10"/>
  <c r="M416" i="10" s="1"/>
  <c r="M415" i="10"/>
  <c r="L415" i="10"/>
  <c r="K415" i="10"/>
  <c r="J415" i="10"/>
  <c r="I415" i="10"/>
  <c r="H415" i="10"/>
  <c r="N415" i="10" s="1"/>
  <c r="G415" i="10"/>
  <c r="M414" i="10"/>
  <c r="L414" i="10"/>
  <c r="K414" i="10"/>
  <c r="J414" i="10"/>
  <c r="I414" i="10"/>
  <c r="H414" i="10"/>
  <c r="N414" i="10" s="1"/>
  <c r="G414" i="10"/>
  <c r="L413" i="10"/>
  <c r="K413" i="10"/>
  <c r="N412" i="10"/>
  <c r="L412" i="10"/>
  <c r="K412" i="10"/>
  <c r="J412" i="10"/>
  <c r="I412" i="10"/>
  <c r="H412" i="10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M409" i="10"/>
  <c r="L409" i="10"/>
  <c r="K409" i="10"/>
  <c r="J409" i="10"/>
  <c r="I409" i="10"/>
  <c r="H409" i="10"/>
  <c r="N409" i="10" s="1"/>
  <c r="G409" i="10"/>
  <c r="L408" i="10"/>
  <c r="K408" i="10"/>
  <c r="H408" i="10"/>
  <c r="N408" i="10" s="1"/>
  <c r="G408" i="10"/>
  <c r="M408" i="10" s="1"/>
  <c r="L407" i="10"/>
  <c r="K407" i="10"/>
  <c r="J407" i="10"/>
  <c r="I407" i="10"/>
  <c r="H407" i="10"/>
  <c r="N407" i="10" s="1"/>
  <c r="G407" i="10"/>
  <c r="M407" i="10" s="1"/>
  <c r="L406" i="10"/>
  <c r="K406" i="10"/>
  <c r="L405" i="10"/>
  <c r="K405" i="10"/>
  <c r="I405" i="10"/>
  <c r="G405" i="10"/>
  <c r="M405" i="10" s="1"/>
  <c r="N404" i="10"/>
  <c r="L404" i="10"/>
  <c r="K404" i="10"/>
  <c r="J404" i="10"/>
  <c r="I404" i="10"/>
  <c r="H404" i="10"/>
  <c r="G404" i="10"/>
  <c r="M404" i="10" s="1"/>
  <c r="N403" i="10"/>
  <c r="L403" i="10"/>
  <c r="K403" i="10"/>
  <c r="J403" i="10"/>
  <c r="I403" i="10"/>
  <c r="H403" i="10"/>
  <c r="G403" i="10"/>
  <c r="M403" i="10" s="1"/>
  <c r="M402" i="10"/>
  <c r="L402" i="10"/>
  <c r="K402" i="10"/>
  <c r="I402" i="10"/>
  <c r="H402" i="10"/>
  <c r="N402" i="10" s="1"/>
  <c r="G402" i="10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M399" i="10"/>
  <c r="L399" i="10"/>
  <c r="K399" i="10"/>
  <c r="J399" i="10"/>
  <c r="I399" i="10"/>
  <c r="H399" i="10"/>
  <c r="N399" i="10" s="1"/>
  <c r="G399" i="10"/>
  <c r="M398" i="10"/>
  <c r="L398" i="10"/>
  <c r="K398" i="10"/>
  <c r="J398" i="10"/>
  <c r="I398" i="10"/>
  <c r="H398" i="10"/>
  <c r="N398" i="10" s="1"/>
  <c r="G398" i="10"/>
  <c r="L397" i="10"/>
  <c r="K397" i="10"/>
  <c r="J397" i="10"/>
  <c r="I397" i="10"/>
  <c r="H397" i="10"/>
  <c r="N397" i="10" s="1"/>
  <c r="G397" i="10"/>
  <c r="M397" i="10" s="1"/>
  <c r="L396" i="10"/>
  <c r="K396" i="10"/>
  <c r="J396" i="10"/>
  <c r="H396" i="10"/>
  <c r="N396" i="10" s="1"/>
  <c r="G396" i="10"/>
  <c r="M396" i="10" s="1"/>
  <c r="L395" i="10"/>
  <c r="K395" i="10"/>
  <c r="L394" i="10"/>
  <c r="K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J391" i="10"/>
  <c r="N390" i="10"/>
  <c r="L390" i="10"/>
  <c r="K390" i="10"/>
  <c r="J390" i="10"/>
  <c r="I390" i="10"/>
  <c r="H390" i="10"/>
  <c r="G390" i="10"/>
  <c r="M390" i="10" s="1"/>
  <c r="L389" i="10"/>
  <c r="K389" i="10"/>
  <c r="J389" i="10"/>
  <c r="H389" i="10"/>
  <c r="N389" i="10" s="1"/>
  <c r="G389" i="10"/>
  <c r="M389" i="10" s="1"/>
  <c r="L388" i="10"/>
  <c r="K388" i="10"/>
  <c r="J388" i="10"/>
  <c r="I388" i="10"/>
  <c r="H388" i="10"/>
  <c r="N388" i="10" s="1"/>
  <c r="L387" i="10"/>
  <c r="K387" i="10"/>
  <c r="L386" i="10"/>
  <c r="K386" i="10"/>
  <c r="J386" i="10"/>
  <c r="M385" i="10"/>
  <c r="L385" i="10"/>
  <c r="K385" i="10"/>
  <c r="J385" i="10"/>
  <c r="I385" i="10"/>
  <c r="H385" i="10"/>
  <c r="N385" i="10" s="1"/>
  <c r="G385" i="10"/>
  <c r="L384" i="10"/>
  <c r="K384" i="10"/>
  <c r="J384" i="10"/>
  <c r="L383" i="10"/>
  <c r="K383" i="10"/>
  <c r="N382" i="10"/>
  <c r="L382" i="10"/>
  <c r="K382" i="10"/>
  <c r="J382" i="10"/>
  <c r="I382" i="10"/>
  <c r="H382" i="10"/>
  <c r="G382" i="10"/>
  <c r="M382" i="10" s="1"/>
  <c r="M381" i="10"/>
  <c r="L381" i="10"/>
  <c r="K381" i="10"/>
  <c r="J381" i="10"/>
  <c r="H381" i="10"/>
  <c r="N381" i="10" s="1"/>
  <c r="G381" i="10"/>
  <c r="L380" i="10"/>
  <c r="K380" i="10"/>
  <c r="G380" i="10"/>
  <c r="L379" i="10"/>
  <c r="K379" i="10"/>
  <c r="I379" i="10"/>
  <c r="H379" i="10"/>
  <c r="N379" i="10" s="1"/>
  <c r="G379" i="10"/>
  <c r="M379" i="10" s="1"/>
  <c r="L378" i="10"/>
  <c r="K378" i="10"/>
  <c r="H378" i="10"/>
  <c r="N378" i="10" s="1"/>
  <c r="L377" i="10"/>
  <c r="K377" i="10"/>
  <c r="N376" i="10"/>
  <c r="M376" i="10"/>
  <c r="L376" i="10"/>
  <c r="K376" i="10"/>
  <c r="J376" i="10"/>
  <c r="I376" i="10"/>
  <c r="H376" i="10"/>
  <c r="G376" i="10"/>
  <c r="N375" i="10"/>
  <c r="M375" i="10"/>
  <c r="L375" i="10"/>
  <c r="K375" i="10"/>
  <c r="J375" i="10"/>
  <c r="I375" i="10"/>
  <c r="H375" i="10"/>
  <c r="G375" i="10"/>
  <c r="L374" i="10"/>
  <c r="K374" i="10"/>
  <c r="I374" i="10"/>
  <c r="H374" i="10"/>
  <c r="N374" i="10" s="1"/>
  <c r="G374" i="10"/>
  <c r="M374" i="10" s="1"/>
  <c r="L373" i="10"/>
  <c r="K373" i="10"/>
  <c r="J373" i="10"/>
  <c r="H373" i="10"/>
  <c r="N373" i="10" s="1"/>
  <c r="L372" i="10"/>
  <c r="K372" i="10"/>
  <c r="F371" i="10"/>
  <c r="J598" i="10" s="1"/>
  <c r="E371" i="10"/>
  <c r="I590" i="10" s="1"/>
  <c r="D371" i="10"/>
  <c r="H598" i="10" s="1"/>
  <c r="N598" i="10" s="1"/>
  <c r="C371" i="10"/>
  <c r="G590" i="10" s="1"/>
  <c r="M590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M346" i="10"/>
  <c r="L346" i="10"/>
  <c r="K346" i="10"/>
  <c r="J346" i="10"/>
  <c r="I346" i="10"/>
  <c r="H346" i="10"/>
  <c r="N346" i="10" s="1"/>
  <c r="G346" i="10"/>
  <c r="M345" i="10"/>
  <c r="L345" i="10"/>
  <c r="K345" i="10"/>
  <c r="J345" i="10"/>
  <c r="I345" i="10"/>
  <c r="H345" i="10"/>
  <c r="N345" i="10" s="1"/>
  <c r="G345" i="10"/>
  <c r="M344" i="10"/>
  <c r="L344" i="10"/>
  <c r="K344" i="10"/>
  <c r="J344" i="10"/>
  <c r="I344" i="10"/>
  <c r="H344" i="10"/>
  <c r="N344" i="10" s="1"/>
  <c r="G344" i="10"/>
  <c r="L343" i="10"/>
  <c r="K343" i="10"/>
  <c r="J343" i="10"/>
  <c r="I343" i="10"/>
  <c r="M342" i="10"/>
  <c r="L342" i="10"/>
  <c r="K342" i="10"/>
  <c r="J342" i="10"/>
  <c r="I342" i="10"/>
  <c r="H342" i="10"/>
  <c r="N342" i="10" s="1"/>
  <c r="G342" i="10"/>
  <c r="M341" i="10"/>
  <c r="L341" i="10"/>
  <c r="K341" i="10"/>
  <c r="J341" i="10"/>
  <c r="I341" i="10"/>
  <c r="H341" i="10"/>
  <c r="N341" i="10" s="1"/>
  <c r="G341" i="10"/>
  <c r="L340" i="10"/>
  <c r="K340" i="10"/>
  <c r="I340" i="10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I336" i="10"/>
  <c r="H336" i="10"/>
  <c r="N336" i="10" s="1"/>
  <c r="G336" i="10"/>
  <c r="M336" i="10" s="1"/>
  <c r="N335" i="10"/>
  <c r="L335" i="10"/>
  <c r="K335" i="10"/>
  <c r="J335" i="10"/>
  <c r="I335" i="10"/>
  <c r="H335" i="10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M332" i="10"/>
  <c r="L332" i="10"/>
  <c r="K332" i="10"/>
  <c r="J332" i="10"/>
  <c r="I332" i="10"/>
  <c r="G332" i="10"/>
  <c r="M331" i="10"/>
  <c r="L331" i="10"/>
  <c r="K331" i="10"/>
  <c r="J331" i="10"/>
  <c r="I331" i="10"/>
  <c r="H331" i="10"/>
  <c r="N331" i="10" s="1"/>
  <c r="G331" i="10"/>
  <c r="L330" i="10"/>
  <c r="K330" i="10"/>
  <c r="J330" i="10"/>
  <c r="I330" i="10"/>
  <c r="H330" i="10"/>
  <c r="N330" i="10" s="1"/>
  <c r="G330" i="10"/>
  <c r="M330" i="10" s="1"/>
  <c r="L329" i="10"/>
  <c r="K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L326" i="10"/>
  <c r="K326" i="10"/>
  <c r="I326" i="10"/>
  <c r="H326" i="10"/>
  <c r="N326" i="10" s="1"/>
  <c r="G326" i="10"/>
  <c r="M326" i="10" s="1"/>
  <c r="M325" i="10"/>
  <c r="L325" i="10"/>
  <c r="K325" i="10"/>
  <c r="J325" i="10"/>
  <c r="I325" i="10"/>
  <c r="H325" i="10"/>
  <c r="N325" i="10" s="1"/>
  <c r="G325" i="10"/>
  <c r="L324" i="10"/>
  <c r="K324" i="10"/>
  <c r="I324" i="10"/>
  <c r="H324" i="10"/>
  <c r="N324" i="10" s="1"/>
  <c r="N323" i="10"/>
  <c r="M323" i="10"/>
  <c r="L323" i="10"/>
  <c r="K323" i="10"/>
  <c r="J323" i="10"/>
  <c r="I323" i="10"/>
  <c r="H323" i="10"/>
  <c r="G323" i="10"/>
  <c r="L322" i="10"/>
  <c r="K322" i="10"/>
  <c r="I322" i="10"/>
  <c r="H322" i="10"/>
  <c r="N322" i="10" s="1"/>
  <c r="G322" i="10"/>
  <c r="M322" i="10" s="1"/>
  <c r="L321" i="10"/>
  <c r="K321" i="10"/>
  <c r="L320" i="10"/>
  <c r="K320" i="10"/>
  <c r="J320" i="10"/>
  <c r="I320" i="10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L315" i="10"/>
  <c r="K315" i="10"/>
  <c r="J315" i="10"/>
  <c r="I315" i="10"/>
  <c r="H315" i="10"/>
  <c r="N315" i="10" s="1"/>
  <c r="N314" i="10"/>
  <c r="L314" i="10"/>
  <c r="K314" i="10"/>
  <c r="J314" i="10"/>
  <c r="I314" i="10"/>
  <c r="H314" i="10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H312" i="10"/>
  <c r="N312" i="10" s="1"/>
  <c r="G312" i="10"/>
  <c r="M312" i="10" s="1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M309" i="10"/>
  <c r="L309" i="10"/>
  <c r="K309" i="10"/>
  <c r="J309" i="10"/>
  <c r="I309" i="10"/>
  <c r="H309" i="10"/>
  <c r="N309" i="10" s="1"/>
  <c r="G309" i="10"/>
  <c r="L308" i="10"/>
  <c r="K308" i="10"/>
  <c r="I308" i="10"/>
  <c r="H308" i="10"/>
  <c r="N308" i="10" s="1"/>
  <c r="G308" i="10"/>
  <c r="M308" i="10" s="1"/>
  <c r="L307" i="10"/>
  <c r="K307" i="10"/>
  <c r="I307" i="10"/>
  <c r="G307" i="10"/>
  <c r="M307" i="10" s="1"/>
  <c r="L306" i="10"/>
  <c r="K306" i="10"/>
  <c r="I306" i="10"/>
  <c r="H306" i="10"/>
  <c r="N306" i="10" s="1"/>
  <c r="G306" i="10"/>
  <c r="M306" i="10" s="1"/>
  <c r="L305" i="10"/>
  <c r="K305" i="10"/>
  <c r="H305" i="10"/>
  <c r="N305" i="10" s="1"/>
  <c r="G305" i="10"/>
  <c r="M305" i="10" s="1"/>
  <c r="L304" i="10"/>
  <c r="K304" i="10"/>
  <c r="J304" i="10"/>
  <c r="I304" i="10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G295" i="10"/>
  <c r="M295" i="10" s="1"/>
  <c r="L294" i="10"/>
  <c r="K294" i="10"/>
  <c r="I294" i="10"/>
  <c r="H294" i="10"/>
  <c r="N294" i="10" s="1"/>
  <c r="L293" i="10"/>
  <c r="K293" i="10"/>
  <c r="L292" i="10"/>
  <c r="K292" i="10"/>
  <c r="I292" i="10"/>
  <c r="H292" i="10"/>
  <c r="N292" i="10" s="1"/>
  <c r="G292" i="10"/>
  <c r="M292" i="10" s="1"/>
  <c r="N291" i="10"/>
  <c r="L291" i="10"/>
  <c r="K291" i="10"/>
  <c r="J291" i="10"/>
  <c r="I291" i="10"/>
  <c r="H291" i="10"/>
  <c r="G291" i="10"/>
  <c r="M291" i="10" s="1"/>
  <c r="N290" i="10"/>
  <c r="L290" i="10"/>
  <c r="K290" i="10"/>
  <c r="J290" i="10"/>
  <c r="I290" i="10"/>
  <c r="H290" i="10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N287" i="10"/>
  <c r="L287" i="10"/>
  <c r="K287" i="10"/>
  <c r="J287" i="10"/>
  <c r="I287" i="10"/>
  <c r="H287" i="10"/>
  <c r="G287" i="10"/>
  <c r="M287" i="10" s="1"/>
  <c r="N286" i="10"/>
  <c r="L286" i="10"/>
  <c r="K286" i="10"/>
  <c r="J286" i="10"/>
  <c r="I286" i="10"/>
  <c r="H286" i="10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N283" i="10"/>
  <c r="L283" i="10"/>
  <c r="K283" i="10"/>
  <c r="J283" i="10"/>
  <c r="I283" i="10"/>
  <c r="H283" i="10"/>
  <c r="G283" i="10"/>
  <c r="M283" i="10" s="1"/>
  <c r="N282" i="10"/>
  <c r="L282" i="10"/>
  <c r="K282" i="10"/>
  <c r="J282" i="10"/>
  <c r="I282" i="10"/>
  <c r="H282" i="10"/>
  <c r="G282" i="10"/>
  <c r="M282" i="10" s="1"/>
  <c r="L281" i="10"/>
  <c r="K281" i="10"/>
  <c r="I281" i="10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L270" i="10"/>
  <c r="K270" i="10"/>
  <c r="J270" i="10"/>
  <c r="I270" i="10"/>
  <c r="H270" i="10"/>
  <c r="N270" i="10" s="1"/>
  <c r="G270" i="10"/>
  <c r="M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I267" i="10"/>
  <c r="G267" i="10"/>
  <c r="M267" i="10" s="1"/>
  <c r="L266" i="10"/>
  <c r="K266" i="10"/>
  <c r="J266" i="10"/>
  <c r="I266" i="10"/>
  <c r="H266" i="10"/>
  <c r="N266" i="10" s="1"/>
  <c r="G266" i="10"/>
  <c r="M266" i="10" s="1"/>
  <c r="M265" i="10"/>
  <c r="L265" i="10"/>
  <c r="K265" i="10"/>
  <c r="J265" i="10"/>
  <c r="I265" i="10"/>
  <c r="H265" i="10"/>
  <c r="N265" i="10" s="1"/>
  <c r="G265" i="10"/>
  <c r="M264" i="10"/>
  <c r="L264" i="10"/>
  <c r="K264" i="10"/>
  <c r="J264" i="10"/>
  <c r="I264" i="10"/>
  <c r="H264" i="10"/>
  <c r="N264" i="10" s="1"/>
  <c r="G264" i="10"/>
  <c r="L263" i="10"/>
  <c r="K263" i="10"/>
  <c r="J263" i="10"/>
  <c r="I263" i="10"/>
  <c r="H263" i="10"/>
  <c r="N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I261" i="10"/>
  <c r="H261" i="10"/>
  <c r="N261" i="10" s="1"/>
  <c r="G261" i="10"/>
  <c r="M261" i="10" s="1"/>
  <c r="N260" i="10"/>
  <c r="L260" i="10"/>
  <c r="K260" i="10"/>
  <c r="J260" i="10"/>
  <c r="I260" i="10"/>
  <c r="H260" i="10"/>
  <c r="G260" i="10"/>
  <c r="M260" i="10" s="1"/>
  <c r="N259" i="10"/>
  <c r="L259" i="10"/>
  <c r="K259" i="10"/>
  <c r="J259" i="10"/>
  <c r="I259" i="10"/>
  <c r="H259" i="10"/>
  <c r="G259" i="10"/>
  <c r="M259" i="10" s="1"/>
  <c r="L258" i="10"/>
  <c r="K258" i="10"/>
  <c r="L257" i="10"/>
  <c r="K257" i="10"/>
  <c r="J257" i="10"/>
  <c r="I257" i="10"/>
  <c r="H257" i="10"/>
  <c r="N257" i="10" s="1"/>
  <c r="G257" i="10"/>
  <c r="M257" i="10" s="1"/>
  <c r="L256" i="10"/>
  <c r="K256" i="10"/>
  <c r="H256" i="10"/>
  <c r="N256" i="10" s="1"/>
  <c r="G256" i="10"/>
  <c r="M256" i="10" s="1"/>
  <c r="L255" i="10"/>
  <c r="K255" i="10"/>
  <c r="L254" i="10"/>
  <c r="K254" i="10"/>
  <c r="J254" i="10"/>
  <c r="I254" i="10"/>
  <c r="H254" i="10"/>
  <c r="N254" i="10" s="1"/>
  <c r="G254" i="10"/>
  <c r="M254" i="10" s="1"/>
  <c r="L253" i="10"/>
  <c r="K253" i="10"/>
  <c r="J253" i="10"/>
  <c r="I253" i="10"/>
  <c r="H253" i="10"/>
  <c r="N253" i="10" s="1"/>
  <c r="G253" i="10"/>
  <c r="M253" i="10" s="1"/>
  <c r="M252" i="10"/>
  <c r="L252" i="10"/>
  <c r="K252" i="10"/>
  <c r="J252" i="10"/>
  <c r="I252" i="10"/>
  <c r="H252" i="10"/>
  <c r="N252" i="10" s="1"/>
  <c r="G252" i="10"/>
  <c r="M251" i="10"/>
  <c r="L251" i="10"/>
  <c r="K251" i="10"/>
  <c r="J251" i="10"/>
  <c r="I251" i="10"/>
  <c r="H251" i="10"/>
  <c r="N251" i="10" s="1"/>
  <c r="G251" i="10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M247" i="10"/>
  <c r="L247" i="10"/>
  <c r="K247" i="10"/>
  <c r="J247" i="10"/>
  <c r="I247" i="10"/>
  <c r="H247" i="10"/>
  <c r="N247" i="10" s="1"/>
  <c r="G247" i="10"/>
  <c r="M246" i="10"/>
  <c r="L246" i="10"/>
  <c r="K246" i="10"/>
  <c r="J246" i="10"/>
  <c r="I246" i="10"/>
  <c r="H246" i="10"/>
  <c r="N246" i="10" s="1"/>
  <c r="G246" i="10"/>
  <c r="L245" i="10"/>
  <c r="K245" i="10"/>
  <c r="J245" i="10"/>
  <c r="I245" i="10"/>
  <c r="H245" i="10"/>
  <c r="N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N240" i="10"/>
  <c r="L240" i="10"/>
  <c r="K240" i="10"/>
  <c r="J240" i="10"/>
  <c r="I240" i="10"/>
  <c r="H240" i="10"/>
  <c r="G240" i="10"/>
  <c r="M240" i="10" s="1"/>
  <c r="N239" i="10"/>
  <c r="L239" i="10"/>
  <c r="K239" i="10"/>
  <c r="J239" i="10"/>
  <c r="I239" i="10"/>
  <c r="H239" i="10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N236" i="10"/>
  <c r="L236" i="10"/>
  <c r="K236" i="10"/>
  <c r="J236" i="10"/>
  <c r="I236" i="10"/>
  <c r="H236" i="10"/>
  <c r="G236" i="10"/>
  <c r="M236" i="10" s="1"/>
  <c r="L235" i="10"/>
  <c r="K235" i="10"/>
  <c r="I235" i="10"/>
  <c r="H235" i="10"/>
  <c r="N235" i="10" s="1"/>
  <c r="G235" i="10"/>
  <c r="M235" i="10" s="1"/>
  <c r="M234" i="10"/>
  <c r="L234" i="10"/>
  <c r="K234" i="10"/>
  <c r="J234" i="10"/>
  <c r="I234" i="10"/>
  <c r="H234" i="10"/>
  <c r="N234" i="10" s="1"/>
  <c r="G234" i="10"/>
  <c r="M233" i="10"/>
  <c r="L233" i="10"/>
  <c r="K233" i="10"/>
  <c r="J233" i="10"/>
  <c r="I233" i="10"/>
  <c r="H233" i="10"/>
  <c r="N233" i="10" s="1"/>
  <c r="G233" i="10"/>
  <c r="M232" i="10"/>
  <c r="L232" i="10"/>
  <c r="K232" i="10"/>
  <c r="J232" i="10"/>
  <c r="I232" i="10"/>
  <c r="H232" i="10"/>
  <c r="N232" i="10" s="1"/>
  <c r="G232" i="10"/>
  <c r="L231" i="10"/>
  <c r="K231" i="10"/>
  <c r="I231" i="10"/>
  <c r="G231" i="10"/>
  <c r="M231" i="10" s="1"/>
  <c r="L230" i="10"/>
  <c r="K230" i="10"/>
  <c r="M229" i="10"/>
  <c r="L229" i="10"/>
  <c r="K229" i="10"/>
  <c r="J229" i="10"/>
  <c r="I229" i="10"/>
  <c r="H229" i="10"/>
  <c r="N229" i="10" s="1"/>
  <c r="G229" i="10"/>
  <c r="M228" i="10"/>
  <c r="L228" i="10"/>
  <c r="K228" i="10"/>
  <c r="J228" i="10"/>
  <c r="I228" i="10"/>
  <c r="H228" i="10"/>
  <c r="N228" i="10" s="1"/>
  <c r="G228" i="10"/>
  <c r="L227" i="10"/>
  <c r="K227" i="10"/>
  <c r="I227" i="10"/>
  <c r="G227" i="10"/>
  <c r="M227" i="10" s="1"/>
  <c r="L226" i="10"/>
  <c r="K226" i="10"/>
  <c r="G226" i="10"/>
  <c r="M226" i="10" s="1"/>
  <c r="L225" i="10"/>
  <c r="K225" i="10"/>
  <c r="J225" i="10"/>
  <c r="I225" i="10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G223" i="10"/>
  <c r="M223" i="10" s="1"/>
  <c r="L222" i="10"/>
  <c r="K222" i="10"/>
  <c r="I222" i="10"/>
  <c r="H222" i="10"/>
  <c r="N222" i="10" s="1"/>
  <c r="G222" i="10"/>
  <c r="M222" i="10" s="1"/>
  <c r="L221" i="10"/>
  <c r="K221" i="10"/>
  <c r="L220" i="10"/>
  <c r="K220" i="10"/>
  <c r="J220" i="10"/>
  <c r="H220" i="10"/>
  <c r="N220" i="10" s="1"/>
  <c r="L219" i="10"/>
  <c r="K219" i="10"/>
  <c r="I219" i="10"/>
  <c r="G219" i="10"/>
  <c r="M219" i="10" s="1"/>
  <c r="L218" i="10"/>
  <c r="K218" i="10"/>
  <c r="I218" i="10"/>
  <c r="G218" i="10"/>
  <c r="M218" i="10" s="1"/>
  <c r="M217" i="10"/>
  <c r="L217" i="10"/>
  <c r="K217" i="10"/>
  <c r="J217" i="10"/>
  <c r="I217" i="10"/>
  <c r="H217" i="10"/>
  <c r="N217" i="10" s="1"/>
  <c r="G217" i="10"/>
  <c r="M216" i="10"/>
  <c r="L216" i="10"/>
  <c r="K216" i="10"/>
  <c r="J216" i="10"/>
  <c r="I216" i="10"/>
  <c r="H216" i="10"/>
  <c r="N216" i="10" s="1"/>
  <c r="G216" i="10"/>
  <c r="L215" i="10"/>
  <c r="K215" i="10"/>
  <c r="J215" i="10"/>
  <c r="H215" i="10"/>
  <c r="N215" i="10" s="1"/>
  <c r="L214" i="10"/>
  <c r="K214" i="10"/>
  <c r="I214" i="10"/>
  <c r="H214" i="10"/>
  <c r="N214" i="10" s="1"/>
  <c r="G214" i="10"/>
  <c r="M214" i="10" s="1"/>
  <c r="N213" i="10"/>
  <c r="L213" i="10"/>
  <c r="K213" i="10"/>
  <c r="J213" i="10"/>
  <c r="I213" i="10"/>
  <c r="H213" i="10"/>
  <c r="G213" i="10"/>
  <c r="M213" i="10" s="1"/>
  <c r="N212" i="10"/>
  <c r="L212" i="10"/>
  <c r="K212" i="10"/>
  <c r="J212" i="10"/>
  <c r="I212" i="10"/>
  <c r="H212" i="10"/>
  <c r="G212" i="10"/>
  <c r="M212" i="10" s="1"/>
  <c r="N211" i="10"/>
  <c r="L211" i="10"/>
  <c r="K211" i="10"/>
  <c r="J211" i="10"/>
  <c r="I211" i="10"/>
  <c r="H211" i="10"/>
  <c r="G211" i="10"/>
  <c r="M211" i="10" s="1"/>
  <c r="N210" i="10"/>
  <c r="L210" i="10"/>
  <c r="K210" i="10"/>
  <c r="J210" i="10"/>
  <c r="I210" i="10"/>
  <c r="H210" i="10"/>
  <c r="G210" i="10"/>
  <c r="M210" i="10" s="1"/>
  <c r="L209" i="10"/>
  <c r="K209" i="10"/>
  <c r="I209" i="10"/>
  <c r="M208" i="10"/>
  <c r="L208" i="10"/>
  <c r="K208" i="10"/>
  <c r="J208" i="10"/>
  <c r="I208" i="10"/>
  <c r="H208" i="10"/>
  <c r="N208" i="10" s="1"/>
  <c r="G208" i="10"/>
  <c r="L207" i="10"/>
  <c r="K207" i="10"/>
  <c r="N206" i="10"/>
  <c r="L206" i="10"/>
  <c r="K206" i="10"/>
  <c r="J206" i="10"/>
  <c r="I206" i="10"/>
  <c r="H206" i="10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L203" i="10"/>
  <c r="K203" i="10"/>
  <c r="L202" i="10"/>
  <c r="K202" i="10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I196" i="10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I193" i="10"/>
  <c r="L192" i="10"/>
  <c r="K192" i="10"/>
  <c r="J192" i="10"/>
  <c r="I192" i="10"/>
  <c r="H192" i="10"/>
  <c r="N192" i="10" s="1"/>
  <c r="G192" i="10"/>
  <c r="M192" i="10" s="1"/>
  <c r="L191" i="10"/>
  <c r="K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F188" i="10"/>
  <c r="J347" i="10" s="1"/>
  <c r="E188" i="10"/>
  <c r="I347" i="10" s="1"/>
  <c r="D188" i="10"/>
  <c r="H347" i="10" s="1"/>
  <c r="N347" i="10" s="1"/>
  <c r="C188" i="10"/>
  <c r="G347" i="10" s="1"/>
  <c r="M34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I177" i="10"/>
  <c r="G177" i="10"/>
  <c r="M177" i="10" s="1"/>
  <c r="M176" i="10"/>
  <c r="L176" i="10"/>
  <c r="K176" i="10"/>
  <c r="J176" i="10"/>
  <c r="I176" i="10"/>
  <c r="H176" i="10"/>
  <c r="N176" i="10" s="1"/>
  <c r="G176" i="10"/>
  <c r="M175" i="10"/>
  <c r="L175" i="10"/>
  <c r="K175" i="10"/>
  <c r="J175" i="10"/>
  <c r="I175" i="10"/>
  <c r="H175" i="10"/>
  <c r="N175" i="10" s="1"/>
  <c r="G175" i="10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M172" i="10"/>
  <c r="L172" i="10"/>
  <c r="K172" i="10"/>
  <c r="J172" i="10"/>
  <c r="I172" i="10"/>
  <c r="H172" i="10"/>
  <c r="N172" i="10" s="1"/>
  <c r="G172" i="10"/>
  <c r="M171" i="10"/>
  <c r="L171" i="10"/>
  <c r="K171" i="10"/>
  <c r="J171" i="10"/>
  <c r="I171" i="10"/>
  <c r="H171" i="10"/>
  <c r="N171" i="10" s="1"/>
  <c r="G171" i="10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L167" i="10"/>
  <c r="K167" i="10"/>
  <c r="H167" i="10"/>
  <c r="N167" i="10" s="1"/>
  <c r="L166" i="10"/>
  <c r="K166" i="10"/>
  <c r="I166" i="10"/>
  <c r="N165" i="10"/>
  <c r="L165" i="10"/>
  <c r="K165" i="10"/>
  <c r="J165" i="10"/>
  <c r="I165" i="10"/>
  <c r="H165" i="10"/>
  <c r="G165" i="10"/>
  <c r="M165" i="10" s="1"/>
  <c r="N164" i="10"/>
  <c r="L164" i="10"/>
  <c r="K164" i="10"/>
  <c r="J164" i="10"/>
  <c r="I164" i="10"/>
  <c r="H164" i="10"/>
  <c r="G164" i="10"/>
  <c r="M164" i="10" s="1"/>
  <c r="N163" i="10"/>
  <c r="L163" i="10"/>
  <c r="K163" i="10"/>
  <c r="J163" i="10"/>
  <c r="I163" i="10"/>
  <c r="H163" i="10"/>
  <c r="G163" i="10"/>
  <c r="M163" i="10" s="1"/>
  <c r="N162" i="10"/>
  <c r="L162" i="10"/>
  <c r="K162" i="10"/>
  <c r="J162" i="10"/>
  <c r="I162" i="10"/>
  <c r="H162" i="10"/>
  <c r="G162" i="10"/>
  <c r="M162" i="10" s="1"/>
  <c r="N161" i="10"/>
  <c r="L161" i="10"/>
  <c r="K161" i="10"/>
  <c r="J161" i="10"/>
  <c r="I161" i="10"/>
  <c r="H161" i="10"/>
  <c r="G161" i="10"/>
  <c r="M161" i="10" s="1"/>
  <c r="M160" i="10"/>
  <c r="L160" i="10"/>
  <c r="K160" i="10"/>
  <c r="I160" i="10"/>
  <c r="H160" i="10"/>
  <c r="N160" i="10" s="1"/>
  <c r="G160" i="10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L156" i="10"/>
  <c r="K156" i="10"/>
  <c r="L155" i="10"/>
  <c r="K155" i="10"/>
  <c r="J155" i="10"/>
  <c r="I155" i="10"/>
  <c r="H155" i="10"/>
  <c r="N155" i="10" s="1"/>
  <c r="G155" i="10"/>
  <c r="M155" i="10" s="1"/>
  <c r="N154" i="10"/>
  <c r="L154" i="10"/>
  <c r="K154" i="10"/>
  <c r="J154" i="10"/>
  <c r="I154" i="10"/>
  <c r="H154" i="10"/>
  <c r="G154" i="10"/>
  <c r="M154" i="10" s="1"/>
  <c r="N153" i="10"/>
  <c r="L153" i="10"/>
  <c r="K153" i="10"/>
  <c r="J153" i="10"/>
  <c r="I153" i="10"/>
  <c r="H153" i="10"/>
  <c r="G153" i="10"/>
  <c r="M153" i="10" s="1"/>
  <c r="N152" i="10"/>
  <c r="L152" i="10"/>
  <c r="K152" i="10"/>
  <c r="J152" i="10"/>
  <c r="I152" i="10"/>
  <c r="H152" i="10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H150" i="10"/>
  <c r="N150" i="10" s="1"/>
  <c r="G150" i="10"/>
  <c r="M150" i="10" s="1"/>
  <c r="L149" i="10"/>
  <c r="K149" i="10"/>
  <c r="L148" i="10"/>
  <c r="K148" i="10"/>
  <c r="I148" i="10"/>
  <c r="L147" i="10"/>
  <c r="K147" i="10"/>
  <c r="L146" i="10"/>
  <c r="K146" i="10"/>
  <c r="H146" i="10"/>
  <c r="N146" i="10" s="1"/>
  <c r="L145" i="10"/>
  <c r="K145" i="10"/>
  <c r="L144" i="10"/>
  <c r="K144" i="10"/>
  <c r="L143" i="10"/>
  <c r="K143" i="10"/>
  <c r="J143" i="10"/>
  <c r="I143" i="10"/>
  <c r="H143" i="10"/>
  <c r="N143" i="10" s="1"/>
  <c r="L142" i="10"/>
  <c r="K142" i="10"/>
  <c r="L141" i="10"/>
  <c r="K141" i="10"/>
  <c r="N140" i="10"/>
  <c r="L140" i="10"/>
  <c r="K140" i="10"/>
  <c r="J140" i="10"/>
  <c r="I140" i="10"/>
  <c r="H140" i="10"/>
  <c r="G140" i="10"/>
  <c r="M140" i="10" s="1"/>
  <c r="L139" i="10"/>
  <c r="K139" i="10"/>
  <c r="L138" i="10"/>
  <c r="K138" i="10"/>
  <c r="J138" i="10"/>
  <c r="I138" i="10"/>
  <c r="G138" i="10"/>
  <c r="M138" i="10" s="1"/>
  <c r="L137" i="10"/>
  <c r="K137" i="10"/>
  <c r="L136" i="10"/>
  <c r="K136" i="10"/>
  <c r="J136" i="10"/>
  <c r="H136" i="10"/>
  <c r="N136" i="10" s="1"/>
  <c r="G136" i="10"/>
  <c r="M136" i="10" s="1"/>
  <c r="L135" i="10"/>
  <c r="K135" i="10"/>
  <c r="L134" i="10"/>
  <c r="K134" i="10"/>
  <c r="J134" i="10"/>
  <c r="H134" i="10"/>
  <c r="N134" i="10" s="1"/>
  <c r="L133" i="10"/>
  <c r="K133" i="10"/>
  <c r="L132" i="10"/>
  <c r="K132" i="10"/>
  <c r="J132" i="10"/>
  <c r="I132" i="10"/>
  <c r="L131" i="10"/>
  <c r="K131" i="10"/>
  <c r="J131" i="10"/>
  <c r="I131" i="10"/>
  <c r="H131" i="10"/>
  <c r="N131" i="10" s="1"/>
  <c r="G131" i="10"/>
  <c r="M131" i="10" s="1"/>
  <c r="L130" i="10"/>
  <c r="K130" i="10"/>
  <c r="I130" i="10"/>
  <c r="H130" i="10"/>
  <c r="N130" i="10" s="1"/>
  <c r="G130" i="10"/>
  <c r="M130" i="10" s="1"/>
  <c r="L129" i="10"/>
  <c r="K129" i="10"/>
  <c r="I129" i="10"/>
  <c r="L128" i="10"/>
  <c r="K128" i="10"/>
  <c r="I128" i="10"/>
  <c r="L127" i="10"/>
  <c r="K127" i="10"/>
  <c r="L126" i="10"/>
  <c r="K126" i="10"/>
  <c r="I126" i="10"/>
  <c r="G126" i="10"/>
  <c r="M126" i="10" s="1"/>
  <c r="L125" i="10"/>
  <c r="K125" i="10"/>
  <c r="J125" i="10"/>
  <c r="I125" i="10"/>
  <c r="G125" i="10"/>
  <c r="M125" i="10" s="1"/>
  <c r="L124" i="10"/>
  <c r="K124" i="10"/>
  <c r="I124" i="10"/>
  <c r="G124" i="10"/>
  <c r="M124" i="10" s="1"/>
  <c r="L123" i="10"/>
  <c r="K123" i="10"/>
  <c r="I123" i="10"/>
  <c r="G123" i="10"/>
  <c r="M123" i="10" s="1"/>
  <c r="L122" i="10"/>
  <c r="K122" i="10"/>
  <c r="H122" i="10"/>
  <c r="N122" i="10" s="1"/>
  <c r="G122" i="10"/>
  <c r="M122" i="10" s="1"/>
  <c r="M121" i="10"/>
  <c r="L121" i="10"/>
  <c r="K121" i="10"/>
  <c r="J121" i="10"/>
  <c r="I121" i="10"/>
  <c r="H121" i="10"/>
  <c r="N121" i="10" s="1"/>
  <c r="G121" i="10"/>
  <c r="L120" i="10"/>
  <c r="K120" i="10"/>
  <c r="J120" i="10"/>
  <c r="I120" i="10"/>
  <c r="M119" i="10"/>
  <c r="L119" i="10"/>
  <c r="K119" i="10"/>
  <c r="J119" i="10"/>
  <c r="I119" i="10"/>
  <c r="H119" i="10"/>
  <c r="N119" i="10" s="1"/>
  <c r="G119" i="10"/>
  <c r="L118" i="10"/>
  <c r="K118" i="10"/>
  <c r="I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I116" i="10"/>
  <c r="L115" i="10"/>
  <c r="K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I111" i="10"/>
  <c r="N110" i="10"/>
  <c r="L110" i="10"/>
  <c r="K110" i="10"/>
  <c r="J110" i="10"/>
  <c r="I110" i="10"/>
  <c r="H110" i="10"/>
  <c r="G110" i="10"/>
  <c r="M110" i="10" s="1"/>
  <c r="L109" i="10"/>
  <c r="K109" i="10"/>
  <c r="J109" i="10"/>
  <c r="I109" i="10"/>
  <c r="H109" i="10"/>
  <c r="N109" i="10" s="1"/>
  <c r="G109" i="10"/>
  <c r="M109" i="10" s="1"/>
  <c r="N108" i="10"/>
  <c r="L108" i="10"/>
  <c r="K108" i="10"/>
  <c r="J108" i="10"/>
  <c r="I108" i="10"/>
  <c r="H108" i="10"/>
  <c r="G108" i="10"/>
  <c r="M108" i="10" s="1"/>
  <c r="N107" i="10"/>
  <c r="L107" i="10"/>
  <c r="K107" i="10"/>
  <c r="J107" i="10"/>
  <c r="I107" i="10"/>
  <c r="H107" i="10"/>
  <c r="G107" i="10"/>
  <c r="M107" i="10" s="1"/>
  <c r="M106" i="10"/>
  <c r="L106" i="10"/>
  <c r="K106" i="10"/>
  <c r="J106" i="10"/>
  <c r="I106" i="10"/>
  <c r="G106" i="10"/>
  <c r="L105" i="10"/>
  <c r="K105" i="10"/>
  <c r="N104" i="10"/>
  <c r="L104" i="10"/>
  <c r="K104" i="10"/>
  <c r="J104" i="10"/>
  <c r="I104" i="10"/>
  <c r="H104" i="10"/>
  <c r="G104" i="10"/>
  <c r="M104" i="10" s="1"/>
  <c r="L103" i="10"/>
  <c r="K103" i="10"/>
  <c r="I103" i="10"/>
  <c r="L102" i="10"/>
  <c r="K102" i="10"/>
  <c r="J102" i="10"/>
  <c r="I102" i="10"/>
  <c r="H102" i="10"/>
  <c r="N102" i="10" s="1"/>
  <c r="G102" i="10"/>
  <c r="M102" i="10" s="1"/>
  <c r="L101" i="10"/>
  <c r="K101" i="10"/>
  <c r="H101" i="10"/>
  <c r="N101" i="10" s="1"/>
  <c r="G101" i="10"/>
  <c r="M101" i="10" s="1"/>
  <c r="L100" i="10"/>
  <c r="K100" i="10"/>
  <c r="I100" i="10"/>
  <c r="L99" i="10"/>
  <c r="K99" i="10"/>
  <c r="J99" i="10"/>
  <c r="I99" i="10"/>
  <c r="N98" i="10"/>
  <c r="L98" i="10"/>
  <c r="K98" i="10"/>
  <c r="J98" i="10"/>
  <c r="I98" i="10"/>
  <c r="H98" i="10"/>
  <c r="G98" i="10"/>
  <c r="M98" i="10" s="1"/>
  <c r="L97" i="10"/>
  <c r="K97" i="10"/>
  <c r="L96" i="10"/>
  <c r="K96" i="10"/>
  <c r="J96" i="10"/>
  <c r="I96" i="10"/>
  <c r="H96" i="10"/>
  <c r="N96" i="10" s="1"/>
  <c r="G96" i="10"/>
  <c r="M96" i="10" s="1"/>
  <c r="M95" i="10"/>
  <c r="L95" i="10"/>
  <c r="K95" i="10"/>
  <c r="J95" i="10"/>
  <c r="I95" i="10"/>
  <c r="H95" i="10"/>
  <c r="N95" i="10" s="1"/>
  <c r="G95" i="10"/>
  <c r="M94" i="10"/>
  <c r="L94" i="10"/>
  <c r="K94" i="10"/>
  <c r="J94" i="10"/>
  <c r="I94" i="10"/>
  <c r="H94" i="10"/>
  <c r="N94" i="10" s="1"/>
  <c r="G94" i="10"/>
  <c r="L93" i="10"/>
  <c r="K93" i="10"/>
  <c r="J93" i="10"/>
  <c r="I93" i="10"/>
  <c r="H93" i="10"/>
  <c r="N93" i="10" s="1"/>
  <c r="N92" i="10"/>
  <c r="L92" i="10"/>
  <c r="K92" i="10"/>
  <c r="J92" i="10"/>
  <c r="I92" i="10"/>
  <c r="H92" i="10"/>
  <c r="G92" i="10"/>
  <c r="M92" i="10" s="1"/>
  <c r="L91" i="10"/>
  <c r="K91" i="10"/>
  <c r="J91" i="10"/>
  <c r="I91" i="10"/>
  <c r="H91" i="10"/>
  <c r="N91" i="10" s="1"/>
  <c r="G91" i="10"/>
  <c r="M91" i="10" s="1"/>
  <c r="N90" i="10"/>
  <c r="L90" i="10"/>
  <c r="K90" i="10"/>
  <c r="J90" i="10"/>
  <c r="I90" i="10"/>
  <c r="H90" i="10"/>
  <c r="G90" i="10"/>
  <c r="M90" i="10" s="1"/>
  <c r="N89" i="10"/>
  <c r="L89" i="10"/>
  <c r="K89" i="10"/>
  <c r="J89" i="10"/>
  <c r="I89" i="10"/>
  <c r="H89" i="10"/>
  <c r="G89" i="10"/>
  <c r="M89" i="10" s="1"/>
  <c r="M88" i="10"/>
  <c r="L88" i="10"/>
  <c r="K88" i="10"/>
  <c r="J88" i="10"/>
  <c r="I88" i="10"/>
  <c r="G88" i="10"/>
  <c r="L87" i="10"/>
  <c r="K87" i="10"/>
  <c r="L86" i="10"/>
  <c r="K86" i="10"/>
  <c r="L85" i="10"/>
  <c r="K85" i="10"/>
  <c r="J85" i="10"/>
  <c r="H85" i="10"/>
  <c r="N85" i="10" s="1"/>
  <c r="L84" i="10"/>
  <c r="K84" i="10"/>
  <c r="I84" i="10"/>
  <c r="H84" i="10"/>
  <c r="N84" i="10" s="1"/>
  <c r="M83" i="10"/>
  <c r="L83" i="10"/>
  <c r="K83" i="10"/>
  <c r="J83" i="10"/>
  <c r="I83" i="10"/>
  <c r="G83" i="10"/>
  <c r="L82" i="10"/>
  <c r="K82" i="10"/>
  <c r="F81" i="10"/>
  <c r="J177" i="10" s="1"/>
  <c r="E81" i="10"/>
  <c r="I167" i="10" s="1"/>
  <c r="D81" i="10"/>
  <c r="H177" i="10" s="1"/>
  <c r="N177" i="10" s="1"/>
  <c r="C81" i="10"/>
  <c r="G168" i="10" s="1"/>
  <c r="M168" i="10" s="1"/>
  <c r="L73" i="10"/>
  <c r="K73" i="10"/>
  <c r="J73" i="10"/>
  <c r="I73" i="10"/>
  <c r="G73" i="10"/>
  <c r="M73" i="10" s="1"/>
  <c r="L72" i="10"/>
  <c r="K72" i="10"/>
  <c r="J72" i="10"/>
  <c r="I72" i="10"/>
  <c r="H72" i="10"/>
  <c r="N72" i="10" s="1"/>
  <c r="G72" i="10"/>
  <c r="M72" i="10" s="1"/>
  <c r="M71" i="10"/>
  <c r="L71" i="10"/>
  <c r="K71" i="10"/>
  <c r="J71" i="10"/>
  <c r="I71" i="10"/>
  <c r="H71" i="10"/>
  <c r="N71" i="10" s="1"/>
  <c r="G71" i="10"/>
  <c r="L70" i="10"/>
  <c r="K70" i="10"/>
  <c r="I70" i="10"/>
  <c r="G70" i="10"/>
  <c r="M70" i="10" s="1"/>
  <c r="N69" i="10"/>
  <c r="M69" i="10"/>
  <c r="L69" i="10"/>
  <c r="K69" i="10"/>
  <c r="J69" i="10"/>
  <c r="I69" i="10"/>
  <c r="H69" i="10"/>
  <c r="G69" i="10"/>
  <c r="N68" i="10"/>
  <c r="M68" i="10"/>
  <c r="L68" i="10"/>
  <c r="K68" i="10"/>
  <c r="J68" i="10"/>
  <c r="I68" i="10"/>
  <c r="H68" i="10"/>
  <c r="G68" i="10"/>
  <c r="M67" i="10"/>
  <c r="L67" i="10"/>
  <c r="K67" i="10"/>
  <c r="G67" i="10"/>
  <c r="N66" i="10"/>
  <c r="M66" i="10"/>
  <c r="L66" i="10"/>
  <c r="K66" i="10"/>
  <c r="J66" i="10"/>
  <c r="I66" i="10"/>
  <c r="H66" i="10"/>
  <c r="G66" i="10"/>
  <c r="N65" i="10"/>
  <c r="M65" i="10"/>
  <c r="L65" i="10"/>
  <c r="K65" i="10"/>
  <c r="J65" i="10"/>
  <c r="I65" i="10"/>
  <c r="H65" i="10"/>
  <c r="G65" i="10"/>
  <c r="N64" i="10"/>
  <c r="M64" i="10"/>
  <c r="L64" i="10"/>
  <c r="K64" i="10"/>
  <c r="J64" i="10"/>
  <c r="I64" i="10"/>
  <c r="H64" i="10"/>
  <c r="G64" i="10"/>
  <c r="N63" i="10"/>
  <c r="M63" i="10"/>
  <c r="L63" i="10"/>
  <c r="K63" i="10"/>
  <c r="J63" i="10"/>
  <c r="I63" i="10"/>
  <c r="H63" i="10"/>
  <c r="G63" i="10"/>
  <c r="N62" i="10"/>
  <c r="M62" i="10"/>
  <c r="L62" i="10"/>
  <c r="K62" i="10"/>
  <c r="J62" i="10"/>
  <c r="I62" i="10"/>
  <c r="H62" i="10"/>
  <c r="G62" i="10"/>
  <c r="N61" i="10"/>
  <c r="M61" i="10"/>
  <c r="L61" i="10"/>
  <c r="K61" i="10"/>
  <c r="J61" i="10"/>
  <c r="I61" i="10"/>
  <c r="H61" i="10"/>
  <c r="G61" i="10"/>
  <c r="N60" i="10"/>
  <c r="M60" i="10"/>
  <c r="L60" i="10"/>
  <c r="K60" i="10"/>
  <c r="J60" i="10"/>
  <c r="I60" i="10"/>
  <c r="H60" i="10"/>
  <c r="G60" i="10"/>
  <c r="N59" i="10"/>
  <c r="M59" i="10"/>
  <c r="L59" i="10"/>
  <c r="K59" i="10"/>
  <c r="J59" i="10"/>
  <c r="I59" i="10"/>
  <c r="H59" i="10"/>
  <c r="G59" i="10"/>
  <c r="N58" i="10"/>
  <c r="M58" i="10"/>
  <c r="L58" i="10"/>
  <c r="K58" i="10"/>
  <c r="J58" i="10"/>
  <c r="I58" i="10"/>
  <c r="H58" i="10"/>
  <c r="G58" i="10"/>
  <c r="L57" i="10"/>
  <c r="K57" i="10"/>
  <c r="J57" i="10"/>
  <c r="I57" i="10"/>
  <c r="H57" i="10"/>
  <c r="N57" i="10" s="1"/>
  <c r="L56" i="10"/>
  <c r="K56" i="10"/>
  <c r="J56" i="10"/>
  <c r="I56" i="10"/>
  <c r="H56" i="10"/>
  <c r="N56" i="10" s="1"/>
  <c r="G56" i="10"/>
  <c r="M56" i="10" s="1"/>
  <c r="L55" i="10"/>
  <c r="K55" i="10"/>
  <c r="N54" i="10"/>
  <c r="L54" i="10"/>
  <c r="K54" i="10"/>
  <c r="J54" i="10"/>
  <c r="I54" i="10"/>
  <c r="H54" i="10"/>
  <c r="G54" i="10"/>
  <c r="M54" i="10" s="1"/>
  <c r="L53" i="10"/>
  <c r="K53" i="10"/>
  <c r="I53" i="10"/>
  <c r="M52" i="10"/>
  <c r="L52" i="10"/>
  <c r="K52" i="10"/>
  <c r="J52" i="10"/>
  <c r="I52" i="10"/>
  <c r="H52" i="10"/>
  <c r="N52" i="10" s="1"/>
  <c r="G52" i="10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M49" i="10"/>
  <c r="L49" i="10"/>
  <c r="K49" i="10"/>
  <c r="J49" i="10"/>
  <c r="I49" i="10"/>
  <c r="H49" i="10"/>
  <c r="N49" i="10" s="1"/>
  <c r="G49" i="10"/>
  <c r="L48" i="10"/>
  <c r="N48" i="10" s="1"/>
  <c r="K48" i="10"/>
  <c r="H48" i="10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M45" i="10"/>
  <c r="L45" i="10"/>
  <c r="K45" i="10"/>
  <c r="J45" i="10"/>
  <c r="I45" i="10"/>
  <c r="H45" i="10"/>
  <c r="N45" i="10" s="1"/>
  <c r="G45" i="10"/>
  <c r="M44" i="10"/>
  <c r="L44" i="10"/>
  <c r="K44" i="10"/>
  <c r="J44" i="10"/>
  <c r="I44" i="10"/>
  <c r="H44" i="10"/>
  <c r="N44" i="10" s="1"/>
  <c r="G44" i="10"/>
  <c r="L43" i="10"/>
  <c r="K43" i="10"/>
  <c r="J43" i="10"/>
  <c r="I43" i="10"/>
  <c r="H43" i="10"/>
  <c r="N43" i="10" s="1"/>
  <c r="G43" i="10"/>
  <c r="M43" i="10" s="1"/>
  <c r="L42" i="10"/>
  <c r="K42" i="10"/>
  <c r="I42" i="10"/>
  <c r="L41" i="10"/>
  <c r="K41" i="10"/>
  <c r="J41" i="10"/>
  <c r="I41" i="10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G24" i="10"/>
  <c r="M24" i="10" s="1"/>
  <c r="N23" i="10"/>
  <c r="L23" i="10"/>
  <c r="K23" i="10"/>
  <c r="J23" i="10"/>
  <c r="I23" i="10"/>
  <c r="H23" i="10"/>
  <c r="G23" i="10"/>
  <c r="M23" i="10" s="1"/>
  <c r="F22" i="10"/>
  <c r="J70" i="10" s="1"/>
  <c r="E22" i="10"/>
  <c r="I67" i="10" s="1"/>
  <c r="D22" i="10"/>
  <c r="H73" i="10" s="1"/>
  <c r="N73" i="10" s="1"/>
  <c r="C22" i="10"/>
  <c r="G57" i="10" s="1"/>
  <c r="M57" i="10" s="1"/>
  <c r="F14" i="10"/>
  <c r="E14" i="10"/>
  <c r="D14" i="10"/>
  <c r="C14" i="10"/>
  <c r="F13" i="10"/>
  <c r="E13" i="10"/>
  <c r="D13" i="10"/>
  <c r="C13" i="10"/>
  <c r="F12" i="10"/>
  <c r="E12" i="10"/>
  <c r="E11" i="10"/>
  <c r="D11" i="10"/>
  <c r="F10" i="10"/>
  <c r="E10" i="10"/>
  <c r="D10" i="10"/>
  <c r="C10" i="10"/>
  <c r="E9" i="10"/>
  <c r="L640" i="9"/>
  <c r="K640" i="9"/>
  <c r="L639" i="9"/>
  <c r="K639" i="9"/>
  <c r="L638" i="9"/>
  <c r="K638" i="9"/>
  <c r="J638" i="9"/>
  <c r="I638" i="9"/>
  <c r="H638" i="9"/>
  <c r="N638" i="9" s="1"/>
  <c r="L637" i="9"/>
  <c r="K637" i="9"/>
  <c r="J637" i="9"/>
  <c r="I637" i="9"/>
  <c r="H637" i="9"/>
  <c r="N637" i="9" s="1"/>
  <c r="G637" i="9"/>
  <c r="M637" i="9" s="1"/>
  <c r="L636" i="9"/>
  <c r="K636" i="9"/>
  <c r="G636" i="9"/>
  <c r="M636" i="9" s="1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J633" i="9"/>
  <c r="I633" i="9"/>
  <c r="L632" i="9"/>
  <c r="K632" i="9"/>
  <c r="I632" i="9"/>
  <c r="L631" i="9"/>
  <c r="K631" i="9"/>
  <c r="L630" i="9"/>
  <c r="K630" i="9"/>
  <c r="L629" i="9"/>
  <c r="K629" i="9"/>
  <c r="I629" i="9"/>
  <c r="G629" i="9"/>
  <c r="M629" i="9" s="1"/>
  <c r="L628" i="9"/>
  <c r="K628" i="9"/>
  <c r="L627" i="9"/>
  <c r="K627" i="9"/>
  <c r="I627" i="9"/>
  <c r="G627" i="9"/>
  <c r="M627" i="9" s="1"/>
  <c r="L626" i="9"/>
  <c r="K626" i="9"/>
  <c r="J626" i="9"/>
  <c r="I626" i="9"/>
  <c r="H626" i="9"/>
  <c r="N626" i="9" s="1"/>
  <c r="M625" i="9"/>
  <c r="L625" i="9"/>
  <c r="K625" i="9"/>
  <c r="J625" i="9"/>
  <c r="I625" i="9"/>
  <c r="H625" i="9"/>
  <c r="N625" i="9" s="1"/>
  <c r="G625" i="9"/>
  <c r="L624" i="9"/>
  <c r="K624" i="9"/>
  <c r="J624" i="9"/>
  <c r="I624" i="9"/>
  <c r="G624" i="9"/>
  <c r="M624" i="9" s="1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G622" i="9"/>
  <c r="M622" i="9" s="1"/>
  <c r="M621" i="9"/>
  <c r="L621" i="9"/>
  <c r="K621" i="9"/>
  <c r="J621" i="9"/>
  <c r="I621" i="9"/>
  <c r="H621" i="9"/>
  <c r="N621" i="9" s="1"/>
  <c r="G621" i="9"/>
  <c r="L620" i="9"/>
  <c r="K620" i="9"/>
  <c r="I620" i="9"/>
  <c r="G620" i="9"/>
  <c r="M620" i="9" s="1"/>
  <c r="L619" i="9"/>
  <c r="K619" i="9"/>
  <c r="I619" i="9"/>
  <c r="H619" i="9"/>
  <c r="N619" i="9" s="1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H617" i="9"/>
  <c r="N617" i="9" s="1"/>
  <c r="G617" i="9"/>
  <c r="M617" i="9" s="1"/>
  <c r="L616" i="9"/>
  <c r="K616" i="9"/>
  <c r="L615" i="9"/>
  <c r="K615" i="9"/>
  <c r="L614" i="9"/>
  <c r="K614" i="9"/>
  <c r="I614" i="9"/>
  <c r="G614" i="9"/>
  <c r="M614" i="9" s="1"/>
  <c r="L613" i="9"/>
  <c r="K613" i="9"/>
  <c r="I613" i="9"/>
  <c r="G613" i="9"/>
  <c r="M613" i="9" s="1"/>
  <c r="F612" i="9"/>
  <c r="J640" i="9" s="1"/>
  <c r="E612" i="9"/>
  <c r="I640" i="9" s="1"/>
  <c r="D612" i="9"/>
  <c r="H640" i="9" s="1"/>
  <c r="N640" i="9" s="1"/>
  <c r="C612" i="9"/>
  <c r="G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I602" i="9"/>
  <c r="G602" i="9"/>
  <c r="M602" i="9" s="1"/>
  <c r="N601" i="9"/>
  <c r="L601" i="9"/>
  <c r="K601" i="9"/>
  <c r="J601" i="9"/>
  <c r="I601" i="9"/>
  <c r="H601" i="9"/>
  <c r="G601" i="9"/>
  <c r="M601" i="9" s="1"/>
  <c r="N600" i="9"/>
  <c r="L600" i="9"/>
  <c r="K600" i="9"/>
  <c r="J600" i="9"/>
  <c r="I600" i="9"/>
  <c r="H600" i="9"/>
  <c r="G600" i="9"/>
  <c r="M600" i="9" s="1"/>
  <c r="N599" i="9"/>
  <c r="L599" i="9"/>
  <c r="K599" i="9"/>
  <c r="J599" i="9"/>
  <c r="I599" i="9"/>
  <c r="H599" i="9"/>
  <c r="G599" i="9"/>
  <c r="M599" i="9" s="1"/>
  <c r="L598" i="9"/>
  <c r="K598" i="9"/>
  <c r="J598" i="9"/>
  <c r="I598" i="9"/>
  <c r="G598" i="9"/>
  <c r="M598" i="9" s="1"/>
  <c r="L597" i="9"/>
  <c r="K597" i="9"/>
  <c r="N596" i="9"/>
  <c r="M596" i="9"/>
  <c r="L596" i="9"/>
  <c r="K596" i="9"/>
  <c r="J596" i="9"/>
  <c r="I596" i="9"/>
  <c r="H596" i="9"/>
  <c r="G596" i="9"/>
  <c r="N595" i="9"/>
  <c r="M595" i="9"/>
  <c r="L595" i="9"/>
  <c r="K595" i="9"/>
  <c r="J595" i="9"/>
  <c r="I595" i="9"/>
  <c r="H595" i="9"/>
  <c r="G595" i="9"/>
  <c r="N594" i="9"/>
  <c r="M594" i="9"/>
  <c r="L594" i="9"/>
  <c r="K594" i="9"/>
  <c r="J594" i="9"/>
  <c r="I594" i="9"/>
  <c r="H594" i="9"/>
  <c r="G594" i="9"/>
  <c r="N593" i="9"/>
  <c r="M593" i="9"/>
  <c r="L593" i="9"/>
  <c r="K593" i="9"/>
  <c r="J593" i="9"/>
  <c r="I593" i="9"/>
  <c r="H593" i="9"/>
  <c r="G593" i="9"/>
  <c r="N592" i="9"/>
  <c r="M592" i="9"/>
  <c r="L592" i="9"/>
  <c r="K592" i="9"/>
  <c r="J592" i="9"/>
  <c r="I592" i="9"/>
  <c r="H592" i="9"/>
  <c r="G592" i="9"/>
  <c r="N591" i="9"/>
  <c r="M591" i="9"/>
  <c r="L591" i="9"/>
  <c r="K591" i="9"/>
  <c r="J591" i="9"/>
  <c r="I591" i="9"/>
  <c r="H591" i="9"/>
  <c r="G591" i="9"/>
  <c r="L590" i="9"/>
  <c r="K590" i="9"/>
  <c r="I590" i="9"/>
  <c r="G590" i="9"/>
  <c r="M590" i="9" s="1"/>
  <c r="L589" i="9"/>
  <c r="K589" i="9"/>
  <c r="I589" i="9"/>
  <c r="G589" i="9"/>
  <c r="M589" i="9" s="1"/>
  <c r="L588" i="9"/>
  <c r="K588" i="9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L584" i="9"/>
  <c r="K584" i="9"/>
  <c r="J584" i="9"/>
  <c r="I584" i="9"/>
  <c r="H584" i="9"/>
  <c r="N584" i="9" s="1"/>
  <c r="G584" i="9"/>
  <c r="M584" i="9" s="1"/>
  <c r="L583" i="9"/>
  <c r="K583" i="9"/>
  <c r="I583" i="9"/>
  <c r="M582" i="9"/>
  <c r="L582" i="9"/>
  <c r="K582" i="9"/>
  <c r="J582" i="9"/>
  <c r="I582" i="9"/>
  <c r="H582" i="9"/>
  <c r="N582" i="9" s="1"/>
  <c r="G582" i="9"/>
  <c r="L581" i="9"/>
  <c r="K581" i="9"/>
  <c r="J581" i="9"/>
  <c r="I581" i="9"/>
  <c r="G581" i="9"/>
  <c r="M581" i="9" s="1"/>
  <c r="L580" i="9"/>
  <c r="K580" i="9"/>
  <c r="I580" i="9"/>
  <c r="N579" i="9"/>
  <c r="M579" i="9"/>
  <c r="L579" i="9"/>
  <c r="K579" i="9"/>
  <c r="J579" i="9"/>
  <c r="I579" i="9"/>
  <c r="H579" i="9"/>
  <c r="G579" i="9"/>
  <c r="N578" i="9"/>
  <c r="M578" i="9"/>
  <c r="L578" i="9"/>
  <c r="K578" i="9"/>
  <c r="J578" i="9"/>
  <c r="I578" i="9"/>
  <c r="H578" i="9"/>
  <c r="G578" i="9"/>
  <c r="M577" i="9"/>
  <c r="L577" i="9"/>
  <c r="K577" i="9"/>
  <c r="G577" i="9"/>
  <c r="N576" i="9"/>
  <c r="M576" i="9"/>
  <c r="L576" i="9"/>
  <c r="K576" i="9"/>
  <c r="J576" i="9"/>
  <c r="I576" i="9"/>
  <c r="H576" i="9"/>
  <c r="G576" i="9"/>
  <c r="N575" i="9"/>
  <c r="M575" i="9"/>
  <c r="L575" i="9"/>
  <c r="K575" i="9"/>
  <c r="J575" i="9"/>
  <c r="I575" i="9"/>
  <c r="H575" i="9"/>
  <c r="G575" i="9"/>
  <c r="N574" i="9"/>
  <c r="M574" i="9"/>
  <c r="L574" i="9"/>
  <c r="K574" i="9"/>
  <c r="J574" i="9"/>
  <c r="I574" i="9"/>
  <c r="H574" i="9"/>
  <c r="G574" i="9"/>
  <c r="L573" i="9"/>
  <c r="N573" i="9" s="1"/>
  <c r="K573" i="9"/>
  <c r="H573" i="9"/>
  <c r="M572" i="9"/>
  <c r="L572" i="9"/>
  <c r="K572" i="9"/>
  <c r="J572" i="9"/>
  <c r="I572" i="9"/>
  <c r="H572" i="9"/>
  <c r="N572" i="9" s="1"/>
  <c r="G572" i="9"/>
  <c r="L571" i="9"/>
  <c r="K571" i="9"/>
  <c r="J571" i="9"/>
  <c r="H571" i="9"/>
  <c r="N571" i="9" s="1"/>
  <c r="G571" i="9"/>
  <c r="M571" i="9" s="1"/>
  <c r="M570" i="9"/>
  <c r="L570" i="9"/>
  <c r="K570" i="9"/>
  <c r="J570" i="9"/>
  <c r="I570" i="9"/>
  <c r="H570" i="9"/>
  <c r="N570" i="9" s="1"/>
  <c r="G570" i="9"/>
  <c r="L569" i="9"/>
  <c r="K569" i="9"/>
  <c r="J569" i="9"/>
  <c r="I569" i="9"/>
  <c r="G569" i="9"/>
  <c r="M569" i="9" s="1"/>
  <c r="L568" i="9"/>
  <c r="K568" i="9"/>
  <c r="I568" i="9"/>
  <c r="G568" i="9"/>
  <c r="M568" i="9" s="1"/>
  <c r="L567" i="9"/>
  <c r="K567" i="9"/>
  <c r="M566" i="9"/>
  <c r="L566" i="9"/>
  <c r="K566" i="9"/>
  <c r="J566" i="9"/>
  <c r="I566" i="9"/>
  <c r="H566" i="9"/>
  <c r="N566" i="9" s="1"/>
  <c r="G566" i="9"/>
  <c r="M565" i="9"/>
  <c r="L565" i="9"/>
  <c r="K565" i="9"/>
  <c r="J565" i="9"/>
  <c r="I565" i="9"/>
  <c r="H565" i="9"/>
  <c r="N565" i="9" s="1"/>
  <c r="G565" i="9"/>
  <c r="M564" i="9"/>
  <c r="L564" i="9"/>
  <c r="K564" i="9"/>
  <c r="G564" i="9"/>
  <c r="L563" i="9"/>
  <c r="K563" i="9"/>
  <c r="L562" i="9"/>
  <c r="K562" i="9"/>
  <c r="J562" i="9"/>
  <c r="I562" i="9"/>
  <c r="H562" i="9"/>
  <c r="N562" i="9" s="1"/>
  <c r="G562" i="9"/>
  <c r="M562" i="9" s="1"/>
  <c r="L561" i="9"/>
  <c r="K561" i="9"/>
  <c r="J561" i="9"/>
  <c r="I561" i="9"/>
  <c r="G561" i="9"/>
  <c r="M561" i="9" s="1"/>
  <c r="N560" i="9"/>
  <c r="M560" i="9"/>
  <c r="L560" i="9"/>
  <c r="K560" i="9"/>
  <c r="J560" i="9"/>
  <c r="I560" i="9"/>
  <c r="H560" i="9"/>
  <c r="G560" i="9"/>
  <c r="L559" i="9"/>
  <c r="K559" i="9"/>
  <c r="I559" i="9"/>
  <c r="H559" i="9"/>
  <c r="N559" i="9" s="1"/>
  <c r="G559" i="9"/>
  <c r="M559" i="9" s="1"/>
  <c r="L558" i="9"/>
  <c r="K558" i="9"/>
  <c r="L557" i="9"/>
  <c r="K557" i="9"/>
  <c r="J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N554" i="9"/>
  <c r="L554" i="9"/>
  <c r="K554" i="9"/>
  <c r="J554" i="9"/>
  <c r="I554" i="9"/>
  <c r="H554" i="9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G551" i="9"/>
  <c r="M551" i="9" s="1"/>
  <c r="M550" i="9"/>
  <c r="L550" i="9"/>
  <c r="K550" i="9"/>
  <c r="J550" i="9"/>
  <c r="I550" i="9"/>
  <c r="H550" i="9"/>
  <c r="N550" i="9" s="1"/>
  <c r="G550" i="9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M547" i="9"/>
  <c r="L547" i="9"/>
  <c r="K547" i="9"/>
  <c r="J547" i="9"/>
  <c r="I547" i="9"/>
  <c r="H547" i="9"/>
  <c r="N547" i="9" s="1"/>
  <c r="G547" i="9"/>
  <c r="L546" i="9"/>
  <c r="K546" i="9"/>
  <c r="I546" i="9"/>
  <c r="G546" i="9"/>
  <c r="M546" i="9" s="1"/>
  <c r="L545" i="9"/>
  <c r="K545" i="9"/>
  <c r="J545" i="9"/>
  <c r="H545" i="9"/>
  <c r="N545" i="9" s="1"/>
  <c r="G545" i="9"/>
  <c r="M545" i="9" s="1"/>
  <c r="L544" i="9"/>
  <c r="K544" i="9"/>
  <c r="I544" i="9"/>
  <c r="L543" i="9"/>
  <c r="K543" i="9"/>
  <c r="J543" i="9"/>
  <c r="L542" i="9"/>
  <c r="K542" i="9"/>
  <c r="J542" i="9"/>
  <c r="I542" i="9"/>
  <c r="H542" i="9"/>
  <c r="N542" i="9" s="1"/>
  <c r="G542" i="9"/>
  <c r="M542" i="9" s="1"/>
  <c r="L541" i="9"/>
  <c r="K541" i="9"/>
  <c r="J541" i="9"/>
  <c r="H541" i="9"/>
  <c r="N541" i="9" s="1"/>
  <c r="G541" i="9"/>
  <c r="M541" i="9" s="1"/>
  <c r="L540" i="9"/>
  <c r="K540" i="9"/>
  <c r="J540" i="9"/>
  <c r="L539" i="9"/>
  <c r="K539" i="9"/>
  <c r="L538" i="9"/>
  <c r="K538" i="9"/>
  <c r="J538" i="9"/>
  <c r="I538" i="9"/>
  <c r="H538" i="9"/>
  <c r="N538" i="9" s="1"/>
  <c r="G538" i="9"/>
  <c r="M538" i="9" s="1"/>
  <c r="N537" i="9"/>
  <c r="L537" i="9"/>
  <c r="K537" i="9"/>
  <c r="J537" i="9"/>
  <c r="I537" i="9"/>
  <c r="H537" i="9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M534" i="9"/>
  <c r="L534" i="9"/>
  <c r="K534" i="9"/>
  <c r="J534" i="9"/>
  <c r="I534" i="9"/>
  <c r="H534" i="9"/>
  <c r="N534" i="9" s="1"/>
  <c r="G534" i="9"/>
  <c r="M533" i="9"/>
  <c r="L533" i="9"/>
  <c r="K533" i="9"/>
  <c r="J533" i="9"/>
  <c r="I533" i="9"/>
  <c r="H533" i="9"/>
  <c r="N533" i="9" s="1"/>
  <c r="G533" i="9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G530" i="9"/>
  <c r="M530" i="9" s="1"/>
  <c r="N529" i="9"/>
  <c r="L529" i="9"/>
  <c r="K529" i="9"/>
  <c r="J529" i="9"/>
  <c r="I529" i="9"/>
  <c r="H529" i="9"/>
  <c r="G529" i="9"/>
  <c r="M529" i="9" s="1"/>
  <c r="L528" i="9"/>
  <c r="K528" i="9"/>
  <c r="H528" i="9"/>
  <c r="N528" i="9" s="1"/>
  <c r="G528" i="9"/>
  <c r="M528" i="9" s="1"/>
  <c r="L527" i="9"/>
  <c r="K527" i="9"/>
  <c r="J527" i="9"/>
  <c r="I527" i="9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I520" i="9"/>
  <c r="G520" i="9"/>
  <c r="M520" i="9" s="1"/>
  <c r="N519" i="9"/>
  <c r="L519" i="9"/>
  <c r="K519" i="9"/>
  <c r="J519" i="9"/>
  <c r="I519" i="9"/>
  <c r="H519" i="9"/>
  <c r="G519" i="9"/>
  <c r="M519" i="9" s="1"/>
  <c r="L518" i="9"/>
  <c r="K518" i="9"/>
  <c r="I518" i="9"/>
  <c r="L517" i="9"/>
  <c r="K517" i="9"/>
  <c r="I517" i="9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G515" i="9"/>
  <c r="M515" i="9" s="1"/>
  <c r="L514" i="9"/>
  <c r="K514" i="9"/>
  <c r="J514" i="9"/>
  <c r="I514" i="9"/>
  <c r="G514" i="9"/>
  <c r="M514" i="9" s="1"/>
  <c r="L513" i="9"/>
  <c r="K513" i="9"/>
  <c r="J513" i="9"/>
  <c r="I513" i="9"/>
  <c r="G513" i="9"/>
  <c r="M513" i="9" s="1"/>
  <c r="L512" i="9"/>
  <c r="K512" i="9"/>
  <c r="G512" i="9"/>
  <c r="M512" i="9" s="1"/>
  <c r="M511" i="9"/>
  <c r="L511" i="9"/>
  <c r="K511" i="9"/>
  <c r="J511" i="9"/>
  <c r="I511" i="9"/>
  <c r="G511" i="9"/>
  <c r="M510" i="9"/>
  <c r="L510" i="9"/>
  <c r="K510" i="9"/>
  <c r="J510" i="9"/>
  <c r="I510" i="9"/>
  <c r="H510" i="9"/>
  <c r="N510" i="9" s="1"/>
  <c r="G510" i="9"/>
  <c r="L509" i="9"/>
  <c r="K509" i="9"/>
  <c r="I509" i="9"/>
  <c r="L508" i="9"/>
  <c r="K508" i="9"/>
  <c r="J508" i="9"/>
  <c r="I508" i="9"/>
  <c r="H508" i="9"/>
  <c r="N508" i="9" s="1"/>
  <c r="G508" i="9"/>
  <c r="M508" i="9" s="1"/>
  <c r="L507" i="9"/>
  <c r="K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G504" i="9"/>
  <c r="M504" i="9" s="1"/>
  <c r="N503" i="9"/>
  <c r="L503" i="9"/>
  <c r="K503" i="9"/>
  <c r="J503" i="9"/>
  <c r="I503" i="9"/>
  <c r="H503" i="9"/>
  <c r="G503" i="9"/>
  <c r="M503" i="9" s="1"/>
  <c r="N502" i="9"/>
  <c r="L502" i="9"/>
  <c r="K502" i="9"/>
  <c r="J502" i="9"/>
  <c r="I502" i="9"/>
  <c r="H502" i="9"/>
  <c r="G502" i="9"/>
  <c r="M502" i="9" s="1"/>
  <c r="L501" i="9"/>
  <c r="K501" i="9"/>
  <c r="J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L498" i="9"/>
  <c r="K498" i="9"/>
  <c r="J498" i="9"/>
  <c r="I498" i="9"/>
  <c r="H498" i="9"/>
  <c r="N498" i="9" s="1"/>
  <c r="G498" i="9"/>
  <c r="M498" i="9" s="1"/>
  <c r="L497" i="9"/>
  <c r="K497" i="9"/>
  <c r="I497" i="9"/>
  <c r="G497" i="9"/>
  <c r="M497" i="9" s="1"/>
  <c r="L496" i="9"/>
  <c r="K496" i="9"/>
  <c r="J496" i="9"/>
  <c r="I496" i="9"/>
  <c r="G496" i="9"/>
  <c r="M496" i="9" s="1"/>
  <c r="L495" i="9"/>
  <c r="K495" i="9"/>
  <c r="J495" i="9"/>
  <c r="I495" i="9"/>
  <c r="H495" i="9"/>
  <c r="N495" i="9" s="1"/>
  <c r="G495" i="9"/>
  <c r="M495" i="9" s="1"/>
  <c r="M494" i="9"/>
  <c r="L494" i="9"/>
  <c r="K494" i="9"/>
  <c r="J494" i="9"/>
  <c r="I494" i="9"/>
  <c r="G494" i="9"/>
  <c r="L493" i="9"/>
  <c r="K493" i="9"/>
  <c r="M492" i="9"/>
  <c r="L492" i="9"/>
  <c r="K492" i="9"/>
  <c r="J492" i="9"/>
  <c r="I492" i="9"/>
  <c r="G492" i="9"/>
  <c r="M491" i="9"/>
  <c r="L491" i="9"/>
  <c r="K491" i="9"/>
  <c r="J491" i="9"/>
  <c r="I491" i="9"/>
  <c r="H491" i="9"/>
  <c r="N491" i="9" s="1"/>
  <c r="G491" i="9"/>
  <c r="L490" i="9"/>
  <c r="K490" i="9"/>
  <c r="J490" i="9"/>
  <c r="I490" i="9"/>
  <c r="H490" i="9"/>
  <c r="N490" i="9" s="1"/>
  <c r="G490" i="9"/>
  <c r="M490" i="9" s="1"/>
  <c r="L489" i="9"/>
  <c r="K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L486" i="9"/>
  <c r="K486" i="9"/>
  <c r="J486" i="9"/>
  <c r="I486" i="9"/>
  <c r="G486" i="9"/>
  <c r="M486" i="9" s="1"/>
  <c r="L485" i="9"/>
  <c r="K485" i="9"/>
  <c r="I485" i="9"/>
  <c r="L484" i="9"/>
  <c r="K484" i="9"/>
  <c r="L483" i="9"/>
  <c r="K483" i="9"/>
  <c r="G483" i="9"/>
  <c r="M483" i="9" s="1"/>
  <c r="M482" i="9"/>
  <c r="L482" i="9"/>
  <c r="K482" i="9"/>
  <c r="J482" i="9"/>
  <c r="I482" i="9"/>
  <c r="H482" i="9"/>
  <c r="N482" i="9" s="1"/>
  <c r="G482" i="9"/>
  <c r="L481" i="9"/>
  <c r="K481" i="9"/>
  <c r="I481" i="9"/>
  <c r="G481" i="9"/>
  <c r="M481" i="9" s="1"/>
  <c r="M480" i="9"/>
  <c r="L480" i="9"/>
  <c r="K480" i="9"/>
  <c r="J480" i="9"/>
  <c r="I480" i="9"/>
  <c r="H480" i="9"/>
  <c r="N480" i="9" s="1"/>
  <c r="G480" i="9"/>
  <c r="M479" i="9"/>
  <c r="L479" i="9"/>
  <c r="K479" i="9"/>
  <c r="J479" i="9"/>
  <c r="I479" i="9"/>
  <c r="H479" i="9"/>
  <c r="N479" i="9" s="1"/>
  <c r="G479" i="9"/>
  <c r="M478" i="9"/>
  <c r="L478" i="9"/>
  <c r="K478" i="9"/>
  <c r="J478" i="9"/>
  <c r="I478" i="9"/>
  <c r="H478" i="9"/>
  <c r="N478" i="9" s="1"/>
  <c r="G478" i="9"/>
  <c r="M477" i="9"/>
  <c r="L477" i="9"/>
  <c r="K477" i="9"/>
  <c r="J477" i="9"/>
  <c r="I477" i="9"/>
  <c r="H477" i="9"/>
  <c r="N477" i="9" s="1"/>
  <c r="G477" i="9"/>
  <c r="M476" i="9"/>
  <c r="L476" i="9"/>
  <c r="K476" i="9"/>
  <c r="J476" i="9"/>
  <c r="I476" i="9"/>
  <c r="H476" i="9"/>
  <c r="N476" i="9" s="1"/>
  <c r="G476" i="9"/>
  <c r="M475" i="9"/>
  <c r="L475" i="9"/>
  <c r="K475" i="9"/>
  <c r="J475" i="9"/>
  <c r="I475" i="9"/>
  <c r="H475" i="9"/>
  <c r="N475" i="9" s="1"/>
  <c r="G475" i="9"/>
  <c r="M474" i="9"/>
  <c r="L474" i="9"/>
  <c r="K474" i="9"/>
  <c r="J474" i="9"/>
  <c r="I474" i="9"/>
  <c r="H474" i="9"/>
  <c r="N474" i="9" s="1"/>
  <c r="G474" i="9"/>
  <c r="L473" i="9"/>
  <c r="K473" i="9"/>
  <c r="L472" i="9"/>
  <c r="K472" i="9"/>
  <c r="J472" i="9"/>
  <c r="I472" i="9"/>
  <c r="H472" i="9"/>
  <c r="N472" i="9" s="1"/>
  <c r="G472" i="9"/>
  <c r="M472" i="9" s="1"/>
  <c r="L471" i="9"/>
  <c r="K471" i="9"/>
  <c r="L470" i="9"/>
  <c r="K470" i="9"/>
  <c r="L469" i="9"/>
  <c r="K469" i="9"/>
  <c r="J469" i="9"/>
  <c r="I469" i="9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I461" i="9"/>
  <c r="H461" i="9"/>
  <c r="N461" i="9" s="1"/>
  <c r="G461" i="9"/>
  <c r="M461" i="9" s="1"/>
  <c r="L460" i="9"/>
  <c r="K460" i="9"/>
  <c r="I460" i="9"/>
  <c r="H460" i="9"/>
  <c r="N460" i="9" s="1"/>
  <c r="G460" i="9"/>
  <c r="M460" i="9" s="1"/>
  <c r="N459" i="9"/>
  <c r="M459" i="9"/>
  <c r="L459" i="9"/>
  <c r="K459" i="9"/>
  <c r="J459" i="9"/>
  <c r="I459" i="9"/>
  <c r="H459" i="9"/>
  <c r="G459" i="9"/>
  <c r="N458" i="9"/>
  <c r="M458" i="9"/>
  <c r="L458" i="9"/>
  <c r="K458" i="9"/>
  <c r="J458" i="9"/>
  <c r="I458" i="9"/>
  <c r="H458" i="9"/>
  <c r="G458" i="9"/>
  <c r="N457" i="9"/>
  <c r="M457" i="9"/>
  <c r="L457" i="9"/>
  <c r="K457" i="9"/>
  <c r="J457" i="9"/>
  <c r="I457" i="9"/>
  <c r="H457" i="9"/>
  <c r="G457" i="9"/>
  <c r="N456" i="9"/>
  <c r="M456" i="9"/>
  <c r="L456" i="9"/>
  <c r="K456" i="9"/>
  <c r="J456" i="9"/>
  <c r="I456" i="9"/>
  <c r="H456" i="9"/>
  <c r="G456" i="9"/>
  <c r="L455" i="9"/>
  <c r="K455" i="9"/>
  <c r="J455" i="9"/>
  <c r="L454" i="9"/>
  <c r="K454" i="9"/>
  <c r="J454" i="9"/>
  <c r="I454" i="9"/>
  <c r="H454" i="9"/>
  <c r="N454" i="9" s="1"/>
  <c r="G454" i="9"/>
  <c r="M454" i="9" s="1"/>
  <c r="L453" i="9"/>
  <c r="K453" i="9"/>
  <c r="J453" i="9"/>
  <c r="I453" i="9"/>
  <c r="H453" i="9"/>
  <c r="N453" i="9" s="1"/>
  <c r="G453" i="9"/>
  <c r="M453" i="9" s="1"/>
  <c r="M452" i="9"/>
  <c r="L452" i="9"/>
  <c r="K452" i="9"/>
  <c r="J452" i="9"/>
  <c r="I452" i="9"/>
  <c r="H452" i="9"/>
  <c r="N452" i="9" s="1"/>
  <c r="G452" i="9"/>
  <c r="L451" i="9"/>
  <c r="K451" i="9"/>
  <c r="J451" i="9"/>
  <c r="I451" i="9"/>
  <c r="H451" i="9"/>
  <c r="N451" i="9" s="1"/>
  <c r="N450" i="9"/>
  <c r="L450" i="9"/>
  <c r="K450" i="9"/>
  <c r="J450" i="9"/>
  <c r="I450" i="9"/>
  <c r="H450" i="9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N447" i="9"/>
  <c r="L447" i="9"/>
  <c r="K447" i="9"/>
  <c r="J447" i="9"/>
  <c r="I447" i="9"/>
  <c r="H447" i="9"/>
  <c r="G447" i="9"/>
  <c r="M447" i="9" s="1"/>
  <c r="L446" i="9"/>
  <c r="K446" i="9"/>
  <c r="I446" i="9"/>
  <c r="N445" i="9"/>
  <c r="M445" i="9"/>
  <c r="L445" i="9"/>
  <c r="K445" i="9"/>
  <c r="J445" i="9"/>
  <c r="I445" i="9"/>
  <c r="H445" i="9"/>
  <c r="G445" i="9"/>
  <c r="N444" i="9"/>
  <c r="M444" i="9"/>
  <c r="L444" i="9"/>
  <c r="K444" i="9"/>
  <c r="J444" i="9"/>
  <c r="I444" i="9"/>
  <c r="H444" i="9"/>
  <c r="G444" i="9"/>
  <c r="L443" i="9"/>
  <c r="K443" i="9"/>
  <c r="J443" i="9"/>
  <c r="I443" i="9"/>
  <c r="G443" i="9"/>
  <c r="M443" i="9" s="1"/>
  <c r="L442" i="9"/>
  <c r="K442" i="9"/>
  <c r="J442" i="9"/>
  <c r="H442" i="9"/>
  <c r="N442" i="9" s="1"/>
  <c r="G442" i="9"/>
  <c r="M442" i="9" s="1"/>
  <c r="M441" i="9"/>
  <c r="L441" i="9"/>
  <c r="K441" i="9"/>
  <c r="J441" i="9"/>
  <c r="I441" i="9"/>
  <c r="G441" i="9"/>
  <c r="M440" i="9"/>
  <c r="L440" i="9"/>
  <c r="K440" i="9"/>
  <c r="J440" i="9"/>
  <c r="I440" i="9"/>
  <c r="H440" i="9"/>
  <c r="N440" i="9" s="1"/>
  <c r="G440" i="9"/>
  <c r="L439" i="9"/>
  <c r="K439" i="9"/>
  <c r="J439" i="9"/>
  <c r="I439" i="9"/>
  <c r="H439" i="9"/>
  <c r="N439" i="9" s="1"/>
  <c r="G439" i="9"/>
  <c r="M439" i="9" s="1"/>
  <c r="L438" i="9"/>
  <c r="K438" i="9"/>
  <c r="L437" i="9"/>
  <c r="K437" i="9"/>
  <c r="H437" i="9"/>
  <c r="N437" i="9" s="1"/>
  <c r="G437" i="9"/>
  <c r="M437" i="9" s="1"/>
  <c r="L436" i="9"/>
  <c r="K436" i="9"/>
  <c r="J436" i="9"/>
  <c r="H436" i="9"/>
  <c r="N436" i="9" s="1"/>
  <c r="G436" i="9"/>
  <c r="M436" i="9" s="1"/>
  <c r="L435" i="9"/>
  <c r="K435" i="9"/>
  <c r="I435" i="9"/>
  <c r="L434" i="9"/>
  <c r="K434" i="9"/>
  <c r="I434" i="9"/>
  <c r="G434" i="9"/>
  <c r="M434" i="9" s="1"/>
  <c r="L433" i="9"/>
  <c r="K433" i="9"/>
  <c r="H433" i="9"/>
  <c r="N433" i="9" s="1"/>
  <c r="G433" i="9"/>
  <c r="M433" i="9" s="1"/>
  <c r="N432" i="9"/>
  <c r="M432" i="9"/>
  <c r="L432" i="9"/>
  <c r="K432" i="9"/>
  <c r="J432" i="9"/>
  <c r="I432" i="9"/>
  <c r="H432" i="9"/>
  <c r="G432" i="9"/>
  <c r="N431" i="9"/>
  <c r="M431" i="9"/>
  <c r="L431" i="9"/>
  <c r="K431" i="9"/>
  <c r="J431" i="9"/>
  <c r="I431" i="9"/>
  <c r="H431" i="9"/>
  <c r="G431" i="9"/>
  <c r="N430" i="9"/>
  <c r="M430" i="9"/>
  <c r="L430" i="9"/>
  <c r="K430" i="9"/>
  <c r="J430" i="9"/>
  <c r="I430" i="9"/>
  <c r="H430" i="9"/>
  <c r="G430" i="9"/>
  <c r="L429" i="9"/>
  <c r="K429" i="9"/>
  <c r="L428" i="9"/>
  <c r="K428" i="9"/>
  <c r="H428" i="9"/>
  <c r="N428" i="9" s="1"/>
  <c r="G428" i="9"/>
  <c r="M428" i="9" s="1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M421" i="9"/>
  <c r="L421" i="9"/>
  <c r="K421" i="9"/>
  <c r="J421" i="9"/>
  <c r="I421" i="9"/>
  <c r="H421" i="9"/>
  <c r="N421" i="9" s="1"/>
  <c r="G421" i="9"/>
  <c r="M420" i="9"/>
  <c r="L420" i="9"/>
  <c r="K420" i="9"/>
  <c r="J420" i="9"/>
  <c r="I420" i="9"/>
  <c r="H420" i="9"/>
  <c r="N420" i="9" s="1"/>
  <c r="G420" i="9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H416" i="9"/>
  <c r="N416" i="9" s="1"/>
  <c r="G416" i="9"/>
  <c r="M416" i="9" s="1"/>
  <c r="N415" i="9"/>
  <c r="L415" i="9"/>
  <c r="K415" i="9"/>
  <c r="J415" i="9"/>
  <c r="I415" i="9"/>
  <c r="H415" i="9"/>
  <c r="G415" i="9"/>
  <c r="M415" i="9" s="1"/>
  <c r="N414" i="9"/>
  <c r="L414" i="9"/>
  <c r="K414" i="9"/>
  <c r="J414" i="9"/>
  <c r="I414" i="9"/>
  <c r="H414" i="9"/>
  <c r="G414" i="9"/>
  <c r="M414" i="9" s="1"/>
  <c r="L413" i="9"/>
  <c r="K413" i="9"/>
  <c r="J413" i="9"/>
  <c r="M412" i="9"/>
  <c r="L412" i="9"/>
  <c r="K412" i="9"/>
  <c r="J412" i="9"/>
  <c r="I412" i="9"/>
  <c r="H412" i="9"/>
  <c r="N412" i="9" s="1"/>
  <c r="G412" i="9"/>
  <c r="L411" i="9"/>
  <c r="K411" i="9"/>
  <c r="J411" i="9"/>
  <c r="I411" i="9"/>
  <c r="H411" i="9"/>
  <c r="N411" i="9" s="1"/>
  <c r="G411" i="9"/>
  <c r="M411" i="9" s="1"/>
  <c r="L410" i="9"/>
  <c r="K410" i="9"/>
  <c r="L409" i="9"/>
  <c r="K409" i="9"/>
  <c r="J409" i="9"/>
  <c r="H409" i="9"/>
  <c r="N409" i="9" s="1"/>
  <c r="L408" i="9"/>
  <c r="K408" i="9"/>
  <c r="L407" i="9"/>
  <c r="K407" i="9"/>
  <c r="J407" i="9"/>
  <c r="H407" i="9"/>
  <c r="N407" i="9" s="1"/>
  <c r="L406" i="9"/>
  <c r="K406" i="9"/>
  <c r="L405" i="9"/>
  <c r="K405" i="9"/>
  <c r="L404" i="9"/>
  <c r="K404" i="9"/>
  <c r="I404" i="9"/>
  <c r="N403" i="9"/>
  <c r="L403" i="9"/>
  <c r="K403" i="9"/>
  <c r="J403" i="9"/>
  <c r="I403" i="9"/>
  <c r="H403" i="9"/>
  <c r="G403" i="9"/>
  <c r="M403" i="9" s="1"/>
  <c r="L402" i="9"/>
  <c r="K402" i="9"/>
  <c r="L401" i="9"/>
  <c r="K401" i="9"/>
  <c r="I401" i="9"/>
  <c r="L400" i="9"/>
  <c r="K400" i="9"/>
  <c r="M399" i="9"/>
  <c r="L399" i="9"/>
  <c r="K399" i="9"/>
  <c r="J399" i="9"/>
  <c r="I399" i="9"/>
  <c r="H399" i="9"/>
  <c r="N399" i="9" s="1"/>
  <c r="G399" i="9"/>
  <c r="M398" i="9"/>
  <c r="L398" i="9"/>
  <c r="K398" i="9"/>
  <c r="J398" i="9"/>
  <c r="I398" i="9"/>
  <c r="H398" i="9"/>
  <c r="N398" i="9" s="1"/>
  <c r="G398" i="9"/>
  <c r="M397" i="9"/>
  <c r="L397" i="9"/>
  <c r="K397" i="9"/>
  <c r="J397" i="9"/>
  <c r="I397" i="9"/>
  <c r="H397" i="9"/>
  <c r="N397" i="9" s="1"/>
  <c r="G397" i="9"/>
  <c r="L396" i="9"/>
  <c r="K396" i="9"/>
  <c r="L395" i="9"/>
  <c r="K395" i="9"/>
  <c r="L394" i="9"/>
  <c r="K394" i="9"/>
  <c r="I394" i="9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J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H389" i="9"/>
  <c r="N389" i="9" s="1"/>
  <c r="L388" i="9"/>
  <c r="K388" i="9"/>
  <c r="J388" i="9"/>
  <c r="H388" i="9"/>
  <c r="N388" i="9" s="1"/>
  <c r="L387" i="9"/>
  <c r="K387" i="9"/>
  <c r="L386" i="9"/>
  <c r="K386" i="9"/>
  <c r="N385" i="9"/>
  <c r="M385" i="9"/>
  <c r="L385" i="9"/>
  <c r="K385" i="9"/>
  <c r="J385" i="9"/>
  <c r="I385" i="9"/>
  <c r="H385" i="9"/>
  <c r="G385" i="9"/>
  <c r="L384" i="9"/>
  <c r="K384" i="9"/>
  <c r="L383" i="9"/>
  <c r="K383" i="9"/>
  <c r="L382" i="9"/>
  <c r="K382" i="9"/>
  <c r="J382" i="9"/>
  <c r="I382" i="9"/>
  <c r="G382" i="9"/>
  <c r="M382" i="9" s="1"/>
  <c r="L381" i="9"/>
  <c r="K381" i="9"/>
  <c r="I381" i="9"/>
  <c r="L380" i="9"/>
  <c r="K380" i="9"/>
  <c r="I380" i="9"/>
  <c r="G380" i="9"/>
  <c r="M380" i="9" s="1"/>
  <c r="L379" i="9"/>
  <c r="K379" i="9"/>
  <c r="L378" i="9"/>
  <c r="K378" i="9"/>
  <c r="J378" i="9"/>
  <c r="I378" i="9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L373" i="9"/>
  <c r="K373" i="9"/>
  <c r="L372" i="9"/>
  <c r="K372" i="9"/>
  <c r="J372" i="9"/>
  <c r="F371" i="9"/>
  <c r="J577" i="9" s="1"/>
  <c r="E371" i="9"/>
  <c r="I577" i="9" s="1"/>
  <c r="D371" i="9"/>
  <c r="H602" i="9" s="1"/>
  <c r="C371" i="9"/>
  <c r="G597" i="9" s="1"/>
  <c r="M597" i="9" s="1"/>
  <c r="N363" i="9"/>
  <c r="L363" i="9"/>
  <c r="K363" i="9"/>
  <c r="J363" i="9"/>
  <c r="I363" i="9"/>
  <c r="H363" i="9"/>
  <c r="G363" i="9"/>
  <c r="M363" i="9" s="1"/>
  <c r="N362" i="9"/>
  <c r="L362" i="9"/>
  <c r="K362" i="9"/>
  <c r="J362" i="9"/>
  <c r="I362" i="9"/>
  <c r="H362" i="9"/>
  <c r="G362" i="9"/>
  <c r="M362" i="9" s="1"/>
  <c r="L361" i="9"/>
  <c r="K361" i="9"/>
  <c r="J361" i="9"/>
  <c r="I361" i="9"/>
  <c r="G361" i="9"/>
  <c r="M361" i="9" s="1"/>
  <c r="L360" i="9"/>
  <c r="K360" i="9"/>
  <c r="J360" i="9"/>
  <c r="I360" i="9"/>
  <c r="H360" i="9"/>
  <c r="N360" i="9" s="1"/>
  <c r="G360" i="9"/>
  <c r="M360" i="9" s="1"/>
  <c r="M359" i="9"/>
  <c r="L359" i="9"/>
  <c r="K359" i="9"/>
  <c r="J359" i="9"/>
  <c r="I359" i="9"/>
  <c r="H359" i="9"/>
  <c r="N359" i="9" s="1"/>
  <c r="G359" i="9"/>
  <c r="L358" i="9"/>
  <c r="K358" i="9"/>
  <c r="J358" i="9"/>
  <c r="I358" i="9"/>
  <c r="G358" i="9"/>
  <c r="M358" i="9" s="1"/>
  <c r="N357" i="9"/>
  <c r="L357" i="9"/>
  <c r="K357" i="9"/>
  <c r="J357" i="9"/>
  <c r="I357" i="9"/>
  <c r="H357" i="9"/>
  <c r="G357" i="9"/>
  <c r="M357" i="9" s="1"/>
  <c r="L356" i="9"/>
  <c r="K356" i="9"/>
  <c r="J356" i="9"/>
  <c r="I356" i="9"/>
  <c r="H356" i="9"/>
  <c r="N356" i="9" s="1"/>
  <c r="G356" i="9"/>
  <c r="M356" i="9" s="1"/>
  <c r="L355" i="9"/>
  <c r="K355" i="9"/>
  <c r="I355" i="9"/>
  <c r="H355" i="9"/>
  <c r="N355" i="9" s="1"/>
  <c r="G355" i="9"/>
  <c r="M355" i="9" s="1"/>
  <c r="L354" i="9"/>
  <c r="K354" i="9"/>
  <c r="L353" i="9"/>
  <c r="K353" i="9"/>
  <c r="J353" i="9"/>
  <c r="I353" i="9"/>
  <c r="H353" i="9"/>
  <c r="N353" i="9" s="1"/>
  <c r="G353" i="9"/>
  <c r="M353" i="9" s="1"/>
  <c r="L352" i="9"/>
  <c r="K352" i="9"/>
  <c r="J352" i="9"/>
  <c r="H352" i="9"/>
  <c r="N352" i="9" s="1"/>
  <c r="G352" i="9"/>
  <c r="M352" i="9" s="1"/>
  <c r="N351" i="9"/>
  <c r="L351" i="9"/>
  <c r="K351" i="9"/>
  <c r="J351" i="9"/>
  <c r="I351" i="9"/>
  <c r="H351" i="9"/>
  <c r="G351" i="9"/>
  <c r="M351" i="9" s="1"/>
  <c r="N350" i="9"/>
  <c r="L350" i="9"/>
  <c r="K350" i="9"/>
  <c r="J350" i="9"/>
  <c r="I350" i="9"/>
  <c r="H350" i="9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M346" i="9"/>
  <c r="L346" i="9"/>
  <c r="K346" i="9"/>
  <c r="J346" i="9"/>
  <c r="I346" i="9"/>
  <c r="H346" i="9"/>
  <c r="N346" i="9" s="1"/>
  <c r="G346" i="9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M342" i="9"/>
  <c r="L342" i="9"/>
  <c r="K342" i="9"/>
  <c r="J342" i="9"/>
  <c r="I342" i="9"/>
  <c r="H342" i="9"/>
  <c r="N342" i="9" s="1"/>
  <c r="G342" i="9"/>
  <c r="M341" i="9"/>
  <c r="L341" i="9"/>
  <c r="K341" i="9"/>
  <c r="J341" i="9"/>
  <c r="I341" i="9"/>
  <c r="H341" i="9"/>
  <c r="N341" i="9" s="1"/>
  <c r="G341" i="9"/>
  <c r="L340" i="9"/>
  <c r="K340" i="9"/>
  <c r="J340" i="9"/>
  <c r="I340" i="9"/>
  <c r="H340" i="9"/>
  <c r="N340" i="9" s="1"/>
  <c r="L339" i="9"/>
  <c r="K339" i="9"/>
  <c r="J339" i="9"/>
  <c r="I339" i="9"/>
  <c r="H339" i="9"/>
  <c r="N339" i="9" s="1"/>
  <c r="G339" i="9"/>
  <c r="M339" i="9" s="1"/>
  <c r="L338" i="9"/>
  <c r="K338" i="9"/>
  <c r="M337" i="9"/>
  <c r="L337" i="9"/>
  <c r="K337" i="9"/>
  <c r="J337" i="9"/>
  <c r="I337" i="9"/>
  <c r="H337" i="9"/>
  <c r="N337" i="9" s="1"/>
  <c r="G337" i="9"/>
  <c r="L336" i="9"/>
  <c r="K336" i="9"/>
  <c r="I336" i="9"/>
  <c r="G336" i="9"/>
  <c r="M336" i="9" s="1"/>
  <c r="N335" i="9"/>
  <c r="M335" i="9"/>
  <c r="L335" i="9"/>
  <c r="K335" i="9"/>
  <c r="J335" i="9"/>
  <c r="I335" i="9"/>
  <c r="H335" i="9"/>
  <c r="G335" i="9"/>
  <c r="N334" i="9"/>
  <c r="M334" i="9"/>
  <c r="L334" i="9"/>
  <c r="K334" i="9"/>
  <c r="J334" i="9"/>
  <c r="I334" i="9"/>
  <c r="H334" i="9"/>
  <c r="G334" i="9"/>
  <c r="N333" i="9"/>
  <c r="M333" i="9"/>
  <c r="L333" i="9"/>
  <c r="K333" i="9"/>
  <c r="J333" i="9"/>
  <c r="I333" i="9"/>
  <c r="H333" i="9"/>
  <c r="G333" i="9"/>
  <c r="N332" i="9"/>
  <c r="M332" i="9"/>
  <c r="L332" i="9"/>
  <c r="K332" i="9"/>
  <c r="J332" i="9"/>
  <c r="I332" i="9"/>
  <c r="H332" i="9"/>
  <c r="G332" i="9"/>
  <c r="N331" i="9"/>
  <c r="M331" i="9"/>
  <c r="L331" i="9"/>
  <c r="K331" i="9"/>
  <c r="J331" i="9"/>
  <c r="I331" i="9"/>
  <c r="H331" i="9"/>
  <c r="G331" i="9"/>
  <c r="N330" i="9"/>
  <c r="M330" i="9"/>
  <c r="L330" i="9"/>
  <c r="K330" i="9"/>
  <c r="J330" i="9"/>
  <c r="I330" i="9"/>
  <c r="H330" i="9"/>
  <c r="G330" i="9"/>
  <c r="N329" i="9"/>
  <c r="M329" i="9"/>
  <c r="L329" i="9"/>
  <c r="K329" i="9"/>
  <c r="J329" i="9"/>
  <c r="I329" i="9"/>
  <c r="H329" i="9"/>
  <c r="G329" i="9"/>
  <c r="N328" i="9"/>
  <c r="M328" i="9"/>
  <c r="L328" i="9"/>
  <c r="K328" i="9"/>
  <c r="J328" i="9"/>
  <c r="I328" i="9"/>
  <c r="H328" i="9"/>
  <c r="G328" i="9"/>
  <c r="L327" i="9"/>
  <c r="K327" i="9"/>
  <c r="L326" i="9"/>
  <c r="K326" i="9"/>
  <c r="J326" i="9"/>
  <c r="I326" i="9"/>
  <c r="G326" i="9"/>
  <c r="M326" i="9" s="1"/>
  <c r="L325" i="9"/>
  <c r="K325" i="9"/>
  <c r="J325" i="9"/>
  <c r="H325" i="9"/>
  <c r="N325" i="9" s="1"/>
  <c r="L324" i="9"/>
  <c r="K324" i="9"/>
  <c r="J324" i="9"/>
  <c r="M323" i="9"/>
  <c r="L323" i="9"/>
  <c r="K323" i="9"/>
  <c r="J323" i="9"/>
  <c r="I323" i="9"/>
  <c r="G323" i="9"/>
  <c r="M322" i="9"/>
  <c r="L322" i="9"/>
  <c r="K322" i="9"/>
  <c r="J322" i="9"/>
  <c r="I322" i="9"/>
  <c r="H322" i="9"/>
  <c r="N322" i="9" s="1"/>
  <c r="G322" i="9"/>
  <c r="L321" i="9"/>
  <c r="K321" i="9"/>
  <c r="J321" i="9"/>
  <c r="I321" i="9"/>
  <c r="H321" i="9"/>
  <c r="N321" i="9" s="1"/>
  <c r="L320" i="9"/>
  <c r="K320" i="9"/>
  <c r="J320" i="9"/>
  <c r="I320" i="9"/>
  <c r="H320" i="9"/>
  <c r="N320" i="9" s="1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J318" i="9"/>
  <c r="H318" i="9"/>
  <c r="N318" i="9" s="1"/>
  <c r="G318" i="9"/>
  <c r="M318" i="9" s="1"/>
  <c r="N317" i="9"/>
  <c r="M317" i="9"/>
  <c r="L317" i="9"/>
  <c r="K317" i="9"/>
  <c r="J317" i="9"/>
  <c r="I317" i="9"/>
  <c r="H317" i="9"/>
  <c r="G317" i="9"/>
  <c r="L316" i="9"/>
  <c r="K316" i="9"/>
  <c r="H316" i="9"/>
  <c r="N316" i="9" s="1"/>
  <c r="L315" i="9"/>
  <c r="K315" i="9"/>
  <c r="J315" i="9"/>
  <c r="I315" i="9"/>
  <c r="H315" i="9"/>
  <c r="N315" i="9" s="1"/>
  <c r="G315" i="9"/>
  <c r="M315" i="9" s="1"/>
  <c r="N314" i="9"/>
  <c r="L314" i="9"/>
  <c r="K314" i="9"/>
  <c r="J314" i="9"/>
  <c r="I314" i="9"/>
  <c r="H314" i="9"/>
  <c r="G314" i="9"/>
  <c r="M314" i="9" s="1"/>
  <c r="M313" i="9"/>
  <c r="L313" i="9"/>
  <c r="K313" i="9"/>
  <c r="J313" i="9"/>
  <c r="I313" i="9"/>
  <c r="G313" i="9"/>
  <c r="L312" i="9"/>
  <c r="K312" i="9"/>
  <c r="I312" i="9"/>
  <c r="H312" i="9"/>
  <c r="N312" i="9" s="1"/>
  <c r="M311" i="9"/>
  <c r="L311" i="9"/>
  <c r="K311" i="9"/>
  <c r="J311" i="9"/>
  <c r="I311" i="9"/>
  <c r="H311" i="9"/>
  <c r="N311" i="9" s="1"/>
  <c r="G311" i="9"/>
  <c r="L310" i="9"/>
  <c r="K310" i="9"/>
  <c r="J310" i="9"/>
  <c r="G310" i="9"/>
  <c r="M310" i="9" s="1"/>
  <c r="L309" i="9"/>
  <c r="K309" i="9"/>
  <c r="J309" i="9"/>
  <c r="I309" i="9"/>
  <c r="H309" i="9"/>
  <c r="N309" i="9" s="1"/>
  <c r="G309" i="9"/>
  <c r="M309" i="9" s="1"/>
  <c r="L308" i="9"/>
  <c r="K308" i="9"/>
  <c r="J308" i="9"/>
  <c r="I308" i="9"/>
  <c r="L307" i="9"/>
  <c r="K307" i="9"/>
  <c r="L306" i="9"/>
  <c r="K306" i="9"/>
  <c r="J306" i="9"/>
  <c r="L305" i="9"/>
  <c r="K305" i="9"/>
  <c r="J305" i="9"/>
  <c r="I305" i="9"/>
  <c r="H305" i="9"/>
  <c r="N305" i="9" s="1"/>
  <c r="L304" i="9"/>
  <c r="K304" i="9"/>
  <c r="I304" i="9"/>
  <c r="M303" i="9"/>
  <c r="L303" i="9"/>
  <c r="K303" i="9"/>
  <c r="J303" i="9"/>
  <c r="I303" i="9"/>
  <c r="H303" i="9"/>
  <c r="N303" i="9" s="1"/>
  <c r="G303" i="9"/>
  <c r="M302" i="9"/>
  <c r="L302" i="9"/>
  <c r="K302" i="9"/>
  <c r="J302" i="9"/>
  <c r="I302" i="9"/>
  <c r="H302" i="9"/>
  <c r="N302" i="9" s="1"/>
  <c r="G302" i="9"/>
  <c r="M301" i="9"/>
  <c r="L301" i="9"/>
  <c r="K301" i="9"/>
  <c r="J301" i="9"/>
  <c r="I301" i="9"/>
  <c r="H301" i="9"/>
  <c r="N301" i="9" s="1"/>
  <c r="G301" i="9"/>
  <c r="M300" i="9"/>
  <c r="L300" i="9"/>
  <c r="K300" i="9"/>
  <c r="J300" i="9"/>
  <c r="I300" i="9"/>
  <c r="H300" i="9"/>
  <c r="N300" i="9" s="1"/>
  <c r="G300" i="9"/>
  <c r="M299" i="9"/>
  <c r="L299" i="9"/>
  <c r="K299" i="9"/>
  <c r="J299" i="9"/>
  <c r="I299" i="9"/>
  <c r="H299" i="9"/>
  <c r="N299" i="9" s="1"/>
  <c r="G299" i="9"/>
  <c r="M298" i="9"/>
  <c r="L298" i="9"/>
  <c r="K298" i="9"/>
  <c r="J298" i="9"/>
  <c r="I298" i="9"/>
  <c r="H298" i="9"/>
  <c r="N298" i="9" s="1"/>
  <c r="G298" i="9"/>
  <c r="M297" i="9"/>
  <c r="L297" i="9"/>
  <c r="K297" i="9"/>
  <c r="J297" i="9"/>
  <c r="I297" i="9"/>
  <c r="H297" i="9"/>
  <c r="N297" i="9" s="1"/>
  <c r="G297" i="9"/>
  <c r="M296" i="9"/>
  <c r="L296" i="9"/>
  <c r="K296" i="9"/>
  <c r="J296" i="9"/>
  <c r="I296" i="9"/>
  <c r="H296" i="9"/>
  <c r="N296" i="9" s="1"/>
  <c r="G296" i="9"/>
  <c r="L295" i="9"/>
  <c r="K295" i="9"/>
  <c r="J295" i="9"/>
  <c r="H295" i="9"/>
  <c r="N295" i="9" s="1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G293" i="9"/>
  <c r="M293" i="9" s="1"/>
  <c r="L292" i="9"/>
  <c r="K292" i="9"/>
  <c r="I292" i="9"/>
  <c r="H292" i="9"/>
  <c r="N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G285" i="9"/>
  <c r="M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J281" i="9"/>
  <c r="L280" i="9"/>
  <c r="K280" i="9"/>
  <c r="J280" i="9"/>
  <c r="I280" i="9"/>
  <c r="H280" i="9"/>
  <c r="N280" i="9" s="1"/>
  <c r="G280" i="9"/>
  <c r="M280" i="9" s="1"/>
  <c r="L279" i="9"/>
  <c r="K279" i="9"/>
  <c r="I279" i="9"/>
  <c r="G279" i="9"/>
  <c r="M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J270" i="9"/>
  <c r="H270" i="9"/>
  <c r="N270" i="9" s="1"/>
  <c r="L269" i="9"/>
  <c r="K269" i="9"/>
  <c r="J269" i="9"/>
  <c r="I269" i="9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H267" i="9"/>
  <c r="N267" i="9" s="1"/>
  <c r="L266" i="9"/>
  <c r="K266" i="9"/>
  <c r="I266" i="9"/>
  <c r="H266" i="9"/>
  <c r="N266" i="9" s="1"/>
  <c r="G266" i="9"/>
  <c r="M266" i="9" s="1"/>
  <c r="M265" i="9"/>
  <c r="L265" i="9"/>
  <c r="K265" i="9"/>
  <c r="I265" i="9"/>
  <c r="H265" i="9"/>
  <c r="N265" i="9" s="1"/>
  <c r="G265" i="9"/>
  <c r="M264" i="9"/>
  <c r="L264" i="9"/>
  <c r="K264" i="9"/>
  <c r="J264" i="9"/>
  <c r="I264" i="9"/>
  <c r="H264" i="9"/>
  <c r="N264" i="9" s="1"/>
  <c r="G264" i="9"/>
  <c r="L263" i="9"/>
  <c r="K263" i="9"/>
  <c r="J263" i="9"/>
  <c r="I263" i="9"/>
  <c r="L262" i="9"/>
  <c r="K262" i="9"/>
  <c r="J262" i="9"/>
  <c r="I262" i="9"/>
  <c r="H262" i="9"/>
  <c r="N262" i="9" s="1"/>
  <c r="G262" i="9"/>
  <c r="M262" i="9" s="1"/>
  <c r="L261" i="9"/>
  <c r="K261" i="9"/>
  <c r="H261" i="9"/>
  <c r="G261" i="9"/>
  <c r="M261" i="9" s="1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L257" i="9"/>
  <c r="K257" i="9"/>
  <c r="J257" i="9"/>
  <c r="I257" i="9"/>
  <c r="H257" i="9"/>
  <c r="N257" i="9" s="1"/>
  <c r="G257" i="9"/>
  <c r="M257" i="9" s="1"/>
  <c r="L256" i="9"/>
  <c r="K256" i="9"/>
  <c r="L255" i="9"/>
  <c r="K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M251" i="9"/>
  <c r="L251" i="9"/>
  <c r="K251" i="9"/>
  <c r="J251" i="9"/>
  <c r="I251" i="9"/>
  <c r="H251" i="9"/>
  <c r="N251" i="9" s="1"/>
  <c r="G251" i="9"/>
  <c r="M250" i="9"/>
  <c r="L250" i="9"/>
  <c r="K250" i="9"/>
  <c r="J250" i="9"/>
  <c r="I250" i="9"/>
  <c r="H250" i="9"/>
  <c r="N250" i="9" s="1"/>
  <c r="G250" i="9"/>
  <c r="L249" i="9"/>
  <c r="K249" i="9"/>
  <c r="J249" i="9"/>
  <c r="I249" i="9"/>
  <c r="H249" i="9"/>
  <c r="N249" i="9" s="1"/>
  <c r="G249" i="9"/>
  <c r="M249" i="9" s="1"/>
  <c r="L248" i="9"/>
  <c r="K248" i="9"/>
  <c r="H248" i="9"/>
  <c r="N248" i="9" s="1"/>
  <c r="N247" i="9"/>
  <c r="L247" i="9"/>
  <c r="K247" i="9"/>
  <c r="J247" i="9"/>
  <c r="I247" i="9"/>
  <c r="H247" i="9"/>
  <c r="G247" i="9"/>
  <c r="M247" i="9" s="1"/>
  <c r="N246" i="9"/>
  <c r="L246" i="9"/>
  <c r="K246" i="9"/>
  <c r="J246" i="9"/>
  <c r="I246" i="9"/>
  <c r="H246" i="9"/>
  <c r="G246" i="9"/>
  <c r="M246" i="9" s="1"/>
  <c r="L245" i="9"/>
  <c r="K245" i="9"/>
  <c r="J245" i="9"/>
  <c r="H245" i="9"/>
  <c r="N245" i="9" s="1"/>
  <c r="L244" i="9"/>
  <c r="K244" i="9"/>
  <c r="J244" i="9"/>
  <c r="H244" i="9"/>
  <c r="N244" i="9" s="1"/>
  <c r="G244" i="9"/>
  <c r="M243" i="9"/>
  <c r="L243" i="9"/>
  <c r="K243" i="9"/>
  <c r="J243" i="9"/>
  <c r="I243" i="9"/>
  <c r="H243" i="9"/>
  <c r="N243" i="9" s="1"/>
  <c r="G243" i="9"/>
  <c r="L242" i="9"/>
  <c r="K242" i="9"/>
  <c r="M241" i="9"/>
  <c r="L241" i="9"/>
  <c r="K241" i="9"/>
  <c r="J241" i="9"/>
  <c r="I241" i="9"/>
  <c r="H241" i="9"/>
  <c r="N241" i="9" s="1"/>
  <c r="G241" i="9"/>
  <c r="M240" i="9"/>
  <c r="L240" i="9"/>
  <c r="K240" i="9"/>
  <c r="J240" i="9"/>
  <c r="I240" i="9"/>
  <c r="H240" i="9"/>
  <c r="N240" i="9" s="1"/>
  <c r="G240" i="9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M237" i="9"/>
  <c r="L237" i="9"/>
  <c r="K237" i="9"/>
  <c r="J237" i="9"/>
  <c r="I237" i="9"/>
  <c r="H237" i="9"/>
  <c r="N237" i="9" s="1"/>
  <c r="G237" i="9"/>
  <c r="M236" i="9"/>
  <c r="L236" i="9"/>
  <c r="K236" i="9"/>
  <c r="J236" i="9"/>
  <c r="I236" i="9"/>
  <c r="H236" i="9"/>
  <c r="N236" i="9" s="1"/>
  <c r="G236" i="9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M232" i="9" s="1"/>
  <c r="L231" i="9"/>
  <c r="K231" i="9"/>
  <c r="G231" i="9"/>
  <c r="M231" i="9" s="1"/>
  <c r="L230" i="9"/>
  <c r="K230" i="9"/>
  <c r="N229" i="9"/>
  <c r="L229" i="9"/>
  <c r="K229" i="9"/>
  <c r="J229" i="9"/>
  <c r="I229" i="9"/>
  <c r="H229" i="9"/>
  <c r="G229" i="9"/>
  <c r="M229" i="9" s="1"/>
  <c r="N228" i="9"/>
  <c r="L228" i="9"/>
  <c r="K228" i="9"/>
  <c r="J228" i="9"/>
  <c r="I228" i="9"/>
  <c r="H228" i="9"/>
  <c r="G228" i="9"/>
  <c r="M228" i="9" s="1"/>
  <c r="L227" i="9"/>
  <c r="K227" i="9"/>
  <c r="L226" i="9"/>
  <c r="K226" i="9"/>
  <c r="L225" i="9"/>
  <c r="K225" i="9"/>
  <c r="I225" i="9"/>
  <c r="G225" i="9"/>
  <c r="L224" i="9"/>
  <c r="K224" i="9"/>
  <c r="J224" i="9"/>
  <c r="I224" i="9"/>
  <c r="H224" i="9"/>
  <c r="N224" i="9" s="1"/>
  <c r="G224" i="9"/>
  <c r="M224" i="9" s="1"/>
  <c r="L223" i="9"/>
  <c r="K223" i="9"/>
  <c r="L222" i="9"/>
  <c r="K222" i="9"/>
  <c r="L221" i="9"/>
  <c r="K221" i="9"/>
  <c r="L220" i="9"/>
  <c r="K220" i="9"/>
  <c r="J220" i="9"/>
  <c r="L219" i="9"/>
  <c r="K219" i="9"/>
  <c r="I219" i="9"/>
  <c r="L218" i="9"/>
  <c r="K218" i="9"/>
  <c r="M217" i="9"/>
  <c r="L217" i="9"/>
  <c r="K217" i="9"/>
  <c r="J217" i="9"/>
  <c r="I217" i="9"/>
  <c r="H217" i="9"/>
  <c r="N217" i="9" s="1"/>
  <c r="G217" i="9"/>
  <c r="L216" i="9"/>
  <c r="K216" i="9"/>
  <c r="L215" i="9"/>
  <c r="K215" i="9"/>
  <c r="J215" i="9"/>
  <c r="N214" i="9"/>
  <c r="L214" i="9"/>
  <c r="K214" i="9"/>
  <c r="J214" i="9"/>
  <c r="I214" i="9"/>
  <c r="H214" i="9"/>
  <c r="G214" i="9"/>
  <c r="M214" i="9" s="1"/>
  <c r="L213" i="9"/>
  <c r="K213" i="9"/>
  <c r="J213" i="9"/>
  <c r="I213" i="9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G211" i="9"/>
  <c r="L210" i="9"/>
  <c r="K210" i="9"/>
  <c r="L209" i="9"/>
  <c r="K209" i="9"/>
  <c r="L208" i="9"/>
  <c r="K208" i="9"/>
  <c r="G208" i="9"/>
  <c r="M208" i="9" s="1"/>
  <c r="N207" i="9"/>
  <c r="L207" i="9"/>
  <c r="K207" i="9"/>
  <c r="J207" i="9"/>
  <c r="I207" i="9"/>
  <c r="H207" i="9"/>
  <c r="G207" i="9"/>
  <c r="M207" i="9" s="1"/>
  <c r="N206" i="9"/>
  <c r="L206" i="9"/>
  <c r="K206" i="9"/>
  <c r="J206" i="9"/>
  <c r="I206" i="9"/>
  <c r="H206" i="9"/>
  <c r="G206" i="9"/>
  <c r="M206" i="9" s="1"/>
  <c r="L205" i="9"/>
  <c r="K205" i="9"/>
  <c r="J205" i="9"/>
  <c r="L204" i="9"/>
  <c r="K204" i="9"/>
  <c r="L203" i="9"/>
  <c r="K203" i="9"/>
  <c r="J203" i="9"/>
  <c r="I203" i="9"/>
  <c r="L202" i="9"/>
  <c r="K202" i="9"/>
  <c r="L201" i="9"/>
  <c r="K201" i="9"/>
  <c r="J201" i="9"/>
  <c r="I201" i="9"/>
  <c r="H201" i="9"/>
  <c r="N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H198" i="9"/>
  <c r="G198" i="9"/>
  <c r="M198" i="9" s="1"/>
  <c r="L197" i="9"/>
  <c r="K197" i="9"/>
  <c r="J197" i="9"/>
  <c r="I197" i="9"/>
  <c r="L196" i="9"/>
  <c r="K196" i="9"/>
  <c r="J196" i="9"/>
  <c r="H196" i="9"/>
  <c r="G196" i="9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I191" i="9"/>
  <c r="N190" i="9"/>
  <c r="L190" i="9"/>
  <c r="K190" i="9"/>
  <c r="J190" i="9"/>
  <c r="I190" i="9"/>
  <c r="H190" i="9"/>
  <c r="G190" i="9"/>
  <c r="M190" i="9" s="1"/>
  <c r="L189" i="9"/>
  <c r="K189" i="9"/>
  <c r="J188" i="9"/>
  <c r="F188" i="9"/>
  <c r="J338" i="9" s="1"/>
  <c r="E188" i="9"/>
  <c r="D188" i="9"/>
  <c r="C188" i="9"/>
  <c r="G354" i="9" s="1"/>
  <c r="L180" i="9"/>
  <c r="K180" i="9"/>
  <c r="J180" i="9"/>
  <c r="I180" i="9"/>
  <c r="H180" i="9"/>
  <c r="N180" i="9" s="1"/>
  <c r="G180" i="9"/>
  <c r="M180" i="9" s="1"/>
  <c r="M179" i="9"/>
  <c r="L179" i="9"/>
  <c r="K179" i="9"/>
  <c r="J179" i="9"/>
  <c r="I179" i="9"/>
  <c r="H179" i="9"/>
  <c r="N179" i="9" s="1"/>
  <c r="G179" i="9"/>
  <c r="M178" i="9"/>
  <c r="L178" i="9"/>
  <c r="K178" i="9"/>
  <c r="J178" i="9"/>
  <c r="I178" i="9"/>
  <c r="H178" i="9"/>
  <c r="N178" i="9" s="1"/>
  <c r="G178" i="9"/>
  <c r="L177" i="9"/>
  <c r="K177" i="9"/>
  <c r="J177" i="9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H171" i="9"/>
  <c r="N171" i="9" s="1"/>
  <c r="G171" i="9"/>
  <c r="M170" i="9"/>
  <c r="L170" i="9"/>
  <c r="K170" i="9"/>
  <c r="I170" i="9"/>
  <c r="H170" i="9"/>
  <c r="N170" i="9" s="1"/>
  <c r="G170" i="9"/>
  <c r="L169" i="9"/>
  <c r="K169" i="9"/>
  <c r="H169" i="9"/>
  <c r="N169" i="9" s="1"/>
  <c r="G169" i="9"/>
  <c r="M169" i="9" s="1"/>
  <c r="L168" i="9"/>
  <c r="K168" i="9"/>
  <c r="J168" i="9"/>
  <c r="H168" i="9"/>
  <c r="N168" i="9" s="1"/>
  <c r="G168" i="9"/>
  <c r="M168" i="9" s="1"/>
  <c r="N167" i="9"/>
  <c r="M167" i="9"/>
  <c r="L167" i="9"/>
  <c r="K167" i="9"/>
  <c r="J167" i="9"/>
  <c r="I167" i="9"/>
  <c r="H167" i="9"/>
  <c r="G167" i="9"/>
  <c r="L166" i="9"/>
  <c r="K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G161" i="9"/>
  <c r="M160" i="9"/>
  <c r="L160" i="9"/>
  <c r="K160" i="9"/>
  <c r="J160" i="9"/>
  <c r="I160" i="9"/>
  <c r="H160" i="9"/>
  <c r="N160" i="9" s="1"/>
  <c r="G160" i="9"/>
  <c r="M159" i="9"/>
  <c r="L159" i="9"/>
  <c r="K159" i="9"/>
  <c r="I159" i="9"/>
  <c r="H159" i="9"/>
  <c r="N159" i="9" s="1"/>
  <c r="G159" i="9"/>
  <c r="L158" i="9"/>
  <c r="K158" i="9"/>
  <c r="J158" i="9"/>
  <c r="I158" i="9"/>
  <c r="L157" i="9"/>
  <c r="K157" i="9"/>
  <c r="J157" i="9"/>
  <c r="I157" i="9"/>
  <c r="H157" i="9"/>
  <c r="N157" i="9" s="1"/>
  <c r="G157" i="9"/>
  <c r="M157" i="9" s="1"/>
  <c r="L156" i="9"/>
  <c r="K156" i="9"/>
  <c r="L155" i="9"/>
  <c r="K155" i="9"/>
  <c r="J155" i="9"/>
  <c r="L154" i="9"/>
  <c r="K154" i="9"/>
  <c r="L153" i="9"/>
  <c r="K153" i="9"/>
  <c r="H153" i="9"/>
  <c r="G153" i="9"/>
  <c r="M153" i="9" s="1"/>
  <c r="L152" i="9"/>
  <c r="K152" i="9"/>
  <c r="J152" i="9"/>
  <c r="L151" i="9"/>
  <c r="K151" i="9"/>
  <c r="J151" i="9"/>
  <c r="I151" i="9"/>
  <c r="H151" i="9"/>
  <c r="N151" i="9" s="1"/>
  <c r="G151" i="9"/>
  <c r="M151" i="9" s="1"/>
  <c r="L150" i="9"/>
  <c r="K150" i="9"/>
  <c r="H150" i="9"/>
  <c r="N150" i="9" s="1"/>
  <c r="N149" i="9"/>
  <c r="L149" i="9"/>
  <c r="K149" i="9"/>
  <c r="J149" i="9"/>
  <c r="I149" i="9"/>
  <c r="H149" i="9"/>
  <c r="G149" i="9"/>
  <c r="M149" i="9" s="1"/>
  <c r="N148" i="9"/>
  <c r="L148" i="9"/>
  <c r="K148" i="9"/>
  <c r="J148" i="9"/>
  <c r="I148" i="9"/>
  <c r="H148" i="9"/>
  <c r="L147" i="9"/>
  <c r="K147" i="9"/>
  <c r="J147" i="9"/>
  <c r="H147" i="9"/>
  <c r="G147" i="9"/>
  <c r="M147" i="9" s="1"/>
  <c r="L146" i="9"/>
  <c r="K146" i="9"/>
  <c r="L145" i="9"/>
  <c r="K145" i="9"/>
  <c r="I145" i="9"/>
  <c r="L144" i="9"/>
  <c r="K144" i="9"/>
  <c r="M143" i="9"/>
  <c r="L143" i="9"/>
  <c r="K143" i="9"/>
  <c r="J143" i="9"/>
  <c r="I143" i="9"/>
  <c r="H143" i="9"/>
  <c r="N143" i="9" s="1"/>
  <c r="G143" i="9"/>
  <c r="L142" i="9"/>
  <c r="K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N138" i="9"/>
  <c r="M138" i="9"/>
  <c r="L138" i="9"/>
  <c r="K138" i="9"/>
  <c r="J138" i="9"/>
  <c r="I138" i="9"/>
  <c r="H138" i="9"/>
  <c r="G138" i="9"/>
  <c r="L137" i="9"/>
  <c r="N137" i="9" s="1"/>
  <c r="K137" i="9"/>
  <c r="H137" i="9"/>
  <c r="M136" i="9"/>
  <c r="L136" i="9"/>
  <c r="K136" i="9"/>
  <c r="J136" i="9"/>
  <c r="I136" i="9"/>
  <c r="H136" i="9"/>
  <c r="N136" i="9" s="1"/>
  <c r="G136" i="9"/>
  <c r="M135" i="9"/>
  <c r="L135" i="9"/>
  <c r="K135" i="9"/>
  <c r="J135" i="9"/>
  <c r="I135" i="9"/>
  <c r="H135" i="9"/>
  <c r="N135" i="9" s="1"/>
  <c r="G135" i="9"/>
  <c r="L134" i="9"/>
  <c r="K134" i="9"/>
  <c r="J134" i="9"/>
  <c r="I134" i="9"/>
  <c r="H134" i="9"/>
  <c r="N134" i="9" s="1"/>
  <c r="L133" i="9"/>
  <c r="K133" i="9"/>
  <c r="J133" i="9"/>
  <c r="H133" i="9"/>
  <c r="N133" i="9" s="1"/>
  <c r="N132" i="9"/>
  <c r="M132" i="9"/>
  <c r="L132" i="9"/>
  <c r="K132" i="9"/>
  <c r="J132" i="9"/>
  <c r="I132" i="9"/>
  <c r="H132" i="9"/>
  <c r="G132" i="9"/>
  <c r="N131" i="9"/>
  <c r="M131" i="9"/>
  <c r="L131" i="9"/>
  <c r="K131" i="9"/>
  <c r="J131" i="9"/>
  <c r="I131" i="9"/>
  <c r="H131" i="9"/>
  <c r="G131" i="9"/>
  <c r="N130" i="9"/>
  <c r="M130" i="9"/>
  <c r="L130" i="9"/>
  <c r="K130" i="9"/>
  <c r="J130" i="9"/>
  <c r="I130" i="9"/>
  <c r="H130" i="9"/>
  <c r="G130" i="9"/>
  <c r="L129" i="9"/>
  <c r="K129" i="9"/>
  <c r="H129" i="9"/>
  <c r="N129" i="9" s="1"/>
  <c r="G129" i="9"/>
  <c r="M129" i="9" s="1"/>
  <c r="L128" i="9"/>
  <c r="K128" i="9"/>
  <c r="H128" i="9"/>
  <c r="N128" i="9" s="1"/>
  <c r="L127" i="9"/>
  <c r="K127" i="9"/>
  <c r="L126" i="9"/>
  <c r="K126" i="9"/>
  <c r="I126" i="9"/>
  <c r="G126" i="9"/>
  <c r="M126" i="9" s="1"/>
  <c r="L125" i="9"/>
  <c r="K125" i="9"/>
  <c r="L124" i="9"/>
  <c r="K124" i="9"/>
  <c r="I124" i="9"/>
  <c r="H124" i="9"/>
  <c r="G124" i="9"/>
  <c r="M124" i="9" s="1"/>
  <c r="L123" i="9"/>
  <c r="K123" i="9"/>
  <c r="L122" i="9"/>
  <c r="K122" i="9"/>
  <c r="J122" i="9"/>
  <c r="I122" i="9"/>
  <c r="G122" i="9"/>
  <c r="M122" i="9" s="1"/>
  <c r="L121" i="9"/>
  <c r="K121" i="9"/>
  <c r="H121" i="9"/>
  <c r="N121" i="9" s="1"/>
  <c r="G121" i="9"/>
  <c r="M120" i="9"/>
  <c r="L120" i="9"/>
  <c r="K120" i="9"/>
  <c r="J120" i="9"/>
  <c r="I120" i="9"/>
  <c r="H120" i="9"/>
  <c r="N120" i="9" s="1"/>
  <c r="G120" i="9"/>
  <c r="M119" i="9"/>
  <c r="L119" i="9"/>
  <c r="K119" i="9"/>
  <c r="J119" i="9"/>
  <c r="I119" i="9"/>
  <c r="H119" i="9"/>
  <c r="N119" i="9" s="1"/>
  <c r="G119" i="9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I116" i="9"/>
  <c r="L115" i="9"/>
  <c r="K115" i="9"/>
  <c r="G115" i="9"/>
  <c r="M115" i="9" s="1"/>
  <c r="N114" i="9"/>
  <c r="L114" i="9"/>
  <c r="K114" i="9"/>
  <c r="J114" i="9"/>
  <c r="I114" i="9"/>
  <c r="H114" i="9"/>
  <c r="G114" i="9"/>
  <c r="M114" i="9" s="1"/>
  <c r="N113" i="9"/>
  <c r="L113" i="9"/>
  <c r="K113" i="9"/>
  <c r="J113" i="9"/>
  <c r="I113" i="9"/>
  <c r="H113" i="9"/>
  <c r="G113" i="9"/>
  <c r="M113" i="9" s="1"/>
  <c r="L112" i="9"/>
  <c r="K112" i="9"/>
  <c r="I112" i="9"/>
  <c r="H112" i="9"/>
  <c r="N112" i="9" s="1"/>
  <c r="G112" i="9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I109" i="9"/>
  <c r="G109" i="9"/>
  <c r="M109" i="9" s="1"/>
  <c r="M108" i="9"/>
  <c r="L108" i="9"/>
  <c r="K108" i="9"/>
  <c r="I108" i="9"/>
  <c r="H108" i="9"/>
  <c r="N108" i="9" s="1"/>
  <c r="G108" i="9"/>
  <c r="L107" i="9"/>
  <c r="K107" i="9"/>
  <c r="H107" i="9"/>
  <c r="G107" i="9"/>
  <c r="L106" i="9"/>
  <c r="K106" i="9"/>
  <c r="I106" i="9"/>
  <c r="G106" i="9"/>
  <c r="M106" i="9" s="1"/>
  <c r="L105" i="9"/>
  <c r="K105" i="9"/>
  <c r="L104" i="9"/>
  <c r="K104" i="9"/>
  <c r="G104" i="9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I101" i="9"/>
  <c r="G101" i="9"/>
  <c r="M101" i="9" s="1"/>
  <c r="L100" i="9"/>
  <c r="K100" i="9"/>
  <c r="L99" i="9"/>
  <c r="K99" i="9"/>
  <c r="L98" i="9"/>
  <c r="K98" i="9"/>
  <c r="J98" i="9"/>
  <c r="I98" i="9"/>
  <c r="H98" i="9"/>
  <c r="N98" i="9" s="1"/>
  <c r="G98" i="9"/>
  <c r="M98" i="9" s="1"/>
  <c r="L97" i="9"/>
  <c r="K97" i="9"/>
  <c r="N96" i="9"/>
  <c r="L96" i="9"/>
  <c r="K96" i="9"/>
  <c r="I96" i="9"/>
  <c r="H96" i="9"/>
  <c r="G96" i="9"/>
  <c r="M96" i="9" s="1"/>
  <c r="M95" i="9"/>
  <c r="L95" i="9"/>
  <c r="K95" i="9"/>
  <c r="J95" i="9"/>
  <c r="I95" i="9"/>
  <c r="H95" i="9"/>
  <c r="N95" i="9" s="1"/>
  <c r="G95" i="9"/>
  <c r="M94" i="9"/>
  <c r="L94" i="9"/>
  <c r="K94" i="9"/>
  <c r="J94" i="9"/>
  <c r="I94" i="9"/>
  <c r="H94" i="9"/>
  <c r="N94" i="9" s="1"/>
  <c r="G94" i="9"/>
  <c r="L93" i="9"/>
  <c r="K93" i="9"/>
  <c r="G93" i="9"/>
  <c r="L92" i="9"/>
  <c r="K92" i="9"/>
  <c r="J92" i="9"/>
  <c r="I92" i="9"/>
  <c r="H92" i="9"/>
  <c r="N92" i="9" s="1"/>
  <c r="G92" i="9"/>
  <c r="M92" i="9" s="1"/>
  <c r="M91" i="9"/>
  <c r="L91" i="9"/>
  <c r="K91" i="9"/>
  <c r="J91" i="9"/>
  <c r="I91" i="9"/>
  <c r="H91" i="9"/>
  <c r="N91" i="9" s="1"/>
  <c r="G91" i="9"/>
  <c r="M90" i="9"/>
  <c r="L90" i="9"/>
  <c r="K90" i="9"/>
  <c r="J90" i="9"/>
  <c r="I90" i="9"/>
  <c r="H90" i="9"/>
  <c r="N90" i="9" s="1"/>
  <c r="G90" i="9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L87" i="9"/>
  <c r="K87" i="9"/>
  <c r="L86" i="9"/>
  <c r="K86" i="9"/>
  <c r="L85" i="9"/>
  <c r="K85" i="9"/>
  <c r="L84" i="9"/>
  <c r="K84" i="9"/>
  <c r="H84" i="9"/>
  <c r="G84" i="9"/>
  <c r="M84" i="9" s="1"/>
  <c r="L83" i="9"/>
  <c r="K83" i="9"/>
  <c r="L82" i="9"/>
  <c r="K82" i="9"/>
  <c r="F81" i="9"/>
  <c r="E81" i="9"/>
  <c r="I177" i="9" s="1"/>
  <c r="D81" i="9"/>
  <c r="H177" i="9" s="1"/>
  <c r="N177" i="9" s="1"/>
  <c r="C81" i="9"/>
  <c r="G177" i="9" s="1"/>
  <c r="M177" i="9" s="1"/>
  <c r="L73" i="9"/>
  <c r="K73" i="9"/>
  <c r="J73" i="9"/>
  <c r="H73" i="9"/>
  <c r="N73" i="9" s="1"/>
  <c r="G73" i="9"/>
  <c r="L72" i="9"/>
  <c r="K72" i="9"/>
  <c r="I72" i="9"/>
  <c r="H72" i="9"/>
  <c r="N72" i="9" s="1"/>
  <c r="G72" i="9"/>
  <c r="M72" i="9" s="1"/>
  <c r="L71" i="9"/>
  <c r="K71" i="9"/>
  <c r="I71" i="9"/>
  <c r="G71" i="9"/>
  <c r="M71" i="9" s="1"/>
  <c r="L70" i="9"/>
  <c r="K70" i="9"/>
  <c r="M70" i="9" s="1"/>
  <c r="I70" i="9"/>
  <c r="H70" i="9"/>
  <c r="N70" i="9" s="1"/>
  <c r="G70" i="9"/>
  <c r="N69" i="9"/>
  <c r="M69" i="9"/>
  <c r="L69" i="9"/>
  <c r="K69" i="9"/>
  <c r="J69" i="9"/>
  <c r="I69" i="9"/>
  <c r="H69" i="9"/>
  <c r="G69" i="9"/>
  <c r="N68" i="9"/>
  <c r="M68" i="9"/>
  <c r="L68" i="9"/>
  <c r="K68" i="9"/>
  <c r="J68" i="9"/>
  <c r="I68" i="9"/>
  <c r="H68" i="9"/>
  <c r="G68" i="9"/>
  <c r="L67" i="9"/>
  <c r="K67" i="9"/>
  <c r="M66" i="9"/>
  <c r="L66" i="9"/>
  <c r="K66" i="9"/>
  <c r="J66" i="9"/>
  <c r="I66" i="9"/>
  <c r="H66" i="9"/>
  <c r="N66" i="9" s="1"/>
  <c r="G66" i="9"/>
  <c r="M65" i="9"/>
  <c r="L65" i="9"/>
  <c r="K65" i="9"/>
  <c r="G65" i="9"/>
  <c r="L64" i="9"/>
  <c r="K64" i="9"/>
  <c r="J64" i="9"/>
  <c r="I64" i="9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L53" i="9"/>
  <c r="K53" i="9"/>
  <c r="L52" i="9"/>
  <c r="K52" i="9"/>
  <c r="J52" i="9"/>
  <c r="H52" i="9"/>
  <c r="N52" i="9" s="1"/>
  <c r="L51" i="9"/>
  <c r="K51" i="9"/>
  <c r="J51" i="9"/>
  <c r="I51" i="9"/>
  <c r="H51" i="9"/>
  <c r="N51" i="9" s="1"/>
  <c r="G51" i="9"/>
  <c r="M51" i="9" s="1"/>
  <c r="L50" i="9"/>
  <c r="K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I48" i="9"/>
  <c r="L47" i="9"/>
  <c r="K47" i="9"/>
  <c r="J47" i="9"/>
  <c r="I47" i="9"/>
  <c r="H47" i="9"/>
  <c r="N47" i="9" s="1"/>
  <c r="N46" i="9"/>
  <c r="L46" i="9"/>
  <c r="K46" i="9"/>
  <c r="J46" i="9"/>
  <c r="I46" i="9"/>
  <c r="H46" i="9"/>
  <c r="G46" i="9"/>
  <c r="M46" i="9" s="1"/>
  <c r="N45" i="9"/>
  <c r="L45" i="9"/>
  <c r="K45" i="9"/>
  <c r="J45" i="9"/>
  <c r="I45" i="9"/>
  <c r="H45" i="9"/>
  <c r="G45" i="9"/>
  <c r="M45" i="9" s="1"/>
  <c r="N44" i="9"/>
  <c r="L44" i="9"/>
  <c r="K44" i="9"/>
  <c r="J44" i="9"/>
  <c r="I44" i="9"/>
  <c r="H44" i="9"/>
  <c r="G44" i="9"/>
  <c r="M44" i="9" s="1"/>
  <c r="N43" i="9"/>
  <c r="L43" i="9"/>
  <c r="K43" i="9"/>
  <c r="J43" i="9"/>
  <c r="I43" i="9"/>
  <c r="H43" i="9"/>
  <c r="G43" i="9"/>
  <c r="M43" i="9" s="1"/>
  <c r="N42" i="9"/>
  <c r="L42" i="9"/>
  <c r="K42" i="9"/>
  <c r="J42" i="9"/>
  <c r="I42" i="9"/>
  <c r="H42" i="9"/>
  <c r="G42" i="9"/>
  <c r="M42" i="9" s="1"/>
  <c r="N41" i="9"/>
  <c r="L41" i="9"/>
  <c r="K41" i="9"/>
  <c r="J41" i="9"/>
  <c r="I41" i="9"/>
  <c r="H41" i="9"/>
  <c r="G41" i="9"/>
  <c r="M41" i="9" s="1"/>
  <c r="N40" i="9"/>
  <c r="L40" i="9"/>
  <c r="K40" i="9"/>
  <c r="J40" i="9"/>
  <c r="I40" i="9"/>
  <c r="H40" i="9"/>
  <c r="G40" i="9"/>
  <c r="M40" i="9" s="1"/>
  <c r="L39" i="9"/>
  <c r="K39" i="9"/>
  <c r="J39" i="9"/>
  <c r="L38" i="9"/>
  <c r="K38" i="9"/>
  <c r="J38" i="9"/>
  <c r="I38" i="9"/>
  <c r="H38" i="9"/>
  <c r="N38" i="9" s="1"/>
  <c r="N37" i="9"/>
  <c r="L37" i="9"/>
  <c r="K37" i="9"/>
  <c r="J37" i="9"/>
  <c r="I37" i="9"/>
  <c r="H37" i="9"/>
  <c r="G37" i="9"/>
  <c r="M37" i="9" s="1"/>
  <c r="N36" i="9"/>
  <c r="L36" i="9"/>
  <c r="K36" i="9"/>
  <c r="J36" i="9"/>
  <c r="I36" i="9"/>
  <c r="H36" i="9"/>
  <c r="G36" i="9"/>
  <c r="M36" i="9" s="1"/>
  <c r="L35" i="9"/>
  <c r="K35" i="9"/>
  <c r="J35" i="9"/>
  <c r="I35" i="9"/>
  <c r="G35" i="9"/>
  <c r="M35" i="9" s="1"/>
  <c r="M34" i="9"/>
  <c r="L34" i="9"/>
  <c r="K34" i="9"/>
  <c r="J34" i="9"/>
  <c r="I34" i="9"/>
  <c r="H34" i="9"/>
  <c r="N34" i="9" s="1"/>
  <c r="G34" i="9"/>
  <c r="L33" i="9"/>
  <c r="K33" i="9"/>
  <c r="L32" i="9"/>
  <c r="K32" i="9"/>
  <c r="J32" i="9"/>
  <c r="I32" i="9"/>
  <c r="H32" i="9"/>
  <c r="N32" i="9" s="1"/>
  <c r="G32" i="9"/>
  <c r="M32" i="9" s="1"/>
  <c r="L31" i="9"/>
  <c r="K31" i="9"/>
  <c r="M31" i="9" s="1"/>
  <c r="J31" i="9"/>
  <c r="H31" i="9"/>
  <c r="N31" i="9" s="1"/>
  <c r="G31" i="9"/>
  <c r="L30" i="9"/>
  <c r="K30" i="9"/>
  <c r="J30" i="9"/>
  <c r="L29" i="9"/>
  <c r="K29" i="9"/>
  <c r="J29" i="9"/>
  <c r="I29" i="9"/>
  <c r="H29" i="9"/>
  <c r="N29" i="9" s="1"/>
  <c r="G29" i="9"/>
  <c r="M29" i="9" s="1"/>
  <c r="M28" i="9"/>
  <c r="L28" i="9"/>
  <c r="K28" i="9"/>
  <c r="J28" i="9"/>
  <c r="I28" i="9"/>
  <c r="H28" i="9"/>
  <c r="N28" i="9" s="1"/>
  <c r="G28" i="9"/>
  <c r="M27" i="9"/>
  <c r="L27" i="9"/>
  <c r="K27" i="9"/>
  <c r="J27" i="9"/>
  <c r="I27" i="9"/>
  <c r="H27" i="9"/>
  <c r="N27" i="9" s="1"/>
  <c r="G27" i="9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H24" i="9"/>
  <c r="G24" i="9"/>
  <c r="M24" i="9" s="1"/>
  <c r="N23" i="9"/>
  <c r="L23" i="9"/>
  <c r="K23" i="9"/>
  <c r="J23" i="9"/>
  <c r="I23" i="9"/>
  <c r="H23" i="9"/>
  <c r="G23" i="9"/>
  <c r="M23" i="9" s="1"/>
  <c r="F22" i="9"/>
  <c r="J70" i="9" s="1"/>
  <c r="E22" i="9"/>
  <c r="I53" i="9" s="1"/>
  <c r="D22" i="9"/>
  <c r="H71" i="9" s="1"/>
  <c r="C22" i="9"/>
  <c r="G67" i="9" s="1"/>
  <c r="M67" i="9" s="1"/>
  <c r="F14" i="9"/>
  <c r="E14" i="9"/>
  <c r="D14" i="9"/>
  <c r="C14" i="9"/>
  <c r="F13" i="9"/>
  <c r="E13" i="9"/>
  <c r="D13" i="9"/>
  <c r="C13" i="9"/>
  <c r="F12" i="9"/>
  <c r="C12" i="9"/>
  <c r="E11" i="9"/>
  <c r="D11" i="9"/>
  <c r="C11" i="9"/>
  <c r="E10" i="9"/>
  <c r="D10" i="9"/>
  <c r="C10" i="9"/>
  <c r="C9" i="9"/>
  <c r="L640" i="8"/>
  <c r="K640" i="8"/>
  <c r="L639" i="8"/>
  <c r="K639" i="8"/>
  <c r="L638" i="8"/>
  <c r="K638" i="8"/>
  <c r="J638" i="8"/>
  <c r="I638" i="8"/>
  <c r="H638" i="8"/>
  <c r="N638" i="8" s="1"/>
  <c r="G638" i="8"/>
  <c r="M638" i="8" s="1"/>
  <c r="L637" i="8"/>
  <c r="K637" i="8"/>
  <c r="J637" i="8"/>
  <c r="H637" i="8"/>
  <c r="G637" i="8"/>
  <c r="L636" i="8"/>
  <c r="K636" i="8"/>
  <c r="N635" i="8"/>
  <c r="L635" i="8"/>
  <c r="K635" i="8"/>
  <c r="J635" i="8"/>
  <c r="I635" i="8"/>
  <c r="H635" i="8"/>
  <c r="G635" i="8"/>
  <c r="M635" i="8" s="1"/>
  <c r="N634" i="8"/>
  <c r="M634" i="8"/>
  <c r="L634" i="8"/>
  <c r="K634" i="8"/>
  <c r="I634" i="8"/>
  <c r="H634" i="8"/>
  <c r="G634" i="8"/>
  <c r="L633" i="8"/>
  <c r="K633" i="8"/>
  <c r="I633" i="8"/>
  <c r="G633" i="8"/>
  <c r="L632" i="8"/>
  <c r="K632" i="8"/>
  <c r="G632" i="8"/>
  <c r="M632" i="8" s="1"/>
  <c r="L631" i="8"/>
  <c r="K631" i="8"/>
  <c r="L630" i="8"/>
  <c r="K630" i="8"/>
  <c r="L629" i="8"/>
  <c r="K629" i="8"/>
  <c r="J629" i="8"/>
  <c r="L628" i="8"/>
  <c r="K628" i="8"/>
  <c r="L627" i="8"/>
  <c r="K627" i="8"/>
  <c r="J627" i="8"/>
  <c r="L626" i="8"/>
  <c r="K626" i="8"/>
  <c r="I626" i="8"/>
  <c r="G626" i="8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J623" i="8"/>
  <c r="L622" i="8"/>
  <c r="K622" i="8"/>
  <c r="J622" i="8"/>
  <c r="I622" i="8"/>
  <c r="H622" i="8"/>
  <c r="N622" i="8" s="1"/>
  <c r="G622" i="8"/>
  <c r="M622" i="8" s="1"/>
  <c r="L621" i="8"/>
  <c r="K621" i="8"/>
  <c r="J621" i="8"/>
  <c r="H621" i="8"/>
  <c r="N621" i="8" s="1"/>
  <c r="G621" i="8"/>
  <c r="L620" i="8"/>
  <c r="K620" i="8"/>
  <c r="I620" i="8"/>
  <c r="G620" i="8"/>
  <c r="M620" i="8" s="1"/>
  <c r="L619" i="8"/>
  <c r="K619" i="8"/>
  <c r="G619" i="8"/>
  <c r="M619" i="8" s="1"/>
  <c r="L618" i="8"/>
  <c r="K618" i="8"/>
  <c r="I618" i="8"/>
  <c r="G618" i="8"/>
  <c r="M618" i="8" s="1"/>
  <c r="L617" i="8"/>
  <c r="K617" i="8"/>
  <c r="L616" i="8"/>
  <c r="K616" i="8"/>
  <c r="L615" i="8"/>
  <c r="K615" i="8"/>
  <c r="L614" i="8"/>
  <c r="K614" i="8"/>
  <c r="L613" i="8"/>
  <c r="K613" i="8"/>
  <c r="G613" i="8"/>
  <c r="F612" i="8"/>
  <c r="J620" i="8" s="1"/>
  <c r="E612" i="8"/>
  <c r="I639" i="8" s="1"/>
  <c r="D612" i="8"/>
  <c r="C612" i="8"/>
  <c r="L604" i="8"/>
  <c r="K604" i="8"/>
  <c r="J604" i="8"/>
  <c r="I604" i="8"/>
  <c r="H604" i="8"/>
  <c r="N604" i="8" s="1"/>
  <c r="G604" i="8"/>
  <c r="M604" i="8" s="1"/>
  <c r="L603" i="8"/>
  <c r="K603" i="8"/>
  <c r="J603" i="8"/>
  <c r="G603" i="8"/>
  <c r="M603" i="8" s="1"/>
  <c r="L602" i="8"/>
  <c r="K602" i="8"/>
  <c r="J602" i="8"/>
  <c r="I602" i="8"/>
  <c r="G602" i="8"/>
  <c r="M601" i="8"/>
  <c r="L601" i="8"/>
  <c r="K601" i="8"/>
  <c r="J601" i="8"/>
  <c r="I601" i="8"/>
  <c r="H601" i="8"/>
  <c r="N601" i="8" s="1"/>
  <c r="G601" i="8"/>
  <c r="L600" i="8"/>
  <c r="K600" i="8"/>
  <c r="I600" i="8"/>
  <c r="H600" i="8"/>
  <c r="G600" i="8"/>
  <c r="M599" i="8"/>
  <c r="L599" i="8"/>
  <c r="K599" i="8"/>
  <c r="I599" i="8"/>
  <c r="H599" i="8"/>
  <c r="N599" i="8" s="1"/>
  <c r="G599" i="8"/>
  <c r="L598" i="8"/>
  <c r="K598" i="8"/>
  <c r="I598" i="8"/>
  <c r="G598" i="8"/>
  <c r="M598" i="8" s="1"/>
  <c r="L597" i="8"/>
  <c r="K597" i="8"/>
  <c r="L596" i="8"/>
  <c r="K596" i="8"/>
  <c r="J596" i="8"/>
  <c r="I596" i="8"/>
  <c r="H596" i="8"/>
  <c r="N596" i="8" s="1"/>
  <c r="G596" i="8"/>
  <c r="M596" i="8" s="1"/>
  <c r="L595" i="8"/>
  <c r="K595" i="8"/>
  <c r="H595" i="8"/>
  <c r="N595" i="8" s="1"/>
  <c r="G595" i="8"/>
  <c r="M595" i="8" s="1"/>
  <c r="L594" i="8"/>
  <c r="K594" i="8"/>
  <c r="J594" i="8"/>
  <c r="I594" i="8"/>
  <c r="H594" i="8"/>
  <c r="N594" i="8" s="1"/>
  <c r="G594" i="8"/>
  <c r="M594" i="8" s="1"/>
  <c r="M593" i="8"/>
  <c r="L593" i="8"/>
  <c r="K593" i="8"/>
  <c r="J593" i="8"/>
  <c r="I593" i="8"/>
  <c r="H593" i="8"/>
  <c r="N593" i="8" s="1"/>
  <c r="G593" i="8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L590" i="8"/>
  <c r="K590" i="8"/>
  <c r="L589" i="8"/>
  <c r="K589" i="8"/>
  <c r="L588" i="8"/>
  <c r="K588" i="8"/>
  <c r="I588" i="8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I585" i="8"/>
  <c r="M584" i="8"/>
  <c r="L584" i="8"/>
  <c r="K584" i="8"/>
  <c r="J584" i="8"/>
  <c r="I584" i="8"/>
  <c r="H584" i="8"/>
  <c r="N584" i="8" s="1"/>
  <c r="G584" i="8"/>
  <c r="L583" i="8"/>
  <c r="K583" i="8"/>
  <c r="M582" i="8"/>
  <c r="L582" i="8"/>
  <c r="K582" i="8"/>
  <c r="J582" i="8"/>
  <c r="I582" i="8"/>
  <c r="H582" i="8"/>
  <c r="N582" i="8" s="1"/>
  <c r="G582" i="8"/>
  <c r="L581" i="8"/>
  <c r="K581" i="8"/>
  <c r="I581" i="8"/>
  <c r="G581" i="8"/>
  <c r="M581" i="8" s="1"/>
  <c r="L580" i="8"/>
  <c r="K580" i="8"/>
  <c r="I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I578" i="8"/>
  <c r="H578" i="8"/>
  <c r="N578" i="8" s="1"/>
  <c r="G578" i="8"/>
  <c r="M578" i="8" s="1"/>
  <c r="L577" i="8"/>
  <c r="K577" i="8"/>
  <c r="M577" i="8" s="1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M573" i="8"/>
  <c r="L573" i="8"/>
  <c r="K573" i="8"/>
  <c r="I573" i="8"/>
  <c r="H573" i="8"/>
  <c r="N573" i="8" s="1"/>
  <c r="G573" i="8"/>
  <c r="L572" i="8"/>
  <c r="K572" i="8"/>
  <c r="J572" i="8"/>
  <c r="I572" i="8"/>
  <c r="H572" i="8"/>
  <c r="N572" i="8" s="1"/>
  <c r="G572" i="8"/>
  <c r="M572" i="8" s="1"/>
  <c r="L571" i="8"/>
  <c r="K571" i="8"/>
  <c r="J571" i="8"/>
  <c r="H571" i="8"/>
  <c r="N571" i="8" s="1"/>
  <c r="L570" i="8"/>
  <c r="K570" i="8"/>
  <c r="J570" i="8"/>
  <c r="I570" i="8"/>
  <c r="H570" i="8"/>
  <c r="N570" i="8" s="1"/>
  <c r="G570" i="8"/>
  <c r="M570" i="8" s="1"/>
  <c r="M569" i="8"/>
  <c r="L569" i="8"/>
  <c r="K569" i="8"/>
  <c r="J569" i="8"/>
  <c r="I569" i="8"/>
  <c r="H569" i="8"/>
  <c r="N569" i="8" s="1"/>
  <c r="G569" i="8"/>
  <c r="L568" i="8"/>
  <c r="K568" i="8"/>
  <c r="L567" i="8"/>
  <c r="K567" i="8"/>
  <c r="I567" i="8"/>
  <c r="G567" i="8"/>
  <c r="M567" i="8" s="1"/>
  <c r="L566" i="8"/>
  <c r="K566" i="8"/>
  <c r="J566" i="8"/>
  <c r="I566" i="8"/>
  <c r="H566" i="8"/>
  <c r="N566" i="8" s="1"/>
  <c r="G566" i="8"/>
  <c r="M566" i="8" s="1"/>
  <c r="L565" i="8"/>
  <c r="K565" i="8"/>
  <c r="I565" i="8"/>
  <c r="G565" i="8"/>
  <c r="M565" i="8" s="1"/>
  <c r="L564" i="8"/>
  <c r="K564" i="8"/>
  <c r="L563" i="8"/>
  <c r="K563" i="8"/>
  <c r="I563" i="8"/>
  <c r="G563" i="8"/>
  <c r="M563" i="8" s="1"/>
  <c r="L562" i="8"/>
  <c r="K562" i="8"/>
  <c r="J562" i="8"/>
  <c r="I562" i="8"/>
  <c r="H562" i="8"/>
  <c r="N562" i="8" s="1"/>
  <c r="G562" i="8"/>
  <c r="M562" i="8" s="1"/>
  <c r="L561" i="8"/>
  <c r="K561" i="8"/>
  <c r="L560" i="8"/>
  <c r="K560" i="8"/>
  <c r="J560" i="8"/>
  <c r="I560" i="8"/>
  <c r="G560" i="8"/>
  <c r="M560" i="8" s="1"/>
  <c r="M559" i="8"/>
  <c r="L559" i="8"/>
  <c r="K559" i="8"/>
  <c r="J559" i="8"/>
  <c r="I559" i="8"/>
  <c r="H559" i="8"/>
  <c r="N559" i="8" s="1"/>
  <c r="G559" i="8"/>
  <c r="L558" i="8"/>
  <c r="K558" i="8"/>
  <c r="J558" i="8"/>
  <c r="I558" i="8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I553" i="8"/>
  <c r="H553" i="8"/>
  <c r="N553" i="8" s="1"/>
  <c r="L552" i="8"/>
  <c r="K552" i="8"/>
  <c r="I552" i="8"/>
  <c r="H552" i="8"/>
  <c r="N552" i="8" s="1"/>
  <c r="L551" i="8"/>
  <c r="K551" i="8"/>
  <c r="I551" i="8"/>
  <c r="H551" i="8"/>
  <c r="G551" i="8"/>
  <c r="M551" i="8" s="1"/>
  <c r="M550" i="8"/>
  <c r="L550" i="8"/>
  <c r="K550" i="8"/>
  <c r="J550" i="8"/>
  <c r="I550" i="8"/>
  <c r="H550" i="8"/>
  <c r="N550" i="8" s="1"/>
  <c r="G550" i="8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L545" i="8"/>
  <c r="K545" i="8"/>
  <c r="L544" i="8"/>
  <c r="K544" i="8"/>
  <c r="L543" i="8"/>
  <c r="K543" i="8"/>
  <c r="J543" i="8"/>
  <c r="H543" i="8"/>
  <c r="G543" i="8"/>
  <c r="M543" i="8" s="1"/>
  <c r="M542" i="8"/>
  <c r="L542" i="8"/>
  <c r="K542" i="8"/>
  <c r="J542" i="8"/>
  <c r="I542" i="8"/>
  <c r="H542" i="8"/>
  <c r="N542" i="8" s="1"/>
  <c r="G542" i="8"/>
  <c r="L541" i="8"/>
  <c r="K541" i="8"/>
  <c r="J541" i="8"/>
  <c r="I541" i="8"/>
  <c r="H541" i="8"/>
  <c r="N541" i="8" s="1"/>
  <c r="G541" i="8"/>
  <c r="M541" i="8" s="1"/>
  <c r="L540" i="8"/>
  <c r="K540" i="8"/>
  <c r="H540" i="8"/>
  <c r="N540" i="8" s="1"/>
  <c r="L539" i="8"/>
  <c r="K539" i="8"/>
  <c r="H539" i="8"/>
  <c r="M538" i="8"/>
  <c r="L538" i="8"/>
  <c r="K538" i="8"/>
  <c r="J538" i="8"/>
  <c r="H538" i="8"/>
  <c r="N538" i="8" s="1"/>
  <c r="G538" i="8"/>
  <c r="L537" i="8"/>
  <c r="K537" i="8"/>
  <c r="J537" i="8"/>
  <c r="I537" i="8"/>
  <c r="H537" i="8"/>
  <c r="N537" i="8" s="1"/>
  <c r="G537" i="8"/>
  <c r="M537" i="8" s="1"/>
  <c r="L536" i="8"/>
  <c r="K536" i="8"/>
  <c r="I536" i="8"/>
  <c r="H536" i="8"/>
  <c r="N536" i="8" s="1"/>
  <c r="M535" i="8"/>
  <c r="L535" i="8"/>
  <c r="K535" i="8"/>
  <c r="J535" i="8"/>
  <c r="I535" i="8"/>
  <c r="H535" i="8"/>
  <c r="N535" i="8" s="1"/>
  <c r="G535" i="8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M530" i="8"/>
  <c r="L530" i="8"/>
  <c r="K530" i="8"/>
  <c r="J530" i="8"/>
  <c r="I530" i="8"/>
  <c r="H530" i="8"/>
  <c r="N530" i="8" s="1"/>
  <c r="G530" i="8"/>
  <c r="L529" i="8"/>
  <c r="K529" i="8"/>
  <c r="J529" i="8"/>
  <c r="I529" i="8"/>
  <c r="H529" i="8"/>
  <c r="N529" i="8" s="1"/>
  <c r="G529" i="8"/>
  <c r="M529" i="8" s="1"/>
  <c r="L528" i="8"/>
  <c r="K528" i="8"/>
  <c r="M527" i="8"/>
  <c r="L527" i="8"/>
  <c r="K527" i="8"/>
  <c r="J527" i="8"/>
  <c r="I527" i="8"/>
  <c r="H527" i="8"/>
  <c r="N527" i="8" s="1"/>
  <c r="G527" i="8"/>
  <c r="L526" i="8"/>
  <c r="K526" i="8"/>
  <c r="J526" i="8"/>
  <c r="I526" i="8"/>
  <c r="H526" i="8"/>
  <c r="N526" i="8" s="1"/>
  <c r="G526" i="8"/>
  <c r="M526" i="8" s="1"/>
  <c r="L525" i="8"/>
  <c r="K525" i="8"/>
  <c r="J525" i="8"/>
  <c r="H525" i="8"/>
  <c r="N525" i="8" s="1"/>
  <c r="G525" i="8"/>
  <c r="L524" i="8"/>
  <c r="K524" i="8"/>
  <c r="J524" i="8"/>
  <c r="I524" i="8"/>
  <c r="G524" i="8"/>
  <c r="M524" i="8" s="1"/>
  <c r="L523" i="8"/>
  <c r="K523" i="8"/>
  <c r="I523" i="8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I520" i="8"/>
  <c r="G520" i="8"/>
  <c r="M519" i="8"/>
  <c r="L519" i="8"/>
  <c r="K519" i="8"/>
  <c r="J519" i="8"/>
  <c r="I519" i="8"/>
  <c r="H519" i="8"/>
  <c r="N519" i="8" s="1"/>
  <c r="G519" i="8"/>
  <c r="L518" i="8"/>
  <c r="K518" i="8"/>
  <c r="I518" i="8"/>
  <c r="G518" i="8"/>
  <c r="M518" i="8" s="1"/>
  <c r="L517" i="8"/>
  <c r="K517" i="8"/>
  <c r="L516" i="8"/>
  <c r="K516" i="8"/>
  <c r="J516" i="8"/>
  <c r="I516" i="8"/>
  <c r="H516" i="8"/>
  <c r="N516" i="8" s="1"/>
  <c r="G516" i="8"/>
  <c r="M516" i="8" s="1"/>
  <c r="L515" i="8"/>
  <c r="K515" i="8"/>
  <c r="I515" i="8"/>
  <c r="G515" i="8"/>
  <c r="M515" i="8" s="1"/>
  <c r="L514" i="8"/>
  <c r="K514" i="8"/>
  <c r="I514" i="8"/>
  <c r="G514" i="8"/>
  <c r="L513" i="8"/>
  <c r="K513" i="8"/>
  <c r="I513" i="8"/>
  <c r="G513" i="8"/>
  <c r="L512" i="8"/>
  <c r="K512" i="8"/>
  <c r="L511" i="8"/>
  <c r="K511" i="8"/>
  <c r="I511" i="8"/>
  <c r="G511" i="8"/>
  <c r="M511" i="8" s="1"/>
  <c r="L510" i="8"/>
  <c r="K510" i="8"/>
  <c r="J510" i="8"/>
  <c r="I510" i="8"/>
  <c r="H510" i="8"/>
  <c r="N510" i="8" s="1"/>
  <c r="G510" i="8"/>
  <c r="M510" i="8" s="1"/>
  <c r="L509" i="8"/>
  <c r="K509" i="8"/>
  <c r="I509" i="8"/>
  <c r="G509" i="8"/>
  <c r="L508" i="8"/>
  <c r="K508" i="8"/>
  <c r="I508" i="8"/>
  <c r="H508" i="8"/>
  <c r="G508" i="8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I504" i="8"/>
  <c r="G504" i="8"/>
  <c r="M504" i="8" s="1"/>
  <c r="L503" i="8"/>
  <c r="K503" i="8"/>
  <c r="J503" i="8"/>
  <c r="I503" i="8"/>
  <c r="G503" i="8"/>
  <c r="L502" i="8"/>
  <c r="K502" i="8"/>
  <c r="I502" i="8"/>
  <c r="G502" i="8"/>
  <c r="M502" i="8" s="1"/>
  <c r="L501" i="8"/>
  <c r="K501" i="8"/>
  <c r="I501" i="8"/>
  <c r="G501" i="8"/>
  <c r="M501" i="8" s="1"/>
  <c r="L500" i="8"/>
  <c r="K500" i="8"/>
  <c r="J500" i="8"/>
  <c r="I500" i="8"/>
  <c r="H500" i="8"/>
  <c r="N500" i="8" s="1"/>
  <c r="G500" i="8"/>
  <c r="M500" i="8" s="1"/>
  <c r="L499" i="8"/>
  <c r="K499" i="8"/>
  <c r="I499" i="8"/>
  <c r="L498" i="8"/>
  <c r="K498" i="8"/>
  <c r="I498" i="8"/>
  <c r="H498" i="8"/>
  <c r="G498" i="8"/>
  <c r="M498" i="8" s="1"/>
  <c r="L497" i="8"/>
  <c r="K497" i="8"/>
  <c r="I497" i="8"/>
  <c r="G497" i="8"/>
  <c r="M497" i="8" s="1"/>
  <c r="L496" i="8"/>
  <c r="K496" i="8"/>
  <c r="J496" i="8"/>
  <c r="I496" i="8"/>
  <c r="L495" i="8"/>
  <c r="K495" i="8"/>
  <c r="J495" i="8"/>
  <c r="I495" i="8"/>
  <c r="H495" i="8"/>
  <c r="N495" i="8" s="1"/>
  <c r="G495" i="8"/>
  <c r="M495" i="8" s="1"/>
  <c r="L494" i="8"/>
  <c r="K494" i="8"/>
  <c r="G494" i="8"/>
  <c r="L493" i="8"/>
  <c r="K493" i="8"/>
  <c r="G493" i="8"/>
  <c r="M493" i="8" s="1"/>
  <c r="L492" i="8"/>
  <c r="K492" i="8"/>
  <c r="I492" i="8"/>
  <c r="G492" i="8"/>
  <c r="M492" i="8" s="1"/>
  <c r="L491" i="8"/>
  <c r="K491" i="8"/>
  <c r="I491" i="8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J489" i="8"/>
  <c r="I489" i="8"/>
  <c r="L488" i="8"/>
  <c r="K488" i="8"/>
  <c r="J488" i="8"/>
  <c r="I488" i="8"/>
  <c r="H488" i="8"/>
  <c r="N488" i="8" s="1"/>
  <c r="G488" i="8"/>
  <c r="M488" i="8" s="1"/>
  <c r="L487" i="8"/>
  <c r="K487" i="8"/>
  <c r="H487" i="8"/>
  <c r="N487" i="8" s="1"/>
  <c r="G487" i="8"/>
  <c r="M487" i="8" s="1"/>
  <c r="L486" i="8"/>
  <c r="K486" i="8"/>
  <c r="I486" i="8"/>
  <c r="G486" i="8"/>
  <c r="M486" i="8" s="1"/>
  <c r="L485" i="8"/>
  <c r="K485" i="8"/>
  <c r="I485" i="8"/>
  <c r="G485" i="8"/>
  <c r="M485" i="8" s="1"/>
  <c r="L484" i="8"/>
  <c r="K484" i="8"/>
  <c r="L483" i="8"/>
  <c r="K483" i="8"/>
  <c r="I483" i="8"/>
  <c r="G483" i="8"/>
  <c r="M483" i="8" s="1"/>
  <c r="M482" i="8"/>
  <c r="L482" i="8"/>
  <c r="K482" i="8"/>
  <c r="J482" i="8"/>
  <c r="I482" i="8"/>
  <c r="H482" i="8"/>
  <c r="N482" i="8" s="1"/>
  <c r="G482" i="8"/>
  <c r="L481" i="8"/>
  <c r="K481" i="8"/>
  <c r="I481" i="8"/>
  <c r="G481" i="8"/>
  <c r="M480" i="8"/>
  <c r="L480" i="8"/>
  <c r="K480" i="8"/>
  <c r="J480" i="8"/>
  <c r="I480" i="8"/>
  <c r="H480" i="8"/>
  <c r="N480" i="8" s="1"/>
  <c r="G480" i="8"/>
  <c r="L479" i="8"/>
  <c r="K479" i="8"/>
  <c r="J479" i="8"/>
  <c r="I479" i="8"/>
  <c r="H479" i="8"/>
  <c r="N479" i="8" s="1"/>
  <c r="G479" i="8"/>
  <c r="M479" i="8" s="1"/>
  <c r="L478" i="8"/>
  <c r="K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M475" i="8"/>
  <c r="L475" i="8"/>
  <c r="K475" i="8"/>
  <c r="J475" i="8"/>
  <c r="I475" i="8"/>
  <c r="H475" i="8"/>
  <c r="N475" i="8" s="1"/>
  <c r="G475" i="8"/>
  <c r="L474" i="8"/>
  <c r="K474" i="8"/>
  <c r="J474" i="8"/>
  <c r="I474" i="8"/>
  <c r="H474" i="8"/>
  <c r="N474" i="8" s="1"/>
  <c r="G474" i="8"/>
  <c r="M474" i="8" s="1"/>
  <c r="L473" i="8"/>
  <c r="K473" i="8"/>
  <c r="L472" i="8"/>
  <c r="K472" i="8"/>
  <c r="J472" i="8"/>
  <c r="H472" i="8"/>
  <c r="N472" i="8" s="1"/>
  <c r="G472" i="8"/>
  <c r="M472" i="8" s="1"/>
  <c r="L471" i="8"/>
  <c r="K471" i="8"/>
  <c r="G471" i="8"/>
  <c r="M471" i="8" s="1"/>
  <c r="L470" i="8"/>
  <c r="K470" i="8"/>
  <c r="L469" i="8"/>
  <c r="K469" i="8"/>
  <c r="L468" i="8"/>
  <c r="K468" i="8"/>
  <c r="I468" i="8"/>
  <c r="H468" i="8"/>
  <c r="G468" i="8"/>
  <c r="M468" i="8" s="1"/>
  <c r="L467" i="8"/>
  <c r="K467" i="8"/>
  <c r="I467" i="8"/>
  <c r="H467" i="8"/>
  <c r="N467" i="8" s="1"/>
  <c r="G467" i="8"/>
  <c r="M467" i="8" s="1"/>
  <c r="L466" i="8"/>
  <c r="K466" i="8"/>
  <c r="I466" i="8"/>
  <c r="G466" i="8"/>
  <c r="L465" i="8"/>
  <c r="K465" i="8"/>
  <c r="I465" i="8"/>
  <c r="G465" i="8"/>
  <c r="M465" i="8" s="1"/>
  <c r="L464" i="8"/>
  <c r="K464" i="8"/>
  <c r="I464" i="8"/>
  <c r="H464" i="8"/>
  <c r="N464" i="8" s="1"/>
  <c r="G464" i="8"/>
  <c r="M464" i="8" s="1"/>
  <c r="L463" i="8"/>
  <c r="K463" i="8"/>
  <c r="I463" i="8"/>
  <c r="G463" i="8"/>
  <c r="M463" i="8" s="1"/>
  <c r="L462" i="8"/>
  <c r="K462" i="8"/>
  <c r="I462" i="8"/>
  <c r="H462" i="8"/>
  <c r="N462" i="8" s="1"/>
  <c r="G462" i="8"/>
  <c r="M462" i="8" s="1"/>
  <c r="L461" i="8"/>
  <c r="K461" i="8"/>
  <c r="L460" i="8"/>
  <c r="K460" i="8"/>
  <c r="G460" i="8"/>
  <c r="M460" i="8" s="1"/>
  <c r="L459" i="8"/>
  <c r="K459" i="8"/>
  <c r="J459" i="8"/>
  <c r="H459" i="8"/>
  <c r="N459" i="8" s="1"/>
  <c r="G459" i="8"/>
  <c r="M459" i="8" s="1"/>
  <c r="L458" i="8"/>
  <c r="K458" i="8"/>
  <c r="M458" i="8" s="1"/>
  <c r="J458" i="8"/>
  <c r="I458" i="8"/>
  <c r="G458" i="8"/>
  <c r="M457" i="8"/>
  <c r="L457" i="8"/>
  <c r="K457" i="8"/>
  <c r="J457" i="8"/>
  <c r="I457" i="8"/>
  <c r="H457" i="8"/>
  <c r="N457" i="8" s="1"/>
  <c r="G457" i="8"/>
  <c r="L456" i="8"/>
  <c r="K456" i="8"/>
  <c r="J456" i="8"/>
  <c r="I456" i="8"/>
  <c r="H456" i="8"/>
  <c r="N456" i="8" s="1"/>
  <c r="G456" i="8"/>
  <c r="M456" i="8" s="1"/>
  <c r="L455" i="8"/>
  <c r="K455" i="8"/>
  <c r="J455" i="8"/>
  <c r="H455" i="8"/>
  <c r="N455" i="8" s="1"/>
  <c r="L454" i="8"/>
  <c r="K454" i="8"/>
  <c r="J454" i="8"/>
  <c r="I454" i="8"/>
  <c r="H454" i="8"/>
  <c r="N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I450" i="8"/>
  <c r="L449" i="8"/>
  <c r="K449" i="8"/>
  <c r="J449" i="8"/>
  <c r="I449" i="8"/>
  <c r="H449" i="8"/>
  <c r="N449" i="8" s="1"/>
  <c r="G449" i="8"/>
  <c r="M449" i="8" s="1"/>
  <c r="L448" i="8"/>
  <c r="K448" i="8"/>
  <c r="J448" i="8"/>
  <c r="H448" i="8"/>
  <c r="N448" i="8" s="1"/>
  <c r="L447" i="8"/>
  <c r="K447" i="8"/>
  <c r="J447" i="8"/>
  <c r="I447" i="8"/>
  <c r="H447" i="8"/>
  <c r="N447" i="8" s="1"/>
  <c r="G447" i="8"/>
  <c r="M447" i="8" s="1"/>
  <c r="L446" i="8"/>
  <c r="K446" i="8"/>
  <c r="L445" i="8"/>
  <c r="K445" i="8"/>
  <c r="J445" i="8"/>
  <c r="I445" i="8"/>
  <c r="H445" i="8"/>
  <c r="N445" i="8" s="1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G443" i="8"/>
  <c r="M443" i="8" s="1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M440" i="8"/>
  <c r="L440" i="8"/>
  <c r="K440" i="8"/>
  <c r="J440" i="8"/>
  <c r="I440" i="8"/>
  <c r="H440" i="8"/>
  <c r="N440" i="8" s="1"/>
  <c r="G440" i="8"/>
  <c r="M439" i="8"/>
  <c r="L439" i="8"/>
  <c r="K439" i="8"/>
  <c r="J439" i="8"/>
  <c r="I439" i="8"/>
  <c r="H439" i="8"/>
  <c r="N439" i="8" s="1"/>
  <c r="G439" i="8"/>
  <c r="L438" i="8"/>
  <c r="K438" i="8"/>
  <c r="G438" i="8"/>
  <c r="M438" i="8" s="1"/>
  <c r="L437" i="8"/>
  <c r="K437" i="8"/>
  <c r="L436" i="8"/>
  <c r="K436" i="8"/>
  <c r="I436" i="8"/>
  <c r="H436" i="8"/>
  <c r="N436" i="8" s="1"/>
  <c r="G436" i="8"/>
  <c r="M436" i="8" s="1"/>
  <c r="L435" i="8"/>
  <c r="K435" i="8"/>
  <c r="L434" i="8"/>
  <c r="K434" i="8"/>
  <c r="G434" i="8"/>
  <c r="M434" i="8" s="1"/>
  <c r="L433" i="8"/>
  <c r="K433" i="8"/>
  <c r="L432" i="8"/>
  <c r="K432" i="8"/>
  <c r="H432" i="8"/>
  <c r="G432" i="8"/>
  <c r="M432" i="8" s="1"/>
  <c r="M431" i="8"/>
  <c r="L431" i="8"/>
  <c r="K431" i="8"/>
  <c r="J431" i="8"/>
  <c r="I431" i="8"/>
  <c r="H431" i="8"/>
  <c r="N431" i="8" s="1"/>
  <c r="G431" i="8"/>
  <c r="L430" i="8"/>
  <c r="K430" i="8"/>
  <c r="G430" i="8"/>
  <c r="M430" i="8" s="1"/>
  <c r="L429" i="8"/>
  <c r="K429" i="8"/>
  <c r="I429" i="8"/>
  <c r="H429" i="8"/>
  <c r="G429" i="8"/>
  <c r="M429" i="8" s="1"/>
  <c r="L428" i="8"/>
  <c r="K428" i="8"/>
  <c r="L427" i="8"/>
  <c r="K427" i="8"/>
  <c r="J427" i="8"/>
  <c r="L426" i="8"/>
  <c r="K426" i="8"/>
  <c r="J426" i="8"/>
  <c r="G426" i="8"/>
  <c r="M426" i="8" s="1"/>
  <c r="L425" i="8"/>
  <c r="K425" i="8"/>
  <c r="J425" i="8"/>
  <c r="I425" i="8"/>
  <c r="H425" i="8"/>
  <c r="N425" i="8" s="1"/>
  <c r="G425" i="8"/>
  <c r="M425" i="8" s="1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M420" i="8"/>
  <c r="L420" i="8"/>
  <c r="K420" i="8"/>
  <c r="I420" i="8"/>
  <c r="H420" i="8"/>
  <c r="N420" i="8" s="1"/>
  <c r="G420" i="8"/>
  <c r="L419" i="8"/>
  <c r="K419" i="8"/>
  <c r="L418" i="8"/>
  <c r="K418" i="8"/>
  <c r="J418" i="8"/>
  <c r="I418" i="8"/>
  <c r="H418" i="8"/>
  <c r="N418" i="8" s="1"/>
  <c r="G418" i="8"/>
  <c r="M418" i="8" s="1"/>
  <c r="M417" i="8"/>
  <c r="L417" i="8"/>
  <c r="K417" i="8"/>
  <c r="J417" i="8"/>
  <c r="I417" i="8"/>
  <c r="H417" i="8"/>
  <c r="N417" i="8" s="1"/>
  <c r="G417" i="8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M414" i="8"/>
  <c r="L414" i="8"/>
  <c r="K414" i="8"/>
  <c r="J414" i="8"/>
  <c r="I414" i="8"/>
  <c r="H414" i="8"/>
  <c r="N414" i="8" s="1"/>
  <c r="G414" i="8"/>
  <c r="L413" i="8"/>
  <c r="K413" i="8"/>
  <c r="J413" i="8"/>
  <c r="H413" i="8"/>
  <c r="N413" i="8" s="1"/>
  <c r="G413" i="8"/>
  <c r="M413" i="8" s="1"/>
  <c r="L412" i="8"/>
  <c r="K412" i="8"/>
  <c r="J412" i="8"/>
  <c r="I412" i="8"/>
  <c r="H412" i="8"/>
  <c r="N412" i="8" s="1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H409" i="8"/>
  <c r="N409" i="8" s="1"/>
  <c r="L408" i="8"/>
  <c r="K408" i="8"/>
  <c r="J408" i="8"/>
  <c r="L407" i="8"/>
  <c r="K407" i="8"/>
  <c r="L406" i="8"/>
  <c r="K406" i="8"/>
  <c r="L405" i="8"/>
  <c r="K405" i="8"/>
  <c r="L404" i="8"/>
  <c r="K404" i="8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L400" i="8"/>
  <c r="K400" i="8"/>
  <c r="J400" i="8"/>
  <c r="H400" i="8"/>
  <c r="G400" i="8"/>
  <c r="M400" i="8" s="1"/>
  <c r="L399" i="8"/>
  <c r="K399" i="8"/>
  <c r="J399" i="8"/>
  <c r="I399" i="8"/>
  <c r="H399" i="8"/>
  <c r="N399" i="8" s="1"/>
  <c r="G399" i="8"/>
  <c r="M399" i="8" s="1"/>
  <c r="M398" i="8"/>
  <c r="L398" i="8"/>
  <c r="K398" i="8"/>
  <c r="I398" i="8"/>
  <c r="H398" i="8"/>
  <c r="N398" i="8" s="1"/>
  <c r="G398" i="8"/>
  <c r="L397" i="8"/>
  <c r="K397" i="8"/>
  <c r="J397" i="8"/>
  <c r="I397" i="8"/>
  <c r="H397" i="8"/>
  <c r="N397" i="8" s="1"/>
  <c r="L396" i="8"/>
  <c r="K396" i="8"/>
  <c r="L395" i="8"/>
  <c r="K395" i="8"/>
  <c r="L394" i="8"/>
  <c r="K394" i="8"/>
  <c r="I394" i="8"/>
  <c r="L393" i="8"/>
  <c r="K393" i="8"/>
  <c r="J393" i="8"/>
  <c r="I393" i="8"/>
  <c r="H393" i="8"/>
  <c r="N393" i="8" s="1"/>
  <c r="G393" i="8"/>
  <c r="M393" i="8" s="1"/>
  <c r="M392" i="8"/>
  <c r="L392" i="8"/>
  <c r="K392" i="8"/>
  <c r="J392" i="8"/>
  <c r="I392" i="8"/>
  <c r="H392" i="8"/>
  <c r="N392" i="8" s="1"/>
  <c r="G392" i="8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H389" i="8"/>
  <c r="N389" i="8" s="1"/>
  <c r="M388" i="8"/>
  <c r="L388" i="8"/>
  <c r="K388" i="8"/>
  <c r="J388" i="8"/>
  <c r="I388" i="8"/>
  <c r="H388" i="8"/>
  <c r="N388" i="8" s="1"/>
  <c r="G388" i="8"/>
  <c r="L387" i="8"/>
  <c r="K387" i="8"/>
  <c r="L386" i="8"/>
  <c r="K386" i="8"/>
  <c r="J386" i="8"/>
  <c r="M385" i="8"/>
  <c r="L385" i="8"/>
  <c r="K385" i="8"/>
  <c r="J385" i="8"/>
  <c r="I385" i="8"/>
  <c r="H385" i="8"/>
  <c r="N385" i="8" s="1"/>
  <c r="G385" i="8"/>
  <c r="L384" i="8"/>
  <c r="K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H381" i="8"/>
  <c r="N381" i="8" s="1"/>
  <c r="L380" i="8"/>
  <c r="K380" i="8"/>
  <c r="J380" i="8"/>
  <c r="L379" i="8"/>
  <c r="K379" i="8"/>
  <c r="G379" i="8"/>
  <c r="M379" i="8" s="1"/>
  <c r="L378" i="8"/>
  <c r="K378" i="8"/>
  <c r="J378" i="8"/>
  <c r="H378" i="8"/>
  <c r="N378" i="8" s="1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H374" i="8"/>
  <c r="N374" i="8" s="1"/>
  <c r="L373" i="8"/>
  <c r="K373" i="8"/>
  <c r="J373" i="8"/>
  <c r="L372" i="8"/>
  <c r="K372" i="8"/>
  <c r="H372" i="8"/>
  <c r="F371" i="8"/>
  <c r="J600" i="8" s="1"/>
  <c r="E371" i="8"/>
  <c r="D371" i="8"/>
  <c r="H603" i="8" s="1"/>
  <c r="N603" i="8" s="1"/>
  <c r="C371" i="8"/>
  <c r="G597" i="8" s="1"/>
  <c r="M597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H361" i="8"/>
  <c r="N361" i="8" s="1"/>
  <c r="G361" i="8"/>
  <c r="M361" i="8" s="1"/>
  <c r="M360" i="8"/>
  <c r="L360" i="8"/>
  <c r="K360" i="8"/>
  <c r="J360" i="8"/>
  <c r="I360" i="8"/>
  <c r="H360" i="8"/>
  <c r="N360" i="8" s="1"/>
  <c r="G360" i="8"/>
  <c r="L359" i="8"/>
  <c r="K359" i="8"/>
  <c r="J359" i="8"/>
  <c r="H359" i="8"/>
  <c r="G359" i="8"/>
  <c r="M359" i="8" s="1"/>
  <c r="M358" i="8"/>
  <c r="L358" i="8"/>
  <c r="K358" i="8"/>
  <c r="J358" i="8"/>
  <c r="I358" i="8"/>
  <c r="G358" i="8"/>
  <c r="L357" i="8"/>
  <c r="K357" i="8"/>
  <c r="J357" i="8"/>
  <c r="I357" i="8"/>
  <c r="H357" i="8"/>
  <c r="N357" i="8" s="1"/>
  <c r="G357" i="8"/>
  <c r="M357" i="8" s="1"/>
  <c r="L356" i="8"/>
  <c r="K356" i="8"/>
  <c r="I356" i="8"/>
  <c r="H356" i="8"/>
  <c r="N356" i="8" s="1"/>
  <c r="G356" i="8"/>
  <c r="L355" i="8"/>
  <c r="K355" i="8"/>
  <c r="J355" i="8"/>
  <c r="G355" i="8"/>
  <c r="M355" i="8" s="1"/>
  <c r="M354" i="8"/>
  <c r="L354" i="8"/>
  <c r="K354" i="8"/>
  <c r="I354" i="8"/>
  <c r="H354" i="8"/>
  <c r="N354" i="8" s="1"/>
  <c r="G354" i="8"/>
  <c r="L353" i="8"/>
  <c r="K353" i="8"/>
  <c r="J353" i="8"/>
  <c r="I353" i="8"/>
  <c r="H353" i="8"/>
  <c r="N353" i="8" s="1"/>
  <c r="G353" i="8"/>
  <c r="M353" i="8" s="1"/>
  <c r="L352" i="8"/>
  <c r="K352" i="8"/>
  <c r="J352" i="8"/>
  <c r="H352" i="8"/>
  <c r="N352" i="8" s="1"/>
  <c r="G352" i="8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L346" i="8"/>
  <c r="K346" i="8"/>
  <c r="J346" i="8"/>
  <c r="I346" i="8"/>
  <c r="H346" i="8"/>
  <c r="N346" i="8" s="1"/>
  <c r="G346" i="8"/>
  <c r="M346" i="8" s="1"/>
  <c r="M345" i="8"/>
  <c r="L345" i="8"/>
  <c r="K345" i="8"/>
  <c r="J345" i="8"/>
  <c r="I345" i="8"/>
  <c r="H345" i="8"/>
  <c r="N345" i="8" s="1"/>
  <c r="G345" i="8"/>
  <c r="M344" i="8"/>
  <c r="L344" i="8"/>
  <c r="K344" i="8"/>
  <c r="J344" i="8"/>
  <c r="I344" i="8"/>
  <c r="H344" i="8"/>
  <c r="N344" i="8" s="1"/>
  <c r="G344" i="8"/>
  <c r="L343" i="8"/>
  <c r="K343" i="8"/>
  <c r="I343" i="8"/>
  <c r="H343" i="8"/>
  <c r="G343" i="8"/>
  <c r="M343" i="8" s="1"/>
  <c r="M342" i="8"/>
  <c r="L342" i="8"/>
  <c r="K342" i="8"/>
  <c r="J342" i="8"/>
  <c r="I342" i="8"/>
  <c r="H342" i="8"/>
  <c r="N342" i="8" s="1"/>
  <c r="G342" i="8"/>
  <c r="L341" i="8"/>
  <c r="K341" i="8"/>
  <c r="J341" i="8"/>
  <c r="I341" i="8"/>
  <c r="H341" i="8"/>
  <c r="N341" i="8" s="1"/>
  <c r="G341" i="8"/>
  <c r="M341" i="8" s="1"/>
  <c r="L340" i="8"/>
  <c r="K340" i="8"/>
  <c r="I340" i="8"/>
  <c r="H340" i="8"/>
  <c r="N340" i="8" s="1"/>
  <c r="L339" i="8"/>
  <c r="K339" i="8"/>
  <c r="J339" i="8"/>
  <c r="I339" i="8"/>
  <c r="H339" i="8"/>
  <c r="N339" i="8" s="1"/>
  <c r="G339" i="8"/>
  <c r="M339" i="8" s="1"/>
  <c r="L338" i="8"/>
  <c r="K338" i="8"/>
  <c r="L337" i="8"/>
  <c r="K337" i="8"/>
  <c r="J337" i="8"/>
  <c r="I337" i="8"/>
  <c r="H337" i="8"/>
  <c r="N337" i="8" s="1"/>
  <c r="G337" i="8"/>
  <c r="M337" i="8" s="1"/>
  <c r="L336" i="8"/>
  <c r="K336" i="8"/>
  <c r="G336" i="8"/>
  <c r="M336" i="8" s="1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I333" i="8"/>
  <c r="H333" i="8"/>
  <c r="N333" i="8" s="1"/>
  <c r="G333" i="8"/>
  <c r="M333" i="8" s="1"/>
  <c r="L332" i="8"/>
  <c r="K332" i="8"/>
  <c r="I332" i="8"/>
  <c r="G332" i="8"/>
  <c r="M332" i="8" s="1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M328" i="8"/>
  <c r="L328" i="8"/>
  <c r="K328" i="8"/>
  <c r="J328" i="8"/>
  <c r="I328" i="8"/>
  <c r="G328" i="8"/>
  <c r="L327" i="8"/>
  <c r="K327" i="8"/>
  <c r="M326" i="8"/>
  <c r="L326" i="8"/>
  <c r="K326" i="8"/>
  <c r="J326" i="8"/>
  <c r="I326" i="8"/>
  <c r="H326" i="8"/>
  <c r="N326" i="8" s="1"/>
  <c r="G326" i="8"/>
  <c r="M325" i="8"/>
  <c r="L325" i="8"/>
  <c r="K325" i="8"/>
  <c r="J325" i="8"/>
  <c r="I325" i="8"/>
  <c r="H325" i="8"/>
  <c r="N325" i="8" s="1"/>
  <c r="G325" i="8"/>
  <c r="L324" i="8"/>
  <c r="K324" i="8"/>
  <c r="G324" i="8"/>
  <c r="M324" i="8" s="1"/>
  <c r="L323" i="8"/>
  <c r="K323" i="8"/>
  <c r="I323" i="8"/>
  <c r="H323" i="8"/>
  <c r="G323" i="8"/>
  <c r="M323" i="8" s="1"/>
  <c r="L322" i="8"/>
  <c r="K322" i="8"/>
  <c r="J322" i="8"/>
  <c r="H322" i="8"/>
  <c r="N322" i="8" s="1"/>
  <c r="G322" i="8"/>
  <c r="M322" i="8" s="1"/>
  <c r="L321" i="8"/>
  <c r="K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I318" i="8"/>
  <c r="L317" i="8"/>
  <c r="K317" i="8"/>
  <c r="J317" i="8"/>
  <c r="I317" i="8"/>
  <c r="H317" i="8"/>
  <c r="N317" i="8" s="1"/>
  <c r="G317" i="8"/>
  <c r="M317" i="8" s="1"/>
  <c r="L316" i="8"/>
  <c r="K316" i="8"/>
  <c r="H316" i="8"/>
  <c r="G316" i="8"/>
  <c r="M316" i="8" s="1"/>
  <c r="M315" i="8"/>
  <c r="L315" i="8"/>
  <c r="K315" i="8"/>
  <c r="J315" i="8"/>
  <c r="I315" i="8"/>
  <c r="H315" i="8"/>
  <c r="N315" i="8" s="1"/>
  <c r="G315" i="8"/>
  <c r="M314" i="8"/>
  <c r="L314" i="8"/>
  <c r="K314" i="8"/>
  <c r="J314" i="8"/>
  <c r="I314" i="8"/>
  <c r="H314" i="8"/>
  <c r="N314" i="8" s="1"/>
  <c r="G314" i="8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J311" i="8"/>
  <c r="L310" i="8"/>
  <c r="K310" i="8"/>
  <c r="J310" i="8"/>
  <c r="G310" i="8"/>
  <c r="M310" i="8" s="1"/>
  <c r="L309" i="8"/>
  <c r="K309" i="8"/>
  <c r="L308" i="8"/>
  <c r="K308" i="8"/>
  <c r="I308" i="8"/>
  <c r="G308" i="8"/>
  <c r="L307" i="8"/>
  <c r="K307" i="8"/>
  <c r="I307" i="8"/>
  <c r="G307" i="8"/>
  <c r="M307" i="8" s="1"/>
  <c r="L306" i="8"/>
  <c r="K306" i="8"/>
  <c r="L305" i="8"/>
  <c r="K305" i="8"/>
  <c r="J305" i="8"/>
  <c r="I305" i="8"/>
  <c r="H305" i="8"/>
  <c r="N305" i="8" s="1"/>
  <c r="G305" i="8"/>
  <c r="M305" i="8" s="1"/>
  <c r="L304" i="8"/>
  <c r="K304" i="8"/>
  <c r="J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G300" i="8"/>
  <c r="M300" i="8" s="1"/>
  <c r="L299" i="8"/>
  <c r="K299" i="8"/>
  <c r="H299" i="8"/>
  <c r="M298" i="8"/>
  <c r="L298" i="8"/>
  <c r="K298" i="8"/>
  <c r="J298" i="8"/>
  <c r="I298" i="8"/>
  <c r="H298" i="8"/>
  <c r="N298" i="8" s="1"/>
  <c r="G298" i="8"/>
  <c r="L297" i="8"/>
  <c r="K297" i="8"/>
  <c r="J297" i="8"/>
  <c r="L296" i="8"/>
  <c r="K296" i="8"/>
  <c r="J296" i="8"/>
  <c r="I296" i="8"/>
  <c r="H296" i="8"/>
  <c r="N296" i="8" s="1"/>
  <c r="G296" i="8"/>
  <c r="M296" i="8" s="1"/>
  <c r="L295" i="8"/>
  <c r="K295" i="8"/>
  <c r="J295" i="8"/>
  <c r="H295" i="8"/>
  <c r="N295" i="8" s="1"/>
  <c r="G295" i="8"/>
  <c r="M295" i="8" s="1"/>
  <c r="L294" i="8"/>
  <c r="K294" i="8"/>
  <c r="H294" i="8"/>
  <c r="N294" i="8" s="1"/>
  <c r="L293" i="8"/>
  <c r="K293" i="8"/>
  <c r="L292" i="8"/>
  <c r="K292" i="8"/>
  <c r="L291" i="8"/>
  <c r="K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M288" i="8"/>
  <c r="L288" i="8"/>
  <c r="K288" i="8"/>
  <c r="J288" i="8"/>
  <c r="I288" i="8"/>
  <c r="H288" i="8"/>
  <c r="N288" i="8" s="1"/>
  <c r="G288" i="8"/>
  <c r="M287" i="8"/>
  <c r="L287" i="8"/>
  <c r="K287" i="8"/>
  <c r="J287" i="8"/>
  <c r="I287" i="8"/>
  <c r="H287" i="8"/>
  <c r="N287" i="8" s="1"/>
  <c r="G287" i="8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L284" i="8"/>
  <c r="K284" i="8"/>
  <c r="J284" i="8"/>
  <c r="I284" i="8"/>
  <c r="H284" i="8"/>
  <c r="N284" i="8" s="1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M280" i="8"/>
  <c r="L280" i="8"/>
  <c r="K280" i="8"/>
  <c r="J280" i="8"/>
  <c r="I280" i="8"/>
  <c r="H280" i="8"/>
  <c r="N280" i="8" s="1"/>
  <c r="G280" i="8"/>
  <c r="L279" i="8"/>
  <c r="K279" i="8"/>
  <c r="J279" i="8"/>
  <c r="G279" i="8"/>
  <c r="M279" i="8" s="1"/>
  <c r="M278" i="8"/>
  <c r="L278" i="8"/>
  <c r="K278" i="8"/>
  <c r="J278" i="8"/>
  <c r="I278" i="8"/>
  <c r="H278" i="8"/>
  <c r="N278" i="8" s="1"/>
  <c r="G278" i="8"/>
  <c r="L277" i="8"/>
  <c r="K277" i="8"/>
  <c r="H277" i="8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M272" i="8"/>
  <c r="L272" i="8"/>
  <c r="K272" i="8"/>
  <c r="I272" i="8"/>
  <c r="H272" i="8"/>
  <c r="N272" i="8" s="1"/>
  <c r="G272" i="8"/>
  <c r="L271" i="8"/>
  <c r="K271" i="8"/>
  <c r="J271" i="8"/>
  <c r="I271" i="8"/>
  <c r="H271" i="8"/>
  <c r="N271" i="8" s="1"/>
  <c r="G271" i="8"/>
  <c r="M271" i="8" s="1"/>
  <c r="L270" i="8"/>
  <c r="K270" i="8"/>
  <c r="L269" i="8"/>
  <c r="K269" i="8"/>
  <c r="I269" i="8"/>
  <c r="H269" i="8"/>
  <c r="G269" i="8"/>
  <c r="M269" i="8" s="1"/>
  <c r="M268" i="8"/>
  <c r="L268" i="8"/>
  <c r="K268" i="8"/>
  <c r="J268" i="8"/>
  <c r="I268" i="8"/>
  <c r="G268" i="8"/>
  <c r="L267" i="8"/>
  <c r="K267" i="8"/>
  <c r="I267" i="8"/>
  <c r="H267" i="8"/>
  <c r="N267" i="8" s="1"/>
  <c r="L266" i="8"/>
  <c r="K266" i="8"/>
  <c r="H266" i="8"/>
  <c r="G266" i="8"/>
  <c r="M266" i="8" s="1"/>
  <c r="L265" i="8"/>
  <c r="K265" i="8"/>
  <c r="J265" i="8"/>
  <c r="I265" i="8"/>
  <c r="L264" i="8"/>
  <c r="K264" i="8"/>
  <c r="J264" i="8"/>
  <c r="I264" i="8"/>
  <c r="H264" i="8"/>
  <c r="N264" i="8" s="1"/>
  <c r="L263" i="8"/>
  <c r="K263" i="8"/>
  <c r="H263" i="8"/>
  <c r="L262" i="8"/>
  <c r="K262" i="8"/>
  <c r="J262" i="8"/>
  <c r="I262" i="8"/>
  <c r="H262" i="8"/>
  <c r="N262" i="8" s="1"/>
  <c r="L261" i="8"/>
  <c r="K261" i="8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H257" i="8"/>
  <c r="G257" i="8"/>
  <c r="M257" i="8" s="1"/>
  <c r="M256" i="8"/>
  <c r="L256" i="8"/>
  <c r="K256" i="8"/>
  <c r="J256" i="8"/>
  <c r="I256" i="8"/>
  <c r="H256" i="8"/>
  <c r="N256" i="8" s="1"/>
  <c r="G256" i="8"/>
  <c r="L255" i="8"/>
  <c r="K255" i="8"/>
  <c r="L254" i="8"/>
  <c r="K254" i="8"/>
  <c r="I254" i="8"/>
  <c r="G254" i="8"/>
  <c r="L253" i="8"/>
  <c r="K253" i="8"/>
  <c r="J253" i="8"/>
  <c r="I253" i="8"/>
  <c r="H253" i="8"/>
  <c r="N253" i="8" s="1"/>
  <c r="G253" i="8"/>
  <c r="M253" i="8" s="1"/>
  <c r="L252" i="8"/>
  <c r="K252" i="8"/>
  <c r="I252" i="8"/>
  <c r="G252" i="8"/>
  <c r="M252" i="8" s="1"/>
  <c r="L251" i="8"/>
  <c r="K251" i="8"/>
  <c r="J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G245" i="8"/>
  <c r="M245" i="8" s="1"/>
  <c r="L244" i="8"/>
  <c r="K244" i="8"/>
  <c r="J244" i="8"/>
  <c r="I244" i="8"/>
  <c r="L243" i="8"/>
  <c r="K243" i="8"/>
  <c r="J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I239" i="8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M233" i="8"/>
  <c r="L233" i="8"/>
  <c r="K233" i="8"/>
  <c r="J233" i="8"/>
  <c r="I233" i="8"/>
  <c r="H233" i="8"/>
  <c r="N233" i="8" s="1"/>
  <c r="G233" i="8"/>
  <c r="L232" i="8"/>
  <c r="K232" i="8"/>
  <c r="J232" i="8"/>
  <c r="I232" i="8"/>
  <c r="G232" i="8"/>
  <c r="M232" i="8" s="1"/>
  <c r="L231" i="8"/>
  <c r="K231" i="8"/>
  <c r="I231" i="8"/>
  <c r="G231" i="8"/>
  <c r="M231" i="8" s="1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L226" i="8"/>
  <c r="K226" i="8"/>
  <c r="L225" i="8"/>
  <c r="K225" i="8"/>
  <c r="G225" i="8"/>
  <c r="L224" i="8"/>
  <c r="K224" i="8"/>
  <c r="J224" i="8"/>
  <c r="I224" i="8"/>
  <c r="H224" i="8"/>
  <c r="N224" i="8" s="1"/>
  <c r="G224" i="8"/>
  <c r="M224" i="8" s="1"/>
  <c r="L223" i="8"/>
  <c r="K223" i="8"/>
  <c r="I223" i="8"/>
  <c r="G223" i="8"/>
  <c r="M223" i="8" s="1"/>
  <c r="L222" i="8"/>
  <c r="K222" i="8"/>
  <c r="I222" i="8"/>
  <c r="G222" i="8"/>
  <c r="L221" i="8"/>
  <c r="K221" i="8"/>
  <c r="L220" i="8"/>
  <c r="K220" i="8"/>
  <c r="L219" i="8"/>
  <c r="K219" i="8"/>
  <c r="M219" i="8" s="1"/>
  <c r="G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M214" i="8"/>
  <c r="L214" i="8"/>
  <c r="K214" i="8"/>
  <c r="J214" i="8"/>
  <c r="I214" i="8"/>
  <c r="H214" i="8"/>
  <c r="N214" i="8" s="1"/>
  <c r="G214" i="8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H205" i="8"/>
  <c r="G205" i="8"/>
  <c r="L204" i="8"/>
  <c r="K204" i="8"/>
  <c r="L203" i="8"/>
  <c r="K203" i="8"/>
  <c r="L202" i="8"/>
  <c r="K202" i="8"/>
  <c r="J202" i="8"/>
  <c r="L201" i="8"/>
  <c r="K201" i="8"/>
  <c r="J201" i="8"/>
  <c r="I201" i="8"/>
  <c r="H201" i="8"/>
  <c r="N201" i="8" s="1"/>
  <c r="G201" i="8"/>
  <c r="M201" i="8" s="1"/>
  <c r="L200" i="8"/>
  <c r="K200" i="8"/>
  <c r="I200" i="8"/>
  <c r="G200" i="8"/>
  <c r="L199" i="8"/>
  <c r="K199" i="8"/>
  <c r="J199" i="8"/>
  <c r="I199" i="8"/>
  <c r="H199" i="8"/>
  <c r="N199" i="8" s="1"/>
  <c r="G199" i="8"/>
  <c r="M199" i="8" s="1"/>
  <c r="L198" i="8"/>
  <c r="K198" i="8"/>
  <c r="J198" i="8"/>
  <c r="H198" i="8"/>
  <c r="N198" i="8" s="1"/>
  <c r="L197" i="8"/>
  <c r="K197" i="8"/>
  <c r="M196" i="8"/>
  <c r="L196" i="8"/>
  <c r="K196" i="8"/>
  <c r="J196" i="8"/>
  <c r="I196" i="8"/>
  <c r="H196" i="8"/>
  <c r="N196" i="8" s="1"/>
  <c r="G196" i="8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L190" i="8"/>
  <c r="K190" i="8"/>
  <c r="J190" i="8"/>
  <c r="L189" i="8"/>
  <c r="K189" i="8"/>
  <c r="F188" i="8"/>
  <c r="J356" i="8" s="1"/>
  <c r="E188" i="8"/>
  <c r="I359" i="8" s="1"/>
  <c r="D188" i="8"/>
  <c r="H358" i="8" s="1"/>
  <c r="N358" i="8" s="1"/>
  <c r="C188" i="8"/>
  <c r="G347" i="8" s="1"/>
  <c r="M347" i="8" s="1"/>
  <c r="L180" i="8"/>
  <c r="K180" i="8"/>
  <c r="J180" i="8"/>
  <c r="I180" i="8"/>
  <c r="H180" i="8"/>
  <c r="N180" i="8" s="1"/>
  <c r="G180" i="8"/>
  <c r="M180" i="8" s="1"/>
  <c r="M179" i="8"/>
  <c r="L179" i="8"/>
  <c r="K179" i="8"/>
  <c r="I179" i="8"/>
  <c r="H179" i="8"/>
  <c r="N179" i="8" s="1"/>
  <c r="G179" i="8"/>
  <c r="L178" i="8"/>
  <c r="K178" i="8"/>
  <c r="J178" i="8"/>
  <c r="I178" i="8"/>
  <c r="H178" i="8"/>
  <c r="N178" i="8" s="1"/>
  <c r="G178" i="8"/>
  <c r="M178" i="8" s="1"/>
  <c r="L177" i="8"/>
  <c r="K177" i="8"/>
  <c r="L176" i="8"/>
  <c r="K176" i="8"/>
  <c r="I176" i="8"/>
  <c r="H176" i="8"/>
  <c r="N176" i="8" s="1"/>
  <c r="G176" i="8"/>
  <c r="M176" i="8" s="1"/>
  <c r="L175" i="8"/>
  <c r="K175" i="8"/>
  <c r="G175" i="8"/>
  <c r="L174" i="8"/>
  <c r="K174" i="8"/>
  <c r="H174" i="8"/>
  <c r="N174" i="8" s="1"/>
  <c r="G174" i="8"/>
  <c r="M174" i="8" s="1"/>
  <c r="L173" i="8"/>
  <c r="K173" i="8"/>
  <c r="J173" i="8"/>
  <c r="I173" i="8"/>
  <c r="H173" i="8"/>
  <c r="N173" i="8" s="1"/>
  <c r="G173" i="8"/>
  <c r="M173" i="8" s="1"/>
  <c r="L172" i="8"/>
  <c r="K172" i="8"/>
  <c r="H172" i="8"/>
  <c r="N172" i="8" s="1"/>
  <c r="G172" i="8"/>
  <c r="L171" i="8"/>
  <c r="K171" i="8"/>
  <c r="H171" i="8"/>
  <c r="G171" i="8"/>
  <c r="M171" i="8" s="1"/>
  <c r="M170" i="8"/>
  <c r="L170" i="8"/>
  <c r="K170" i="8"/>
  <c r="I170" i="8"/>
  <c r="H170" i="8"/>
  <c r="N170" i="8" s="1"/>
  <c r="G170" i="8"/>
  <c r="L169" i="8"/>
  <c r="K169" i="8"/>
  <c r="J169" i="8"/>
  <c r="I169" i="8"/>
  <c r="H169" i="8"/>
  <c r="N169" i="8" s="1"/>
  <c r="L168" i="8"/>
  <c r="K168" i="8"/>
  <c r="J168" i="8"/>
  <c r="H168" i="8"/>
  <c r="G168" i="8"/>
  <c r="M168" i="8" s="1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I165" i="8"/>
  <c r="H165" i="8"/>
  <c r="G165" i="8"/>
  <c r="M165" i="8" s="1"/>
  <c r="M164" i="8"/>
  <c r="L164" i="8"/>
  <c r="K164" i="8"/>
  <c r="J164" i="8"/>
  <c r="I164" i="8"/>
  <c r="H164" i="8"/>
  <c r="N164" i="8" s="1"/>
  <c r="G164" i="8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N161" i="8" s="1"/>
  <c r="L160" i="8"/>
  <c r="K160" i="8"/>
  <c r="J160" i="8"/>
  <c r="I160" i="8"/>
  <c r="H160" i="8"/>
  <c r="N160" i="8" s="1"/>
  <c r="G160" i="8"/>
  <c r="M160" i="8" s="1"/>
  <c r="M159" i="8"/>
  <c r="L159" i="8"/>
  <c r="K159" i="8"/>
  <c r="I159" i="8"/>
  <c r="H159" i="8"/>
  <c r="N159" i="8" s="1"/>
  <c r="G159" i="8"/>
  <c r="L158" i="8"/>
  <c r="K158" i="8"/>
  <c r="J158" i="8"/>
  <c r="I158" i="8"/>
  <c r="H158" i="8"/>
  <c r="N158" i="8" s="1"/>
  <c r="L157" i="8"/>
  <c r="K157" i="8"/>
  <c r="J157" i="8"/>
  <c r="I157" i="8"/>
  <c r="G157" i="8"/>
  <c r="M157" i="8" s="1"/>
  <c r="L156" i="8"/>
  <c r="K156" i="8"/>
  <c r="L155" i="8"/>
  <c r="K155" i="8"/>
  <c r="G155" i="8"/>
  <c r="M155" i="8" s="1"/>
  <c r="L154" i="8"/>
  <c r="K154" i="8"/>
  <c r="M153" i="8"/>
  <c r="L153" i="8"/>
  <c r="K153" i="8"/>
  <c r="J153" i="8"/>
  <c r="I153" i="8"/>
  <c r="H153" i="8"/>
  <c r="N153" i="8" s="1"/>
  <c r="G153" i="8"/>
  <c r="L152" i="8"/>
  <c r="K152" i="8"/>
  <c r="J152" i="8"/>
  <c r="H152" i="8"/>
  <c r="N152" i="8" s="1"/>
  <c r="G152" i="8"/>
  <c r="M152" i="8" s="1"/>
  <c r="L151" i="8"/>
  <c r="K151" i="8"/>
  <c r="I151" i="8"/>
  <c r="H151" i="8"/>
  <c r="N151" i="8" s="1"/>
  <c r="G151" i="8"/>
  <c r="L150" i="8"/>
  <c r="K150" i="8"/>
  <c r="J150" i="8"/>
  <c r="H150" i="8"/>
  <c r="L149" i="8"/>
  <c r="K149" i="8"/>
  <c r="J149" i="8"/>
  <c r="H149" i="8"/>
  <c r="N149" i="8" s="1"/>
  <c r="G149" i="8"/>
  <c r="M149" i="8" s="1"/>
  <c r="L148" i="8"/>
  <c r="K148" i="8"/>
  <c r="H148" i="8"/>
  <c r="N148" i="8" s="1"/>
  <c r="M147" i="8"/>
  <c r="L147" i="8"/>
  <c r="K147" i="8"/>
  <c r="J147" i="8"/>
  <c r="I147" i="8"/>
  <c r="H147" i="8"/>
  <c r="N147" i="8" s="1"/>
  <c r="G147" i="8"/>
  <c r="L146" i="8"/>
  <c r="K146" i="8"/>
  <c r="L145" i="8"/>
  <c r="K145" i="8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L135" i="8"/>
  <c r="K135" i="8"/>
  <c r="J135" i="8"/>
  <c r="H135" i="8"/>
  <c r="L134" i="8"/>
  <c r="K134" i="8"/>
  <c r="J134" i="8"/>
  <c r="I134" i="8"/>
  <c r="H134" i="8"/>
  <c r="N134" i="8" s="1"/>
  <c r="L133" i="8"/>
  <c r="K133" i="8"/>
  <c r="H133" i="8"/>
  <c r="L132" i="8"/>
  <c r="K132" i="8"/>
  <c r="L131" i="8"/>
  <c r="K131" i="8"/>
  <c r="J131" i="8"/>
  <c r="I131" i="8"/>
  <c r="H131" i="8"/>
  <c r="N131" i="8" s="1"/>
  <c r="G131" i="8"/>
  <c r="M131" i="8" s="1"/>
  <c r="M130" i="8"/>
  <c r="L130" i="8"/>
  <c r="K130" i="8"/>
  <c r="J130" i="8"/>
  <c r="H130" i="8"/>
  <c r="N130" i="8" s="1"/>
  <c r="G130" i="8"/>
  <c r="L129" i="8"/>
  <c r="K129" i="8"/>
  <c r="I129" i="8"/>
  <c r="L128" i="8"/>
  <c r="K128" i="8"/>
  <c r="L127" i="8"/>
  <c r="K127" i="8"/>
  <c r="L126" i="8"/>
  <c r="K126" i="8"/>
  <c r="H126" i="8"/>
  <c r="N126" i="8" s="1"/>
  <c r="L125" i="8"/>
  <c r="K125" i="8"/>
  <c r="L124" i="8"/>
  <c r="K124" i="8"/>
  <c r="L123" i="8"/>
  <c r="K123" i="8"/>
  <c r="L122" i="8"/>
  <c r="K122" i="8"/>
  <c r="J122" i="8"/>
  <c r="H122" i="8"/>
  <c r="G122" i="8"/>
  <c r="M122" i="8" s="1"/>
  <c r="L121" i="8"/>
  <c r="K121" i="8"/>
  <c r="J121" i="8"/>
  <c r="I121" i="8"/>
  <c r="L120" i="8"/>
  <c r="K120" i="8"/>
  <c r="G120" i="8"/>
  <c r="M120" i="8" s="1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J117" i="8"/>
  <c r="I117" i="8"/>
  <c r="H117" i="8"/>
  <c r="N117" i="8" s="1"/>
  <c r="G117" i="8"/>
  <c r="M117" i="8" s="1"/>
  <c r="L116" i="8"/>
  <c r="K116" i="8"/>
  <c r="L115" i="8"/>
  <c r="K115" i="8"/>
  <c r="L114" i="8"/>
  <c r="K114" i="8"/>
  <c r="I114" i="8"/>
  <c r="G114" i="8"/>
  <c r="M114" i="8" s="1"/>
  <c r="L113" i="8"/>
  <c r="K113" i="8"/>
  <c r="I113" i="8"/>
  <c r="M112" i="8"/>
  <c r="L112" i="8"/>
  <c r="K112" i="8"/>
  <c r="J112" i="8"/>
  <c r="I112" i="8"/>
  <c r="G112" i="8"/>
  <c r="L111" i="8"/>
  <c r="K111" i="8"/>
  <c r="M110" i="8"/>
  <c r="L110" i="8"/>
  <c r="K110" i="8"/>
  <c r="J110" i="8"/>
  <c r="I110" i="8"/>
  <c r="H110" i="8"/>
  <c r="N110" i="8" s="1"/>
  <c r="G110" i="8"/>
  <c r="L109" i="8"/>
  <c r="K109" i="8"/>
  <c r="I109" i="8"/>
  <c r="L108" i="8"/>
  <c r="K108" i="8"/>
  <c r="J108" i="8"/>
  <c r="I108" i="8"/>
  <c r="H108" i="8"/>
  <c r="N108" i="8" s="1"/>
  <c r="G108" i="8"/>
  <c r="M108" i="8" s="1"/>
  <c r="L107" i="8"/>
  <c r="K107" i="8"/>
  <c r="L106" i="8"/>
  <c r="K106" i="8"/>
  <c r="L105" i="8"/>
  <c r="K105" i="8"/>
  <c r="G105" i="8"/>
  <c r="L104" i="8"/>
  <c r="K104" i="8"/>
  <c r="G104" i="8"/>
  <c r="M104" i="8" s="1"/>
  <c r="L103" i="8"/>
  <c r="K103" i="8"/>
  <c r="M102" i="8"/>
  <c r="L102" i="8"/>
  <c r="K102" i="8"/>
  <c r="J102" i="8"/>
  <c r="I102" i="8"/>
  <c r="H102" i="8"/>
  <c r="N102" i="8" s="1"/>
  <c r="G102" i="8"/>
  <c r="L101" i="8"/>
  <c r="K101" i="8"/>
  <c r="H101" i="8"/>
  <c r="N101" i="8" s="1"/>
  <c r="L100" i="8"/>
  <c r="K100" i="8"/>
  <c r="L99" i="8"/>
  <c r="K99" i="8"/>
  <c r="L98" i="8"/>
  <c r="K98" i="8"/>
  <c r="L97" i="8"/>
  <c r="K97" i="8"/>
  <c r="L96" i="8"/>
  <c r="K96" i="8"/>
  <c r="J96" i="8"/>
  <c r="I96" i="8"/>
  <c r="H96" i="8"/>
  <c r="N96" i="8" s="1"/>
  <c r="G96" i="8"/>
  <c r="M96" i="8" s="1"/>
  <c r="M95" i="8"/>
  <c r="L95" i="8"/>
  <c r="K95" i="8"/>
  <c r="J95" i="8"/>
  <c r="I95" i="8"/>
  <c r="H95" i="8"/>
  <c r="N95" i="8" s="1"/>
  <c r="G95" i="8"/>
  <c r="L94" i="8"/>
  <c r="K94" i="8"/>
  <c r="J94" i="8"/>
  <c r="I94" i="8"/>
  <c r="H94" i="8"/>
  <c r="N94" i="8" s="1"/>
  <c r="G94" i="8"/>
  <c r="M94" i="8" s="1"/>
  <c r="L93" i="8"/>
  <c r="K93" i="8"/>
  <c r="L92" i="8"/>
  <c r="K92" i="8"/>
  <c r="I92" i="8"/>
  <c r="G92" i="8"/>
  <c r="M92" i="8" s="1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M89" i="8"/>
  <c r="L89" i="8"/>
  <c r="K89" i="8"/>
  <c r="I89" i="8"/>
  <c r="H89" i="8"/>
  <c r="N89" i="8" s="1"/>
  <c r="G89" i="8"/>
  <c r="L88" i="8"/>
  <c r="K88" i="8"/>
  <c r="J88" i="8"/>
  <c r="H88" i="8"/>
  <c r="G88" i="8"/>
  <c r="M88" i="8" s="1"/>
  <c r="L87" i="8"/>
  <c r="K87" i="8"/>
  <c r="H87" i="8"/>
  <c r="G87" i="8"/>
  <c r="M87" i="8" s="1"/>
  <c r="L86" i="8"/>
  <c r="K86" i="8"/>
  <c r="L85" i="8"/>
  <c r="K85" i="8"/>
  <c r="L84" i="8"/>
  <c r="K84" i="8"/>
  <c r="J84" i="8"/>
  <c r="H84" i="8"/>
  <c r="N84" i="8" s="1"/>
  <c r="L83" i="8"/>
  <c r="K83" i="8"/>
  <c r="L82" i="8"/>
  <c r="K82" i="8"/>
  <c r="F81" i="8"/>
  <c r="J179" i="8" s="1"/>
  <c r="E81" i="8"/>
  <c r="I177" i="8" s="1"/>
  <c r="D81" i="8"/>
  <c r="H177" i="8" s="1"/>
  <c r="N177" i="8" s="1"/>
  <c r="C81" i="8"/>
  <c r="L73" i="8"/>
  <c r="K73" i="8"/>
  <c r="J73" i="8"/>
  <c r="I73" i="8"/>
  <c r="G73" i="8"/>
  <c r="M73" i="8" s="1"/>
  <c r="L72" i="8"/>
  <c r="K72" i="8"/>
  <c r="L71" i="8"/>
  <c r="K71" i="8"/>
  <c r="G71" i="8"/>
  <c r="M71" i="8" s="1"/>
  <c r="L70" i="8"/>
  <c r="K70" i="8"/>
  <c r="J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L66" i="8"/>
  <c r="K66" i="8"/>
  <c r="I66" i="8"/>
  <c r="H66" i="8"/>
  <c r="G66" i="8"/>
  <c r="M66" i="8" s="1"/>
  <c r="L65" i="8"/>
  <c r="K65" i="8"/>
  <c r="L64" i="8"/>
  <c r="K64" i="8"/>
  <c r="J64" i="8"/>
  <c r="H64" i="8"/>
  <c r="G64" i="8"/>
  <c r="M64" i="8" s="1"/>
  <c r="L63" i="8"/>
  <c r="K63" i="8"/>
  <c r="J63" i="8"/>
  <c r="I63" i="8"/>
  <c r="H63" i="8"/>
  <c r="N63" i="8" s="1"/>
  <c r="G63" i="8"/>
  <c r="M63" i="8" s="1"/>
  <c r="L62" i="8"/>
  <c r="K62" i="8"/>
  <c r="H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M59" i="8"/>
  <c r="L59" i="8"/>
  <c r="K59" i="8"/>
  <c r="J59" i="8"/>
  <c r="I59" i="8"/>
  <c r="H59" i="8"/>
  <c r="N59" i="8" s="1"/>
  <c r="G59" i="8"/>
  <c r="M58" i="8"/>
  <c r="L58" i="8"/>
  <c r="K58" i="8"/>
  <c r="J58" i="8"/>
  <c r="I58" i="8"/>
  <c r="H58" i="8"/>
  <c r="N58" i="8" s="1"/>
  <c r="G58" i="8"/>
  <c r="L57" i="8"/>
  <c r="K57" i="8"/>
  <c r="G57" i="8"/>
  <c r="M57" i="8" s="1"/>
  <c r="L56" i="8"/>
  <c r="K56" i="8"/>
  <c r="G56" i="8"/>
  <c r="M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L52" i="8"/>
  <c r="K52" i="8"/>
  <c r="G52" i="8"/>
  <c r="M52" i="8" s="1"/>
  <c r="L51" i="8"/>
  <c r="K51" i="8"/>
  <c r="I51" i="8"/>
  <c r="H51" i="8"/>
  <c r="G51" i="8"/>
  <c r="M51" i="8" s="1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H48" i="8"/>
  <c r="G48" i="8"/>
  <c r="M48" i="8" s="1"/>
  <c r="L47" i="8"/>
  <c r="K47" i="8"/>
  <c r="J47" i="8"/>
  <c r="H47" i="8"/>
  <c r="N47" i="8" s="1"/>
  <c r="L46" i="8"/>
  <c r="K46" i="8"/>
  <c r="J46" i="8"/>
  <c r="I46" i="8"/>
  <c r="H46" i="8"/>
  <c r="N46" i="8" s="1"/>
  <c r="G46" i="8"/>
  <c r="M46" i="8" s="1"/>
  <c r="M45" i="8"/>
  <c r="L45" i="8"/>
  <c r="K45" i="8"/>
  <c r="J45" i="8"/>
  <c r="I45" i="8"/>
  <c r="H45" i="8"/>
  <c r="N45" i="8" s="1"/>
  <c r="G45" i="8"/>
  <c r="L44" i="8"/>
  <c r="K44" i="8"/>
  <c r="J44" i="8"/>
  <c r="I44" i="8"/>
  <c r="H44" i="8"/>
  <c r="N44" i="8" s="1"/>
  <c r="G44" i="8"/>
  <c r="M44" i="8" s="1"/>
  <c r="L43" i="8"/>
  <c r="K43" i="8"/>
  <c r="J43" i="8"/>
  <c r="I43" i="8"/>
  <c r="L42" i="8"/>
  <c r="K42" i="8"/>
  <c r="J42" i="8"/>
  <c r="H42" i="8"/>
  <c r="N42" i="8" s="1"/>
  <c r="L41" i="8"/>
  <c r="K41" i="8"/>
  <c r="J41" i="8"/>
  <c r="I41" i="8"/>
  <c r="H41" i="8"/>
  <c r="N41" i="8" s="1"/>
  <c r="G41" i="8"/>
  <c r="M41" i="8" s="1"/>
  <c r="M40" i="8"/>
  <c r="L40" i="8"/>
  <c r="K40" i="8"/>
  <c r="J40" i="8"/>
  <c r="I40" i="8"/>
  <c r="H40" i="8"/>
  <c r="N40" i="8" s="1"/>
  <c r="G40" i="8"/>
  <c r="L39" i="8"/>
  <c r="K39" i="8"/>
  <c r="J39" i="8"/>
  <c r="I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L32" i="8"/>
  <c r="K32" i="8"/>
  <c r="J32" i="8"/>
  <c r="L31" i="8"/>
  <c r="K31" i="8"/>
  <c r="J31" i="8"/>
  <c r="I31" i="8"/>
  <c r="G31" i="8"/>
  <c r="M31" i="8" s="1"/>
  <c r="L30" i="8"/>
  <c r="K30" i="8"/>
  <c r="J30" i="8"/>
  <c r="H30" i="8"/>
  <c r="N30" i="8" s="1"/>
  <c r="L29" i="8"/>
  <c r="K29" i="8"/>
  <c r="J29" i="8"/>
  <c r="I29" i="8"/>
  <c r="L28" i="8"/>
  <c r="K28" i="8"/>
  <c r="I28" i="8"/>
  <c r="H28" i="8"/>
  <c r="N28" i="8" s="1"/>
  <c r="G28" i="8"/>
  <c r="M28" i="8" s="1"/>
  <c r="L27" i="8"/>
  <c r="K27" i="8"/>
  <c r="J27" i="8"/>
  <c r="G27" i="8"/>
  <c r="M27" i="8" s="1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H24" i="8"/>
  <c r="N24" i="8" s="1"/>
  <c r="G24" i="8"/>
  <c r="L23" i="8"/>
  <c r="K23" i="8"/>
  <c r="J23" i="8"/>
  <c r="I23" i="8"/>
  <c r="H23" i="8"/>
  <c r="N23" i="8" s="1"/>
  <c r="G23" i="8"/>
  <c r="M23" i="8" s="1"/>
  <c r="F22" i="8"/>
  <c r="J72" i="8" s="1"/>
  <c r="E22" i="8"/>
  <c r="I72" i="8" s="1"/>
  <c r="D22" i="8"/>
  <c r="H73" i="8" s="1"/>
  <c r="N73" i="8" s="1"/>
  <c r="C22" i="8"/>
  <c r="G72" i="8" s="1"/>
  <c r="F14" i="8"/>
  <c r="E14" i="8"/>
  <c r="D14" i="8"/>
  <c r="C14" i="8"/>
  <c r="K14" i="8" s="1"/>
  <c r="F13" i="8"/>
  <c r="D13" i="8"/>
  <c r="C13" i="8"/>
  <c r="F12" i="8"/>
  <c r="E12" i="8"/>
  <c r="D12" i="8"/>
  <c r="C12" i="8"/>
  <c r="K12" i="8" s="1"/>
  <c r="E11" i="8"/>
  <c r="D11" i="8"/>
  <c r="F10" i="8"/>
  <c r="E10" i="8"/>
  <c r="D10" i="8"/>
  <c r="L10" i="8" s="1"/>
  <c r="C10" i="8"/>
  <c r="K10" i="8" s="1"/>
  <c r="D9" i="8"/>
  <c r="L640" i="7"/>
  <c r="K640" i="7"/>
  <c r="M639" i="7"/>
  <c r="L639" i="7"/>
  <c r="K639" i="7"/>
  <c r="J639" i="7"/>
  <c r="I639" i="7"/>
  <c r="H639" i="7"/>
  <c r="N639" i="7" s="1"/>
  <c r="G639" i="7"/>
  <c r="L638" i="7"/>
  <c r="K638" i="7"/>
  <c r="J638" i="7"/>
  <c r="I638" i="7"/>
  <c r="H638" i="7"/>
  <c r="N638" i="7" s="1"/>
  <c r="G638" i="7"/>
  <c r="M638" i="7" s="1"/>
  <c r="L637" i="7"/>
  <c r="K637" i="7"/>
  <c r="J637" i="7"/>
  <c r="I637" i="7"/>
  <c r="L636" i="7"/>
  <c r="K636" i="7"/>
  <c r="M635" i="7"/>
  <c r="L635" i="7"/>
  <c r="K635" i="7"/>
  <c r="J635" i="7"/>
  <c r="I635" i="7"/>
  <c r="H635" i="7"/>
  <c r="N635" i="7" s="1"/>
  <c r="G635" i="7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G633" i="7"/>
  <c r="M632" i="7"/>
  <c r="L632" i="7"/>
  <c r="K632" i="7"/>
  <c r="J632" i="7"/>
  <c r="I632" i="7"/>
  <c r="G632" i="7"/>
  <c r="L631" i="7"/>
  <c r="K631" i="7"/>
  <c r="I631" i="7"/>
  <c r="L630" i="7"/>
  <c r="K630" i="7"/>
  <c r="L629" i="7"/>
  <c r="K629" i="7"/>
  <c r="I629" i="7"/>
  <c r="H629" i="7"/>
  <c r="G629" i="7"/>
  <c r="M629" i="7" s="1"/>
  <c r="M628" i="7"/>
  <c r="L628" i="7"/>
  <c r="K628" i="7"/>
  <c r="J628" i="7"/>
  <c r="I628" i="7"/>
  <c r="G628" i="7"/>
  <c r="L627" i="7"/>
  <c r="K627" i="7"/>
  <c r="L626" i="7"/>
  <c r="K626" i="7"/>
  <c r="J626" i="7"/>
  <c r="I626" i="7"/>
  <c r="H626" i="7"/>
  <c r="N626" i="7" s="1"/>
  <c r="G626" i="7"/>
  <c r="M626" i="7" s="1"/>
  <c r="M625" i="7"/>
  <c r="L625" i="7"/>
  <c r="K625" i="7"/>
  <c r="J625" i="7"/>
  <c r="H625" i="7"/>
  <c r="N625" i="7" s="1"/>
  <c r="G625" i="7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J622" i="7"/>
  <c r="I622" i="7"/>
  <c r="G622" i="7"/>
  <c r="M622" i="7" s="1"/>
  <c r="L621" i="7"/>
  <c r="K621" i="7"/>
  <c r="G621" i="7"/>
  <c r="M621" i="7" s="1"/>
  <c r="L620" i="7"/>
  <c r="K620" i="7"/>
  <c r="L619" i="7"/>
  <c r="K619" i="7"/>
  <c r="J619" i="7"/>
  <c r="I619" i="7"/>
  <c r="G619" i="7"/>
  <c r="M619" i="7" s="1"/>
  <c r="L618" i="7"/>
  <c r="K618" i="7"/>
  <c r="J618" i="7"/>
  <c r="I618" i="7"/>
  <c r="H618" i="7"/>
  <c r="N618" i="7" s="1"/>
  <c r="G618" i="7"/>
  <c r="M618" i="7" s="1"/>
  <c r="L617" i="7"/>
  <c r="K617" i="7"/>
  <c r="L616" i="7"/>
  <c r="K616" i="7"/>
  <c r="L615" i="7"/>
  <c r="K615" i="7"/>
  <c r="L614" i="7"/>
  <c r="K614" i="7"/>
  <c r="I614" i="7"/>
  <c r="L613" i="7"/>
  <c r="K613" i="7"/>
  <c r="H613" i="7"/>
  <c r="N613" i="7" s="1"/>
  <c r="G613" i="7"/>
  <c r="M613" i="7" s="1"/>
  <c r="F612" i="7"/>
  <c r="J640" i="7" s="1"/>
  <c r="E612" i="7"/>
  <c r="I640" i="7" s="1"/>
  <c r="D612" i="7"/>
  <c r="C612" i="7"/>
  <c r="G640" i="7" s="1"/>
  <c r="M640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M602" i="7"/>
  <c r="L602" i="7"/>
  <c r="K602" i="7"/>
  <c r="J602" i="7"/>
  <c r="I602" i="7"/>
  <c r="G602" i="7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M599" i="7"/>
  <c r="L599" i="7"/>
  <c r="K599" i="7"/>
  <c r="J599" i="7"/>
  <c r="I599" i="7"/>
  <c r="H599" i="7"/>
  <c r="N599" i="7" s="1"/>
  <c r="G599" i="7"/>
  <c r="L598" i="7"/>
  <c r="K598" i="7"/>
  <c r="I598" i="7"/>
  <c r="G598" i="7"/>
  <c r="M598" i="7" s="1"/>
  <c r="L597" i="7"/>
  <c r="K597" i="7"/>
  <c r="I597" i="7"/>
  <c r="G597" i="7"/>
  <c r="M597" i="7" s="1"/>
  <c r="L596" i="7"/>
  <c r="K596" i="7"/>
  <c r="I596" i="7"/>
  <c r="G596" i="7"/>
  <c r="M596" i="7" s="1"/>
  <c r="L595" i="7"/>
  <c r="K595" i="7"/>
  <c r="L594" i="7"/>
  <c r="K594" i="7"/>
  <c r="I594" i="7"/>
  <c r="L593" i="7"/>
  <c r="K593" i="7"/>
  <c r="J593" i="7"/>
  <c r="I593" i="7"/>
  <c r="G593" i="7"/>
  <c r="M593" i="7" s="1"/>
  <c r="L592" i="7"/>
  <c r="K592" i="7"/>
  <c r="I592" i="7"/>
  <c r="G592" i="7"/>
  <c r="M592" i="7" s="1"/>
  <c r="L591" i="7"/>
  <c r="K591" i="7"/>
  <c r="I591" i="7"/>
  <c r="H591" i="7"/>
  <c r="N591" i="7" s="1"/>
  <c r="G591" i="7"/>
  <c r="L590" i="7"/>
  <c r="K590" i="7"/>
  <c r="L589" i="7"/>
  <c r="K589" i="7"/>
  <c r="I589" i="7"/>
  <c r="G589" i="7"/>
  <c r="L588" i="7"/>
  <c r="K588" i="7"/>
  <c r="I588" i="7"/>
  <c r="G588" i="7"/>
  <c r="M588" i="7" s="1"/>
  <c r="M587" i="7"/>
  <c r="L587" i="7"/>
  <c r="K587" i="7"/>
  <c r="J587" i="7"/>
  <c r="I587" i="7"/>
  <c r="H587" i="7"/>
  <c r="N587" i="7" s="1"/>
  <c r="G587" i="7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H584" i="7"/>
  <c r="N584" i="7" s="1"/>
  <c r="G584" i="7"/>
  <c r="M584" i="7" s="1"/>
  <c r="L583" i="7"/>
  <c r="K583" i="7"/>
  <c r="I583" i="7"/>
  <c r="G583" i="7"/>
  <c r="M583" i="7" s="1"/>
  <c r="L582" i="7"/>
  <c r="K582" i="7"/>
  <c r="J582" i="7"/>
  <c r="I582" i="7"/>
  <c r="H582" i="7"/>
  <c r="N582" i="7" s="1"/>
  <c r="G582" i="7"/>
  <c r="M582" i="7" s="1"/>
  <c r="L581" i="7"/>
  <c r="K581" i="7"/>
  <c r="I581" i="7"/>
  <c r="H581" i="7"/>
  <c r="N581" i="7" s="1"/>
  <c r="G581" i="7"/>
  <c r="L580" i="7"/>
  <c r="K580" i="7"/>
  <c r="I580" i="7"/>
  <c r="G580" i="7"/>
  <c r="M580" i="7" s="1"/>
  <c r="L579" i="7"/>
  <c r="K579" i="7"/>
  <c r="J579" i="7"/>
  <c r="I579" i="7"/>
  <c r="L578" i="7"/>
  <c r="K578" i="7"/>
  <c r="J578" i="7"/>
  <c r="I578" i="7"/>
  <c r="H578" i="7"/>
  <c r="N578" i="7" s="1"/>
  <c r="G578" i="7"/>
  <c r="M578" i="7" s="1"/>
  <c r="L577" i="7"/>
  <c r="K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M574" i="7"/>
  <c r="L574" i="7"/>
  <c r="K574" i="7"/>
  <c r="J574" i="7"/>
  <c r="I574" i="7"/>
  <c r="H574" i="7"/>
  <c r="N574" i="7" s="1"/>
  <c r="G574" i="7"/>
  <c r="L573" i="7"/>
  <c r="K573" i="7"/>
  <c r="I573" i="7"/>
  <c r="H573" i="7"/>
  <c r="G573" i="7"/>
  <c r="M573" i="7" s="1"/>
  <c r="M572" i="7"/>
  <c r="L572" i="7"/>
  <c r="K572" i="7"/>
  <c r="J572" i="7"/>
  <c r="I572" i="7"/>
  <c r="H572" i="7"/>
  <c r="N572" i="7" s="1"/>
  <c r="G572" i="7"/>
  <c r="M571" i="7"/>
  <c r="L571" i="7"/>
  <c r="K571" i="7"/>
  <c r="J571" i="7"/>
  <c r="I571" i="7"/>
  <c r="H571" i="7"/>
  <c r="N571" i="7" s="1"/>
  <c r="G571" i="7"/>
  <c r="L570" i="7"/>
  <c r="K570" i="7"/>
  <c r="J570" i="7"/>
  <c r="I570" i="7"/>
  <c r="H570" i="7"/>
  <c r="N570" i="7" s="1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L567" i="7"/>
  <c r="K567" i="7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M565" i="7" s="1"/>
  <c r="L564" i="7"/>
  <c r="K564" i="7"/>
  <c r="I564" i="7"/>
  <c r="L563" i="7"/>
  <c r="K563" i="7"/>
  <c r="J563" i="7"/>
  <c r="I563" i="7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M561" i="7" s="1"/>
  <c r="L560" i="7"/>
  <c r="K560" i="7"/>
  <c r="J560" i="7"/>
  <c r="I560" i="7"/>
  <c r="H560" i="7"/>
  <c r="N560" i="7" s="1"/>
  <c r="G560" i="7"/>
  <c r="M560" i="7" s="1"/>
  <c r="M559" i="7"/>
  <c r="L559" i="7"/>
  <c r="K559" i="7"/>
  <c r="J559" i="7"/>
  <c r="I559" i="7"/>
  <c r="H559" i="7"/>
  <c r="N559" i="7" s="1"/>
  <c r="G559" i="7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I556" i="7"/>
  <c r="H556" i="7"/>
  <c r="N556" i="7" s="1"/>
  <c r="G556" i="7"/>
  <c r="M555" i="7"/>
  <c r="L555" i="7"/>
  <c r="K555" i="7"/>
  <c r="J555" i="7"/>
  <c r="I555" i="7"/>
  <c r="H555" i="7"/>
  <c r="N555" i="7" s="1"/>
  <c r="G555" i="7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I551" i="7"/>
  <c r="H551" i="7"/>
  <c r="N551" i="7" s="1"/>
  <c r="G551" i="7"/>
  <c r="M551" i="7" s="1"/>
  <c r="L550" i="7"/>
  <c r="K550" i="7"/>
  <c r="J550" i="7"/>
  <c r="I550" i="7"/>
  <c r="H550" i="7"/>
  <c r="N550" i="7" s="1"/>
  <c r="G550" i="7"/>
  <c r="M550" i="7" s="1"/>
  <c r="M549" i="7"/>
  <c r="L549" i="7"/>
  <c r="K549" i="7"/>
  <c r="J549" i="7"/>
  <c r="I549" i="7"/>
  <c r="H549" i="7"/>
  <c r="N549" i="7" s="1"/>
  <c r="G549" i="7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I545" i="7"/>
  <c r="H545" i="7"/>
  <c r="N545" i="7" s="1"/>
  <c r="G545" i="7"/>
  <c r="M545" i="7" s="1"/>
  <c r="L544" i="7"/>
  <c r="K544" i="7"/>
  <c r="I544" i="7"/>
  <c r="H544" i="7"/>
  <c r="G544" i="7"/>
  <c r="M544" i="7" s="1"/>
  <c r="L543" i="7"/>
  <c r="K543" i="7"/>
  <c r="I543" i="7"/>
  <c r="H543" i="7"/>
  <c r="N543" i="7" s="1"/>
  <c r="L542" i="7"/>
  <c r="K542" i="7"/>
  <c r="J542" i="7"/>
  <c r="I542" i="7"/>
  <c r="H542" i="7"/>
  <c r="N542" i="7" s="1"/>
  <c r="G542" i="7"/>
  <c r="M542" i="7" s="1"/>
  <c r="M541" i="7"/>
  <c r="L541" i="7"/>
  <c r="K541" i="7"/>
  <c r="J541" i="7"/>
  <c r="I541" i="7"/>
  <c r="H541" i="7"/>
  <c r="N541" i="7" s="1"/>
  <c r="G541" i="7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M538" i="7"/>
  <c r="L538" i="7"/>
  <c r="K538" i="7"/>
  <c r="J538" i="7"/>
  <c r="I538" i="7"/>
  <c r="H538" i="7"/>
  <c r="N538" i="7" s="1"/>
  <c r="G538" i="7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M533" i="7"/>
  <c r="L533" i="7"/>
  <c r="K533" i="7"/>
  <c r="J533" i="7"/>
  <c r="I533" i="7"/>
  <c r="H533" i="7"/>
  <c r="N533" i="7" s="1"/>
  <c r="G533" i="7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M530" i="7"/>
  <c r="L530" i="7"/>
  <c r="K530" i="7"/>
  <c r="J530" i="7"/>
  <c r="I530" i="7"/>
  <c r="H530" i="7"/>
  <c r="N530" i="7" s="1"/>
  <c r="G530" i="7"/>
  <c r="L529" i="7"/>
  <c r="K529" i="7"/>
  <c r="J529" i="7"/>
  <c r="I529" i="7"/>
  <c r="H529" i="7"/>
  <c r="N529" i="7" s="1"/>
  <c r="G529" i="7"/>
  <c r="M529" i="7" s="1"/>
  <c r="L528" i="7"/>
  <c r="K528" i="7"/>
  <c r="I528" i="7"/>
  <c r="G528" i="7"/>
  <c r="M528" i="7" s="1"/>
  <c r="L527" i="7"/>
  <c r="K527" i="7"/>
  <c r="J527" i="7"/>
  <c r="I527" i="7"/>
  <c r="H527" i="7"/>
  <c r="N527" i="7" s="1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M524" i="7"/>
  <c r="L524" i="7"/>
  <c r="K524" i="7"/>
  <c r="J524" i="7"/>
  <c r="I524" i="7"/>
  <c r="H524" i="7"/>
  <c r="N524" i="7" s="1"/>
  <c r="G524" i="7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L521" i="7"/>
  <c r="K521" i="7"/>
  <c r="I521" i="7"/>
  <c r="G521" i="7"/>
  <c r="M521" i="7" s="1"/>
  <c r="L520" i="7"/>
  <c r="K520" i="7"/>
  <c r="J520" i="7"/>
  <c r="I520" i="7"/>
  <c r="G520" i="7"/>
  <c r="L519" i="7"/>
  <c r="K519" i="7"/>
  <c r="H519" i="7"/>
  <c r="G519" i="7"/>
  <c r="M519" i="7" s="1"/>
  <c r="L518" i="7"/>
  <c r="K518" i="7"/>
  <c r="I518" i="7"/>
  <c r="G518" i="7"/>
  <c r="M518" i="7" s="1"/>
  <c r="L517" i="7"/>
  <c r="K517" i="7"/>
  <c r="I517" i="7"/>
  <c r="G517" i="7"/>
  <c r="L516" i="7"/>
  <c r="K516" i="7"/>
  <c r="J516" i="7"/>
  <c r="I516" i="7"/>
  <c r="H516" i="7"/>
  <c r="N516" i="7" s="1"/>
  <c r="G516" i="7"/>
  <c r="M516" i="7" s="1"/>
  <c r="L515" i="7"/>
  <c r="K515" i="7"/>
  <c r="I515" i="7"/>
  <c r="G515" i="7"/>
  <c r="M515" i="7" s="1"/>
  <c r="L514" i="7"/>
  <c r="K514" i="7"/>
  <c r="I514" i="7"/>
  <c r="H514" i="7"/>
  <c r="G514" i="7"/>
  <c r="M514" i="7" s="1"/>
  <c r="M513" i="7"/>
  <c r="L513" i="7"/>
  <c r="K513" i="7"/>
  <c r="J513" i="7"/>
  <c r="I513" i="7"/>
  <c r="H513" i="7"/>
  <c r="N513" i="7" s="1"/>
  <c r="G513" i="7"/>
  <c r="L512" i="7"/>
  <c r="K512" i="7"/>
  <c r="I512" i="7"/>
  <c r="G512" i="7"/>
  <c r="M512" i="7" s="1"/>
  <c r="L511" i="7"/>
  <c r="K511" i="7"/>
  <c r="I511" i="7"/>
  <c r="G511" i="7"/>
  <c r="M511" i="7" s="1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M508" i="7"/>
  <c r="L508" i="7"/>
  <c r="K508" i="7"/>
  <c r="J508" i="7"/>
  <c r="I508" i="7"/>
  <c r="H508" i="7"/>
  <c r="N508" i="7" s="1"/>
  <c r="G508" i="7"/>
  <c r="L507" i="7"/>
  <c r="K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G504" i="7"/>
  <c r="M504" i="7" s="1"/>
  <c r="L503" i="7"/>
  <c r="K503" i="7"/>
  <c r="I503" i="7"/>
  <c r="M502" i="7"/>
  <c r="L502" i="7"/>
  <c r="K502" i="7"/>
  <c r="J502" i="7"/>
  <c r="I502" i="7"/>
  <c r="H502" i="7"/>
  <c r="N502" i="7" s="1"/>
  <c r="G502" i="7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M498" i="7"/>
  <c r="L498" i="7"/>
  <c r="K498" i="7"/>
  <c r="J498" i="7"/>
  <c r="I498" i="7"/>
  <c r="H498" i="7"/>
  <c r="N498" i="7" s="1"/>
  <c r="G498" i="7"/>
  <c r="L497" i="7"/>
  <c r="K497" i="7"/>
  <c r="L496" i="7"/>
  <c r="K496" i="7"/>
  <c r="I496" i="7"/>
  <c r="G496" i="7"/>
  <c r="M496" i="7" s="1"/>
  <c r="L495" i="7"/>
  <c r="K495" i="7"/>
  <c r="I495" i="7"/>
  <c r="H495" i="7"/>
  <c r="G495" i="7"/>
  <c r="M495" i="7" s="1"/>
  <c r="L494" i="7"/>
  <c r="K494" i="7"/>
  <c r="I494" i="7"/>
  <c r="L493" i="7"/>
  <c r="K493" i="7"/>
  <c r="L492" i="7"/>
  <c r="K492" i="7"/>
  <c r="I492" i="7"/>
  <c r="L491" i="7"/>
  <c r="K491" i="7"/>
  <c r="J491" i="7"/>
  <c r="I491" i="7"/>
  <c r="G491" i="7"/>
  <c r="M491" i="7" s="1"/>
  <c r="L490" i="7"/>
  <c r="K490" i="7"/>
  <c r="J490" i="7"/>
  <c r="I490" i="7"/>
  <c r="G490" i="7"/>
  <c r="M490" i="7" s="1"/>
  <c r="L489" i="7"/>
  <c r="K489" i="7"/>
  <c r="J489" i="7"/>
  <c r="I489" i="7"/>
  <c r="G489" i="7"/>
  <c r="M489" i="7" s="1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G487" i="7"/>
  <c r="M487" i="7" s="1"/>
  <c r="L486" i="7"/>
  <c r="K486" i="7"/>
  <c r="H486" i="7"/>
  <c r="G486" i="7"/>
  <c r="M486" i="7" s="1"/>
  <c r="L485" i="7"/>
  <c r="K485" i="7"/>
  <c r="J485" i="7"/>
  <c r="I485" i="7"/>
  <c r="H485" i="7"/>
  <c r="N485" i="7" s="1"/>
  <c r="G485" i="7"/>
  <c r="M485" i="7" s="1"/>
  <c r="L484" i="7"/>
  <c r="K484" i="7"/>
  <c r="L483" i="7"/>
  <c r="K483" i="7"/>
  <c r="I483" i="7"/>
  <c r="L482" i="7"/>
  <c r="K482" i="7"/>
  <c r="I482" i="7"/>
  <c r="G482" i="7"/>
  <c r="M482" i="7" s="1"/>
  <c r="L481" i="7"/>
  <c r="K481" i="7"/>
  <c r="I481" i="7"/>
  <c r="G481" i="7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J478" i="7"/>
  <c r="I478" i="7"/>
  <c r="L477" i="7"/>
  <c r="K477" i="7"/>
  <c r="J477" i="7"/>
  <c r="I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M473" i="7"/>
  <c r="L473" i="7"/>
  <c r="K473" i="7"/>
  <c r="J473" i="7"/>
  <c r="I473" i="7"/>
  <c r="H473" i="7"/>
  <c r="N473" i="7" s="1"/>
  <c r="G473" i="7"/>
  <c r="M472" i="7"/>
  <c r="L472" i="7"/>
  <c r="K472" i="7"/>
  <c r="J472" i="7"/>
  <c r="I472" i="7"/>
  <c r="H472" i="7"/>
  <c r="N472" i="7" s="1"/>
  <c r="G472" i="7"/>
  <c r="L471" i="7"/>
  <c r="K471" i="7"/>
  <c r="J471" i="7"/>
  <c r="I471" i="7"/>
  <c r="H471" i="7"/>
  <c r="N471" i="7" s="1"/>
  <c r="G471" i="7"/>
  <c r="M471" i="7" s="1"/>
  <c r="L470" i="7"/>
  <c r="K470" i="7"/>
  <c r="I470" i="7"/>
  <c r="H470" i="7"/>
  <c r="G470" i="7"/>
  <c r="L469" i="7"/>
  <c r="K469" i="7"/>
  <c r="J469" i="7"/>
  <c r="I469" i="7"/>
  <c r="G469" i="7"/>
  <c r="M469" i="7" s="1"/>
  <c r="L468" i="7"/>
  <c r="K468" i="7"/>
  <c r="J468" i="7"/>
  <c r="I468" i="7"/>
  <c r="H468" i="7"/>
  <c r="N468" i="7" s="1"/>
  <c r="G468" i="7"/>
  <c r="M468" i="7" s="1"/>
  <c r="L467" i="7"/>
  <c r="K467" i="7"/>
  <c r="I467" i="7"/>
  <c r="G467" i="7"/>
  <c r="M467" i="7" s="1"/>
  <c r="L466" i="7"/>
  <c r="K466" i="7"/>
  <c r="I466" i="7"/>
  <c r="H466" i="7"/>
  <c r="G466" i="7"/>
  <c r="M466" i="7" s="1"/>
  <c r="L465" i="7"/>
  <c r="K465" i="7"/>
  <c r="I465" i="7"/>
  <c r="G465" i="7"/>
  <c r="M465" i="7" s="1"/>
  <c r="L464" i="7"/>
  <c r="K464" i="7"/>
  <c r="J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I462" i="7"/>
  <c r="G462" i="7"/>
  <c r="L461" i="7"/>
  <c r="K461" i="7"/>
  <c r="J461" i="7"/>
  <c r="I461" i="7"/>
  <c r="H461" i="7"/>
  <c r="N461" i="7" s="1"/>
  <c r="G461" i="7"/>
  <c r="M461" i="7" s="1"/>
  <c r="L460" i="7"/>
  <c r="K460" i="7"/>
  <c r="I460" i="7"/>
  <c r="M459" i="7"/>
  <c r="L459" i="7"/>
  <c r="K459" i="7"/>
  <c r="J459" i="7"/>
  <c r="I459" i="7"/>
  <c r="H459" i="7"/>
  <c r="N459" i="7" s="1"/>
  <c r="G459" i="7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N455" i="7" s="1"/>
  <c r="L454" i="7"/>
  <c r="K454" i="7"/>
  <c r="J454" i="7"/>
  <c r="I454" i="7"/>
  <c r="H454" i="7"/>
  <c r="N454" i="7" s="1"/>
  <c r="L453" i="7"/>
  <c r="K453" i="7"/>
  <c r="J453" i="7"/>
  <c r="I453" i="7"/>
  <c r="H453" i="7"/>
  <c r="N453" i="7" s="1"/>
  <c r="G453" i="7"/>
  <c r="M453" i="7" s="1"/>
  <c r="M452" i="7"/>
  <c r="L452" i="7"/>
  <c r="K452" i="7"/>
  <c r="J452" i="7"/>
  <c r="I452" i="7"/>
  <c r="H452" i="7"/>
  <c r="N452" i="7" s="1"/>
  <c r="G452" i="7"/>
  <c r="M451" i="7"/>
  <c r="L451" i="7"/>
  <c r="K451" i="7"/>
  <c r="G451" i="7"/>
  <c r="L450" i="7"/>
  <c r="K450" i="7"/>
  <c r="J450" i="7"/>
  <c r="L449" i="7"/>
  <c r="K449" i="7"/>
  <c r="J449" i="7"/>
  <c r="H449" i="7"/>
  <c r="G449" i="7"/>
  <c r="M449" i="7" s="1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I443" i="7"/>
  <c r="H443" i="7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M440" i="7"/>
  <c r="L440" i="7"/>
  <c r="K440" i="7"/>
  <c r="J440" i="7"/>
  <c r="I440" i="7"/>
  <c r="H440" i="7"/>
  <c r="N440" i="7" s="1"/>
  <c r="G440" i="7"/>
  <c r="M439" i="7"/>
  <c r="L439" i="7"/>
  <c r="K439" i="7"/>
  <c r="J439" i="7"/>
  <c r="I439" i="7"/>
  <c r="H439" i="7"/>
  <c r="N439" i="7" s="1"/>
  <c r="G439" i="7"/>
  <c r="L438" i="7"/>
  <c r="K438" i="7"/>
  <c r="I438" i="7"/>
  <c r="H438" i="7"/>
  <c r="G438" i="7"/>
  <c r="M438" i="7" s="1"/>
  <c r="L437" i="7"/>
  <c r="K437" i="7"/>
  <c r="L436" i="7"/>
  <c r="K436" i="7"/>
  <c r="I436" i="7"/>
  <c r="L435" i="7"/>
  <c r="K435" i="7"/>
  <c r="I435" i="7"/>
  <c r="L434" i="7"/>
  <c r="K434" i="7"/>
  <c r="L433" i="7"/>
  <c r="K433" i="7"/>
  <c r="J433" i="7"/>
  <c r="I433" i="7"/>
  <c r="G433" i="7"/>
  <c r="M433" i="7" s="1"/>
  <c r="L432" i="7"/>
  <c r="K432" i="7"/>
  <c r="J432" i="7"/>
  <c r="I432" i="7"/>
  <c r="H432" i="7"/>
  <c r="N432" i="7" s="1"/>
  <c r="G432" i="7"/>
  <c r="M432" i="7" s="1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L429" i="7"/>
  <c r="K429" i="7"/>
  <c r="J429" i="7"/>
  <c r="I429" i="7"/>
  <c r="H429" i="7"/>
  <c r="N429" i="7" s="1"/>
  <c r="G429" i="7"/>
  <c r="M429" i="7" s="1"/>
  <c r="L428" i="7"/>
  <c r="K428" i="7"/>
  <c r="I428" i="7"/>
  <c r="L427" i="7"/>
  <c r="K427" i="7"/>
  <c r="J427" i="7"/>
  <c r="H427" i="7"/>
  <c r="N427" i="7" s="1"/>
  <c r="L426" i="7"/>
  <c r="K426" i="7"/>
  <c r="J426" i="7"/>
  <c r="I426" i="7"/>
  <c r="H426" i="7"/>
  <c r="N426" i="7" s="1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L421" i="7"/>
  <c r="K421" i="7"/>
  <c r="J421" i="7"/>
  <c r="I421" i="7"/>
  <c r="H421" i="7"/>
  <c r="N421" i="7" s="1"/>
  <c r="G421" i="7"/>
  <c r="M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M415" i="7"/>
  <c r="L415" i="7"/>
  <c r="K415" i="7"/>
  <c r="J415" i="7"/>
  <c r="I415" i="7"/>
  <c r="H415" i="7"/>
  <c r="N415" i="7" s="1"/>
  <c r="G415" i="7"/>
  <c r="L414" i="7"/>
  <c r="K414" i="7"/>
  <c r="I414" i="7"/>
  <c r="H414" i="7"/>
  <c r="N414" i="7" s="1"/>
  <c r="G414" i="7"/>
  <c r="M414" i="7" s="1"/>
  <c r="L413" i="7"/>
  <c r="K413" i="7"/>
  <c r="J413" i="7"/>
  <c r="H413" i="7"/>
  <c r="N413" i="7" s="1"/>
  <c r="G413" i="7"/>
  <c r="M413" i="7" s="1"/>
  <c r="L412" i="7"/>
  <c r="K412" i="7"/>
  <c r="J412" i="7"/>
  <c r="I412" i="7"/>
  <c r="H412" i="7"/>
  <c r="N412" i="7" s="1"/>
  <c r="G412" i="7"/>
  <c r="M412" i="7" s="1"/>
  <c r="L411" i="7"/>
  <c r="K411" i="7"/>
  <c r="I411" i="7"/>
  <c r="H411" i="7"/>
  <c r="G411" i="7"/>
  <c r="M411" i="7" s="1"/>
  <c r="L410" i="7"/>
  <c r="K410" i="7"/>
  <c r="L409" i="7"/>
  <c r="K409" i="7"/>
  <c r="J409" i="7"/>
  <c r="L408" i="7"/>
  <c r="K408" i="7"/>
  <c r="J408" i="7"/>
  <c r="I408" i="7"/>
  <c r="L407" i="7"/>
  <c r="K407" i="7"/>
  <c r="J407" i="7"/>
  <c r="I407" i="7"/>
  <c r="H407" i="7"/>
  <c r="N407" i="7" s="1"/>
  <c r="G407" i="7"/>
  <c r="M407" i="7" s="1"/>
  <c r="L406" i="7"/>
  <c r="K406" i="7"/>
  <c r="J406" i="7"/>
  <c r="L405" i="7"/>
  <c r="K405" i="7"/>
  <c r="H405" i="7"/>
  <c r="N405" i="7" s="1"/>
  <c r="G405" i="7"/>
  <c r="M405" i="7" s="1"/>
  <c r="L404" i="7"/>
  <c r="K404" i="7"/>
  <c r="I404" i="7"/>
  <c r="L403" i="7"/>
  <c r="K403" i="7"/>
  <c r="I403" i="7"/>
  <c r="H403" i="7"/>
  <c r="G403" i="7"/>
  <c r="M403" i="7" s="1"/>
  <c r="L402" i="7"/>
  <c r="K402" i="7"/>
  <c r="I402" i="7"/>
  <c r="H402" i="7"/>
  <c r="N402" i="7" s="1"/>
  <c r="L401" i="7"/>
  <c r="K401" i="7"/>
  <c r="J401" i="7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I397" i="7"/>
  <c r="L396" i="7"/>
  <c r="K396" i="7"/>
  <c r="I396" i="7"/>
  <c r="L395" i="7"/>
  <c r="K395" i="7"/>
  <c r="L394" i="7"/>
  <c r="K394" i="7"/>
  <c r="I394" i="7"/>
  <c r="G394" i="7"/>
  <c r="M394" i="7" s="1"/>
  <c r="M393" i="7"/>
  <c r="L393" i="7"/>
  <c r="K393" i="7"/>
  <c r="J393" i="7"/>
  <c r="I393" i="7"/>
  <c r="H393" i="7"/>
  <c r="N393" i="7" s="1"/>
  <c r="G393" i="7"/>
  <c r="L392" i="7"/>
  <c r="K392" i="7"/>
  <c r="J392" i="7"/>
  <c r="H392" i="7"/>
  <c r="N392" i="7" s="1"/>
  <c r="L391" i="7"/>
  <c r="K391" i="7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L388" i="7"/>
  <c r="K388" i="7"/>
  <c r="I388" i="7"/>
  <c r="L387" i="7"/>
  <c r="K387" i="7"/>
  <c r="J387" i="7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J384" i="7"/>
  <c r="I384" i="7"/>
  <c r="L383" i="7"/>
  <c r="K383" i="7"/>
  <c r="M382" i="7"/>
  <c r="L382" i="7"/>
  <c r="K382" i="7"/>
  <c r="J382" i="7"/>
  <c r="I382" i="7"/>
  <c r="G382" i="7"/>
  <c r="L381" i="7"/>
  <c r="K381" i="7"/>
  <c r="I381" i="7"/>
  <c r="H381" i="7"/>
  <c r="G381" i="7"/>
  <c r="M381" i="7" s="1"/>
  <c r="L380" i="7"/>
  <c r="K380" i="7"/>
  <c r="H380" i="7"/>
  <c r="G380" i="7"/>
  <c r="M380" i="7" s="1"/>
  <c r="M379" i="7"/>
  <c r="L379" i="7"/>
  <c r="K379" i="7"/>
  <c r="J379" i="7"/>
  <c r="I379" i="7"/>
  <c r="H379" i="7"/>
  <c r="N379" i="7" s="1"/>
  <c r="G379" i="7"/>
  <c r="L378" i="7"/>
  <c r="K378" i="7"/>
  <c r="L377" i="7"/>
  <c r="K377" i="7"/>
  <c r="I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H374" i="7"/>
  <c r="N374" i="7" s="1"/>
  <c r="G374" i="7"/>
  <c r="M374" i="7" s="1"/>
  <c r="L373" i="7"/>
  <c r="K373" i="7"/>
  <c r="J373" i="7"/>
  <c r="L372" i="7"/>
  <c r="K372" i="7"/>
  <c r="H372" i="7"/>
  <c r="N372" i="7" s="1"/>
  <c r="I371" i="7"/>
  <c r="F371" i="7"/>
  <c r="J598" i="7" s="1"/>
  <c r="E371" i="7"/>
  <c r="I486" i="7" s="1"/>
  <c r="D371" i="7"/>
  <c r="C371" i="7"/>
  <c r="G595" i="7" s="1"/>
  <c r="M595" i="7" s="1"/>
  <c r="L363" i="7"/>
  <c r="K363" i="7"/>
  <c r="J363" i="7"/>
  <c r="I363" i="7"/>
  <c r="H363" i="7"/>
  <c r="N363" i="7" s="1"/>
  <c r="G363" i="7"/>
  <c r="M363" i="7" s="1"/>
  <c r="M362" i="7"/>
  <c r="L362" i="7"/>
  <c r="K362" i="7"/>
  <c r="J362" i="7"/>
  <c r="I362" i="7"/>
  <c r="H362" i="7"/>
  <c r="N362" i="7" s="1"/>
  <c r="G362" i="7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M357" i="7"/>
  <c r="L357" i="7"/>
  <c r="K357" i="7"/>
  <c r="J357" i="7"/>
  <c r="I357" i="7"/>
  <c r="H357" i="7"/>
  <c r="N357" i="7" s="1"/>
  <c r="G357" i="7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M351" i="7"/>
  <c r="L351" i="7"/>
  <c r="K351" i="7"/>
  <c r="J351" i="7"/>
  <c r="I351" i="7"/>
  <c r="H351" i="7"/>
  <c r="N351" i="7" s="1"/>
  <c r="G351" i="7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L347" i="7"/>
  <c r="K347" i="7"/>
  <c r="I347" i="7"/>
  <c r="M346" i="7"/>
  <c r="L346" i="7"/>
  <c r="K346" i="7"/>
  <c r="J346" i="7"/>
  <c r="I346" i="7"/>
  <c r="H346" i="7"/>
  <c r="N346" i="7" s="1"/>
  <c r="G346" i="7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H343" i="7"/>
  <c r="N343" i="7" s="1"/>
  <c r="G343" i="7"/>
  <c r="M342" i="7"/>
  <c r="L342" i="7"/>
  <c r="K342" i="7"/>
  <c r="J342" i="7"/>
  <c r="I342" i="7"/>
  <c r="G342" i="7"/>
  <c r="L341" i="7"/>
  <c r="K341" i="7"/>
  <c r="J341" i="7"/>
  <c r="I341" i="7"/>
  <c r="H341" i="7"/>
  <c r="N341" i="7" s="1"/>
  <c r="G341" i="7"/>
  <c r="M341" i="7" s="1"/>
  <c r="L340" i="7"/>
  <c r="K340" i="7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I337" i="7"/>
  <c r="H337" i="7"/>
  <c r="N337" i="7" s="1"/>
  <c r="G337" i="7"/>
  <c r="M337" i="7" s="1"/>
  <c r="L336" i="7"/>
  <c r="K336" i="7"/>
  <c r="L335" i="7"/>
  <c r="K335" i="7"/>
  <c r="J335" i="7"/>
  <c r="I335" i="7"/>
  <c r="H335" i="7"/>
  <c r="N335" i="7" s="1"/>
  <c r="G335" i="7"/>
  <c r="M335" i="7" s="1"/>
  <c r="L334" i="7"/>
  <c r="K334" i="7"/>
  <c r="I334" i="7"/>
  <c r="G334" i="7"/>
  <c r="M334" i="7" s="1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G332" i="7"/>
  <c r="M332" i="7" s="1"/>
  <c r="L331" i="7"/>
  <c r="K331" i="7"/>
  <c r="J331" i="7"/>
  <c r="I331" i="7"/>
  <c r="H331" i="7"/>
  <c r="N331" i="7" s="1"/>
  <c r="G331" i="7"/>
  <c r="M331" i="7" s="1"/>
  <c r="M330" i="7"/>
  <c r="L330" i="7"/>
  <c r="K330" i="7"/>
  <c r="J330" i="7"/>
  <c r="I330" i="7"/>
  <c r="H330" i="7"/>
  <c r="N330" i="7" s="1"/>
  <c r="G330" i="7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M327" i="7"/>
  <c r="L327" i="7"/>
  <c r="K327" i="7"/>
  <c r="I327" i="7"/>
  <c r="H327" i="7"/>
  <c r="G327" i="7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M324" i="7"/>
  <c r="L324" i="7"/>
  <c r="K324" i="7"/>
  <c r="I324" i="7"/>
  <c r="H324" i="7"/>
  <c r="G324" i="7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L320" i="7"/>
  <c r="K320" i="7"/>
  <c r="I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M316" i="7"/>
  <c r="L316" i="7"/>
  <c r="K316" i="7"/>
  <c r="J316" i="7"/>
  <c r="I316" i="7"/>
  <c r="H316" i="7"/>
  <c r="N316" i="7" s="1"/>
  <c r="G316" i="7"/>
  <c r="M315" i="7"/>
  <c r="L315" i="7"/>
  <c r="K315" i="7"/>
  <c r="G315" i="7"/>
  <c r="M314" i="7"/>
  <c r="L314" i="7"/>
  <c r="K314" i="7"/>
  <c r="J314" i="7"/>
  <c r="I314" i="7"/>
  <c r="H314" i="7"/>
  <c r="N314" i="7" s="1"/>
  <c r="G314" i="7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J311" i="7"/>
  <c r="H311" i="7"/>
  <c r="N311" i="7" s="1"/>
  <c r="G311" i="7"/>
  <c r="M311" i="7" s="1"/>
  <c r="L310" i="7"/>
  <c r="K310" i="7"/>
  <c r="I310" i="7"/>
  <c r="H310" i="7"/>
  <c r="N310" i="7" s="1"/>
  <c r="G310" i="7"/>
  <c r="M310" i="7" s="1"/>
  <c r="L309" i="7"/>
  <c r="K309" i="7"/>
  <c r="H309" i="7"/>
  <c r="G309" i="7"/>
  <c r="M309" i="7" s="1"/>
  <c r="M308" i="7"/>
  <c r="L308" i="7"/>
  <c r="K308" i="7"/>
  <c r="I308" i="7"/>
  <c r="H308" i="7"/>
  <c r="N308" i="7" s="1"/>
  <c r="G308" i="7"/>
  <c r="L307" i="7"/>
  <c r="K307" i="7"/>
  <c r="J307" i="7"/>
  <c r="H307" i="7"/>
  <c r="N307" i="7" s="1"/>
  <c r="L306" i="7"/>
  <c r="K306" i="7"/>
  <c r="L305" i="7"/>
  <c r="K305" i="7"/>
  <c r="J305" i="7"/>
  <c r="I305" i="7"/>
  <c r="H305" i="7"/>
  <c r="N305" i="7" s="1"/>
  <c r="G305" i="7"/>
  <c r="M305" i="7" s="1"/>
  <c r="L304" i="7"/>
  <c r="K304" i="7"/>
  <c r="H304" i="7"/>
  <c r="G304" i="7"/>
  <c r="M304" i="7" s="1"/>
  <c r="M303" i="7"/>
  <c r="L303" i="7"/>
  <c r="K303" i="7"/>
  <c r="J303" i="7"/>
  <c r="I303" i="7"/>
  <c r="H303" i="7"/>
  <c r="N303" i="7" s="1"/>
  <c r="G303" i="7"/>
  <c r="M302" i="7"/>
  <c r="L302" i="7"/>
  <c r="K302" i="7"/>
  <c r="J302" i="7"/>
  <c r="I302" i="7"/>
  <c r="H302" i="7"/>
  <c r="N302" i="7" s="1"/>
  <c r="G302" i="7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G300" i="7"/>
  <c r="M299" i="7"/>
  <c r="L299" i="7"/>
  <c r="K299" i="7"/>
  <c r="J299" i="7"/>
  <c r="H299" i="7"/>
  <c r="N299" i="7" s="1"/>
  <c r="G299" i="7"/>
  <c r="L298" i="7"/>
  <c r="K298" i="7"/>
  <c r="J298" i="7"/>
  <c r="I298" i="7"/>
  <c r="H298" i="7"/>
  <c r="N298" i="7" s="1"/>
  <c r="G298" i="7"/>
  <c r="M298" i="7" s="1"/>
  <c r="L297" i="7"/>
  <c r="K297" i="7"/>
  <c r="J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I295" i="7"/>
  <c r="L294" i="7"/>
  <c r="K294" i="7"/>
  <c r="I294" i="7"/>
  <c r="L293" i="7"/>
  <c r="K293" i="7"/>
  <c r="L292" i="7"/>
  <c r="K292" i="7"/>
  <c r="I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M289" i="7"/>
  <c r="L289" i="7"/>
  <c r="K289" i="7"/>
  <c r="J289" i="7"/>
  <c r="I289" i="7"/>
  <c r="H289" i="7"/>
  <c r="N289" i="7" s="1"/>
  <c r="G289" i="7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H286" i="7"/>
  <c r="N286" i="7" s="1"/>
  <c r="G286" i="7"/>
  <c r="M285" i="7"/>
  <c r="L285" i="7"/>
  <c r="K285" i="7"/>
  <c r="J285" i="7"/>
  <c r="I285" i="7"/>
  <c r="H285" i="7"/>
  <c r="N285" i="7" s="1"/>
  <c r="G285" i="7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M282" i="7"/>
  <c r="L282" i="7"/>
  <c r="K282" i="7"/>
  <c r="J282" i="7"/>
  <c r="I282" i="7"/>
  <c r="H282" i="7"/>
  <c r="N282" i="7" s="1"/>
  <c r="G282" i="7"/>
  <c r="L281" i="7"/>
  <c r="K281" i="7"/>
  <c r="I281" i="7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M276" i="7"/>
  <c r="L276" i="7"/>
  <c r="K276" i="7"/>
  <c r="J276" i="7"/>
  <c r="I276" i="7"/>
  <c r="H276" i="7"/>
  <c r="N276" i="7" s="1"/>
  <c r="G276" i="7"/>
  <c r="L275" i="7"/>
  <c r="K275" i="7"/>
  <c r="J275" i="7"/>
  <c r="I275" i="7"/>
  <c r="H275" i="7"/>
  <c r="N275" i="7" s="1"/>
  <c r="M274" i="7"/>
  <c r="L274" i="7"/>
  <c r="K274" i="7"/>
  <c r="J274" i="7"/>
  <c r="I274" i="7"/>
  <c r="H274" i="7"/>
  <c r="N274" i="7" s="1"/>
  <c r="G274" i="7"/>
  <c r="M273" i="7"/>
  <c r="L273" i="7"/>
  <c r="K273" i="7"/>
  <c r="J273" i="7"/>
  <c r="I273" i="7"/>
  <c r="H273" i="7"/>
  <c r="N273" i="7" s="1"/>
  <c r="G273" i="7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M266" i="7"/>
  <c r="L266" i="7"/>
  <c r="K266" i="7"/>
  <c r="J266" i="7"/>
  <c r="I266" i="7"/>
  <c r="H266" i="7"/>
  <c r="N266" i="7" s="1"/>
  <c r="G266" i="7"/>
  <c r="M265" i="7"/>
  <c r="L265" i="7"/>
  <c r="K265" i="7"/>
  <c r="J265" i="7"/>
  <c r="I265" i="7"/>
  <c r="G265" i="7"/>
  <c r="L264" i="7"/>
  <c r="K264" i="7"/>
  <c r="J264" i="7"/>
  <c r="I264" i="7"/>
  <c r="H264" i="7"/>
  <c r="N264" i="7" s="1"/>
  <c r="G264" i="7"/>
  <c r="M264" i="7" s="1"/>
  <c r="M263" i="7"/>
  <c r="L263" i="7"/>
  <c r="K263" i="7"/>
  <c r="J263" i="7"/>
  <c r="I263" i="7"/>
  <c r="H263" i="7"/>
  <c r="N263" i="7" s="1"/>
  <c r="G263" i="7"/>
  <c r="L262" i="7"/>
  <c r="K262" i="7"/>
  <c r="J262" i="7"/>
  <c r="I262" i="7"/>
  <c r="H262" i="7"/>
  <c r="N262" i="7" s="1"/>
  <c r="G262" i="7"/>
  <c r="M262" i="7" s="1"/>
  <c r="L261" i="7"/>
  <c r="K261" i="7"/>
  <c r="H261" i="7"/>
  <c r="G261" i="7"/>
  <c r="M261" i="7" s="1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M257" i="7"/>
  <c r="L257" i="7"/>
  <c r="K257" i="7"/>
  <c r="J257" i="7"/>
  <c r="I257" i="7"/>
  <c r="H257" i="7"/>
  <c r="N257" i="7" s="1"/>
  <c r="G257" i="7"/>
  <c r="L256" i="7"/>
  <c r="K256" i="7"/>
  <c r="J256" i="7"/>
  <c r="I256" i="7"/>
  <c r="H256" i="7"/>
  <c r="N256" i="7" s="1"/>
  <c r="G256" i="7"/>
  <c r="M256" i="7" s="1"/>
  <c r="L255" i="7"/>
  <c r="K255" i="7"/>
  <c r="J255" i="7"/>
  <c r="H255" i="7"/>
  <c r="N255" i="7" s="1"/>
  <c r="L254" i="7"/>
  <c r="K254" i="7"/>
  <c r="I254" i="7"/>
  <c r="H254" i="7"/>
  <c r="G254" i="7"/>
  <c r="L253" i="7"/>
  <c r="K253" i="7"/>
  <c r="J253" i="7"/>
  <c r="I253" i="7"/>
  <c r="H253" i="7"/>
  <c r="N253" i="7" s="1"/>
  <c r="G253" i="7"/>
  <c r="M253" i="7" s="1"/>
  <c r="L252" i="7"/>
  <c r="K252" i="7"/>
  <c r="L251" i="7"/>
  <c r="K251" i="7"/>
  <c r="J251" i="7"/>
  <c r="I251" i="7"/>
  <c r="H251" i="7"/>
  <c r="N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M244" i="7"/>
  <c r="L244" i="7"/>
  <c r="K244" i="7"/>
  <c r="J244" i="7"/>
  <c r="I244" i="7"/>
  <c r="H244" i="7"/>
  <c r="N244" i="7" s="1"/>
  <c r="G244" i="7"/>
  <c r="M243" i="7"/>
  <c r="L243" i="7"/>
  <c r="K243" i="7"/>
  <c r="J243" i="7"/>
  <c r="I243" i="7"/>
  <c r="H243" i="7"/>
  <c r="N243" i="7" s="1"/>
  <c r="G243" i="7"/>
  <c r="L242" i="7"/>
  <c r="K242" i="7"/>
  <c r="H242" i="7"/>
  <c r="G242" i="7"/>
  <c r="M242" i="7" s="1"/>
  <c r="L241" i="7"/>
  <c r="K241" i="7"/>
  <c r="I241" i="7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L234" i="7"/>
  <c r="K234" i="7"/>
  <c r="I234" i="7"/>
  <c r="H234" i="7"/>
  <c r="G234" i="7"/>
  <c r="M234" i="7" s="1"/>
  <c r="M233" i="7"/>
  <c r="L233" i="7"/>
  <c r="K233" i="7"/>
  <c r="J233" i="7"/>
  <c r="I233" i="7"/>
  <c r="H233" i="7"/>
  <c r="N233" i="7" s="1"/>
  <c r="G233" i="7"/>
  <c r="L232" i="7"/>
  <c r="K232" i="7"/>
  <c r="J232" i="7"/>
  <c r="I232" i="7"/>
  <c r="H232" i="7"/>
  <c r="N232" i="7" s="1"/>
  <c r="G232" i="7"/>
  <c r="M232" i="7" s="1"/>
  <c r="L231" i="7"/>
  <c r="K231" i="7"/>
  <c r="J231" i="7"/>
  <c r="I231" i="7"/>
  <c r="H231" i="7"/>
  <c r="N231" i="7" s="1"/>
  <c r="G231" i="7"/>
  <c r="M231" i="7" s="1"/>
  <c r="L230" i="7"/>
  <c r="K230" i="7"/>
  <c r="M229" i="7"/>
  <c r="L229" i="7"/>
  <c r="K229" i="7"/>
  <c r="I229" i="7"/>
  <c r="H229" i="7"/>
  <c r="N229" i="7" s="1"/>
  <c r="G229" i="7"/>
  <c r="L228" i="7"/>
  <c r="K228" i="7"/>
  <c r="J228" i="7"/>
  <c r="I228" i="7"/>
  <c r="H228" i="7"/>
  <c r="N228" i="7" s="1"/>
  <c r="G228" i="7"/>
  <c r="M228" i="7" s="1"/>
  <c r="L227" i="7"/>
  <c r="K227" i="7"/>
  <c r="I227" i="7"/>
  <c r="G227" i="7"/>
  <c r="M227" i="7" s="1"/>
  <c r="L226" i="7"/>
  <c r="K226" i="7"/>
  <c r="M225" i="7"/>
  <c r="L225" i="7"/>
  <c r="K225" i="7"/>
  <c r="J225" i="7"/>
  <c r="I225" i="7"/>
  <c r="H225" i="7"/>
  <c r="N225" i="7" s="1"/>
  <c r="G225" i="7"/>
  <c r="L224" i="7"/>
  <c r="K224" i="7"/>
  <c r="J224" i="7"/>
  <c r="I224" i="7"/>
  <c r="H224" i="7"/>
  <c r="N224" i="7" s="1"/>
  <c r="G224" i="7"/>
  <c r="M224" i="7" s="1"/>
  <c r="L223" i="7"/>
  <c r="K223" i="7"/>
  <c r="L222" i="7"/>
  <c r="K222" i="7"/>
  <c r="I222" i="7"/>
  <c r="H222" i="7"/>
  <c r="N222" i="7" s="1"/>
  <c r="G222" i="7"/>
  <c r="M222" i="7" s="1"/>
  <c r="L221" i="7"/>
  <c r="K221" i="7"/>
  <c r="L220" i="7"/>
  <c r="K220" i="7"/>
  <c r="L219" i="7"/>
  <c r="K219" i="7"/>
  <c r="L218" i="7"/>
  <c r="K218" i="7"/>
  <c r="I218" i="7"/>
  <c r="L217" i="7"/>
  <c r="K217" i="7"/>
  <c r="J217" i="7"/>
  <c r="I217" i="7"/>
  <c r="H217" i="7"/>
  <c r="N217" i="7" s="1"/>
  <c r="G217" i="7"/>
  <c r="M217" i="7" s="1"/>
  <c r="L216" i="7"/>
  <c r="K216" i="7"/>
  <c r="H216" i="7"/>
  <c r="N216" i="7" s="1"/>
  <c r="G216" i="7"/>
  <c r="M216" i="7" s="1"/>
  <c r="L215" i="7"/>
  <c r="K215" i="7"/>
  <c r="M214" i="7"/>
  <c r="L214" i="7"/>
  <c r="K214" i="7"/>
  <c r="J214" i="7"/>
  <c r="H214" i="7"/>
  <c r="N214" i="7" s="1"/>
  <c r="G214" i="7"/>
  <c r="L213" i="7"/>
  <c r="K213" i="7"/>
  <c r="J213" i="7"/>
  <c r="I213" i="7"/>
  <c r="G213" i="7"/>
  <c r="M213" i="7" s="1"/>
  <c r="M212" i="7"/>
  <c r="L212" i="7"/>
  <c r="K212" i="7"/>
  <c r="J212" i="7"/>
  <c r="I212" i="7"/>
  <c r="H212" i="7"/>
  <c r="N212" i="7" s="1"/>
  <c r="G212" i="7"/>
  <c r="M211" i="7"/>
  <c r="L211" i="7"/>
  <c r="K211" i="7"/>
  <c r="J211" i="7"/>
  <c r="I211" i="7"/>
  <c r="H211" i="7"/>
  <c r="N211" i="7" s="1"/>
  <c r="G211" i="7"/>
  <c r="L210" i="7"/>
  <c r="K210" i="7"/>
  <c r="I210" i="7"/>
  <c r="H210" i="7"/>
  <c r="G210" i="7"/>
  <c r="M210" i="7" s="1"/>
  <c r="L209" i="7"/>
  <c r="K209" i="7"/>
  <c r="H209" i="7"/>
  <c r="G209" i="7"/>
  <c r="M209" i="7" s="1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L206" i="7"/>
  <c r="K206" i="7"/>
  <c r="J206" i="7"/>
  <c r="I206" i="7"/>
  <c r="H206" i="7"/>
  <c r="N206" i="7" s="1"/>
  <c r="G206" i="7"/>
  <c r="M206" i="7" s="1"/>
  <c r="M205" i="7"/>
  <c r="L205" i="7"/>
  <c r="K205" i="7"/>
  <c r="J205" i="7"/>
  <c r="I205" i="7"/>
  <c r="H205" i="7"/>
  <c r="N205" i="7" s="1"/>
  <c r="G205" i="7"/>
  <c r="L204" i="7"/>
  <c r="K204" i="7"/>
  <c r="H204" i="7"/>
  <c r="G204" i="7"/>
  <c r="M204" i="7" s="1"/>
  <c r="L203" i="7"/>
  <c r="K203" i="7"/>
  <c r="L202" i="7"/>
  <c r="K202" i="7"/>
  <c r="L201" i="7"/>
  <c r="K201" i="7"/>
  <c r="H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H198" i="7"/>
  <c r="G198" i="7"/>
  <c r="L197" i="7"/>
  <c r="K197" i="7"/>
  <c r="J197" i="7"/>
  <c r="H197" i="7"/>
  <c r="N197" i="7" s="1"/>
  <c r="L196" i="7"/>
  <c r="K196" i="7"/>
  <c r="H196" i="7"/>
  <c r="L195" i="7"/>
  <c r="K195" i="7"/>
  <c r="L194" i="7"/>
  <c r="K194" i="7"/>
  <c r="I194" i="7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H191" i="7"/>
  <c r="N191" i="7" s="1"/>
  <c r="L190" i="7"/>
  <c r="K190" i="7"/>
  <c r="J190" i="7"/>
  <c r="H190" i="7"/>
  <c r="G190" i="7"/>
  <c r="L189" i="7"/>
  <c r="K189" i="7"/>
  <c r="F188" i="7"/>
  <c r="J354" i="7" s="1"/>
  <c r="E188" i="7"/>
  <c r="I307" i="7" s="1"/>
  <c r="D188" i="7"/>
  <c r="H340" i="7" s="1"/>
  <c r="N340" i="7" s="1"/>
  <c r="C188" i="7"/>
  <c r="G348" i="7" s="1"/>
  <c r="M348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M178" i="7"/>
  <c r="L178" i="7"/>
  <c r="K178" i="7"/>
  <c r="I178" i="7"/>
  <c r="H178" i="7"/>
  <c r="N178" i="7" s="1"/>
  <c r="G178" i="7"/>
  <c r="L177" i="7"/>
  <c r="K177" i="7"/>
  <c r="H177" i="7"/>
  <c r="G177" i="7"/>
  <c r="M177" i="7" s="1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I169" i="7"/>
  <c r="H169" i="7"/>
  <c r="G169" i="7"/>
  <c r="M169" i="7" s="1"/>
  <c r="L168" i="7"/>
  <c r="K168" i="7"/>
  <c r="J168" i="7"/>
  <c r="I168" i="7"/>
  <c r="H168" i="7"/>
  <c r="N168" i="7" s="1"/>
  <c r="G168" i="7"/>
  <c r="M168" i="7" s="1"/>
  <c r="L167" i="7"/>
  <c r="K167" i="7"/>
  <c r="H167" i="7"/>
  <c r="G167" i="7"/>
  <c r="M167" i="7" s="1"/>
  <c r="L166" i="7"/>
  <c r="K166" i="7"/>
  <c r="H166" i="7"/>
  <c r="G166" i="7"/>
  <c r="M166" i="7" s="1"/>
  <c r="M165" i="7"/>
  <c r="L165" i="7"/>
  <c r="K165" i="7"/>
  <c r="J165" i="7"/>
  <c r="I165" i="7"/>
  <c r="H165" i="7"/>
  <c r="N165" i="7" s="1"/>
  <c r="G165" i="7"/>
  <c r="M164" i="7"/>
  <c r="L164" i="7"/>
  <c r="K164" i="7"/>
  <c r="J164" i="7"/>
  <c r="I164" i="7"/>
  <c r="H164" i="7"/>
  <c r="N164" i="7" s="1"/>
  <c r="G164" i="7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H159" i="7"/>
  <c r="G159" i="7"/>
  <c r="L158" i="7"/>
  <c r="K158" i="7"/>
  <c r="J158" i="7"/>
  <c r="I158" i="7"/>
  <c r="H158" i="7"/>
  <c r="N158" i="7" s="1"/>
  <c r="G158" i="7"/>
  <c r="M158" i="7" s="1"/>
  <c r="L157" i="7"/>
  <c r="K157" i="7"/>
  <c r="J157" i="7"/>
  <c r="I157" i="7"/>
  <c r="H157" i="7"/>
  <c r="N157" i="7" s="1"/>
  <c r="G157" i="7"/>
  <c r="M157" i="7" s="1"/>
  <c r="L156" i="7"/>
  <c r="K156" i="7"/>
  <c r="I156" i="7"/>
  <c r="H156" i="7"/>
  <c r="N156" i="7" s="1"/>
  <c r="G156" i="7"/>
  <c r="M156" i="7" s="1"/>
  <c r="L155" i="7"/>
  <c r="K155" i="7"/>
  <c r="I155" i="7"/>
  <c r="G155" i="7"/>
  <c r="M155" i="7" s="1"/>
  <c r="L154" i="7"/>
  <c r="K154" i="7"/>
  <c r="I154" i="7"/>
  <c r="H154" i="7"/>
  <c r="N154" i="7" s="1"/>
  <c r="G154" i="7"/>
  <c r="M154" i="7" s="1"/>
  <c r="L153" i="7"/>
  <c r="K153" i="7"/>
  <c r="H153" i="7"/>
  <c r="G153" i="7"/>
  <c r="M153" i="7" s="1"/>
  <c r="L152" i="7"/>
  <c r="K152" i="7"/>
  <c r="H152" i="7"/>
  <c r="N152" i="7" s="1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H150" i="7"/>
  <c r="N150" i="7" s="1"/>
  <c r="M149" i="7"/>
  <c r="L149" i="7"/>
  <c r="K149" i="7"/>
  <c r="J149" i="7"/>
  <c r="I149" i="7"/>
  <c r="G149" i="7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L146" i="7"/>
  <c r="K146" i="7"/>
  <c r="J146" i="7"/>
  <c r="G146" i="7"/>
  <c r="M146" i="7" s="1"/>
  <c r="L145" i="7"/>
  <c r="K145" i="7"/>
  <c r="G145" i="7"/>
  <c r="M145" i="7" s="1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I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J139" i="7"/>
  <c r="H139" i="7"/>
  <c r="L138" i="7"/>
  <c r="K138" i="7"/>
  <c r="J138" i="7"/>
  <c r="I138" i="7"/>
  <c r="L137" i="7"/>
  <c r="K137" i="7"/>
  <c r="L136" i="7"/>
  <c r="K136" i="7"/>
  <c r="J136" i="7"/>
  <c r="I136" i="7"/>
  <c r="H136" i="7"/>
  <c r="N136" i="7" s="1"/>
  <c r="G136" i="7"/>
  <c r="M136" i="7" s="1"/>
  <c r="L135" i="7"/>
  <c r="K135" i="7"/>
  <c r="J135" i="7"/>
  <c r="I135" i="7"/>
  <c r="L134" i="7"/>
  <c r="K134" i="7"/>
  <c r="J134" i="7"/>
  <c r="I134" i="7"/>
  <c r="H134" i="7"/>
  <c r="N134" i="7" s="1"/>
  <c r="G134" i="7"/>
  <c r="M134" i="7" s="1"/>
  <c r="L133" i="7"/>
  <c r="K133" i="7"/>
  <c r="J133" i="7"/>
  <c r="H133" i="7"/>
  <c r="N133" i="7" s="1"/>
  <c r="G133" i="7"/>
  <c r="M133" i="7" s="1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M129" i="7"/>
  <c r="L129" i="7"/>
  <c r="K129" i="7"/>
  <c r="I129" i="7"/>
  <c r="H129" i="7"/>
  <c r="G129" i="7"/>
  <c r="L128" i="7"/>
  <c r="K128" i="7"/>
  <c r="J128" i="7"/>
  <c r="I128" i="7"/>
  <c r="H128" i="7"/>
  <c r="N128" i="7" s="1"/>
  <c r="G128" i="7"/>
  <c r="M128" i="7" s="1"/>
  <c r="L127" i="7"/>
  <c r="K127" i="7"/>
  <c r="L126" i="7"/>
  <c r="K126" i="7"/>
  <c r="J126" i="7"/>
  <c r="I126" i="7"/>
  <c r="L125" i="7"/>
  <c r="K125" i="7"/>
  <c r="G125" i="7"/>
  <c r="M125" i="7" s="1"/>
  <c r="L124" i="7"/>
  <c r="K124" i="7"/>
  <c r="J124" i="7"/>
  <c r="I124" i="7"/>
  <c r="L123" i="7"/>
  <c r="K123" i="7"/>
  <c r="M122" i="7"/>
  <c r="L122" i="7"/>
  <c r="K122" i="7"/>
  <c r="J122" i="7"/>
  <c r="I122" i="7"/>
  <c r="H122" i="7"/>
  <c r="N122" i="7" s="1"/>
  <c r="G122" i="7"/>
  <c r="M121" i="7"/>
  <c r="L121" i="7"/>
  <c r="K121" i="7"/>
  <c r="I121" i="7"/>
  <c r="H121" i="7"/>
  <c r="G121" i="7"/>
  <c r="L120" i="7"/>
  <c r="K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J118" i="7"/>
  <c r="I118" i="7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H116" i="7"/>
  <c r="L115" i="7"/>
  <c r="K115" i="7"/>
  <c r="L114" i="7"/>
  <c r="K114" i="7"/>
  <c r="M114" i="7" s="1"/>
  <c r="H114" i="7"/>
  <c r="G114" i="7"/>
  <c r="L113" i="7"/>
  <c r="K113" i="7"/>
  <c r="J113" i="7"/>
  <c r="I113" i="7"/>
  <c r="H113" i="7"/>
  <c r="N113" i="7" s="1"/>
  <c r="G113" i="7"/>
  <c r="M113" i="7" s="1"/>
  <c r="L112" i="7"/>
  <c r="K112" i="7"/>
  <c r="H112" i="7"/>
  <c r="G112" i="7"/>
  <c r="M112" i="7" s="1"/>
  <c r="L111" i="7"/>
  <c r="K111" i="7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L108" i="7"/>
  <c r="K108" i="7"/>
  <c r="I108" i="7"/>
  <c r="H108" i="7"/>
  <c r="N108" i="7" s="1"/>
  <c r="G108" i="7"/>
  <c r="M108" i="7" s="1"/>
  <c r="L107" i="7"/>
  <c r="K107" i="7"/>
  <c r="I107" i="7"/>
  <c r="G107" i="7"/>
  <c r="M107" i="7" s="1"/>
  <c r="M106" i="7"/>
  <c r="L106" i="7"/>
  <c r="K106" i="7"/>
  <c r="I106" i="7"/>
  <c r="H106" i="7"/>
  <c r="N106" i="7" s="1"/>
  <c r="G106" i="7"/>
  <c r="L105" i="7"/>
  <c r="K105" i="7"/>
  <c r="I105" i="7"/>
  <c r="L104" i="7"/>
  <c r="K104" i="7"/>
  <c r="L103" i="7"/>
  <c r="K103" i="7"/>
  <c r="L102" i="7"/>
  <c r="K102" i="7"/>
  <c r="J102" i="7"/>
  <c r="I102" i="7"/>
  <c r="H102" i="7"/>
  <c r="N102" i="7" s="1"/>
  <c r="G102" i="7"/>
  <c r="M102" i="7" s="1"/>
  <c r="L101" i="7"/>
  <c r="K101" i="7"/>
  <c r="H101" i="7"/>
  <c r="G101" i="7"/>
  <c r="M101" i="7" s="1"/>
  <c r="L100" i="7"/>
  <c r="K100" i="7"/>
  <c r="L99" i="7"/>
  <c r="K99" i="7"/>
  <c r="I99" i="7"/>
  <c r="H99" i="7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H97" i="7"/>
  <c r="N97" i="7" s="1"/>
  <c r="L96" i="7"/>
  <c r="K96" i="7"/>
  <c r="J96" i="7"/>
  <c r="I96" i="7"/>
  <c r="H96" i="7"/>
  <c r="N96" i="7" s="1"/>
  <c r="G96" i="7"/>
  <c r="M96" i="7" s="1"/>
  <c r="M95" i="7"/>
  <c r="L95" i="7"/>
  <c r="K95" i="7"/>
  <c r="J95" i="7"/>
  <c r="I95" i="7"/>
  <c r="H95" i="7"/>
  <c r="N95" i="7" s="1"/>
  <c r="G95" i="7"/>
  <c r="M94" i="7"/>
  <c r="L94" i="7"/>
  <c r="K94" i="7"/>
  <c r="J94" i="7"/>
  <c r="I94" i="7"/>
  <c r="H94" i="7"/>
  <c r="N94" i="7" s="1"/>
  <c r="G94" i="7"/>
  <c r="L93" i="7"/>
  <c r="K93" i="7"/>
  <c r="J93" i="7"/>
  <c r="I93" i="7"/>
  <c r="G93" i="7"/>
  <c r="M93" i="7" s="1"/>
  <c r="L92" i="7"/>
  <c r="K92" i="7"/>
  <c r="J92" i="7"/>
  <c r="H92" i="7"/>
  <c r="N92" i="7" s="1"/>
  <c r="G92" i="7"/>
  <c r="M92" i="7" s="1"/>
  <c r="L91" i="7"/>
  <c r="K91" i="7"/>
  <c r="J91" i="7"/>
  <c r="I91" i="7"/>
  <c r="H91" i="7"/>
  <c r="N91" i="7" s="1"/>
  <c r="G91" i="7"/>
  <c r="M91" i="7" s="1"/>
  <c r="L90" i="7"/>
  <c r="K90" i="7"/>
  <c r="J90" i="7"/>
  <c r="I90" i="7"/>
  <c r="L89" i="7"/>
  <c r="K89" i="7"/>
  <c r="J89" i="7"/>
  <c r="I89" i="7"/>
  <c r="H89" i="7"/>
  <c r="N89" i="7" s="1"/>
  <c r="G89" i="7"/>
  <c r="M89" i="7" s="1"/>
  <c r="L88" i="7"/>
  <c r="K88" i="7"/>
  <c r="I88" i="7"/>
  <c r="G88" i="7"/>
  <c r="M88" i="7" s="1"/>
  <c r="L87" i="7"/>
  <c r="K87" i="7"/>
  <c r="J87" i="7"/>
  <c r="I87" i="7"/>
  <c r="G87" i="7"/>
  <c r="L86" i="7"/>
  <c r="K86" i="7"/>
  <c r="L85" i="7"/>
  <c r="K85" i="7"/>
  <c r="J85" i="7"/>
  <c r="H85" i="7"/>
  <c r="L84" i="7"/>
  <c r="K84" i="7"/>
  <c r="I84" i="7"/>
  <c r="H84" i="7"/>
  <c r="G84" i="7"/>
  <c r="M84" i="7" s="1"/>
  <c r="L83" i="7"/>
  <c r="K83" i="7"/>
  <c r="I83" i="7"/>
  <c r="H83" i="7"/>
  <c r="G83" i="7"/>
  <c r="M83" i="7" s="1"/>
  <c r="L82" i="7"/>
  <c r="K82" i="7"/>
  <c r="F81" i="7"/>
  <c r="J178" i="7" s="1"/>
  <c r="E81" i="7"/>
  <c r="I141" i="7" s="1"/>
  <c r="D81" i="7"/>
  <c r="H155" i="7" s="1"/>
  <c r="N155" i="7" s="1"/>
  <c r="C81" i="7"/>
  <c r="G150" i="7" s="1"/>
  <c r="M150" i="7" s="1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I71" i="7"/>
  <c r="G71" i="7"/>
  <c r="M71" i="7" s="1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M68" i="7"/>
  <c r="L68" i="7"/>
  <c r="K68" i="7"/>
  <c r="J68" i="7"/>
  <c r="I68" i="7"/>
  <c r="H68" i="7"/>
  <c r="N68" i="7" s="1"/>
  <c r="G68" i="7"/>
  <c r="L67" i="7"/>
  <c r="K67" i="7"/>
  <c r="L66" i="7"/>
  <c r="K66" i="7"/>
  <c r="I66" i="7"/>
  <c r="H66" i="7"/>
  <c r="N66" i="7" s="1"/>
  <c r="G66" i="7"/>
  <c r="M66" i="7" s="1"/>
  <c r="L65" i="7"/>
  <c r="K65" i="7"/>
  <c r="I65" i="7"/>
  <c r="H65" i="7"/>
  <c r="G65" i="7"/>
  <c r="M65" i="7" s="1"/>
  <c r="L64" i="7"/>
  <c r="K64" i="7"/>
  <c r="I64" i="7"/>
  <c r="L63" i="7"/>
  <c r="K63" i="7"/>
  <c r="I63" i="7"/>
  <c r="H63" i="7"/>
  <c r="N63" i="7" s="1"/>
  <c r="G63" i="7"/>
  <c r="M63" i="7" s="1"/>
  <c r="L62" i="7"/>
  <c r="K62" i="7"/>
  <c r="J62" i="7"/>
  <c r="I62" i="7"/>
  <c r="H62" i="7"/>
  <c r="N62" i="7" s="1"/>
  <c r="G62" i="7"/>
  <c r="M62" i="7" s="1"/>
  <c r="M61" i="7"/>
  <c r="L61" i="7"/>
  <c r="K61" i="7"/>
  <c r="J61" i="7"/>
  <c r="I61" i="7"/>
  <c r="H61" i="7"/>
  <c r="N61" i="7" s="1"/>
  <c r="G61" i="7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L56" i="7"/>
  <c r="K56" i="7"/>
  <c r="J56" i="7"/>
  <c r="H56" i="7"/>
  <c r="N56" i="7" s="1"/>
  <c r="G56" i="7"/>
  <c r="M56" i="7" s="1"/>
  <c r="M55" i="7"/>
  <c r="L55" i="7"/>
  <c r="K55" i="7"/>
  <c r="J55" i="7"/>
  <c r="I55" i="7"/>
  <c r="H55" i="7"/>
  <c r="N55" i="7" s="1"/>
  <c r="G55" i="7"/>
  <c r="L54" i="7"/>
  <c r="K54" i="7"/>
  <c r="J54" i="7"/>
  <c r="H54" i="7"/>
  <c r="L53" i="7"/>
  <c r="K53" i="7"/>
  <c r="M52" i="7"/>
  <c r="L52" i="7"/>
  <c r="K52" i="7"/>
  <c r="J52" i="7"/>
  <c r="I52" i="7"/>
  <c r="H52" i="7"/>
  <c r="N52" i="7" s="1"/>
  <c r="G52" i="7"/>
  <c r="M51" i="7"/>
  <c r="L51" i="7"/>
  <c r="K51" i="7"/>
  <c r="J51" i="7"/>
  <c r="I51" i="7"/>
  <c r="H51" i="7"/>
  <c r="N51" i="7" s="1"/>
  <c r="G51" i="7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M44" i="7"/>
  <c r="L44" i="7"/>
  <c r="K44" i="7"/>
  <c r="J44" i="7"/>
  <c r="I44" i="7"/>
  <c r="H44" i="7"/>
  <c r="N44" i="7" s="1"/>
  <c r="G44" i="7"/>
  <c r="M43" i="7"/>
  <c r="L43" i="7"/>
  <c r="K43" i="7"/>
  <c r="J43" i="7"/>
  <c r="I43" i="7"/>
  <c r="H43" i="7"/>
  <c r="N43" i="7" s="1"/>
  <c r="G43" i="7"/>
  <c r="L42" i="7"/>
  <c r="K42" i="7"/>
  <c r="J42" i="7"/>
  <c r="I42" i="7"/>
  <c r="H42" i="7"/>
  <c r="N42" i="7" s="1"/>
  <c r="M41" i="7"/>
  <c r="L41" i="7"/>
  <c r="K41" i="7"/>
  <c r="G41" i="7"/>
  <c r="M40" i="7"/>
  <c r="L40" i="7"/>
  <c r="K40" i="7"/>
  <c r="J40" i="7"/>
  <c r="I40" i="7"/>
  <c r="H40" i="7"/>
  <c r="N40" i="7" s="1"/>
  <c r="G40" i="7"/>
  <c r="L39" i="7"/>
  <c r="K39" i="7"/>
  <c r="I39" i="7"/>
  <c r="L38" i="7"/>
  <c r="K38" i="7"/>
  <c r="J38" i="7"/>
  <c r="I38" i="7"/>
  <c r="H38" i="7"/>
  <c r="N38" i="7" s="1"/>
  <c r="G38" i="7"/>
  <c r="M38" i="7" s="1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M35" i="7"/>
  <c r="L35" i="7"/>
  <c r="K35" i="7"/>
  <c r="J35" i="7"/>
  <c r="I35" i="7"/>
  <c r="H35" i="7"/>
  <c r="N35" i="7" s="1"/>
  <c r="G35" i="7"/>
  <c r="L34" i="7"/>
  <c r="K34" i="7"/>
  <c r="J34" i="7"/>
  <c r="I34" i="7"/>
  <c r="H34" i="7"/>
  <c r="N34" i="7" s="1"/>
  <c r="G34" i="7"/>
  <c r="M34" i="7" s="1"/>
  <c r="L33" i="7"/>
  <c r="K33" i="7"/>
  <c r="L32" i="7"/>
  <c r="K32" i="7"/>
  <c r="L31" i="7"/>
  <c r="K31" i="7"/>
  <c r="J31" i="7"/>
  <c r="H31" i="7"/>
  <c r="N31" i="7" s="1"/>
  <c r="L30" i="7"/>
  <c r="K30" i="7"/>
  <c r="H30" i="7"/>
  <c r="L29" i="7"/>
  <c r="K29" i="7"/>
  <c r="I29" i="7"/>
  <c r="G29" i="7"/>
  <c r="M29" i="7" s="1"/>
  <c r="L28" i="7"/>
  <c r="K28" i="7"/>
  <c r="H28" i="7"/>
  <c r="N28" i="7" s="1"/>
  <c r="G28" i="7"/>
  <c r="M28" i="7" s="1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H25" i="7"/>
  <c r="N25" i="7" s="1"/>
  <c r="G25" i="7"/>
  <c r="M25" i="7" s="1"/>
  <c r="M24" i="7"/>
  <c r="L24" i="7"/>
  <c r="K24" i="7"/>
  <c r="J24" i="7"/>
  <c r="I24" i="7"/>
  <c r="H24" i="7"/>
  <c r="N24" i="7" s="1"/>
  <c r="G24" i="7"/>
  <c r="L23" i="7"/>
  <c r="K23" i="7"/>
  <c r="J23" i="7"/>
  <c r="I23" i="7"/>
  <c r="H23" i="7"/>
  <c r="N23" i="7" s="1"/>
  <c r="G23" i="7"/>
  <c r="M23" i="7" s="1"/>
  <c r="F22" i="7"/>
  <c r="J71" i="7" s="1"/>
  <c r="E22" i="7"/>
  <c r="I28" i="7" s="1"/>
  <c r="D22" i="7"/>
  <c r="H67" i="7" s="1"/>
  <c r="N67" i="7" s="1"/>
  <c r="C22" i="7"/>
  <c r="G67" i="7" s="1"/>
  <c r="F14" i="7"/>
  <c r="E14" i="7"/>
  <c r="C14" i="7"/>
  <c r="F13" i="7"/>
  <c r="E13" i="7"/>
  <c r="C13" i="7"/>
  <c r="F12" i="7"/>
  <c r="D12" i="7"/>
  <c r="C12" i="7"/>
  <c r="F11" i="7"/>
  <c r="D11" i="7"/>
  <c r="L11" i="7" s="1"/>
  <c r="C11" i="7"/>
  <c r="D10" i="7"/>
  <c r="C10" i="7"/>
  <c r="C9" i="7"/>
  <c r="L640" i="6"/>
  <c r="K640" i="6"/>
  <c r="L639" i="6"/>
  <c r="K639" i="6"/>
  <c r="L638" i="6"/>
  <c r="K638" i="6"/>
  <c r="J638" i="6"/>
  <c r="H638" i="6"/>
  <c r="N638" i="6" s="1"/>
  <c r="L637" i="6"/>
  <c r="K637" i="6"/>
  <c r="J637" i="6"/>
  <c r="I637" i="6"/>
  <c r="L636" i="6"/>
  <c r="K636" i="6"/>
  <c r="L635" i="6"/>
  <c r="K635" i="6"/>
  <c r="I635" i="6"/>
  <c r="H635" i="6"/>
  <c r="G635" i="6"/>
  <c r="M635" i="6" s="1"/>
  <c r="L634" i="6"/>
  <c r="K634" i="6"/>
  <c r="H634" i="6"/>
  <c r="G634" i="6"/>
  <c r="M634" i="6" s="1"/>
  <c r="L633" i="6"/>
  <c r="K633" i="6"/>
  <c r="L632" i="6"/>
  <c r="K632" i="6"/>
  <c r="I632" i="6"/>
  <c r="G632" i="6"/>
  <c r="M632" i="6" s="1"/>
  <c r="L631" i="6"/>
  <c r="K631" i="6"/>
  <c r="L630" i="6"/>
  <c r="K630" i="6"/>
  <c r="L629" i="6"/>
  <c r="K629" i="6"/>
  <c r="I629" i="6"/>
  <c r="L628" i="6"/>
  <c r="K628" i="6"/>
  <c r="L627" i="6"/>
  <c r="K627" i="6"/>
  <c r="J627" i="6"/>
  <c r="I627" i="6"/>
  <c r="G627" i="6"/>
  <c r="M627" i="6" s="1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L621" i="6"/>
  <c r="K621" i="6"/>
  <c r="L620" i="6"/>
  <c r="K620" i="6"/>
  <c r="L619" i="6"/>
  <c r="K619" i="6"/>
  <c r="L618" i="6"/>
  <c r="K618" i="6"/>
  <c r="J618" i="6"/>
  <c r="I618" i="6"/>
  <c r="H618" i="6"/>
  <c r="N618" i="6" s="1"/>
  <c r="G618" i="6"/>
  <c r="M618" i="6" s="1"/>
  <c r="L617" i="6"/>
  <c r="K617" i="6"/>
  <c r="L616" i="6"/>
  <c r="K616" i="6"/>
  <c r="L615" i="6"/>
  <c r="K615" i="6"/>
  <c r="I615" i="6"/>
  <c r="L614" i="6"/>
  <c r="K614" i="6"/>
  <c r="L613" i="6"/>
  <c r="K613" i="6"/>
  <c r="F612" i="6"/>
  <c r="J640" i="6" s="1"/>
  <c r="E612" i="6"/>
  <c r="I636" i="6" s="1"/>
  <c r="D612" i="6"/>
  <c r="L612" i="6" s="1"/>
  <c r="C612" i="6"/>
  <c r="G640" i="6" s="1"/>
  <c r="M640" i="6" s="1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L602" i="6"/>
  <c r="K602" i="6"/>
  <c r="I602" i="6"/>
  <c r="G602" i="6"/>
  <c r="M602" i="6" s="1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M600" i="6" s="1"/>
  <c r="L599" i="6"/>
  <c r="K599" i="6"/>
  <c r="I599" i="6"/>
  <c r="G599" i="6"/>
  <c r="M599" i="6" s="1"/>
  <c r="L598" i="6"/>
  <c r="K598" i="6"/>
  <c r="J598" i="6"/>
  <c r="I598" i="6"/>
  <c r="G598" i="6"/>
  <c r="L597" i="6"/>
  <c r="K597" i="6"/>
  <c r="L596" i="6"/>
  <c r="K596" i="6"/>
  <c r="J596" i="6"/>
  <c r="I596" i="6"/>
  <c r="L595" i="6"/>
  <c r="K595" i="6"/>
  <c r="L594" i="6"/>
  <c r="K594" i="6"/>
  <c r="J594" i="6"/>
  <c r="I594" i="6"/>
  <c r="H594" i="6"/>
  <c r="N594" i="6" s="1"/>
  <c r="G594" i="6"/>
  <c r="M594" i="6" s="1"/>
  <c r="L593" i="6"/>
  <c r="K593" i="6"/>
  <c r="I593" i="6"/>
  <c r="H593" i="6"/>
  <c r="N593" i="6" s="1"/>
  <c r="G593" i="6"/>
  <c r="M593" i="6" s="1"/>
  <c r="L592" i="6"/>
  <c r="K592" i="6"/>
  <c r="J592" i="6"/>
  <c r="I592" i="6"/>
  <c r="H592" i="6"/>
  <c r="N592" i="6" s="1"/>
  <c r="G592" i="6"/>
  <c r="M592" i="6" s="1"/>
  <c r="L591" i="6"/>
  <c r="K591" i="6"/>
  <c r="I591" i="6"/>
  <c r="L590" i="6"/>
  <c r="K590" i="6"/>
  <c r="L589" i="6"/>
  <c r="K589" i="6"/>
  <c r="L588" i="6"/>
  <c r="K588" i="6"/>
  <c r="M587" i="6"/>
  <c r="L587" i="6"/>
  <c r="K587" i="6"/>
  <c r="J587" i="6"/>
  <c r="I587" i="6"/>
  <c r="H587" i="6"/>
  <c r="N587" i="6" s="1"/>
  <c r="G587" i="6"/>
  <c r="L586" i="6"/>
  <c r="K586" i="6"/>
  <c r="J586" i="6"/>
  <c r="I586" i="6"/>
  <c r="H586" i="6"/>
  <c r="N586" i="6" s="1"/>
  <c r="G586" i="6"/>
  <c r="M586" i="6" s="1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G584" i="6"/>
  <c r="M584" i="6" s="1"/>
  <c r="L583" i="6"/>
  <c r="K583" i="6"/>
  <c r="G583" i="6"/>
  <c r="M583" i="6" s="1"/>
  <c r="M582" i="6"/>
  <c r="L582" i="6"/>
  <c r="K582" i="6"/>
  <c r="J582" i="6"/>
  <c r="I582" i="6"/>
  <c r="H582" i="6"/>
  <c r="N582" i="6" s="1"/>
  <c r="G582" i="6"/>
  <c r="L581" i="6"/>
  <c r="K581" i="6"/>
  <c r="J581" i="6"/>
  <c r="I581" i="6"/>
  <c r="H581" i="6"/>
  <c r="N581" i="6" s="1"/>
  <c r="G581" i="6"/>
  <c r="M581" i="6" s="1"/>
  <c r="L580" i="6"/>
  <c r="K580" i="6"/>
  <c r="I580" i="6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G578" i="6"/>
  <c r="L577" i="6"/>
  <c r="K577" i="6"/>
  <c r="L576" i="6"/>
  <c r="K576" i="6"/>
  <c r="J576" i="6"/>
  <c r="I576" i="6"/>
  <c r="H576" i="6"/>
  <c r="N576" i="6" s="1"/>
  <c r="G576" i="6"/>
  <c r="M576" i="6" s="1"/>
  <c r="L575" i="6"/>
  <c r="K575" i="6"/>
  <c r="J575" i="6"/>
  <c r="I575" i="6"/>
  <c r="H575" i="6"/>
  <c r="N575" i="6" s="1"/>
  <c r="G575" i="6"/>
  <c r="M575" i="6" s="1"/>
  <c r="L574" i="6"/>
  <c r="K574" i="6"/>
  <c r="I574" i="6"/>
  <c r="H574" i="6"/>
  <c r="N574" i="6" s="1"/>
  <c r="G574" i="6"/>
  <c r="M574" i="6" s="1"/>
  <c r="L573" i="6"/>
  <c r="K573" i="6"/>
  <c r="L572" i="6"/>
  <c r="K572" i="6"/>
  <c r="J572" i="6"/>
  <c r="G572" i="6"/>
  <c r="M572" i="6" s="1"/>
  <c r="L571" i="6"/>
  <c r="K571" i="6"/>
  <c r="J571" i="6"/>
  <c r="I571" i="6"/>
  <c r="H571" i="6"/>
  <c r="N571" i="6" s="1"/>
  <c r="L570" i="6"/>
  <c r="K570" i="6"/>
  <c r="I570" i="6"/>
  <c r="L569" i="6"/>
  <c r="K569" i="6"/>
  <c r="J569" i="6"/>
  <c r="I569" i="6"/>
  <c r="G569" i="6"/>
  <c r="M569" i="6" s="1"/>
  <c r="L568" i="6"/>
  <c r="K568" i="6"/>
  <c r="L567" i="6"/>
  <c r="K567" i="6"/>
  <c r="L566" i="6"/>
  <c r="K566" i="6"/>
  <c r="J566" i="6"/>
  <c r="I566" i="6"/>
  <c r="H566" i="6"/>
  <c r="N566" i="6" s="1"/>
  <c r="G566" i="6"/>
  <c r="M566" i="6" s="1"/>
  <c r="L565" i="6"/>
  <c r="K565" i="6"/>
  <c r="I565" i="6"/>
  <c r="G565" i="6"/>
  <c r="M565" i="6" s="1"/>
  <c r="L564" i="6"/>
  <c r="K564" i="6"/>
  <c r="L563" i="6"/>
  <c r="K563" i="6"/>
  <c r="L562" i="6"/>
  <c r="K562" i="6"/>
  <c r="J562" i="6"/>
  <c r="I562" i="6"/>
  <c r="G562" i="6"/>
  <c r="M562" i="6" s="1"/>
  <c r="L561" i="6"/>
  <c r="K561" i="6"/>
  <c r="I561" i="6"/>
  <c r="L560" i="6"/>
  <c r="K560" i="6"/>
  <c r="I560" i="6"/>
  <c r="G560" i="6"/>
  <c r="M560" i="6" s="1"/>
  <c r="L559" i="6"/>
  <c r="K559" i="6"/>
  <c r="G559" i="6"/>
  <c r="L558" i="6"/>
  <c r="K558" i="6"/>
  <c r="J558" i="6"/>
  <c r="I558" i="6"/>
  <c r="G558" i="6"/>
  <c r="L557" i="6"/>
  <c r="K557" i="6"/>
  <c r="J557" i="6"/>
  <c r="I557" i="6"/>
  <c r="M556" i="6"/>
  <c r="L556" i="6"/>
  <c r="K556" i="6"/>
  <c r="J556" i="6"/>
  <c r="I556" i="6"/>
  <c r="H556" i="6"/>
  <c r="N556" i="6" s="1"/>
  <c r="G556" i="6"/>
  <c r="L555" i="6"/>
  <c r="K555" i="6"/>
  <c r="H555" i="6"/>
  <c r="G555" i="6"/>
  <c r="M555" i="6" s="1"/>
  <c r="L554" i="6"/>
  <c r="K554" i="6"/>
  <c r="J554" i="6"/>
  <c r="I554" i="6"/>
  <c r="H554" i="6"/>
  <c r="N554" i="6" s="1"/>
  <c r="G554" i="6"/>
  <c r="M554" i="6" s="1"/>
  <c r="L553" i="6"/>
  <c r="K553" i="6"/>
  <c r="L552" i="6"/>
  <c r="K552" i="6"/>
  <c r="I552" i="6"/>
  <c r="G552" i="6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J549" i="6"/>
  <c r="I549" i="6"/>
  <c r="M548" i="6"/>
  <c r="L548" i="6"/>
  <c r="K548" i="6"/>
  <c r="J548" i="6"/>
  <c r="I548" i="6"/>
  <c r="H548" i="6"/>
  <c r="N548" i="6" s="1"/>
  <c r="G548" i="6"/>
  <c r="L547" i="6"/>
  <c r="K547" i="6"/>
  <c r="J547" i="6"/>
  <c r="I547" i="6"/>
  <c r="H547" i="6"/>
  <c r="N547" i="6" s="1"/>
  <c r="G547" i="6"/>
  <c r="M547" i="6" s="1"/>
  <c r="L546" i="6"/>
  <c r="K546" i="6"/>
  <c r="L545" i="6"/>
  <c r="K545" i="6"/>
  <c r="I545" i="6"/>
  <c r="L544" i="6"/>
  <c r="K544" i="6"/>
  <c r="L543" i="6"/>
  <c r="K543" i="6"/>
  <c r="L542" i="6"/>
  <c r="K542" i="6"/>
  <c r="J542" i="6"/>
  <c r="I542" i="6"/>
  <c r="H542" i="6"/>
  <c r="N542" i="6" s="1"/>
  <c r="G542" i="6"/>
  <c r="M542" i="6" s="1"/>
  <c r="L541" i="6"/>
  <c r="K541" i="6"/>
  <c r="L540" i="6"/>
  <c r="K540" i="6"/>
  <c r="L539" i="6"/>
  <c r="K539" i="6"/>
  <c r="L538" i="6"/>
  <c r="K538" i="6"/>
  <c r="L537" i="6"/>
  <c r="K537" i="6"/>
  <c r="I537" i="6"/>
  <c r="G537" i="6"/>
  <c r="M537" i="6" s="1"/>
  <c r="L536" i="6"/>
  <c r="K536" i="6"/>
  <c r="J536" i="6"/>
  <c r="I536" i="6"/>
  <c r="L535" i="6"/>
  <c r="K535" i="6"/>
  <c r="J535" i="6"/>
  <c r="L534" i="6"/>
  <c r="K534" i="6"/>
  <c r="J534" i="6"/>
  <c r="I534" i="6"/>
  <c r="H534" i="6"/>
  <c r="N534" i="6" s="1"/>
  <c r="G534" i="6"/>
  <c r="M534" i="6" s="1"/>
  <c r="L533" i="6"/>
  <c r="K533" i="6"/>
  <c r="I533" i="6"/>
  <c r="H533" i="6"/>
  <c r="N533" i="6" s="1"/>
  <c r="G533" i="6"/>
  <c r="M533" i="6" s="1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H531" i="6"/>
  <c r="N531" i="6" s="1"/>
  <c r="G531" i="6"/>
  <c r="M531" i="6" s="1"/>
  <c r="M530" i="6"/>
  <c r="L530" i="6"/>
  <c r="K530" i="6"/>
  <c r="J530" i="6"/>
  <c r="I530" i="6"/>
  <c r="H530" i="6"/>
  <c r="N530" i="6" s="1"/>
  <c r="G530" i="6"/>
  <c r="M529" i="6"/>
  <c r="L529" i="6"/>
  <c r="K529" i="6"/>
  <c r="J529" i="6"/>
  <c r="I529" i="6"/>
  <c r="H529" i="6"/>
  <c r="N529" i="6" s="1"/>
  <c r="G529" i="6"/>
  <c r="L528" i="6"/>
  <c r="K528" i="6"/>
  <c r="I528" i="6"/>
  <c r="G528" i="6"/>
  <c r="M528" i="6" s="1"/>
  <c r="L527" i="6"/>
  <c r="K527" i="6"/>
  <c r="I527" i="6"/>
  <c r="L526" i="6"/>
  <c r="K526" i="6"/>
  <c r="L525" i="6"/>
  <c r="K525" i="6"/>
  <c r="J525" i="6"/>
  <c r="I525" i="6"/>
  <c r="H525" i="6"/>
  <c r="N525" i="6" s="1"/>
  <c r="G525" i="6"/>
  <c r="M525" i="6" s="1"/>
  <c r="L524" i="6"/>
  <c r="K524" i="6"/>
  <c r="J524" i="6"/>
  <c r="I524" i="6"/>
  <c r="H524" i="6"/>
  <c r="N524" i="6" s="1"/>
  <c r="G524" i="6"/>
  <c r="M524" i="6" s="1"/>
  <c r="M523" i="6"/>
  <c r="L523" i="6"/>
  <c r="K523" i="6"/>
  <c r="I523" i="6"/>
  <c r="H523" i="6"/>
  <c r="N523" i="6" s="1"/>
  <c r="G523" i="6"/>
  <c r="L522" i="6"/>
  <c r="K522" i="6"/>
  <c r="J522" i="6"/>
  <c r="I522" i="6"/>
  <c r="H522" i="6"/>
  <c r="N522" i="6" s="1"/>
  <c r="G522" i="6"/>
  <c r="M522" i="6" s="1"/>
  <c r="M521" i="6"/>
  <c r="L521" i="6"/>
  <c r="K521" i="6"/>
  <c r="I521" i="6"/>
  <c r="H521" i="6"/>
  <c r="N521" i="6" s="1"/>
  <c r="G521" i="6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L516" i="6"/>
  <c r="K516" i="6"/>
  <c r="I516" i="6"/>
  <c r="G516" i="6"/>
  <c r="M516" i="6" s="1"/>
  <c r="L515" i="6"/>
  <c r="K515" i="6"/>
  <c r="I515" i="6"/>
  <c r="G515" i="6"/>
  <c r="M515" i="6" s="1"/>
  <c r="L514" i="6"/>
  <c r="K514" i="6"/>
  <c r="L513" i="6"/>
  <c r="K513" i="6"/>
  <c r="L512" i="6"/>
  <c r="K512" i="6"/>
  <c r="L511" i="6"/>
  <c r="K511" i="6"/>
  <c r="L510" i="6"/>
  <c r="K510" i="6"/>
  <c r="J510" i="6"/>
  <c r="I510" i="6"/>
  <c r="G510" i="6"/>
  <c r="M510" i="6" s="1"/>
  <c r="L509" i="6"/>
  <c r="K509" i="6"/>
  <c r="I509" i="6"/>
  <c r="L508" i="6"/>
  <c r="K508" i="6"/>
  <c r="L507" i="6"/>
  <c r="K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I504" i="6"/>
  <c r="G504" i="6"/>
  <c r="M504" i="6" s="1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I501" i="6"/>
  <c r="H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L498" i="6"/>
  <c r="K498" i="6"/>
  <c r="G498" i="6"/>
  <c r="M498" i="6" s="1"/>
  <c r="L497" i="6"/>
  <c r="K497" i="6"/>
  <c r="I497" i="6"/>
  <c r="L496" i="6"/>
  <c r="K496" i="6"/>
  <c r="I496" i="6"/>
  <c r="G496" i="6"/>
  <c r="M496" i="6" s="1"/>
  <c r="L495" i="6"/>
  <c r="K495" i="6"/>
  <c r="I495" i="6"/>
  <c r="G495" i="6"/>
  <c r="M495" i="6" s="1"/>
  <c r="L494" i="6"/>
  <c r="K494" i="6"/>
  <c r="I494" i="6"/>
  <c r="L493" i="6"/>
  <c r="K493" i="6"/>
  <c r="L492" i="6"/>
  <c r="K492" i="6"/>
  <c r="J492" i="6"/>
  <c r="I492" i="6"/>
  <c r="H492" i="6"/>
  <c r="N492" i="6" s="1"/>
  <c r="G492" i="6"/>
  <c r="M492" i="6" s="1"/>
  <c r="L491" i="6"/>
  <c r="K491" i="6"/>
  <c r="G491" i="6"/>
  <c r="M491" i="6" s="1"/>
  <c r="L490" i="6"/>
  <c r="K490" i="6"/>
  <c r="I490" i="6"/>
  <c r="G490" i="6"/>
  <c r="M490" i="6" s="1"/>
  <c r="M489" i="6"/>
  <c r="L489" i="6"/>
  <c r="K489" i="6"/>
  <c r="J489" i="6"/>
  <c r="I489" i="6"/>
  <c r="H489" i="6"/>
  <c r="N489" i="6" s="1"/>
  <c r="G489" i="6"/>
  <c r="L488" i="6"/>
  <c r="K488" i="6"/>
  <c r="J488" i="6"/>
  <c r="I488" i="6"/>
  <c r="H488" i="6"/>
  <c r="N488" i="6" s="1"/>
  <c r="G488" i="6"/>
  <c r="M488" i="6" s="1"/>
  <c r="L487" i="6"/>
  <c r="K487" i="6"/>
  <c r="L486" i="6"/>
  <c r="K486" i="6"/>
  <c r="L485" i="6"/>
  <c r="K485" i="6"/>
  <c r="I485" i="6"/>
  <c r="L484" i="6"/>
  <c r="K484" i="6"/>
  <c r="I484" i="6"/>
  <c r="L483" i="6"/>
  <c r="K483" i="6"/>
  <c r="L482" i="6"/>
  <c r="K482" i="6"/>
  <c r="I482" i="6"/>
  <c r="G482" i="6"/>
  <c r="M482" i="6" s="1"/>
  <c r="L481" i="6"/>
  <c r="K481" i="6"/>
  <c r="L480" i="6"/>
  <c r="K480" i="6"/>
  <c r="J480" i="6"/>
  <c r="I480" i="6"/>
  <c r="H480" i="6"/>
  <c r="N480" i="6" s="1"/>
  <c r="G480" i="6"/>
  <c r="M480" i="6" s="1"/>
  <c r="L479" i="6"/>
  <c r="K479" i="6"/>
  <c r="J479" i="6"/>
  <c r="I479" i="6"/>
  <c r="H479" i="6"/>
  <c r="N479" i="6" s="1"/>
  <c r="G479" i="6"/>
  <c r="M479" i="6" s="1"/>
  <c r="M478" i="6"/>
  <c r="L478" i="6"/>
  <c r="K478" i="6"/>
  <c r="J478" i="6"/>
  <c r="I478" i="6"/>
  <c r="H478" i="6"/>
  <c r="N478" i="6" s="1"/>
  <c r="G478" i="6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G473" i="6"/>
  <c r="M473" i="6" s="1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L470" i="6"/>
  <c r="K470" i="6"/>
  <c r="L469" i="6"/>
  <c r="K469" i="6"/>
  <c r="H469" i="6"/>
  <c r="G469" i="6"/>
  <c r="M469" i="6" s="1"/>
  <c r="M468" i="6"/>
  <c r="L468" i="6"/>
  <c r="K468" i="6"/>
  <c r="J468" i="6"/>
  <c r="I468" i="6"/>
  <c r="H468" i="6"/>
  <c r="N468" i="6" s="1"/>
  <c r="G468" i="6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M465" i="6" s="1"/>
  <c r="J465" i="6"/>
  <c r="I465" i="6"/>
  <c r="G465" i="6"/>
  <c r="M464" i="6"/>
  <c r="L464" i="6"/>
  <c r="K464" i="6"/>
  <c r="J464" i="6"/>
  <c r="I464" i="6"/>
  <c r="H464" i="6"/>
  <c r="N464" i="6" s="1"/>
  <c r="G464" i="6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M461" i="6"/>
  <c r="L461" i="6"/>
  <c r="K461" i="6"/>
  <c r="J461" i="6"/>
  <c r="I461" i="6"/>
  <c r="H461" i="6"/>
  <c r="N461" i="6" s="1"/>
  <c r="G461" i="6"/>
  <c r="L460" i="6"/>
  <c r="K460" i="6"/>
  <c r="I460" i="6"/>
  <c r="L459" i="6"/>
  <c r="K459" i="6"/>
  <c r="J459" i="6"/>
  <c r="I459" i="6"/>
  <c r="H459" i="6"/>
  <c r="N459" i="6" s="1"/>
  <c r="G459" i="6"/>
  <c r="M459" i="6" s="1"/>
  <c r="L458" i="6"/>
  <c r="K458" i="6"/>
  <c r="M458" i="6" s="1"/>
  <c r="J458" i="6"/>
  <c r="I458" i="6"/>
  <c r="G458" i="6"/>
  <c r="L457" i="6"/>
  <c r="K457" i="6"/>
  <c r="H457" i="6"/>
  <c r="N457" i="6" s="1"/>
  <c r="G457" i="6"/>
  <c r="M457" i="6" s="1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N455" i="6" s="1"/>
  <c r="L454" i="6"/>
  <c r="K454" i="6"/>
  <c r="J454" i="6"/>
  <c r="I454" i="6"/>
  <c r="H454" i="6"/>
  <c r="N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L451" i="6"/>
  <c r="K451" i="6"/>
  <c r="L450" i="6"/>
  <c r="K450" i="6"/>
  <c r="I450" i="6"/>
  <c r="H450" i="6"/>
  <c r="L449" i="6"/>
  <c r="K449" i="6"/>
  <c r="J449" i="6"/>
  <c r="H449" i="6"/>
  <c r="N449" i="6" s="1"/>
  <c r="M448" i="6"/>
  <c r="L448" i="6"/>
  <c r="K448" i="6"/>
  <c r="J448" i="6"/>
  <c r="I448" i="6"/>
  <c r="H448" i="6"/>
  <c r="N448" i="6" s="1"/>
  <c r="G448" i="6"/>
  <c r="L447" i="6"/>
  <c r="K447" i="6"/>
  <c r="J447" i="6"/>
  <c r="I447" i="6"/>
  <c r="H447" i="6"/>
  <c r="N447" i="6" s="1"/>
  <c r="G447" i="6"/>
  <c r="M447" i="6" s="1"/>
  <c r="L446" i="6"/>
  <c r="K446" i="6"/>
  <c r="I446" i="6"/>
  <c r="M445" i="6"/>
  <c r="L445" i="6"/>
  <c r="K445" i="6"/>
  <c r="J445" i="6"/>
  <c r="I445" i="6"/>
  <c r="H445" i="6"/>
  <c r="N445" i="6" s="1"/>
  <c r="G445" i="6"/>
  <c r="M444" i="6"/>
  <c r="L444" i="6"/>
  <c r="K444" i="6"/>
  <c r="J444" i="6"/>
  <c r="I444" i="6"/>
  <c r="H444" i="6"/>
  <c r="N444" i="6" s="1"/>
  <c r="G444" i="6"/>
  <c r="L443" i="6"/>
  <c r="K443" i="6"/>
  <c r="I443" i="6"/>
  <c r="H443" i="6"/>
  <c r="G443" i="6"/>
  <c r="M443" i="6" s="1"/>
  <c r="L442" i="6"/>
  <c r="K442" i="6"/>
  <c r="I442" i="6"/>
  <c r="H442" i="6"/>
  <c r="G442" i="6"/>
  <c r="M442" i="6" s="1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I437" i="6"/>
  <c r="L436" i="6"/>
  <c r="K436" i="6"/>
  <c r="L435" i="6"/>
  <c r="K435" i="6"/>
  <c r="L434" i="6"/>
  <c r="K434" i="6"/>
  <c r="I434" i="6"/>
  <c r="L433" i="6"/>
  <c r="K433" i="6"/>
  <c r="I433" i="6"/>
  <c r="L432" i="6"/>
  <c r="K432" i="6"/>
  <c r="I432" i="6"/>
  <c r="L431" i="6"/>
  <c r="K431" i="6"/>
  <c r="H431" i="6"/>
  <c r="G431" i="6"/>
  <c r="M431" i="6" s="1"/>
  <c r="L430" i="6"/>
  <c r="K430" i="6"/>
  <c r="L429" i="6"/>
  <c r="K429" i="6"/>
  <c r="L428" i="6"/>
  <c r="K428" i="6"/>
  <c r="L427" i="6"/>
  <c r="K427" i="6"/>
  <c r="I427" i="6"/>
  <c r="L426" i="6"/>
  <c r="K426" i="6"/>
  <c r="I426" i="6"/>
  <c r="L425" i="6"/>
  <c r="K425" i="6"/>
  <c r="H425" i="6"/>
  <c r="L424" i="6"/>
  <c r="K424" i="6"/>
  <c r="L423" i="6"/>
  <c r="K423" i="6"/>
  <c r="L422" i="6"/>
  <c r="K422" i="6"/>
  <c r="M421" i="6"/>
  <c r="L421" i="6"/>
  <c r="K421" i="6"/>
  <c r="J421" i="6"/>
  <c r="I421" i="6"/>
  <c r="H421" i="6"/>
  <c r="N421" i="6" s="1"/>
  <c r="G421" i="6"/>
  <c r="L420" i="6"/>
  <c r="K420" i="6"/>
  <c r="H420" i="6"/>
  <c r="G420" i="6"/>
  <c r="L419" i="6"/>
  <c r="K419" i="6"/>
  <c r="I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I416" i="6"/>
  <c r="G416" i="6"/>
  <c r="L415" i="6"/>
  <c r="K415" i="6"/>
  <c r="J415" i="6"/>
  <c r="I415" i="6"/>
  <c r="L414" i="6"/>
  <c r="K414" i="6"/>
  <c r="I414" i="6"/>
  <c r="L413" i="6"/>
  <c r="K413" i="6"/>
  <c r="L412" i="6"/>
  <c r="K412" i="6"/>
  <c r="J412" i="6"/>
  <c r="I412" i="6"/>
  <c r="H412" i="6"/>
  <c r="N412" i="6" s="1"/>
  <c r="G412" i="6"/>
  <c r="M412" i="6" s="1"/>
  <c r="L411" i="6"/>
  <c r="K411" i="6"/>
  <c r="I411" i="6"/>
  <c r="L410" i="6"/>
  <c r="K410" i="6"/>
  <c r="L409" i="6"/>
  <c r="K409" i="6"/>
  <c r="I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I401" i="6"/>
  <c r="L400" i="6"/>
  <c r="K400" i="6"/>
  <c r="J400" i="6"/>
  <c r="I400" i="6"/>
  <c r="H400" i="6"/>
  <c r="N400" i="6" s="1"/>
  <c r="L399" i="6"/>
  <c r="K399" i="6"/>
  <c r="J399" i="6"/>
  <c r="I399" i="6"/>
  <c r="L398" i="6"/>
  <c r="K398" i="6"/>
  <c r="I398" i="6"/>
  <c r="L397" i="6"/>
  <c r="K397" i="6"/>
  <c r="I397" i="6"/>
  <c r="H397" i="6"/>
  <c r="N397" i="6" s="1"/>
  <c r="L396" i="6"/>
  <c r="K396" i="6"/>
  <c r="I396" i="6"/>
  <c r="L395" i="6"/>
  <c r="K395" i="6"/>
  <c r="L394" i="6"/>
  <c r="K394" i="6"/>
  <c r="I394" i="6"/>
  <c r="L393" i="6"/>
  <c r="K393" i="6"/>
  <c r="I393" i="6"/>
  <c r="H393" i="6"/>
  <c r="N393" i="6" s="1"/>
  <c r="G393" i="6"/>
  <c r="L392" i="6"/>
  <c r="K392" i="6"/>
  <c r="L391" i="6"/>
  <c r="K391" i="6"/>
  <c r="L390" i="6"/>
  <c r="K390" i="6"/>
  <c r="J390" i="6"/>
  <c r="I390" i="6"/>
  <c r="H390" i="6"/>
  <c r="N390" i="6" s="1"/>
  <c r="G390" i="6"/>
  <c r="M390" i="6" s="1"/>
  <c r="L389" i="6"/>
  <c r="K389" i="6"/>
  <c r="I389" i="6"/>
  <c r="L388" i="6"/>
  <c r="K388" i="6"/>
  <c r="G388" i="6"/>
  <c r="M388" i="6" s="1"/>
  <c r="L387" i="6"/>
  <c r="K387" i="6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L383" i="6"/>
  <c r="K383" i="6"/>
  <c r="L382" i="6"/>
  <c r="K382" i="6"/>
  <c r="J382" i="6"/>
  <c r="H382" i="6"/>
  <c r="N382" i="6" s="1"/>
  <c r="G382" i="6"/>
  <c r="M382" i="6" s="1"/>
  <c r="L381" i="6"/>
  <c r="K381" i="6"/>
  <c r="G381" i="6"/>
  <c r="M381" i="6" s="1"/>
  <c r="L380" i="6"/>
  <c r="K380" i="6"/>
  <c r="L379" i="6"/>
  <c r="K379" i="6"/>
  <c r="L378" i="6"/>
  <c r="K378" i="6"/>
  <c r="I378" i="6"/>
  <c r="L377" i="6"/>
  <c r="K377" i="6"/>
  <c r="G377" i="6"/>
  <c r="M377" i="6" s="1"/>
  <c r="L376" i="6"/>
  <c r="K376" i="6"/>
  <c r="L375" i="6"/>
  <c r="K375" i="6"/>
  <c r="J375" i="6"/>
  <c r="I375" i="6"/>
  <c r="H375" i="6"/>
  <c r="N375" i="6" s="1"/>
  <c r="G375" i="6"/>
  <c r="M375" i="6" s="1"/>
  <c r="L374" i="6"/>
  <c r="K374" i="6"/>
  <c r="I374" i="6"/>
  <c r="L373" i="6"/>
  <c r="K373" i="6"/>
  <c r="L372" i="6"/>
  <c r="K372" i="6"/>
  <c r="I372" i="6"/>
  <c r="F371" i="6"/>
  <c r="J602" i="6" s="1"/>
  <c r="E371" i="6"/>
  <c r="I589" i="6" s="1"/>
  <c r="D371" i="6"/>
  <c r="H600" i="6" s="1"/>
  <c r="N600" i="6" s="1"/>
  <c r="C371" i="6"/>
  <c r="G419" i="6" s="1"/>
  <c r="L363" i="6"/>
  <c r="K363" i="6"/>
  <c r="L362" i="6"/>
  <c r="K362" i="6"/>
  <c r="G362" i="6"/>
  <c r="M362" i="6" s="1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M357" i="6"/>
  <c r="L357" i="6"/>
  <c r="K357" i="6"/>
  <c r="J357" i="6"/>
  <c r="I357" i="6"/>
  <c r="H357" i="6"/>
  <c r="N357" i="6" s="1"/>
  <c r="G357" i="6"/>
  <c r="M356" i="6"/>
  <c r="L356" i="6"/>
  <c r="K356" i="6"/>
  <c r="I356" i="6"/>
  <c r="H356" i="6"/>
  <c r="N356" i="6" s="1"/>
  <c r="G356" i="6"/>
  <c r="L355" i="6"/>
  <c r="K355" i="6"/>
  <c r="I355" i="6"/>
  <c r="H355" i="6"/>
  <c r="G355" i="6"/>
  <c r="M355" i="6" s="1"/>
  <c r="L354" i="6"/>
  <c r="K354" i="6"/>
  <c r="G354" i="6"/>
  <c r="M354" i="6" s="1"/>
  <c r="L353" i="6"/>
  <c r="K353" i="6"/>
  <c r="I353" i="6"/>
  <c r="G353" i="6"/>
  <c r="M353" i="6" s="1"/>
  <c r="L352" i="6"/>
  <c r="K352" i="6"/>
  <c r="J352" i="6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H349" i="6"/>
  <c r="N349" i="6" s="1"/>
  <c r="G349" i="6"/>
  <c r="M349" i="6" s="1"/>
  <c r="L348" i="6"/>
  <c r="K348" i="6"/>
  <c r="J348" i="6"/>
  <c r="I348" i="6"/>
  <c r="H348" i="6"/>
  <c r="N348" i="6" s="1"/>
  <c r="G348" i="6"/>
  <c r="M348" i="6" s="1"/>
  <c r="L347" i="6"/>
  <c r="K347" i="6"/>
  <c r="L346" i="6"/>
  <c r="K346" i="6"/>
  <c r="J346" i="6"/>
  <c r="I346" i="6"/>
  <c r="H346" i="6"/>
  <c r="N346" i="6" s="1"/>
  <c r="G346" i="6"/>
  <c r="M346" i="6" s="1"/>
  <c r="M345" i="6"/>
  <c r="L345" i="6"/>
  <c r="K345" i="6"/>
  <c r="J345" i="6"/>
  <c r="I345" i="6"/>
  <c r="H345" i="6"/>
  <c r="N345" i="6" s="1"/>
  <c r="G345" i="6"/>
  <c r="L344" i="6"/>
  <c r="K344" i="6"/>
  <c r="H344" i="6"/>
  <c r="G344" i="6"/>
  <c r="L343" i="6"/>
  <c r="K343" i="6"/>
  <c r="I343" i="6"/>
  <c r="L342" i="6"/>
  <c r="K342" i="6"/>
  <c r="J342" i="6"/>
  <c r="I342" i="6"/>
  <c r="H342" i="6"/>
  <c r="N342" i="6" s="1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G340" i="6"/>
  <c r="M340" i="6" s="1"/>
  <c r="L339" i="6"/>
  <c r="K339" i="6"/>
  <c r="J339" i="6"/>
  <c r="I339" i="6"/>
  <c r="H339" i="6"/>
  <c r="N339" i="6" s="1"/>
  <c r="G339" i="6"/>
  <c r="M339" i="6" s="1"/>
  <c r="L338" i="6"/>
  <c r="K338" i="6"/>
  <c r="L337" i="6"/>
  <c r="K337" i="6"/>
  <c r="J337" i="6"/>
  <c r="I337" i="6"/>
  <c r="H337" i="6"/>
  <c r="N337" i="6" s="1"/>
  <c r="G337" i="6"/>
  <c r="M337" i="6" s="1"/>
  <c r="L336" i="6"/>
  <c r="K336" i="6"/>
  <c r="L335" i="6"/>
  <c r="K335" i="6"/>
  <c r="J335" i="6"/>
  <c r="I335" i="6"/>
  <c r="H335" i="6"/>
  <c r="N335" i="6" s="1"/>
  <c r="G335" i="6"/>
  <c r="M335" i="6" s="1"/>
  <c r="L334" i="6"/>
  <c r="K334" i="6"/>
  <c r="H334" i="6"/>
  <c r="G334" i="6"/>
  <c r="M334" i="6" s="1"/>
  <c r="L333" i="6"/>
  <c r="K333" i="6"/>
  <c r="I333" i="6"/>
  <c r="H333" i="6"/>
  <c r="G333" i="6"/>
  <c r="M333" i="6" s="1"/>
  <c r="L332" i="6"/>
  <c r="K332" i="6"/>
  <c r="I332" i="6"/>
  <c r="L331" i="6"/>
  <c r="K331" i="6"/>
  <c r="J331" i="6"/>
  <c r="I331" i="6"/>
  <c r="H331" i="6"/>
  <c r="N331" i="6" s="1"/>
  <c r="G331" i="6"/>
  <c r="M331" i="6" s="1"/>
  <c r="M330" i="6"/>
  <c r="L330" i="6"/>
  <c r="K330" i="6"/>
  <c r="I330" i="6"/>
  <c r="H330" i="6"/>
  <c r="N330" i="6" s="1"/>
  <c r="G330" i="6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L326" i="6"/>
  <c r="K326" i="6"/>
  <c r="J326" i="6"/>
  <c r="I326" i="6"/>
  <c r="H326" i="6"/>
  <c r="N326" i="6" s="1"/>
  <c r="G326" i="6"/>
  <c r="M326" i="6" s="1"/>
  <c r="L325" i="6"/>
  <c r="K325" i="6"/>
  <c r="J325" i="6"/>
  <c r="I325" i="6"/>
  <c r="H325" i="6"/>
  <c r="N325" i="6" s="1"/>
  <c r="G325" i="6"/>
  <c r="M325" i="6" s="1"/>
  <c r="L324" i="6"/>
  <c r="K324" i="6"/>
  <c r="L323" i="6"/>
  <c r="K323" i="6"/>
  <c r="J323" i="6"/>
  <c r="I323" i="6"/>
  <c r="H323" i="6"/>
  <c r="N323" i="6" s="1"/>
  <c r="G323" i="6"/>
  <c r="M323" i="6" s="1"/>
  <c r="L322" i="6"/>
  <c r="K322" i="6"/>
  <c r="J322" i="6"/>
  <c r="I322" i="6"/>
  <c r="L321" i="6"/>
  <c r="K321" i="6"/>
  <c r="L320" i="6"/>
  <c r="K320" i="6"/>
  <c r="I320" i="6"/>
  <c r="L319" i="6"/>
  <c r="K319" i="6"/>
  <c r="J319" i="6"/>
  <c r="I319" i="6"/>
  <c r="H319" i="6"/>
  <c r="N319" i="6" s="1"/>
  <c r="G319" i="6"/>
  <c r="M319" i="6" s="1"/>
  <c r="L318" i="6"/>
  <c r="K318" i="6"/>
  <c r="H318" i="6"/>
  <c r="N318" i="6" s="1"/>
  <c r="L317" i="6"/>
  <c r="K317" i="6"/>
  <c r="J317" i="6"/>
  <c r="I317" i="6"/>
  <c r="H317" i="6"/>
  <c r="N317" i="6" s="1"/>
  <c r="G317" i="6"/>
  <c r="M317" i="6" s="1"/>
  <c r="L316" i="6"/>
  <c r="K316" i="6"/>
  <c r="L315" i="6"/>
  <c r="K315" i="6"/>
  <c r="I315" i="6"/>
  <c r="H315" i="6"/>
  <c r="G315" i="6"/>
  <c r="M315" i="6" s="1"/>
  <c r="L314" i="6"/>
  <c r="K314" i="6"/>
  <c r="J314" i="6"/>
  <c r="I314" i="6"/>
  <c r="L313" i="6"/>
  <c r="K313" i="6"/>
  <c r="J313" i="6"/>
  <c r="I313" i="6"/>
  <c r="H313" i="6"/>
  <c r="N313" i="6" s="1"/>
  <c r="G313" i="6"/>
  <c r="M313" i="6" s="1"/>
  <c r="L312" i="6"/>
  <c r="K312" i="6"/>
  <c r="L311" i="6"/>
  <c r="K311" i="6"/>
  <c r="L310" i="6"/>
  <c r="K310" i="6"/>
  <c r="H310" i="6"/>
  <c r="L309" i="6"/>
  <c r="K309" i="6"/>
  <c r="L308" i="6"/>
  <c r="K308" i="6"/>
  <c r="L307" i="6"/>
  <c r="K307" i="6"/>
  <c r="L306" i="6"/>
  <c r="K306" i="6"/>
  <c r="L305" i="6"/>
  <c r="K305" i="6"/>
  <c r="I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G300" i="6"/>
  <c r="L299" i="6"/>
  <c r="K299" i="6"/>
  <c r="I299" i="6"/>
  <c r="H299" i="6"/>
  <c r="G299" i="6"/>
  <c r="L298" i="6"/>
  <c r="K298" i="6"/>
  <c r="J298" i="6"/>
  <c r="I298" i="6"/>
  <c r="H298" i="6"/>
  <c r="N298" i="6" s="1"/>
  <c r="G298" i="6"/>
  <c r="M298" i="6" s="1"/>
  <c r="L297" i="6"/>
  <c r="K297" i="6"/>
  <c r="H297" i="6"/>
  <c r="G297" i="6"/>
  <c r="M297" i="6" s="1"/>
  <c r="L296" i="6"/>
  <c r="K296" i="6"/>
  <c r="J296" i="6"/>
  <c r="I296" i="6"/>
  <c r="H296" i="6"/>
  <c r="N296" i="6" s="1"/>
  <c r="G296" i="6"/>
  <c r="M296" i="6" s="1"/>
  <c r="L295" i="6"/>
  <c r="K295" i="6"/>
  <c r="L294" i="6"/>
  <c r="K294" i="6"/>
  <c r="G294" i="6"/>
  <c r="L293" i="6"/>
  <c r="K293" i="6"/>
  <c r="L292" i="6"/>
  <c r="K292" i="6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J288" i="6"/>
  <c r="I288" i="6"/>
  <c r="H288" i="6"/>
  <c r="N288" i="6" s="1"/>
  <c r="G288" i="6"/>
  <c r="M288" i="6" s="1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L284" i="6"/>
  <c r="K284" i="6"/>
  <c r="J284" i="6"/>
  <c r="I284" i="6"/>
  <c r="H284" i="6"/>
  <c r="N284" i="6" s="1"/>
  <c r="G284" i="6"/>
  <c r="M284" i="6" s="1"/>
  <c r="L283" i="6"/>
  <c r="K283" i="6"/>
  <c r="J283" i="6"/>
  <c r="I283" i="6"/>
  <c r="H283" i="6"/>
  <c r="N283" i="6" s="1"/>
  <c r="G283" i="6"/>
  <c r="M283" i="6" s="1"/>
  <c r="M282" i="6"/>
  <c r="L282" i="6"/>
  <c r="K282" i="6"/>
  <c r="J282" i="6"/>
  <c r="I282" i="6"/>
  <c r="H282" i="6"/>
  <c r="N282" i="6" s="1"/>
  <c r="G282" i="6"/>
  <c r="L281" i="6"/>
  <c r="K281" i="6"/>
  <c r="L280" i="6"/>
  <c r="K280" i="6"/>
  <c r="J280" i="6"/>
  <c r="I280" i="6"/>
  <c r="H280" i="6"/>
  <c r="N280" i="6" s="1"/>
  <c r="G280" i="6"/>
  <c r="M280" i="6" s="1"/>
  <c r="L279" i="6"/>
  <c r="K279" i="6"/>
  <c r="L278" i="6"/>
  <c r="K278" i="6"/>
  <c r="H278" i="6"/>
  <c r="G278" i="6"/>
  <c r="M278" i="6" s="1"/>
  <c r="L277" i="6"/>
  <c r="K277" i="6"/>
  <c r="L276" i="6"/>
  <c r="K276" i="6"/>
  <c r="M275" i="6"/>
  <c r="L275" i="6"/>
  <c r="K275" i="6"/>
  <c r="J275" i="6"/>
  <c r="H275" i="6"/>
  <c r="N275" i="6" s="1"/>
  <c r="G275" i="6"/>
  <c r="L274" i="6"/>
  <c r="K274" i="6"/>
  <c r="H274" i="6"/>
  <c r="G274" i="6"/>
  <c r="L273" i="6"/>
  <c r="K273" i="6"/>
  <c r="J273" i="6"/>
  <c r="I273" i="6"/>
  <c r="H273" i="6"/>
  <c r="N273" i="6" s="1"/>
  <c r="G273" i="6"/>
  <c r="M273" i="6" s="1"/>
  <c r="L272" i="6"/>
  <c r="K272" i="6"/>
  <c r="H272" i="6"/>
  <c r="G272" i="6"/>
  <c r="M272" i="6" s="1"/>
  <c r="L271" i="6"/>
  <c r="K271" i="6"/>
  <c r="J271" i="6"/>
  <c r="I271" i="6"/>
  <c r="L270" i="6"/>
  <c r="K270" i="6"/>
  <c r="M269" i="6"/>
  <c r="L269" i="6"/>
  <c r="K269" i="6"/>
  <c r="J269" i="6"/>
  <c r="I269" i="6"/>
  <c r="H269" i="6"/>
  <c r="N269" i="6" s="1"/>
  <c r="G269" i="6"/>
  <c r="L268" i="6"/>
  <c r="K268" i="6"/>
  <c r="H268" i="6"/>
  <c r="G268" i="6"/>
  <c r="L267" i="6"/>
  <c r="K267" i="6"/>
  <c r="L266" i="6"/>
  <c r="K266" i="6"/>
  <c r="I266" i="6"/>
  <c r="L265" i="6"/>
  <c r="K265" i="6"/>
  <c r="G265" i="6"/>
  <c r="M265" i="6" s="1"/>
  <c r="L264" i="6"/>
  <c r="K264" i="6"/>
  <c r="J264" i="6"/>
  <c r="I264" i="6"/>
  <c r="H264" i="6"/>
  <c r="N264" i="6" s="1"/>
  <c r="G264" i="6"/>
  <c r="M264" i="6" s="1"/>
  <c r="L263" i="6"/>
  <c r="K263" i="6"/>
  <c r="J263" i="6"/>
  <c r="L262" i="6"/>
  <c r="K262" i="6"/>
  <c r="J262" i="6"/>
  <c r="I262" i="6"/>
  <c r="H262" i="6"/>
  <c r="N262" i="6" s="1"/>
  <c r="G262" i="6"/>
  <c r="M262" i="6" s="1"/>
  <c r="L261" i="6"/>
  <c r="K261" i="6"/>
  <c r="J261" i="6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L257" i="6"/>
  <c r="K257" i="6"/>
  <c r="J257" i="6"/>
  <c r="I257" i="6"/>
  <c r="H257" i="6"/>
  <c r="N257" i="6" s="1"/>
  <c r="G257" i="6"/>
  <c r="M257" i="6" s="1"/>
  <c r="L256" i="6"/>
  <c r="K256" i="6"/>
  <c r="L255" i="6"/>
  <c r="K255" i="6"/>
  <c r="J255" i="6"/>
  <c r="L254" i="6"/>
  <c r="K254" i="6"/>
  <c r="H254" i="6"/>
  <c r="G254" i="6"/>
  <c r="L253" i="6"/>
  <c r="K253" i="6"/>
  <c r="I253" i="6"/>
  <c r="L252" i="6"/>
  <c r="K252" i="6"/>
  <c r="I252" i="6"/>
  <c r="G252" i="6"/>
  <c r="M251" i="6"/>
  <c r="L251" i="6"/>
  <c r="K251" i="6"/>
  <c r="J251" i="6"/>
  <c r="I251" i="6"/>
  <c r="H251" i="6"/>
  <c r="N251" i="6" s="1"/>
  <c r="G251" i="6"/>
  <c r="L250" i="6"/>
  <c r="K250" i="6"/>
  <c r="J250" i="6"/>
  <c r="I250" i="6"/>
  <c r="H250" i="6"/>
  <c r="N250" i="6" s="1"/>
  <c r="G250" i="6"/>
  <c r="M250" i="6" s="1"/>
  <c r="L249" i="6"/>
  <c r="K249" i="6"/>
  <c r="J249" i="6"/>
  <c r="H249" i="6"/>
  <c r="N249" i="6" s="1"/>
  <c r="L248" i="6"/>
  <c r="K248" i="6"/>
  <c r="L247" i="6"/>
  <c r="K247" i="6"/>
  <c r="I247" i="6"/>
  <c r="H247" i="6"/>
  <c r="N247" i="6" s="1"/>
  <c r="G247" i="6"/>
  <c r="L246" i="6"/>
  <c r="K246" i="6"/>
  <c r="J246" i="6"/>
  <c r="L245" i="6"/>
  <c r="K245" i="6"/>
  <c r="L244" i="6"/>
  <c r="K244" i="6"/>
  <c r="J244" i="6"/>
  <c r="H244" i="6"/>
  <c r="N244" i="6" s="1"/>
  <c r="L243" i="6"/>
  <c r="K243" i="6"/>
  <c r="J243" i="6"/>
  <c r="I243" i="6"/>
  <c r="H243" i="6"/>
  <c r="N243" i="6" s="1"/>
  <c r="L242" i="6"/>
  <c r="K242" i="6"/>
  <c r="L241" i="6"/>
  <c r="K241" i="6"/>
  <c r="J241" i="6"/>
  <c r="I241" i="6"/>
  <c r="H241" i="6"/>
  <c r="N241" i="6" s="1"/>
  <c r="G241" i="6"/>
  <c r="M241" i="6" s="1"/>
  <c r="L240" i="6"/>
  <c r="K240" i="6"/>
  <c r="J240" i="6"/>
  <c r="I240" i="6"/>
  <c r="H240" i="6"/>
  <c r="N240" i="6" s="1"/>
  <c r="G240" i="6"/>
  <c r="M240" i="6" s="1"/>
  <c r="M239" i="6"/>
  <c r="L239" i="6"/>
  <c r="K239" i="6"/>
  <c r="J239" i="6"/>
  <c r="I239" i="6"/>
  <c r="G239" i="6"/>
  <c r="L238" i="6"/>
  <c r="K238" i="6"/>
  <c r="J238" i="6"/>
  <c r="I238" i="6"/>
  <c r="H238" i="6"/>
  <c r="N238" i="6" s="1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G232" i="6"/>
  <c r="M232" i="6" s="1"/>
  <c r="L231" i="6"/>
  <c r="K231" i="6"/>
  <c r="L230" i="6"/>
  <c r="K230" i="6"/>
  <c r="L229" i="6"/>
  <c r="K229" i="6"/>
  <c r="H229" i="6"/>
  <c r="G229" i="6"/>
  <c r="M229" i="6" s="1"/>
  <c r="L228" i="6"/>
  <c r="K228" i="6"/>
  <c r="J228" i="6"/>
  <c r="I228" i="6"/>
  <c r="G228" i="6"/>
  <c r="M228" i="6" s="1"/>
  <c r="L227" i="6"/>
  <c r="K227" i="6"/>
  <c r="L226" i="6"/>
  <c r="K226" i="6"/>
  <c r="L225" i="6"/>
  <c r="K225" i="6"/>
  <c r="L224" i="6"/>
  <c r="K224" i="6"/>
  <c r="J224" i="6"/>
  <c r="I224" i="6"/>
  <c r="H224" i="6"/>
  <c r="N224" i="6" s="1"/>
  <c r="G224" i="6"/>
  <c r="M224" i="6" s="1"/>
  <c r="L223" i="6"/>
  <c r="K223" i="6"/>
  <c r="G223" i="6"/>
  <c r="M223" i="6" s="1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J214" i="6"/>
  <c r="I214" i="6"/>
  <c r="G214" i="6"/>
  <c r="M214" i="6" s="1"/>
  <c r="L213" i="6"/>
  <c r="K213" i="6"/>
  <c r="L212" i="6"/>
  <c r="K212" i="6"/>
  <c r="J212" i="6"/>
  <c r="I212" i="6"/>
  <c r="H212" i="6"/>
  <c r="N212" i="6" s="1"/>
  <c r="G212" i="6"/>
  <c r="M212" i="6" s="1"/>
  <c r="L211" i="6"/>
  <c r="K211" i="6"/>
  <c r="I211" i="6"/>
  <c r="G211" i="6"/>
  <c r="M211" i="6" s="1"/>
  <c r="L210" i="6"/>
  <c r="K210" i="6"/>
  <c r="L209" i="6"/>
  <c r="K209" i="6"/>
  <c r="L208" i="6"/>
  <c r="K208" i="6"/>
  <c r="L207" i="6"/>
  <c r="K207" i="6"/>
  <c r="L206" i="6"/>
  <c r="K206" i="6"/>
  <c r="J206" i="6"/>
  <c r="G206" i="6"/>
  <c r="M206" i="6" s="1"/>
  <c r="L205" i="6"/>
  <c r="K205" i="6"/>
  <c r="L204" i="6"/>
  <c r="K204" i="6"/>
  <c r="L203" i="6"/>
  <c r="K203" i="6"/>
  <c r="L202" i="6"/>
  <c r="K202" i="6"/>
  <c r="L201" i="6"/>
  <c r="K201" i="6"/>
  <c r="L200" i="6"/>
  <c r="K200" i="6"/>
  <c r="J200" i="6"/>
  <c r="I200" i="6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L195" i="6"/>
  <c r="K195" i="6"/>
  <c r="I195" i="6"/>
  <c r="L194" i="6"/>
  <c r="K194" i="6"/>
  <c r="J194" i="6"/>
  <c r="I194" i="6"/>
  <c r="H194" i="6"/>
  <c r="N194" i="6" s="1"/>
  <c r="L193" i="6"/>
  <c r="K193" i="6"/>
  <c r="L192" i="6"/>
  <c r="K192" i="6"/>
  <c r="I192" i="6"/>
  <c r="H192" i="6"/>
  <c r="G192" i="6"/>
  <c r="L191" i="6"/>
  <c r="K191" i="6"/>
  <c r="L190" i="6"/>
  <c r="K190" i="6"/>
  <c r="H190" i="6"/>
  <c r="L189" i="6"/>
  <c r="K189" i="6"/>
  <c r="I189" i="6"/>
  <c r="F188" i="6"/>
  <c r="J363" i="6" s="1"/>
  <c r="E188" i="6"/>
  <c r="I352" i="6" s="1"/>
  <c r="D188" i="6"/>
  <c r="H222" i="6" s="1"/>
  <c r="N222" i="6" s="1"/>
  <c r="C188" i="6"/>
  <c r="G363" i="6" s="1"/>
  <c r="M363" i="6" s="1"/>
  <c r="L180" i="6"/>
  <c r="K180" i="6"/>
  <c r="J180" i="6"/>
  <c r="I180" i="6"/>
  <c r="H180" i="6"/>
  <c r="N180" i="6" s="1"/>
  <c r="G180" i="6"/>
  <c r="M180" i="6" s="1"/>
  <c r="L179" i="6"/>
  <c r="K179" i="6"/>
  <c r="J179" i="6"/>
  <c r="H179" i="6"/>
  <c r="N179" i="6" s="1"/>
  <c r="G179" i="6"/>
  <c r="M179" i="6" s="1"/>
  <c r="L178" i="6"/>
  <c r="K178" i="6"/>
  <c r="J178" i="6"/>
  <c r="I178" i="6"/>
  <c r="G178" i="6"/>
  <c r="M178" i="6" s="1"/>
  <c r="L177" i="6"/>
  <c r="K177" i="6"/>
  <c r="M176" i="6"/>
  <c r="L176" i="6"/>
  <c r="K176" i="6"/>
  <c r="I176" i="6"/>
  <c r="H176" i="6"/>
  <c r="N176" i="6" s="1"/>
  <c r="G176" i="6"/>
  <c r="L175" i="6"/>
  <c r="K175" i="6"/>
  <c r="J175" i="6"/>
  <c r="I175" i="6"/>
  <c r="H175" i="6"/>
  <c r="N175" i="6" s="1"/>
  <c r="G175" i="6"/>
  <c r="M175" i="6" s="1"/>
  <c r="L174" i="6"/>
  <c r="K174" i="6"/>
  <c r="H174" i="6"/>
  <c r="N174" i="6" s="1"/>
  <c r="G174" i="6"/>
  <c r="M174" i="6" s="1"/>
  <c r="L173" i="6"/>
  <c r="K173" i="6"/>
  <c r="L172" i="6"/>
  <c r="K172" i="6"/>
  <c r="H172" i="6"/>
  <c r="L171" i="6"/>
  <c r="K171" i="6"/>
  <c r="I171" i="6"/>
  <c r="H171" i="6"/>
  <c r="G171" i="6"/>
  <c r="M171" i="6" s="1"/>
  <c r="L170" i="6"/>
  <c r="K170" i="6"/>
  <c r="H170" i="6"/>
  <c r="G170" i="6"/>
  <c r="M170" i="6" s="1"/>
  <c r="L169" i="6"/>
  <c r="K169" i="6"/>
  <c r="J169" i="6"/>
  <c r="L168" i="6"/>
  <c r="K168" i="6"/>
  <c r="L167" i="6"/>
  <c r="K167" i="6"/>
  <c r="H167" i="6"/>
  <c r="G167" i="6"/>
  <c r="M167" i="6" s="1"/>
  <c r="L166" i="6"/>
  <c r="K166" i="6"/>
  <c r="L165" i="6"/>
  <c r="K165" i="6"/>
  <c r="H165" i="6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L160" i="6"/>
  <c r="K160" i="6"/>
  <c r="J160" i="6"/>
  <c r="I160" i="6"/>
  <c r="H160" i="6"/>
  <c r="N160" i="6" s="1"/>
  <c r="G160" i="6"/>
  <c r="M160" i="6" s="1"/>
  <c r="L159" i="6"/>
  <c r="K159" i="6"/>
  <c r="J159" i="6"/>
  <c r="I159" i="6"/>
  <c r="L158" i="6"/>
  <c r="K158" i="6"/>
  <c r="J158" i="6"/>
  <c r="I158" i="6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L155" i="6"/>
  <c r="K155" i="6"/>
  <c r="L154" i="6"/>
  <c r="K154" i="6"/>
  <c r="J154" i="6"/>
  <c r="L153" i="6"/>
  <c r="K153" i="6"/>
  <c r="J153" i="6"/>
  <c r="I153" i="6"/>
  <c r="H153" i="6"/>
  <c r="N153" i="6" s="1"/>
  <c r="G153" i="6"/>
  <c r="M153" i="6" s="1"/>
  <c r="L152" i="6"/>
  <c r="K152" i="6"/>
  <c r="J152" i="6"/>
  <c r="G152" i="6"/>
  <c r="M152" i="6" s="1"/>
  <c r="L151" i="6"/>
  <c r="K151" i="6"/>
  <c r="J151" i="6"/>
  <c r="I151" i="6"/>
  <c r="H151" i="6"/>
  <c r="N151" i="6" s="1"/>
  <c r="G151" i="6"/>
  <c r="M151" i="6" s="1"/>
  <c r="L150" i="6"/>
  <c r="K150" i="6"/>
  <c r="J150" i="6"/>
  <c r="L149" i="6"/>
  <c r="K149" i="6"/>
  <c r="M149" i="6" s="1"/>
  <c r="G149" i="6"/>
  <c r="L148" i="6"/>
  <c r="K148" i="6"/>
  <c r="J148" i="6"/>
  <c r="H148" i="6"/>
  <c r="N148" i="6" s="1"/>
  <c r="L147" i="6"/>
  <c r="K147" i="6"/>
  <c r="H147" i="6"/>
  <c r="L146" i="6"/>
  <c r="K146" i="6"/>
  <c r="J146" i="6"/>
  <c r="L145" i="6"/>
  <c r="K145" i="6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H139" i="6"/>
  <c r="N139" i="6" s="1"/>
  <c r="L138" i="6"/>
  <c r="K138" i="6"/>
  <c r="J138" i="6"/>
  <c r="I138" i="6"/>
  <c r="H138" i="6"/>
  <c r="N138" i="6" s="1"/>
  <c r="G138" i="6"/>
  <c r="M138" i="6" s="1"/>
  <c r="L137" i="6"/>
  <c r="K137" i="6"/>
  <c r="L136" i="6"/>
  <c r="K136" i="6"/>
  <c r="J136" i="6"/>
  <c r="I136" i="6"/>
  <c r="L135" i="6"/>
  <c r="K135" i="6"/>
  <c r="L134" i="6"/>
  <c r="K134" i="6"/>
  <c r="J134" i="6"/>
  <c r="H134" i="6"/>
  <c r="N134" i="6" s="1"/>
  <c r="L133" i="6"/>
  <c r="K133" i="6"/>
  <c r="L132" i="6"/>
  <c r="K132" i="6"/>
  <c r="L131" i="6"/>
  <c r="K131" i="6"/>
  <c r="J131" i="6"/>
  <c r="I131" i="6"/>
  <c r="H131" i="6"/>
  <c r="N131" i="6" s="1"/>
  <c r="G131" i="6"/>
  <c r="M131" i="6" s="1"/>
  <c r="L130" i="6"/>
  <c r="K130" i="6"/>
  <c r="H130" i="6"/>
  <c r="L129" i="6"/>
  <c r="K129" i="6"/>
  <c r="I129" i="6"/>
  <c r="L128" i="6"/>
  <c r="K128" i="6"/>
  <c r="J128" i="6"/>
  <c r="H128" i="6"/>
  <c r="N128" i="6" s="1"/>
  <c r="L127" i="6"/>
  <c r="K127" i="6"/>
  <c r="L126" i="6"/>
  <c r="K126" i="6"/>
  <c r="L125" i="6"/>
  <c r="K125" i="6"/>
  <c r="L124" i="6"/>
  <c r="K124" i="6"/>
  <c r="L123" i="6"/>
  <c r="K123" i="6"/>
  <c r="L122" i="6"/>
  <c r="K122" i="6"/>
  <c r="I122" i="6"/>
  <c r="H122" i="6"/>
  <c r="G122" i="6"/>
  <c r="M122" i="6" s="1"/>
  <c r="L121" i="6"/>
  <c r="K121" i="6"/>
  <c r="L120" i="6"/>
  <c r="K120" i="6"/>
  <c r="L119" i="6"/>
  <c r="K119" i="6"/>
  <c r="J119" i="6"/>
  <c r="I119" i="6"/>
  <c r="H119" i="6"/>
  <c r="N119" i="6" s="1"/>
  <c r="G119" i="6"/>
  <c r="M119" i="6" s="1"/>
  <c r="L118" i="6"/>
  <c r="K118" i="6"/>
  <c r="L117" i="6"/>
  <c r="K117" i="6"/>
  <c r="J117" i="6"/>
  <c r="I117" i="6"/>
  <c r="H117" i="6"/>
  <c r="N117" i="6" s="1"/>
  <c r="G117" i="6"/>
  <c r="M117" i="6" s="1"/>
  <c r="L116" i="6"/>
  <c r="K116" i="6"/>
  <c r="L115" i="6"/>
  <c r="K115" i="6"/>
  <c r="L114" i="6"/>
  <c r="K114" i="6"/>
  <c r="L113" i="6"/>
  <c r="K113" i="6"/>
  <c r="J113" i="6"/>
  <c r="I113" i="6"/>
  <c r="G113" i="6"/>
  <c r="M113" i="6" s="1"/>
  <c r="L112" i="6"/>
  <c r="K112" i="6"/>
  <c r="J112" i="6"/>
  <c r="I112" i="6"/>
  <c r="H112" i="6"/>
  <c r="N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L108" i="6"/>
  <c r="K108" i="6"/>
  <c r="L107" i="6"/>
  <c r="K107" i="6"/>
  <c r="L106" i="6"/>
  <c r="K106" i="6"/>
  <c r="L105" i="6"/>
  <c r="K105" i="6"/>
  <c r="L104" i="6"/>
  <c r="K104" i="6"/>
  <c r="H104" i="6"/>
  <c r="N104" i="6" s="1"/>
  <c r="L103" i="6"/>
  <c r="K103" i="6"/>
  <c r="M102" i="6"/>
  <c r="L102" i="6"/>
  <c r="K102" i="6"/>
  <c r="J102" i="6"/>
  <c r="I102" i="6"/>
  <c r="H102" i="6"/>
  <c r="N102" i="6" s="1"/>
  <c r="G102" i="6"/>
  <c r="L101" i="6"/>
  <c r="K101" i="6"/>
  <c r="J101" i="6"/>
  <c r="I101" i="6"/>
  <c r="H101" i="6"/>
  <c r="N101" i="6" s="1"/>
  <c r="G101" i="6"/>
  <c r="M101" i="6" s="1"/>
  <c r="L100" i="6"/>
  <c r="K100" i="6"/>
  <c r="L99" i="6"/>
  <c r="K99" i="6"/>
  <c r="I99" i="6"/>
  <c r="H99" i="6"/>
  <c r="G99" i="6"/>
  <c r="M99" i="6" s="1"/>
  <c r="L98" i="6"/>
  <c r="K98" i="6"/>
  <c r="J98" i="6"/>
  <c r="I98" i="6"/>
  <c r="L97" i="6"/>
  <c r="K97" i="6"/>
  <c r="L96" i="6"/>
  <c r="K96" i="6"/>
  <c r="H96" i="6"/>
  <c r="N96" i="6" s="1"/>
  <c r="G96" i="6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L92" i="6"/>
  <c r="K92" i="6"/>
  <c r="L91" i="6"/>
  <c r="K91" i="6"/>
  <c r="J91" i="6"/>
  <c r="I91" i="6"/>
  <c r="H91" i="6"/>
  <c r="N91" i="6" s="1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H88" i="6"/>
  <c r="L87" i="6"/>
  <c r="K87" i="6"/>
  <c r="L86" i="6"/>
  <c r="K86" i="6"/>
  <c r="L85" i="6"/>
  <c r="K85" i="6"/>
  <c r="L84" i="6"/>
  <c r="K84" i="6"/>
  <c r="H84" i="6"/>
  <c r="L83" i="6"/>
  <c r="K83" i="6"/>
  <c r="L82" i="6"/>
  <c r="K82" i="6"/>
  <c r="F81" i="6"/>
  <c r="E81" i="6"/>
  <c r="I173" i="6" s="1"/>
  <c r="D81" i="6"/>
  <c r="H173" i="6" s="1"/>
  <c r="N173" i="6" s="1"/>
  <c r="C81" i="6"/>
  <c r="G177" i="6" s="1"/>
  <c r="M177" i="6" s="1"/>
  <c r="L73" i="6"/>
  <c r="K73" i="6"/>
  <c r="J73" i="6"/>
  <c r="I73" i="6"/>
  <c r="H73" i="6"/>
  <c r="N73" i="6" s="1"/>
  <c r="G73" i="6"/>
  <c r="M73" i="6" s="1"/>
  <c r="L72" i="6"/>
  <c r="K72" i="6"/>
  <c r="L71" i="6"/>
  <c r="K71" i="6"/>
  <c r="I71" i="6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I68" i="6"/>
  <c r="H68" i="6"/>
  <c r="N68" i="6" s="1"/>
  <c r="L67" i="6"/>
  <c r="K67" i="6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J62" i="6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L57" i="6"/>
  <c r="K57" i="6"/>
  <c r="J57" i="6"/>
  <c r="L56" i="6"/>
  <c r="K56" i="6"/>
  <c r="J56" i="6"/>
  <c r="I56" i="6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L53" i="6"/>
  <c r="K53" i="6"/>
  <c r="L52" i="6"/>
  <c r="K52" i="6"/>
  <c r="J52" i="6"/>
  <c r="H52" i="6"/>
  <c r="N52" i="6" s="1"/>
  <c r="G52" i="6"/>
  <c r="M52" i="6" s="1"/>
  <c r="L51" i="6"/>
  <c r="K51" i="6"/>
  <c r="J51" i="6"/>
  <c r="I51" i="6"/>
  <c r="L50" i="6"/>
  <c r="K50" i="6"/>
  <c r="J50" i="6"/>
  <c r="H50" i="6"/>
  <c r="N50" i="6" s="1"/>
  <c r="G50" i="6"/>
  <c r="L49" i="6"/>
  <c r="K49" i="6"/>
  <c r="J49" i="6"/>
  <c r="I49" i="6"/>
  <c r="H49" i="6"/>
  <c r="N49" i="6" s="1"/>
  <c r="G49" i="6"/>
  <c r="M49" i="6" s="1"/>
  <c r="L48" i="6"/>
  <c r="K48" i="6"/>
  <c r="J48" i="6"/>
  <c r="I48" i="6"/>
  <c r="L47" i="6"/>
  <c r="K47" i="6"/>
  <c r="H47" i="6"/>
  <c r="N47" i="6" s="1"/>
  <c r="G47" i="6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N44" i="6"/>
  <c r="L44" i="6"/>
  <c r="K44" i="6"/>
  <c r="J44" i="6"/>
  <c r="I44" i="6"/>
  <c r="H44" i="6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N40" i="6"/>
  <c r="L40" i="6"/>
  <c r="K40" i="6"/>
  <c r="H40" i="6"/>
  <c r="G40" i="6"/>
  <c r="M40" i="6" s="1"/>
  <c r="L39" i="6"/>
  <c r="K39" i="6"/>
  <c r="L38" i="6"/>
  <c r="K38" i="6"/>
  <c r="J38" i="6"/>
  <c r="I38" i="6"/>
  <c r="H38" i="6"/>
  <c r="N38" i="6" s="1"/>
  <c r="G38" i="6"/>
  <c r="M38" i="6" s="1"/>
  <c r="L37" i="6"/>
  <c r="K37" i="6"/>
  <c r="J37" i="6"/>
  <c r="I37" i="6"/>
  <c r="H37" i="6"/>
  <c r="N37" i="6" s="1"/>
  <c r="G37" i="6"/>
  <c r="M37" i="6" s="1"/>
  <c r="L36" i="6"/>
  <c r="K36" i="6"/>
  <c r="J36" i="6"/>
  <c r="I36" i="6"/>
  <c r="H36" i="6"/>
  <c r="N36" i="6" s="1"/>
  <c r="G36" i="6"/>
  <c r="M36" i="6" s="1"/>
  <c r="N35" i="6"/>
  <c r="L35" i="6"/>
  <c r="K35" i="6"/>
  <c r="J35" i="6"/>
  <c r="I35" i="6"/>
  <c r="H35" i="6"/>
  <c r="G35" i="6"/>
  <c r="M35" i="6" s="1"/>
  <c r="L34" i="6"/>
  <c r="K34" i="6"/>
  <c r="J34" i="6"/>
  <c r="I34" i="6"/>
  <c r="H34" i="6"/>
  <c r="N34" i="6" s="1"/>
  <c r="G34" i="6"/>
  <c r="M34" i="6" s="1"/>
  <c r="L33" i="6"/>
  <c r="K33" i="6"/>
  <c r="L32" i="6"/>
  <c r="K32" i="6"/>
  <c r="L31" i="6"/>
  <c r="K31" i="6"/>
  <c r="J31" i="6"/>
  <c r="H31" i="6"/>
  <c r="N31" i="6" s="1"/>
  <c r="G31" i="6"/>
  <c r="N30" i="6"/>
  <c r="L30" i="6"/>
  <c r="K30" i="6"/>
  <c r="H30" i="6"/>
  <c r="L29" i="6"/>
  <c r="K29" i="6"/>
  <c r="I29" i="6"/>
  <c r="L28" i="6"/>
  <c r="K28" i="6"/>
  <c r="H28" i="6"/>
  <c r="G28" i="6"/>
  <c r="L27" i="6"/>
  <c r="K27" i="6"/>
  <c r="J27" i="6"/>
  <c r="I27" i="6"/>
  <c r="H27" i="6"/>
  <c r="N27" i="6" s="1"/>
  <c r="G27" i="6"/>
  <c r="M27" i="6" s="1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N24" i="6"/>
  <c r="L24" i="6"/>
  <c r="K24" i="6"/>
  <c r="J24" i="6"/>
  <c r="I24" i="6"/>
  <c r="H24" i="6"/>
  <c r="G24" i="6"/>
  <c r="M24" i="6" s="1"/>
  <c r="L23" i="6"/>
  <c r="K23" i="6"/>
  <c r="J23" i="6"/>
  <c r="I23" i="6"/>
  <c r="H23" i="6"/>
  <c r="N23" i="6" s="1"/>
  <c r="G23" i="6"/>
  <c r="M23" i="6" s="1"/>
  <c r="F22" i="6"/>
  <c r="J72" i="6" s="1"/>
  <c r="E22" i="6"/>
  <c r="I72" i="6" s="1"/>
  <c r="D22" i="6"/>
  <c r="H72" i="6" s="1"/>
  <c r="N72" i="6" s="1"/>
  <c r="C22" i="6"/>
  <c r="G72" i="6" s="1"/>
  <c r="M72" i="6" s="1"/>
  <c r="F14" i="6"/>
  <c r="D14" i="6"/>
  <c r="C14" i="6"/>
  <c r="F13" i="6"/>
  <c r="E13" i="6"/>
  <c r="C13" i="6"/>
  <c r="F12" i="6"/>
  <c r="E12" i="6"/>
  <c r="D12" i="6"/>
  <c r="C12" i="6"/>
  <c r="K12" i="6" s="1"/>
  <c r="F11" i="6"/>
  <c r="E11" i="6"/>
  <c r="D11" i="6"/>
  <c r="C11" i="6"/>
  <c r="F10" i="6"/>
  <c r="C10" i="6"/>
  <c r="F9" i="6"/>
  <c r="C9" i="6"/>
  <c r="L640" i="5"/>
  <c r="K640" i="5"/>
  <c r="L639" i="5"/>
  <c r="K639" i="5"/>
  <c r="G639" i="5"/>
  <c r="M639" i="5" s="1"/>
  <c r="L638" i="5"/>
  <c r="K638" i="5"/>
  <c r="I638" i="5"/>
  <c r="G638" i="5"/>
  <c r="L637" i="5"/>
  <c r="K637" i="5"/>
  <c r="I637" i="5"/>
  <c r="H637" i="5"/>
  <c r="N637" i="5" s="1"/>
  <c r="G637" i="5"/>
  <c r="M637" i="5" s="1"/>
  <c r="L636" i="5"/>
  <c r="K636" i="5"/>
  <c r="G636" i="5"/>
  <c r="M636" i="5" s="1"/>
  <c r="L635" i="5"/>
  <c r="K635" i="5"/>
  <c r="J635" i="5"/>
  <c r="I635" i="5"/>
  <c r="H635" i="5"/>
  <c r="N635" i="5" s="1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H633" i="5"/>
  <c r="G633" i="5"/>
  <c r="L632" i="5"/>
  <c r="K632" i="5"/>
  <c r="I632" i="5"/>
  <c r="G632" i="5"/>
  <c r="L631" i="5"/>
  <c r="K631" i="5"/>
  <c r="I631" i="5"/>
  <c r="L630" i="5"/>
  <c r="K630" i="5"/>
  <c r="L629" i="5"/>
  <c r="K629" i="5"/>
  <c r="I629" i="5"/>
  <c r="L628" i="5"/>
  <c r="K628" i="5"/>
  <c r="G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I625" i="5"/>
  <c r="G625" i="5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L622" i="5"/>
  <c r="K622" i="5"/>
  <c r="I622" i="5"/>
  <c r="G622" i="5"/>
  <c r="L621" i="5"/>
  <c r="K621" i="5"/>
  <c r="J621" i="5"/>
  <c r="H621" i="5"/>
  <c r="N621" i="5" s="1"/>
  <c r="G621" i="5"/>
  <c r="M621" i="5" s="1"/>
  <c r="L620" i="5"/>
  <c r="K620" i="5"/>
  <c r="L619" i="5"/>
  <c r="K619" i="5"/>
  <c r="I619" i="5"/>
  <c r="L618" i="5"/>
  <c r="K618" i="5"/>
  <c r="I618" i="5"/>
  <c r="G618" i="5"/>
  <c r="M618" i="5" s="1"/>
  <c r="L617" i="5"/>
  <c r="K617" i="5"/>
  <c r="G617" i="5"/>
  <c r="M617" i="5" s="1"/>
  <c r="L616" i="5"/>
  <c r="K616" i="5"/>
  <c r="L615" i="5"/>
  <c r="K615" i="5"/>
  <c r="L614" i="5"/>
  <c r="K614" i="5"/>
  <c r="I614" i="5"/>
  <c r="L613" i="5"/>
  <c r="K613" i="5"/>
  <c r="I613" i="5"/>
  <c r="F612" i="5"/>
  <c r="J640" i="5" s="1"/>
  <c r="E612" i="5"/>
  <c r="I640" i="5" s="1"/>
  <c r="D612" i="5"/>
  <c r="H640" i="5" s="1"/>
  <c r="N640" i="5" s="1"/>
  <c r="C612" i="5"/>
  <c r="G640" i="5" s="1"/>
  <c r="M640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L601" i="5"/>
  <c r="K601" i="5"/>
  <c r="J601" i="5"/>
  <c r="I601" i="5"/>
  <c r="H601" i="5"/>
  <c r="N601" i="5" s="1"/>
  <c r="G601" i="5"/>
  <c r="M601" i="5" s="1"/>
  <c r="L600" i="5"/>
  <c r="K600" i="5"/>
  <c r="I600" i="5"/>
  <c r="G600" i="5"/>
  <c r="L599" i="5"/>
  <c r="K599" i="5"/>
  <c r="J599" i="5"/>
  <c r="I599" i="5"/>
  <c r="H599" i="5"/>
  <c r="N599" i="5" s="1"/>
  <c r="G599" i="5"/>
  <c r="M599" i="5" s="1"/>
  <c r="L598" i="5"/>
  <c r="K598" i="5"/>
  <c r="I598" i="5"/>
  <c r="G598" i="5"/>
  <c r="L597" i="5"/>
  <c r="K597" i="5"/>
  <c r="L596" i="5"/>
  <c r="K596" i="5"/>
  <c r="I596" i="5"/>
  <c r="G596" i="5"/>
  <c r="M596" i="5" s="1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M591" i="5" s="1"/>
  <c r="L590" i="5"/>
  <c r="K590" i="5"/>
  <c r="L589" i="5"/>
  <c r="K589" i="5"/>
  <c r="I589" i="5"/>
  <c r="L588" i="5"/>
  <c r="K588" i="5"/>
  <c r="G588" i="5"/>
  <c r="M588" i="5" s="1"/>
  <c r="N587" i="5"/>
  <c r="L587" i="5"/>
  <c r="K587" i="5"/>
  <c r="J587" i="5"/>
  <c r="I587" i="5"/>
  <c r="H587" i="5"/>
  <c r="G587" i="5"/>
  <c r="M587" i="5" s="1"/>
  <c r="N586" i="5"/>
  <c r="L586" i="5"/>
  <c r="K586" i="5"/>
  <c r="J586" i="5"/>
  <c r="I586" i="5"/>
  <c r="H586" i="5"/>
  <c r="G586" i="5"/>
  <c r="M586" i="5" s="1"/>
  <c r="L585" i="5"/>
  <c r="K585" i="5"/>
  <c r="I585" i="5"/>
  <c r="G585" i="5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M583" i="5" s="1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G580" i="5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L577" i="5"/>
  <c r="K577" i="5"/>
  <c r="G577" i="5"/>
  <c r="M577" i="5" s="1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G575" i="5"/>
  <c r="M575" i="5" s="1"/>
  <c r="L574" i="5"/>
  <c r="K574" i="5"/>
  <c r="I574" i="5"/>
  <c r="L573" i="5"/>
  <c r="K573" i="5"/>
  <c r="J573" i="5"/>
  <c r="H573" i="5"/>
  <c r="N573" i="5" s="1"/>
  <c r="G573" i="5"/>
  <c r="M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L570" i="5"/>
  <c r="K570" i="5"/>
  <c r="I570" i="5"/>
  <c r="G570" i="5"/>
  <c r="L569" i="5"/>
  <c r="K569" i="5"/>
  <c r="J569" i="5"/>
  <c r="I569" i="5"/>
  <c r="H569" i="5"/>
  <c r="N569" i="5" s="1"/>
  <c r="G569" i="5"/>
  <c r="M569" i="5" s="1"/>
  <c r="L568" i="5"/>
  <c r="K568" i="5"/>
  <c r="G568" i="5"/>
  <c r="L567" i="5"/>
  <c r="K567" i="5"/>
  <c r="G567" i="5"/>
  <c r="M567" i="5" s="1"/>
  <c r="L566" i="5"/>
  <c r="K566" i="5"/>
  <c r="I566" i="5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I563" i="5"/>
  <c r="L562" i="5"/>
  <c r="K562" i="5"/>
  <c r="J562" i="5"/>
  <c r="I562" i="5"/>
  <c r="H562" i="5"/>
  <c r="N562" i="5" s="1"/>
  <c r="G562" i="5"/>
  <c r="M562" i="5" s="1"/>
  <c r="L561" i="5"/>
  <c r="K561" i="5"/>
  <c r="L560" i="5"/>
  <c r="K560" i="5"/>
  <c r="I560" i="5"/>
  <c r="H560" i="5"/>
  <c r="N560" i="5" s="1"/>
  <c r="G560" i="5"/>
  <c r="M560" i="5" s="1"/>
  <c r="L559" i="5"/>
  <c r="K559" i="5"/>
  <c r="I559" i="5"/>
  <c r="G559" i="5"/>
  <c r="L558" i="5"/>
  <c r="K558" i="5"/>
  <c r="I558" i="5"/>
  <c r="G558" i="5"/>
  <c r="L557" i="5"/>
  <c r="K557" i="5"/>
  <c r="J557" i="5"/>
  <c r="I557" i="5"/>
  <c r="H557" i="5"/>
  <c r="N557" i="5" s="1"/>
  <c r="G557" i="5"/>
  <c r="M557" i="5" s="1"/>
  <c r="L556" i="5"/>
  <c r="K556" i="5"/>
  <c r="J556" i="5"/>
  <c r="I556" i="5"/>
  <c r="H556" i="5"/>
  <c r="N556" i="5" s="1"/>
  <c r="G556" i="5"/>
  <c r="M556" i="5" s="1"/>
  <c r="L555" i="5"/>
  <c r="K555" i="5"/>
  <c r="J555" i="5"/>
  <c r="I555" i="5"/>
  <c r="L554" i="5"/>
  <c r="K554" i="5"/>
  <c r="J554" i="5"/>
  <c r="I554" i="5"/>
  <c r="H554" i="5"/>
  <c r="N554" i="5" s="1"/>
  <c r="G554" i="5"/>
  <c r="M554" i="5" s="1"/>
  <c r="L553" i="5"/>
  <c r="K553" i="5"/>
  <c r="I553" i="5"/>
  <c r="H553" i="5"/>
  <c r="N553" i="5" s="1"/>
  <c r="G553" i="5"/>
  <c r="M553" i="5" s="1"/>
  <c r="L552" i="5"/>
  <c r="K552" i="5"/>
  <c r="J552" i="5"/>
  <c r="I552" i="5"/>
  <c r="H552" i="5"/>
  <c r="N552" i="5" s="1"/>
  <c r="G552" i="5"/>
  <c r="M552" i="5" s="1"/>
  <c r="N551" i="5"/>
  <c r="L551" i="5"/>
  <c r="K551" i="5"/>
  <c r="J551" i="5"/>
  <c r="I551" i="5"/>
  <c r="H551" i="5"/>
  <c r="G551" i="5"/>
  <c r="M551" i="5" s="1"/>
  <c r="N550" i="5"/>
  <c r="L550" i="5"/>
  <c r="K550" i="5"/>
  <c r="J550" i="5"/>
  <c r="I550" i="5"/>
  <c r="H550" i="5"/>
  <c r="G550" i="5"/>
  <c r="M550" i="5" s="1"/>
  <c r="L549" i="5"/>
  <c r="K549" i="5"/>
  <c r="J549" i="5"/>
  <c r="I549" i="5"/>
  <c r="H549" i="5"/>
  <c r="N549" i="5" s="1"/>
  <c r="G549" i="5"/>
  <c r="M549" i="5" s="1"/>
  <c r="N548" i="5"/>
  <c r="L548" i="5"/>
  <c r="K548" i="5"/>
  <c r="J548" i="5"/>
  <c r="I548" i="5"/>
  <c r="H548" i="5"/>
  <c r="G548" i="5"/>
  <c r="M548" i="5" s="1"/>
  <c r="N547" i="5"/>
  <c r="L547" i="5"/>
  <c r="K547" i="5"/>
  <c r="J547" i="5"/>
  <c r="I547" i="5"/>
  <c r="H547" i="5"/>
  <c r="G547" i="5"/>
  <c r="M547" i="5" s="1"/>
  <c r="L546" i="5"/>
  <c r="K546" i="5"/>
  <c r="L545" i="5"/>
  <c r="K545" i="5"/>
  <c r="J545" i="5"/>
  <c r="I545" i="5"/>
  <c r="H545" i="5"/>
  <c r="N545" i="5" s="1"/>
  <c r="G545" i="5"/>
  <c r="M545" i="5" s="1"/>
  <c r="L544" i="5"/>
  <c r="K544" i="5"/>
  <c r="L543" i="5"/>
  <c r="K543" i="5"/>
  <c r="J543" i="5"/>
  <c r="I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N541" i="5"/>
  <c r="L541" i="5"/>
  <c r="K541" i="5"/>
  <c r="J541" i="5"/>
  <c r="I541" i="5"/>
  <c r="H541" i="5"/>
  <c r="G541" i="5"/>
  <c r="M541" i="5" s="1"/>
  <c r="L540" i="5"/>
  <c r="K540" i="5"/>
  <c r="J540" i="5"/>
  <c r="G540" i="5"/>
  <c r="L539" i="5"/>
  <c r="K539" i="5"/>
  <c r="L538" i="5"/>
  <c r="K538" i="5"/>
  <c r="I538" i="5"/>
  <c r="H538" i="5"/>
  <c r="N538" i="5" s="1"/>
  <c r="G538" i="5"/>
  <c r="L537" i="5"/>
  <c r="K537" i="5"/>
  <c r="J537" i="5"/>
  <c r="I537" i="5"/>
  <c r="H537" i="5"/>
  <c r="N537" i="5" s="1"/>
  <c r="G537" i="5"/>
  <c r="M537" i="5" s="1"/>
  <c r="L536" i="5"/>
  <c r="K536" i="5"/>
  <c r="H536" i="5"/>
  <c r="N536" i="5" s="1"/>
  <c r="G536" i="5"/>
  <c r="L535" i="5"/>
  <c r="K535" i="5"/>
  <c r="H535" i="5"/>
  <c r="N535" i="5" s="1"/>
  <c r="G535" i="5"/>
  <c r="M535" i="5" s="1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H533" i="5"/>
  <c r="N533" i="5" s="1"/>
  <c r="G533" i="5"/>
  <c r="M533" i="5" s="1"/>
  <c r="L532" i="5"/>
  <c r="K532" i="5"/>
  <c r="J532" i="5"/>
  <c r="I532" i="5"/>
  <c r="G532" i="5"/>
  <c r="L531" i="5"/>
  <c r="K531" i="5"/>
  <c r="I531" i="5"/>
  <c r="H531" i="5"/>
  <c r="N531" i="5" s="1"/>
  <c r="G531" i="5"/>
  <c r="M531" i="5" s="1"/>
  <c r="L530" i="5"/>
  <c r="K530" i="5"/>
  <c r="I530" i="5"/>
  <c r="H530" i="5"/>
  <c r="N530" i="5" s="1"/>
  <c r="G530" i="5"/>
  <c r="L529" i="5"/>
  <c r="K529" i="5"/>
  <c r="I529" i="5"/>
  <c r="H529" i="5"/>
  <c r="N529" i="5" s="1"/>
  <c r="G529" i="5"/>
  <c r="M529" i="5" s="1"/>
  <c r="L528" i="5"/>
  <c r="K528" i="5"/>
  <c r="I528" i="5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J526" i="5"/>
  <c r="I526" i="5"/>
  <c r="G526" i="5"/>
  <c r="M526" i="5" s="1"/>
  <c r="L525" i="5"/>
  <c r="K525" i="5"/>
  <c r="I525" i="5"/>
  <c r="G525" i="5"/>
  <c r="M525" i="5" s="1"/>
  <c r="L524" i="5"/>
  <c r="K524" i="5"/>
  <c r="I524" i="5"/>
  <c r="L523" i="5"/>
  <c r="K523" i="5"/>
  <c r="H523" i="5"/>
  <c r="N523" i="5" s="1"/>
  <c r="G523" i="5"/>
  <c r="M523" i="5" s="1"/>
  <c r="L522" i="5"/>
  <c r="K522" i="5"/>
  <c r="I522" i="5"/>
  <c r="L521" i="5"/>
  <c r="K521" i="5"/>
  <c r="J521" i="5"/>
  <c r="I521" i="5"/>
  <c r="H521" i="5"/>
  <c r="N521" i="5" s="1"/>
  <c r="G521" i="5"/>
  <c r="M521" i="5" s="1"/>
  <c r="N520" i="5"/>
  <c r="L520" i="5"/>
  <c r="K520" i="5"/>
  <c r="J520" i="5"/>
  <c r="I520" i="5"/>
  <c r="H520" i="5"/>
  <c r="G520" i="5"/>
  <c r="M520" i="5" s="1"/>
  <c r="L519" i="5"/>
  <c r="K519" i="5"/>
  <c r="J519" i="5"/>
  <c r="I519" i="5"/>
  <c r="H519" i="5"/>
  <c r="N519" i="5" s="1"/>
  <c r="G519" i="5"/>
  <c r="M519" i="5" s="1"/>
  <c r="L518" i="5"/>
  <c r="K518" i="5"/>
  <c r="I518" i="5"/>
  <c r="L517" i="5"/>
  <c r="K517" i="5"/>
  <c r="L516" i="5"/>
  <c r="K516" i="5"/>
  <c r="J516" i="5"/>
  <c r="I516" i="5"/>
  <c r="H516" i="5"/>
  <c r="N516" i="5" s="1"/>
  <c r="G516" i="5"/>
  <c r="M516" i="5" s="1"/>
  <c r="L515" i="5"/>
  <c r="K515" i="5"/>
  <c r="I515" i="5"/>
  <c r="G515" i="5"/>
  <c r="M515" i="5" s="1"/>
  <c r="L514" i="5"/>
  <c r="K514" i="5"/>
  <c r="J514" i="5"/>
  <c r="I514" i="5"/>
  <c r="H514" i="5"/>
  <c r="N514" i="5" s="1"/>
  <c r="G514" i="5"/>
  <c r="M514" i="5" s="1"/>
  <c r="L513" i="5"/>
  <c r="K513" i="5"/>
  <c r="I513" i="5"/>
  <c r="G513" i="5"/>
  <c r="M513" i="5" s="1"/>
  <c r="L512" i="5"/>
  <c r="K512" i="5"/>
  <c r="L511" i="5"/>
  <c r="K511" i="5"/>
  <c r="I511" i="5"/>
  <c r="G511" i="5"/>
  <c r="L510" i="5"/>
  <c r="K510" i="5"/>
  <c r="J510" i="5"/>
  <c r="I510" i="5"/>
  <c r="G510" i="5"/>
  <c r="L509" i="5"/>
  <c r="K509" i="5"/>
  <c r="G509" i="5"/>
  <c r="L508" i="5"/>
  <c r="K508" i="5"/>
  <c r="J508" i="5"/>
  <c r="I508" i="5"/>
  <c r="H508" i="5"/>
  <c r="N508" i="5" s="1"/>
  <c r="G508" i="5"/>
  <c r="M508" i="5" s="1"/>
  <c r="L507" i="5"/>
  <c r="K507" i="5"/>
  <c r="N506" i="5"/>
  <c r="L506" i="5"/>
  <c r="K506" i="5"/>
  <c r="J506" i="5"/>
  <c r="I506" i="5"/>
  <c r="H506" i="5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I504" i="5"/>
  <c r="G504" i="5"/>
  <c r="M504" i="5" s="1"/>
  <c r="L503" i="5"/>
  <c r="K503" i="5"/>
  <c r="J503" i="5"/>
  <c r="I503" i="5"/>
  <c r="H503" i="5"/>
  <c r="N503" i="5" s="1"/>
  <c r="G503" i="5"/>
  <c r="M503" i="5" s="1"/>
  <c r="N502" i="5"/>
  <c r="L502" i="5"/>
  <c r="K502" i="5"/>
  <c r="J502" i="5"/>
  <c r="I502" i="5"/>
  <c r="H502" i="5"/>
  <c r="G502" i="5"/>
  <c r="M502" i="5" s="1"/>
  <c r="L501" i="5"/>
  <c r="K501" i="5"/>
  <c r="I501" i="5"/>
  <c r="H501" i="5"/>
  <c r="N501" i="5" s="1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I499" i="5"/>
  <c r="G499" i="5"/>
  <c r="M499" i="5" s="1"/>
  <c r="L498" i="5"/>
  <c r="K498" i="5"/>
  <c r="I498" i="5"/>
  <c r="G498" i="5"/>
  <c r="M498" i="5" s="1"/>
  <c r="L497" i="5"/>
  <c r="K497" i="5"/>
  <c r="I497" i="5"/>
  <c r="G497" i="5"/>
  <c r="M497" i="5" s="1"/>
  <c r="L496" i="5"/>
  <c r="K496" i="5"/>
  <c r="I496" i="5"/>
  <c r="G496" i="5"/>
  <c r="M496" i="5" s="1"/>
  <c r="L495" i="5"/>
  <c r="K495" i="5"/>
  <c r="I495" i="5"/>
  <c r="G495" i="5"/>
  <c r="M495" i="5" s="1"/>
  <c r="L494" i="5"/>
  <c r="K494" i="5"/>
  <c r="G494" i="5"/>
  <c r="L493" i="5"/>
  <c r="K493" i="5"/>
  <c r="L492" i="5"/>
  <c r="K492" i="5"/>
  <c r="I492" i="5"/>
  <c r="G492" i="5"/>
  <c r="M492" i="5" s="1"/>
  <c r="L491" i="5"/>
  <c r="K491" i="5"/>
  <c r="J491" i="5"/>
  <c r="G491" i="5"/>
  <c r="M491" i="5" s="1"/>
  <c r="L490" i="5"/>
  <c r="K490" i="5"/>
  <c r="J490" i="5"/>
  <c r="I490" i="5"/>
  <c r="G490" i="5"/>
  <c r="M490" i="5" s="1"/>
  <c r="L489" i="5"/>
  <c r="K489" i="5"/>
  <c r="I489" i="5"/>
  <c r="H489" i="5"/>
  <c r="N489" i="5" s="1"/>
  <c r="G489" i="5"/>
  <c r="M489" i="5" s="1"/>
  <c r="L488" i="5"/>
  <c r="K488" i="5"/>
  <c r="J488" i="5"/>
  <c r="I488" i="5"/>
  <c r="G488" i="5"/>
  <c r="M488" i="5" s="1"/>
  <c r="L487" i="5"/>
  <c r="K487" i="5"/>
  <c r="I487" i="5"/>
  <c r="L486" i="5"/>
  <c r="K486" i="5"/>
  <c r="I486" i="5"/>
  <c r="G486" i="5"/>
  <c r="M486" i="5" s="1"/>
  <c r="L485" i="5"/>
  <c r="K485" i="5"/>
  <c r="I485" i="5"/>
  <c r="G485" i="5"/>
  <c r="M485" i="5" s="1"/>
  <c r="L484" i="5"/>
  <c r="K484" i="5"/>
  <c r="I484" i="5"/>
  <c r="G484" i="5"/>
  <c r="M484" i="5" s="1"/>
  <c r="L483" i="5"/>
  <c r="K483" i="5"/>
  <c r="G483" i="5"/>
  <c r="L482" i="5"/>
  <c r="K482" i="5"/>
  <c r="I482" i="5"/>
  <c r="G482" i="5"/>
  <c r="L481" i="5"/>
  <c r="K481" i="5"/>
  <c r="L480" i="5"/>
  <c r="K480" i="5"/>
  <c r="J480" i="5"/>
  <c r="I480" i="5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N477" i="5"/>
  <c r="L477" i="5"/>
  <c r="K477" i="5"/>
  <c r="J477" i="5"/>
  <c r="I477" i="5"/>
  <c r="H477" i="5"/>
  <c r="G477" i="5"/>
  <c r="M477" i="5" s="1"/>
  <c r="N476" i="5"/>
  <c r="L476" i="5"/>
  <c r="K476" i="5"/>
  <c r="J476" i="5"/>
  <c r="I476" i="5"/>
  <c r="H476" i="5"/>
  <c r="G476" i="5"/>
  <c r="M476" i="5" s="1"/>
  <c r="L475" i="5"/>
  <c r="K475" i="5"/>
  <c r="J475" i="5"/>
  <c r="I475" i="5"/>
  <c r="H475" i="5"/>
  <c r="N475" i="5" s="1"/>
  <c r="G475" i="5"/>
  <c r="M475" i="5" s="1"/>
  <c r="N474" i="5"/>
  <c r="L474" i="5"/>
  <c r="K474" i="5"/>
  <c r="J474" i="5"/>
  <c r="I474" i="5"/>
  <c r="H474" i="5"/>
  <c r="G474" i="5"/>
  <c r="M474" i="5" s="1"/>
  <c r="N473" i="5"/>
  <c r="L473" i="5"/>
  <c r="K473" i="5"/>
  <c r="J473" i="5"/>
  <c r="I473" i="5"/>
  <c r="H473" i="5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L470" i="5"/>
  <c r="K470" i="5"/>
  <c r="G470" i="5"/>
  <c r="L469" i="5"/>
  <c r="K469" i="5"/>
  <c r="I469" i="5"/>
  <c r="H469" i="5"/>
  <c r="N469" i="5" s="1"/>
  <c r="G469" i="5"/>
  <c r="M469" i="5" s="1"/>
  <c r="L468" i="5"/>
  <c r="K468" i="5"/>
  <c r="I468" i="5"/>
  <c r="H468" i="5"/>
  <c r="N468" i="5" s="1"/>
  <c r="G468" i="5"/>
  <c r="L467" i="5"/>
  <c r="K467" i="5"/>
  <c r="I467" i="5"/>
  <c r="G467" i="5"/>
  <c r="N466" i="5"/>
  <c r="L466" i="5"/>
  <c r="K466" i="5"/>
  <c r="J466" i="5"/>
  <c r="I466" i="5"/>
  <c r="H466" i="5"/>
  <c r="G466" i="5"/>
  <c r="M466" i="5" s="1"/>
  <c r="L465" i="5"/>
  <c r="K465" i="5"/>
  <c r="J465" i="5"/>
  <c r="I465" i="5"/>
  <c r="G465" i="5"/>
  <c r="N464" i="5"/>
  <c r="L464" i="5"/>
  <c r="K464" i="5"/>
  <c r="J464" i="5"/>
  <c r="I464" i="5"/>
  <c r="H464" i="5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I462" i="5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L459" i="5"/>
  <c r="K459" i="5"/>
  <c r="H459" i="5"/>
  <c r="N459" i="5" s="1"/>
  <c r="G459" i="5"/>
  <c r="L458" i="5"/>
  <c r="K458" i="5"/>
  <c r="I458" i="5"/>
  <c r="H458" i="5"/>
  <c r="N458" i="5" s="1"/>
  <c r="G458" i="5"/>
  <c r="M458" i="5" s="1"/>
  <c r="N457" i="5"/>
  <c r="L457" i="5"/>
  <c r="K457" i="5"/>
  <c r="J457" i="5"/>
  <c r="I457" i="5"/>
  <c r="H457" i="5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L454" i="5"/>
  <c r="K454" i="5"/>
  <c r="J454" i="5"/>
  <c r="H454" i="5"/>
  <c r="N454" i="5" s="1"/>
  <c r="G454" i="5"/>
  <c r="M454" i="5" s="1"/>
  <c r="L453" i="5"/>
  <c r="K453" i="5"/>
  <c r="J453" i="5"/>
  <c r="I453" i="5"/>
  <c r="H453" i="5"/>
  <c r="N453" i="5" s="1"/>
  <c r="G453" i="5"/>
  <c r="M453" i="5" s="1"/>
  <c r="N452" i="5"/>
  <c r="L452" i="5"/>
  <c r="K452" i="5"/>
  <c r="J452" i="5"/>
  <c r="I452" i="5"/>
  <c r="H452" i="5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N449" i="5"/>
  <c r="L449" i="5"/>
  <c r="K449" i="5"/>
  <c r="J449" i="5"/>
  <c r="I449" i="5"/>
  <c r="H449" i="5"/>
  <c r="G449" i="5"/>
  <c r="M449" i="5" s="1"/>
  <c r="L448" i="5"/>
  <c r="K448" i="5"/>
  <c r="J448" i="5"/>
  <c r="H448" i="5"/>
  <c r="N448" i="5" s="1"/>
  <c r="G448" i="5"/>
  <c r="M448" i="5" s="1"/>
  <c r="N447" i="5"/>
  <c r="L447" i="5"/>
  <c r="K447" i="5"/>
  <c r="J447" i="5"/>
  <c r="I447" i="5"/>
  <c r="H447" i="5"/>
  <c r="G447" i="5"/>
  <c r="M447" i="5" s="1"/>
  <c r="L446" i="5"/>
  <c r="K446" i="5"/>
  <c r="L445" i="5"/>
  <c r="K445" i="5"/>
  <c r="J445" i="5"/>
  <c r="I445" i="5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G443" i="5"/>
  <c r="M443" i="5" s="1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N439" i="5"/>
  <c r="L439" i="5"/>
  <c r="K439" i="5"/>
  <c r="J439" i="5"/>
  <c r="I439" i="5"/>
  <c r="H439" i="5"/>
  <c r="G439" i="5"/>
  <c r="M439" i="5" s="1"/>
  <c r="L438" i="5"/>
  <c r="K438" i="5"/>
  <c r="L437" i="5"/>
  <c r="K437" i="5"/>
  <c r="L436" i="5"/>
  <c r="K436" i="5"/>
  <c r="G436" i="5"/>
  <c r="L435" i="5"/>
  <c r="K435" i="5"/>
  <c r="L434" i="5"/>
  <c r="K434" i="5"/>
  <c r="L433" i="5"/>
  <c r="K433" i="5"/>
  <c r="N432" i="5"/>
  <c r="L432" i="5"/>
  <c r="K432" i="5"/>
  <c r="J432" i="5"/>
  <c r="I432" i="5"/>
  <c r="H432" i="5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H429" i="5"/>
  <c r="N429" i="5" s="1"/>
  <c r="N428" i="5"/>
  <c r="L428" i="5"/>
  <c r="K428" i="5"/>
  <c r="J428" i="5"/>
  <c r="I428" i="5"/>
  <c r="H428" i="5"/>
  <c r="L427" i="5"/>
  <c r="K427" i="5"/>
  <c r="I427" i="5"/>
  <c r="H427" i="5"/>
  <c r="N427" i="5" s="1"/>
  <c r="G427" i="5"/>
  <c r="M427" i="5" s="1"/>
  <c r="L426" i="5"/>
  <c r="K426" i="5"/>
  <c r="J426" i="5"/>
  <c r="I426" i="5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N421" i="5"/>
  <c r="L421" i="5"/>
  <c r="K421" i="5"/>
  <c r="J421" i="5"/>
  <c r="I421" i="5"/>
  <c r="H421" i="5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N418" i="5"/>
  <c r="L418" i="5"/>
  <c r="K418" i="5"/>
  <c r="J418" i="5"/>
  <c r="I418" i="5"/>
  <c r="H418" i="5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I416" i="5"/>
  <c r="H416" i="5"/>
  <c r="N416" i="5" s="1"/>
  <c r="G416" i="5"/>
  <c r="M416" i="5" s="1"/>
  <c r="L415" i="5"/>
  <c r="K415" i="5"/>
  <c r="J415" i="5"/>
  <c r="I415" i="5"/>
  <c r="H415" i="5"/>
  <c r="N415" i="5" s="1"/>
  <c r="G415" i="5"/>
  <c r="M415" i="5" s="1"/>
  <c r="L414" i="5"/>
  <c r="K414" i="5"/>
  <c r="I414" i="5"/>
  <c r="H414" i="5"/>
  <c r="N414" i="5" s="1"/>
  <c r="G414" i="5"/>
  <c r="M414" i="5" s="1"/>
  <c r="L413" i="5"/>
  <c r="K413" i="5"/>
  <c r="H413" i="5"/>
  <c r="N413" i="5" s="1"/>
  <c r="G413" i="5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L409" i="5"/>
  <c r="K409" i="5"/>
  <c r="H409" i="5"/>
  <c r="N409" i="5" s="1"/>
  <c r="L408" i="5"/>
  <c r="K408" i="5"/>
  <c r="I408" i="5"/>
  <c r="L407" i="5"/>
  <c r="K407" i="5"/>
  <c r="L406" i="5"/>
  <c r="K406" i="5"/>
  <c r="L405" i="5"/>
  <c r="K405" i="5"/>
  <c r="L404" i="5"/>
  <c r="K404" i="5"/>
  <c r="I404" i="5"/>
  <c r="G404" i="5"/>
  <c r="M404" i="5" s="1"/>
  <c r="L403" i="5"/>
  <c r="K403" i="5"/>
  <c r="I403" i="5"/>
  <c r="H403" i="5"/>
  <c r="N403" i="5" s="1"/>
  <c r="G403" i="5"/>
  <c r="M403" i="5" s="1"/>
  <c r="L402" i="5"/>
  <c r="K402" i="5"/>
  <c r="L401" i="5"/>
  <c r="K401" i="5"/>
  <c r="L400" i="5"/>
  <c r="K400" i="5"/>
  <c r="J400" i="5"/>
  <c r="I400" i="5"/>
  <c r="H400" i="5"/>
  <c r="N400" i="5" s="1"/>
  <c r="G400" i="5"/>
  <c r="M400" i="5" s="1"/>
  <c r="L399" i="5"/>
  <c r="K399" i="5"/>
  <c r="J399" i="5"/>
  <c r="I399" i="5"/>
  <c r="H399" i="5"/>
  <c r="N399" i="5" s="1"/>
  <c r="G399" i="5"/>
  <c r="M399" i="5" s="1"/>
  <c r="L398" i="5"/>
  <c r="K398" i="5"/>
  <c r="I398" i="5"/>
  <c r="G398" i="5"/>
  <c r="M398" i="5" s="1"/>
  <c r="L397" i="5"/>
  <c r="K397" i="5"/>
  <c r="H397" i="5"/>
  <c r="N397" i="5" s="1"/>
  <c r="G397" i="5"/>
  <c r="M397" i="5" s="1"/>
  <c r="L396" i="5"/>
  <c r="K396" i="5"/>
  <c r="L395" i="5"/>
  <c r="K395" i="5"/>
  <c r="L394" i="5"/>
  <c r="K394" i="5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L391" i="5"/>
  <c r="K391" i="5"/>
  <c r="N390" i="5"/>
  <c r="L390" i="5"/>
  <c r="K390" i="5"/>
  <c r="J390" i="5"/>
  <c r="I390" i="5"/>
  <c r="H390" i="5"/>
  <c r="G390" i="5"/>
  <c r="M390" i="5" s="1"/>
  <c r="L389" i="5"/>
  <c r="K389" i="5"/>
  <c r="J389" i="5"/>
  <c r="H389" i="5"/>
  <c r="N389" i="5" s="1"/>
  <c r="G389" i="5"/>
  <c r="M389" i="5" s="1"/>
  <c r="L388" i="5"/>
  <c r="K388" i="5"/>
  <c r="H388" i="5"/>
  <c r="N388" i="5" s="1"/>
  <c r="L387" i="5"/>
  <c r="K387" i="5"/>
  <c r="L386" i="5"/>
  <c r="K386" i="5"/>
  <c r="L385" i="5"/>
  <c r="K385" i="5"/>
  <c r="J385" i="5"/>
  <c r="I385" i="5"/>
  <c r="H385" i="5"/>
  <c r="N385" i="5" s="1"/>
  <c r="G385" i="5"/>
  <c r="M385" i="5" s="1"/>
  <c r="L384" i="5"/>
  <c r="K384" i="5"/>
  <c r="L383" i="5"/>
  <c r="K383" i="5"/>
  <c r="L382" i="5"/>
  <c r="K382" i="5"/>
  <c r="J382" i="5"/>
  <c r="H382" i="5"/>
  <c r="N382" i="5" s="1"/>
  <c r="G382" i="5"/>
  <c r="M382" i="5" s="1"/>
  <c r="L381" i="5"/>
  <c r="K381" i="5"/>
  <c r="L380" i="5"/>
  <c r="K380" i="5"/>
  <c r="L379" i="5"/>
  <c r="K379" i="5"/>
  <c r="J379" i="5"/>
  <c r="H379" i="5"/>
  <c r="N379" i="5" s="1"/>
  <c r="G379" i="5"/>
  <c r="M379" i="5" s="1"/>
  <c r="L378" i="5"/>
  <c r="K378" i="5"/>
  <c r="J378" i="5"/>
  <c r="H378" i="5"/>
  <c r="N378" i="5" s="1"/>
  <c r="G378" i="5"/>
  <c r="M378" i="5" s="1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H375" i="5"/>
  <c r="N375" i="5" s="1"/>
  <c r="G375" i="5"/>
  <c r="M375" i="5" s="1"/>
  <c r="L374" i="5"/>
  <c r="K374" i="5"/>
  <c r="J374" i="5"/>
  <c r="I374" i="5"/>
  <c r="L373" i="5"/>
  <c r="K373" i="5"/>
  <c r="G373" i="5"/>
  <c r="L372" i="5"/>
  <c r="K372" i="5"/>
  <c r="J372" i="5"/>
  <c r="H372" i="5"/>
  <c r="N372" i="5" s="1"/>
  <c r="F371" i="5"/>
  <c r="J600" i="5" s="1"/>
  <c r="E371" i="5"/>
  <c r="I597" i="5" s="1"/>
  <c r="D371" i="5"/>
  <c r="H602" i="5" s="1"/>
  <c r="N602" i="5" s="1"/>
  <c r="C371" i="5"/>
  <c r="G602" i="5" s="1"/>
  <c r="M602" i="5" s="1"/>
  <c r="L363" i="5"/>
  <c r="K363" i="5"/>
  <c r="H363" i="5"/>
  <c r="N363" i="5" s="1"/>
  <c r="G363" i="5"/>
  <c r="M363" i="5" s="1"/>
  <c r="L362" i="5"/>
  <c r="K362" i="5"/>
  <c r="H362" i="5"/>
  <c r="N362" i="5" s="1"/>
  <c r="G362" i="5"/>
  <c r="L361" i="5"/>
  <c r="K361" i="5"/>
  <c r="N360" i="5"/>
  <c r="L360" i="5"/>
  <c r="K360" i="5"/>
  <c r="J360" i="5"/>
  <c r="I360" i="5"/>
  <c r="H360" i="5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I358" i="5"/>
  <c r="L357" i="5"/>
  <c r="K357" i="5"/>
  <c r="J357" i="5"/>
  <c r="I357" i="5"/>
  <c r="G357" i="5"/>
  <c r="M357" i="5" s="1"/>
  <c r="L356" i="5"/>
  <c r="K356" i="5"/>
  <c r="J356" i="5"/>
  <c r="I356" i="5"/>
  <c r="H356" i="5"/>
  <c r="N356" i="5" s="1"/>
  <c r="G356" i="5"/>
  <c r="M356" i="5" s="1"/>
  <c r="N355" i="5"/>
  <c r="L355" i="5"/>
  <c r="K355" i="5"/>
  <c r="J355" i="5"/>
  <c r="I355" i="5"/>
  <c r="H355" i="5"/>
  <c r="G355" i="5"/>
  <c r="M355" i="5" s="1"/>
  <c r="L354" i="5"/>
  <c r="K354" i="5"/>
  <c r="I354" i="5"/>
  <c r="H354" i="5"/>
  <c r="N354" i="5" s="1"/>
  <c r="L353" i="5"/>
  <c r="K353" i="5"/>
  <c r="H353" i="5"/>
  <c r="N353" i="5" s="1"/>
  <c r="G353" i="5"/>
  <c r="L352" i="5"/>
  <c r="K352" i="5"/>
  <c r="J352" i="5"/>
  <c r="I352" i="5"/>
  <c r="H352" i="5"/>
  <c r="N352" i="5" s="1"/>
  <c r="N351" i="5"/>
  <c r="L351" i="5"/>
  <c r="K351" i="5"/>
  <c r="J351" i="5"/>
  <c r="I351" i="5"/>
  <c r="H351" i="5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L347" i="5"/>
  <c r="K347" i="5"/>
  <c r="N346" i="5"/>
  <c r="L346" i="5"/>
  <c r="K346" i="5"/>
  <c r="J346" i="5"/>
  <c r="I346" i="5"/>
  <c r="H346" i="5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I344" i="5"/>
  <c r="H344" i="5"/>
  <c r="N344" i="5" s="1"/>
  <c r="G344" i="5"/>
  <c r="L343" i="5"/>
  <c r="K343" i="5"/>
  <c r="G343" i="5"/>
  <c r="L342" i="5"/>
  <c r="K342" i="5"/>
  <c r="J342" i="5"/>
  <c r="H342" i="5"/>
  <c r="N342" i="5" s="1"/>
  <c r="G342" i="5"/>
  <c r="M342" i="5" s="1"/>
  <c r="L341" i="5"/>
  <c r="K341" i="5"/>
  <c r="J341" i="5"/>
  <c r="L340" i="5"/>
  <c r="K340" i="5"/>
  <c r="J340" i="5"/>
  <c r="I340" i="5"/>
  <c r="G340" i="5"/>
  <c r="M340" i="5" s="1"/>
  <c r="N339" i="5"/>
  <c r="L339" i="5"/>
  <c r="K339" i="5"/>
  <c r="J339" i="5"/>
  <c r="I339" i="5"/>
  <c r="H339" i="5"/>
  <c r="G339" i="5"/>
  <c r="M339" i="5" s="1"/>
  <c r="L338" i="5"/>
  <c r="K338" i="5"/>
  <c r="I338" i="5"/>
  <c r="G338" i="5"/>
  <c r="L337" i="5"/>
  <c r="K337" i="5"/>
  <c r="J337" i="5"/>
  <c r="I337" i="5"/>
  <c r="H337" i="5"/>
  <c r="N337" i="5" s="1"/>
  <c r="G337" i="5"/>
  <c r="M337" i="5" s="1"/>
  <c r="L336" i="5"/>
  <c r="K336" i="5"/>
  <c r="I336" i="5"/>
  <c r="N335" i="5"/>
  <c r="L335" i="5"/>
  <c r="K335" i="5"/>
  <c r="J335" i="5"/>
  <c r="I335" i="5"/>
  <c r="H335" i="5"/>
  <c r="G335" i="5"/>
  <c r="M335" i="5" s="1"/>
  <c r="L334" i="5"/>
  <c r="K334" i="5"/>
  <c r="I334" i="5"/>
  <c r="H334" i="5"/>
  <c r="N334" i="5" s="1"/>
  <c r="G334" i="5"/>
  <c r="M334" i="5" s="1"/>
  <c r="L333" i="5"/>
  <c r="K333" i="5"/>
  <c r="J333" i="5"/>
  <c r="I333" i="5"/>
  <c r="H333" i="5"/>
  <c r="N333" i="5" s="1"/>
  <c r="G333" i="5"/>
  <c r="M333" i="5" s="1"/>
  <c r="L332" i="5"/>
  <c r="K332" i="5"/>
  <c r="I332" i="5"/>
  <c r="G332" i="5"/>
  <c r="M332" i="5" s="1"/>
  <c r="L331" i="5"/>
  <c r="K331" i="5"/>
  <c r="J331" i="5"/>
  <c r="I331" i="5"/>
  <c r="H331" i="5"/>
  <c r="N331" i="5" s="1"/>
  <c r="G331" i="5"/>
  <c r="M331" i="5" s="1"/>
  <c r="N330" i="5"/>
  <c r="L330" i="5"/>
  <c r="K330" i="5"/>
  <c r="J330" i="5"/>
  <c r="I330" i="5"/>
  <c r="H330" i="5"/>
  <c r="G330" i="5"/>
  <c r="M330" i="5" s="1"/>
  <c r="L329" i="5"/>
  <c r="K329" i="5"/>
  <c r="J329" i="5"/>
  <c r="I329" i="5"/>
  <c r="G329" i="5"/>
  <c r="M329" i="5" s="1"/>
  <c r="N328" i="5"/>
  <c r="L328" i="5"/>
  <c r="K328" i="5"/>
  <c r="J328" i="5"/>
  <c r="I328" i="5"/>
  <c r="H328" i="5"/>
  <c r="G328" i="5"/>
  <c r="M328" i="5" s="1"/>
  <c r="L327" i="5"/>
  <c r="K327" i="5"/>
  <c r="G327" i="5"/>
  <c r="L326" i="5"/>
  <c r="K326" i="5"/>
  <c r="I326" i="5"/>
  <c r="H326" i="5"/>
  <c r="N326" i="5" s="1"/>
  <c r="G326" i="5"/>
  <c r="M326" i="5" s="1"/>
  <c r="L325" i="5"/>
  <c r="K325" i="5"/>
  <c r="I325" i="5"/>
  <c r="H325" i="5"/>
  <c r="N325" i="5" s="1"/>
  <c r="G325" i="5"/>
  <c r="M325" i="5" s="1"/>
  <c r="L324" i="5"/>
  <c r="K324" i="5"/>
  <c r="G324" i="5"/>
  <c r="L323" i="5"/>
  <c r="K323" i="5"/>
  <c r="J323" i="5"/>
  <c r="I323" i="5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L320" i="5"/>
  <c r="K320" i="5"/>
  <c r="L319" i="5"/>
  <c r="K319" i="5"/>
  <c r="J319" i="5"/>
  <c r="I319" i="5"/>
  <c r="H319" i="5"/>
  <c r="N319" i="5" s="1"/>
  <c r="G319" i="5"/>
  <c r="M319" i="5" s="1"/>
  <c r="L318" i="5"/>
  <c r="K318" i="5"/>
  <c r="J318" i="5"/>
  <c r="I318" i="5"/>
  <c r="H318" i="5"/>
  <c r="N318" i="5" s="1"/>
  <c r="G318" i="5"/>
  <c r="M318" i="5" s="1"/>
  <c r="N317" i="5"/>
  <c r="L317" i="5"/>
  <c r="K317" i="5"/>
  <c r="J317" i="5"/>
  <c r="I317" i="5"/>
  <c r="H317" i="5"/>
  <c r="G317" i="5"/>
  <c r="M317" i="5" s="1"/>
  <c r="L316" i="5"/>
  <c r="K316" i="5"/>
  <c r="L315" i="5"/>
  <c r="K315" i="5"/>
  <c r="J315" i="5"/>
  <c r="I315" i="5"/>
  <c r="H315" i="5"/>
  <c r="N315" i="5" s="1"/>
  <c r="G315" i="5"/>
  <c r="M315" i="5" s="1"/>
  <c r="N314" i="5"/>
  <c r="L314" i="5"/>
  <c r="K314" i="5"/>
  <c r="J314" i="5"/>
  <c r="I314" i="5"/>
  <c r="H314" i="5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I312" i="5"/>
  <c r="L311" i="5"/>
  <c r="K311" i="5"/>
  <c r="H311" i="5"/>
  <c r="N311" i="5" s="1"/>
  <c r="G311" i="5"/>
  <c r="M311" i="5" s="1"/>
  <c r="N310" i="5"/>
  <c r="L310" i="5"/>
  <c r="K310" i="5"/>
  <c r="J310" i="5"/>
  <c r="I310" i="5"/>
  <c r="H310" i="5"/>
  <c r="G310" i="5"/>
  <c r="M310" i="5" s="1"/>
  <c r="L309" i="5"/>
  <c r="K309" i="5"/>
  <c r="G309" i="5"/>
  <c r="L308" i="5"/>
  <c r="K308" i="5"/>
  <c r="L307" i="5"/>
  <c r="K307" i="5"/>
  <c r="I307" i="5"/>
  <c r="H307" i="5"/>
  <c r="N307" i="5" s="1"/>
  <c r="G307" i="5"/>
  <c r="L306" i="5"/>
  <c r="K306" i="5"/>
  <c r="L305" i="5"/>
  <c r="K305" i="5"/>
  <c r="J305" i="5"/>
  <c r="H305" i="5"/>
  <c r="N305" i="5" s="1"/>
  <c r="G305" i="5"/>
  <c r="N304" i="5"/>
  <c r="L304" i="5"/>
  <c r="K304" i="5"/>
  <c r="J304" i="5"/>
  <c r="I304" i="5"/>
  <c r="H304" i="5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N301" i="5"/>
  <c r="L301" i="5"/>
  <c r="K301" i="5"/>
  <c r="J301" i="5"/>
  <c r="I301" i="5"/>
  <c r="H301" i="5"/>
  <c r="G301" i="5"/>
  <c r="M301" i="5" s="1"/>
  <c r="L300" i="5"/>
  <c r="K300" i="5"/>
  <c r="I300" i="5"/>
  <c r="G300" i="5"/>
  <c r="L299" i="5"/>
  <c r="K299" i="5"/>
  <c r="G299" i="5"/>
  <c r="L298" i="5"/>
  <c r="K298" i="5"/>
  <c r="J298" i="5"/>
  <c r="I298" i="5"/>
  <c r="H298" i="5"/>
  <c r="N298" i="5" s="1"/>
  <c r="G298" i="5"/>
  <c r="M298" i="5" s="1"/>
  <c r="N297" i="5"/>
  <c r="L297" i="5"/>
  <c r="K297" i="5"/>
  <c r="J297" i="5"/>
  <c r="I297" i="5"/>
  <c r="H297" i="5"/>
  <c r="G297" i="5"/>
  <c r="M297" i="5" s="1"/>
  <c r="N296" i="5"/>
  <c r="L296" i="5"/>
  <c r="K296" i="5"/>
  <c r="J296" i="5"/>
  <c r="I296" i="5"/>
  <c r="H296" i="5"/>
  <c r="G296" i="5"/>
  <c r="M296" i="5" s="1"/>
  <c r="L295" i="5"/>
  <c r="K295" i="5"/>
  <c r="J295" i="5"/>
  <c r="L294" i="5"/>
  <c r="K294" i="5"/>
  <c r="J294" i="5"/>
  <c r="L293" i="5"/>
  <c r="K293" i="5"/>
  <c r="L292" i="5"/>
  <c r="K292" i="5"/>
  <c r="N291" i="5"/>
  <c r="L291" i="5"/>
  <c r="K291" i="5"/>
  <c r="J291" i="5"/>
  <c r="I291" i="5"/>
  <c r="H291" i="5"/>
  <c r="G291" i="5"/>
  <c r="M291" i="5" s="1"/>
  <c r="N290" i="5"/>
  <c r="L290" i="5"/>
  <c r="K290" i="5"/>
  <c r="J290" i="5"/>
  <c r="I290" i="5"/>
  <c r="H290" i="5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G287" i="5"/>
  <c r="M287" i="5" s="1"/>
  <c r="L286" i="5"/>
  <c r="K286" i="5"/>
  <c r="G286" i="5"/>
  <c r="L285" i="5"/>
  <c r="K285" i="5"/>
  <c r="I285" i="5"/>
  <c r="H285" i="5"/>
  <c r="N285" i="5" s="1"/>
  <c r="G285" i="5"/>
  <c r="M285" i="5" s="1"/>
  <c r="L284" i="5"/>
  <c r="K284" i="5"/>
  <c r="I284" i="5"/>
  <c r="H284" i="5"/>
  <c r="N284" i="5" s="1"/>
  <c r="G284" i="5"/>
  <c r="N283" i="5"/>
  <c r="L283" i="5"/>
  <c r="K283" i="5"/>
  <c r="J283" i="5"/>
  <c r="I283" i="5"/>
  <c r="H283" i="5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G281" i="5"/>
  <c r="M281" i="5" s="1"/>
  <c r="N280" i="5"/>
  <c r="L280" i="5"/>
  <c r="K280" i="5"/>
  <c r="J280" i="5"/>
  <c r="I280" i="5"/>
  <c r="H280" i="5"/>
  <c r="G280" i="5"/>
  <c r="M280" i="5" s="1"/>
  <c r="L279" i="5"/>
  <c r="K279" i="5"/>
  <c r="I279" i="5"/>
  <c r="H279" i="5"/>
  <c r="N279" i="5" s="1"/>
  <c r="G279" i="5"/>
  <c r="M279" i="5" s="1"/>
  <c r="N278" i="5"/>
  <c r="L278" i="5"/>
  <c r="K278" i="5"/>
  <c r="J278" i="5"/>
  <c r="I278" i="5"/>
  <c r="H278" i="5"/>
  <c r="G278" i="5"/>
  <c r="M278" i="5" s="1"/>
  <c r="L277" i="5"/>
  <c r="K277" i="5"/>
  <c r="J277" i="5"/>
  <c r="H277" i="5"/>
  <c r="N277" i="5" s="1"/>
  <c r="G277" i="5"/>
  <c r="M277" i="5" s="1"/>
  <c r="L276" i="5"/>
  <c r="K276" i="5"/>
  <c r="J276" i="5"/>
  <c r="I276" i="5"/>
  <c r="L275" i="5"/>
  <c r="K275" i="5"/>
  <c r="J275" i="5"/>
  <c r="I275" i="5"/>
  <c r="G275" i="5"/>
  <c r="N274" i="5"/>
  <c r="L274" i="5"/>
  <c r="K274" i="5"/>
  <c r="J274" i="5"/>
  <c r="I274" i="5"/>
  <c r="H274" i="5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G272" i="5"/>
  <c r="M272" i="5" s="1"/>
  <c r="L271" i="5"/>
  <c r="K271" i="5"/>
  <c r="J271" i="5"/>
  <c r="H271" i="5"/>
  <c r="N271" i="5" s="1"/>
  <c r="G271" i="5"/>
  <c r="N270" i="5"/>
  <c r="L270" i="5"/>
  <c r="K270" i="5"/>
  <c r="J270" i="5"/>
  <c r="I270" i="5"/>
  <c r="H270" i="5"/>
  <c r="G270" i="5"/>
  <c r="M270" i="5" s="1"/>
  <c r="L269" i="5"/>
  <c r="K269" i="5"/>
  <c r="J269" i="5"/>
  <c r="I269" i="5"/>
  <c r="H269" i="5"/>
  <c r="N269" i="5" s="1"/>
  <c r="G269" i="5"/>
  <c r="M269" i="5" s="1"/>
  <c r="L268" i="5"/>
  <c r="K268" i="5"/>
  <c r="J268" i="5"/>
  <c r="I268" i="5"/>
  <c r="G268" i="5"/>
  <c r="M268" i="5" s="1"/>
  <c r="L267" i="5"/>
  <c r="K267" i="5"/>
  <c r="I267" i="5"/>
  <c r="H267" i="5"/>
  <c r="N267" i="5" s="1"/>
  <c r="G267" i="5"/>
  <c r="M267" i="5" s="1"/>
  <c r="L266" i="5"/>
  <c r="K266" i="5"/>
  <c r="J266" i="5"/>
  <c r="I266" i="5"/>
  <c r="H266" i="5"/>
  <c r="N266" i="5" s="1"/>
  <c r="G266" i="5"/>
  <c r="M266" i="5" s="1"/>
  <c r="N265" i="5"/>
  <c r="L265" i="5"/>
  <c r="K265" i="5"/>
  <c r="J265" i="5"/>
  <c r="I265" i="5"/>
  <c r="H265" i="5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L262" i="5"/>
  <c r="K262" i="5"/>
  <c r="H262" i="5"/>
  <c r="N262" i="5" s="1"/>
  <c r="G262" i="5"/>
  <c r="M262" i="5" s="1"/>
  <c r="L261" i="5"/>
  <c r="K261" i="5"/>
  <c r="I261" i="5"/>
  <c r="N260" i="5"/>
  <c r="L260" i="5"/>
  <c r="K260" i="5"/>
  <c r="J260" i="5"/>
  <c r="I260" i="5"/>
  <c r="H260" i="5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G257" i="5"/>
  <c r="M257" i="5" s="1"/>
  <c r="L256" i="5"/>
  <c r="K256" i="5"/>
  <c r="L255" i="5"/>
  <c r="K255" i="5"/>
  <c r="L254" i="5"/>
  <c r="K254" i="5"/>
  <c r="J254" i="5"/>
  <c r="I254" i="5"/>
  <c r="G254" i="5"/>
  <c r="M254" i="5" s="1"/>
  <c r="N253" i="5"/>
  <c r="L253" i="5"/>
  <c r="K253" i="5"/>
  <c r="J253" i="5"/>
  <c r="I253" i="5"/>
  <c r="H253" i="5"/>
  <c r="G253" i="5"/>
  <c r="M253" i="5" s="1"/>
  <c r="L252" i="5"/>
  <c r="K252" i="5"/>
  <c r="G252" i="5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N249" i="5"/>
  <c r="L249" i="5"/>
  <c r="K249" i="5"/>
  <c r="J249" i="5"/>
  <c r="I249" i="5"/>
  <c r="H249" i="5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G245" i="5"/>
  <c r="N244" i="5"/>
  <c r="L244" i="5"/>
  <c r="K244" i="5"/>
  <c r="J244" i="5"/>
  <c r="I244" i="5"/>
  <c r="H244" i="5"/>
  <c r="G244" i="5"/>
  <c r="M244" i="5" s="1"/>
  <c r="L243" i="5"/>
  <c r="K243" i="5"/>
  <c r="H243" i="5"/>
  <c r="N243" i="5" s="1"/>
  <c r="G243" i="5"/>
  <c r="L242" i="5"/>
  <c r="K242" i="5"/>
  <c r="L241" i="5"/>
  <c r="K241" i="5"/>
  <c r="J241" i="5"/>
  <c r="I241" i="5"/>
  <c r="H241" i="5"/>
  <c r="N241" i="5" s="1"/>
  <c r="G241" i="5"/>
  <c r="M241" i="5" s="1"/>
  <c r="N240" i="5"/>
  <c r="L240" i="5"/>
  <c r="K240" i="5"/>
  <c r="J240" i="5"/>
  <c r="I240" i="5"/>
  <c r="H240" i="5"/>
  <c r="G240" i="5"/>
  <c r="M240" i="5" s="1"/>
  <c r="N239" i="5"/>
  <c r="L239" i="5"/>
  <c r="K239" i="5"/>
  <c r="J239" i="5"/>
  <c r="I239" i="5"/>
  <c r="H239" i="5"/>
  <c r="G239" i="5"/>
  <c r="M239" i="5" s="1"/>
  <c r="L238" i="5"/>
  <c r="K238" i="5"/>
  <c r="J238" i="5"/>
  <c r="I238" i="5"/>
  <c r="G238" i="5"/>
  <c r="N237" i="5"/>
  <c r="L237" i="5"/>
  <c r="K237" i="5"/>
  <c r="J237" i="5"/>
  <c r="I237" i="5"/>
  <c r="H237" i="5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N232" i="5"/>
  <c r="L232" i="5"/>
  <c r="K232" i="5"/>
  <c r="J232" i="5"/>
  <c r="I232" i="5"/>
  <c r="H232" i="5"/>
  <c r="G232" i="5"/>
  <c r="M232" i="5" s="1"/>
  <c r="L231" i="5"/>
  <c r="K231" i="5"/>
  <c r="I231" i="5"/>
  <c r="H231" i="5"/>
  <c r="N231" i="5" s="1"/>
  <c r="G231" i="5"/>
  <c r="M231" i="5" s="1"/>
  <c r="L230" i="5"/>
  <c r="K230" i="5"/>
  <c r="L229" i="5"/>
  <c r="K229" i="5"/>
  <c r="I229" i="5"/>
  <c r="G229" i="5"/>
  <c r="M229" i="5" s="1"/>
  <c r="L228" i="5"/>
  <c r="K228" i="5"/>
  <c r="J228" i="5"/>
  <c r="I228" i="5"/>
  <c r="H228" i="5"/>
  <c r="N228" i="5" s="1"/>
  <c r="G228" i="5"/>
  <c r="M228" i="5" s="1"/>
  <c r="L227" i="5"/>
  <c r="K227" i="5"/>
  <c r="I227" i="5"/>
  <c r="L226" i="5"/>
  <c r="K226" i="5"/>
  <c r="L225" i="5"/>
  <c r="K225" i="5"/>
  <c r="I225" i="5"/>
  <c r="N224" i="5"/>
  <c r="L224" i="5"/>
  <c r="K224" i="5"/>
  <c r="J224" i="5"/>
  <c r="I224" i="5"/>
  <c r="H224" i="5"/>
  <c r="G224" i="5"/>
  <c r="M224" i="5" s="1"/>
  <c r="L223" i="5"/>
  <c r="K223" i="5"/>
  <c r="L222" i="5"/>
  <c r="K222" i="5"/>
  <c r="I222" i="5"/>
  <c r="G222" i="5"/>
  <c r="M222" i="5" s="1"/>
  <c r="L221" i="5"/>
  <c r="K221" i="5"/>
  <c r="I221" i="5"/>
  <c r="G221" i="5"/>
  <c r="M221" i="5" s="1"/>
  <c r="L220" i="5"/>
  <c r="K220" i="5"/>
  <c r="L219" i="5"/>
  <c r="K219" i="5"/>
  <c r="L218" i="5"/>
  <c r="K218" i="5"/>
  <c r="G218" i="5"/>
  <c r="N217" i="5"/>
  <c r="L217" i="5"/>
  <c r="K217" i="5"/>
  <c r="J217" i="5"/>
  <c r="I217" i="5"/>
  <c r="H217" i="5"/>
  <c r="G217" i="5"/>
  <c r="M217" i="5" s="1"/>
  <c r="L216" i="5"/>
  <c r="K216" i="5"/>
  <c r="H216" i="5"/>
  <c r="N216" i="5" s="1"/>
  <c r="L215" i="5"/>
  <c r="K215" i="5"/>
  <c r="I215" i="5"/>
  <c r="L214" i="5"/>
  <c r="K214" i="5"/>
  <c r="I214" i="5"/>
  <c r="H214" i="5"/>
  <c r="N214" i="5" s="1"/>
  <c r="G214" i="5"/>
  <c r="L213" i="5"/>
  <c r="K213" i="5"/>
  <c r="I213" i="5"/>
  <c r="H213" i="5"/>
  <c r="N213" i="5" s="1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L209" i="5"/>
  <c r="K209" i="5"/>
  <c r="L208" i="5"/>
  <c r="K208" i="5"/>
  <c r="J208" i="5"/>
  <c r="I208" i="5"/>
  <c r="H208" i="5"/>
  <c r="N208" i="5" s="1"/>
  <c r="L207" i="5"/>
  <c r="K207" i="5"/>
  <c r="L206" i="5"/>
  <c r="K206" i="5"/>
  <c r="I206" i="5"/>
  <c r="H206" i="5"/>
  <c r="N206" i="5" s="1"/>
  <c r="G206" i="5"/>
  <c r="M206" i="5" s="1"/>
  <c r="N205" i="5"/>
  <c r="L205" i="5"/>
  <c r="K205" i="5"/>
  <c r="J205" i="5"/>
  <c r="I205" i="5"/>
  <c r="H205" i="5"/>
  <c r="G205" i="5"/>
  <c r="M205" i="5" s="1"/>
  <c r="N204" i="5"/>
  <c r="L204" i="5"/>
  <c r="K204" i="5"/>
  <c r="H204" i="5"/>
  <c r="L203" i="5"/>
  <c r="K203" i="5"/>
  <c r="L202" i="5"/>
  <c r="K202" i="5"/>
  <c r="L201" i="5"/>
  <c r="K201" i="5"/>
  <c r="L200" i="5"/>
  <c r="K200" i="5"/>
  <c r="J200" i="5"/>
  <c r="I200" i="5"/>
  <c r="H200" i="5"/>
  <c r="N200" i="5" s="1"/>
  <c r="G200" i="5"/>
  <c r="M200" i="5" s="1"/>
  <c r="N199" i="5"/>
  <c r="L199" i="5"/>
  <c r="K199" i="5"/>
  <c r="J199" i="5"/>
  <c r="I199" i="5"/>
  <c r="H199" i="5"/>
  <c r="G199" i="5"/>
  <c r="M199" i="5" s="1"/>
  <c r="L198" i="5"/>
  <c r="K198" i="5"/>
  <c r="L197" i="5"/>
  <c r="K197" i="5"/>
  <c r="J197" i="5"/>
  <c r="L196" i="5"/>
  <c r="K196" i="5"/>
  <c r="L195" i="5"/>
  <c r="K195" i="5"/>
  <c r="N194" i="5"/>
  <c r="L194" i="5"/>
  <c r="K194" i="5"/>
  <c r="J194" i="5"/>
  <c r="I194" i="5"/>
  <c r="H194" i="5"/>
  <c r="G194" i="5"/>
  <c r="M194" i="5" s="1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H191" i="5"/>
  <c r="N191" i="5" s="1"/>
  <c r="L190" i="5"/>
  <c r="K190" i="5"/>
  <c r="J190" i="5"/>
  <c r="G190" i="5"/>
  <c r="M190" i="5" s="1"/>
  <c r="L189" i="5"/>
  <c r="K189" i="5"/>
  <c r="F188" i="5"/>
  <c r="J363" i="5" s="1"/>
  <c r="E188" i="5"/>
  <c r="I363" i="5" s="1"/>
  <c r="D188" i="5"/>
  <c r="H361" i="5" s="1"/>
  <c r="N361" i="5" s="1"/>
  <c r="C188" i="5"/>
  <c r="G361" i="5" s="1"/>
  <c r="M361" i="5" s="1"/>
  <c r="L180" i="5"/>
  <c r="K180" i="5"/>
  <c r="J180" i="5"/>
  <c r="H180" i="5"/>
  <c r="N180" i="5" s="1"/>
  <c r="N179" i="5"/>
  <c r="L179" i="5"/>
  <c r="K179" i="5"/>
  <c r="J179" i="5"/>
  <c r="I179" i="5"/>
  <c r="H179" i="5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L176" i="5"/>
  <c r="K176" i="5"/>
  <c r="J176" i="5"/>
  <c r="I176" i="5"/>
  <c r="H176" i="5"/>
  <c r="N176" i="5" s="1"/>
  <c r="G176" i="5"/>
  <c r="M176" i="5" s="1"/>
  <c r="L175" i="5"/>
  <c r="K175" i="5"/>
  <c r="J175" i="5"/>
  <c r="G175" i="5"/>
  <c r="L174" i="5"/>
  <c r="K174" i="5"/>
  <c r="I174" i="5"/>
  <c r="G174" i="5"/>
  <c r="L173" i="5"/>
  <c r="K173" i="5"/>
  <c r="J173" i="5"/>
  <c r="I173" i="5"/>
  <c r="H173" i="5"/>
  <c r="N173" i="5" s="1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I171" i="5"/>
  <c r="G171" i="5"/>
  <c r="M171" i="5" s="1"/>
  <c r="L170" i="5"/>
  <c r="K170" i="5"/>
  <c r="L169" i="5"/>
  <c r="K169" i="5"/>
  <c r="L168" i="5"/>
  <c r="K168" i="5"/>
  <c r="H168" i="5"/>
  <c r="N168" i="5" s="1"/>
  <c r="N167" i="5"/>
  <c r="L167" i="5"/>
  <c r="K167" i="5"/>
  <c r="J167" i="5"/>
  <c r="I167" i="5"/>
  <c r="H167" i="5"/>
  <c r="G167" i="5"/>
  <c r="M167" i="5" s="1"/>
  <c r="N166" i="5"/>
  <c r="L166" i="5"/>
  <c r="K166" i="5"/>
  <c r="H166" i="5"/>
  <c r="L165" i="5"/>
  <c r="K165" i="5"/>
  <c r="J165" i="5"/>
  <c r="G165" i="5"/>
  <c r="N164" i="5"/>
  <c r="L164" i="5"/>
  <c r="K164" i="5"/>
  <c r="J164" i="5"/>
  <c r="I164" i="5"/>
  <c r="H164" i="5"/>
  <c r="G164" i="5"/>
  <c r="M164" i="5" s="1"/>
  <c r="L163" i="5"/>
  <c r="K163" i="5"/>
  <c r="J163" i="5"/>
  <c r="I163" i="5"/>
  <c r="H163" i="5"/>
  <c r="N163" i="5" s="1"/>
  <c r="G163" i="5"/>
  <c r="M163" i="5" s="1"/>
  <c r="N162" i="5"/>
  <c r="L162" i="5"/>
  <c r="K162" i="5"/>
  <c r="J162" i="5"/>
  <c r="I162" i="5"/>
  <c r="H162" i="5"/>
  <c r="G162" i="5"/>
  <c r="M162" i="5" s="1"/>
  <c r="L161" i="5"/>
  <c r="K161" i="5"/>
  <c r="J161" i="5"/>
  <c r="H161" i="5"/>
  <c r="N161" i="5" s="1"/>
  <c r="N160" i="5"/>
  <c r="L160" i="5"/>
  <c r="K160" i="5"/>
  <c r="J160" i="5"/>
  <c r="I160" i="5"/>
  <c r="H160" i="5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I158" i="5"/>
  <c r="H158" i="5"/>
  <c r="N158" i="5" s="1"/>
  <c r="G158" i="5"/>
  <c r="M158" i="5" s="1"/>
  <c r="L157" i="5"/>
  <c r="K157" i="5"/>
  <c r="J157" i="5"/>
  <c r="I157" i="5"/>
  <c r="H157" i="5"/>
  <c r="N157" i="5" s="1"/>
  <c r="G157" i="5"/>
  <c r="M157" i="5" s="1"/>
  <c r="L156" i="5"/>
  <c r="K156" i="5"/>
  <c r="I156" i="5"/>
  <c r="L155" i="5"/>
  <c r="K155" i="5"/>
  <c r="H155" i="5"/>
  <c r="N155" i="5" s="1"/>
  <c r="G155" i="5"/>
  <c r="M155" i="5" s="1"/>
  <c r="L154" i="5"/>
  <c r="K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I152" i="5"/>
  <c r="H152" i="5"/>
  <c r="N152" i="5" s="1"/>
  <c r="G152" i="5"/>
  <c r="L151" i="5"/>
  <c r="K151" i="5"/>
  <c r="J151" i="5"/>
  <c r="I151" i="5"/>
  <c r="H151" i="5"/>
  <c r="N151" i="5" s="1"/>
  <c r="G151" i="5"/>
  <c r="M151" i="5" s="1"/>
  <c r="L150" i="5"/>
  <c r="K150" i="5"/>
  <c r="H150" i="5"/>
  <c r="N150" i="5" s="1"/>
  <c r="L149" i="5"/>
  <c r="K149" i="5"/>
  <c r="J149" i="5"/>
  <c r="I149" i="5"/>
  <c r="H149" i="5"/>
  <c r="N149" i="5" s="1"/>
  <c r="L148" i="5"/>
  <c r="K148" i="5"/>
  <c r="L147" i="5"/>
  <c r="K147" i="5"/>
  <c r="J147" i="5"/>
  <c r="H147" i="5"/>
  <c r="N147" i="5" s="1"/>
  <c r="G147" i="5"/>
  <c r="M147" i="5" s="1"/>
  <c r="L146" i="5"/>
  <c r="K146" i="5"/>
  <c r="J146" i="5"/>
  <c r="I146" i="5"/>
  <c r="G146" i="5"/>
  <c r="M146" i="5" s="1"/>
  <c r="L145" i="5"/>
  <c r="K145" i="5"/>
  <c r="I145" i="5"/>
  <c r="H145" i="5"/>
  <c r="N145" i="5" s="1"/>
  <c r="G145" i="5"/>
  <c r="L144" i="5"/>
  <c r="K144" i="5"/>
  <c r="L143" i="5"/>
  <c r="K143" i="5"/>
  <c r="J143" i="5"/>
  <c r="I143" i="5"/>
  <c r="H143" i="5"/>
  <c r="N143" i="5" s="1"/>
  <c r="G143" i="5"/>
  <c r="M143" i="5" s="1"/>
  <c r="L142" i="5"/>
  <c r="K142" i="5"/>
  <c r="H142" i="5"/>
  <c r="N142" i="5" s="1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N138" i="5"/>
  <c r="L138" i="5"/>
  <c r="K138" i="5"/>
  <c r="H138" i="5"/>
  <c r="L137" i="5"/>
  <c r="K137" i="5"/>
  <c r="L136" i="5"/>
  <c r="K136" i="5"/>
  <c r="J136" i="5"/>
  <c r="H136" i="5"/>
  <c r="N136" i="5" s="1"/>
  <c r="G136" i="5"/>
  <c r="L135" i="5"/>
  <c r="K135" i="5"/>
  <c r="L134" i="5"/>
  <c r="K134" i="5"/>
  <c r="J134" i="5"/>
  <c r="H134" i="5"/>
  <c r="N134" i="5" s="1"/>
  <c r="L133" i="5"/>
  <c r="K133" i="5"/>
  <c r="L132" i="5"/>
  <c r="K132" i="5"/>
  <c r="J132" i="5"/>
  <c r="H132" i="5"/>
  <c r="N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N128" i="5"/>
  <c r="L128" i="5"/>
  <c r="K128" i="5"/>
  <c r="H128" i="5"/>
  <c r="L127" i="5"/>
  <c r="K127" i="5"/>
  <c r="L126" i="5"/>
  <c r="K126" i="5"/>
  <c r="L125" i="5"/>
  <c r="K125" i="5"/>
  <c r="L124" i="5"/>
  <c r="K124" i="5"/>
  <c r="I124" i="5"/>
  <c r="L123" i="5"/>
  <c r="K123" i="5"/>
  <c r="L122" i="5"/>
  <c r="K122" i="5"/>
  <c r="J122" i="5"/>
  <c r="I122" i="5"/>
  <c r="H122" i="5"/>
  <c r="N122" i="5" s="1"/>
  <c r="G122" i="5"/>
  <c r="M122" i="5" s="1"/>
  <c r="L121" i="5"/>
  <c r="K121" i="5"/>
  <c r="L120" i="5"/>
  <c r="K120" i="5"/>
  <c r="J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L117" i="5"/>
  <c r="K117" i="5"/>
  <c r="I117" i="5"/>
  <c r="G117" i="5"/>
  <c r="L116" i="5"/>
  <c r="K116" i="5"/>
  <c r="L115" i="5"/>
  <c r="K115" i="5"/>
  <c r="L114" i="5"/>
  <c r="K114" i="5"/>
  <c r="J114" i="5"/>
  <c r="I114" i="5"/>
  <c r="G114" i="5"/>
  <c r="M114" i="5" s="1"/>
  <c r="L113" i="5"/>
  <c r="K113" i="5"/>
  <c r="J113" i="5"/>
  <c r="I113" i="5"/>
  <c r="H113" i="5"/>
  <c r="N113" i="5" s="1"/>
  <c r="G113" i="5"/>
  <c r="M113" i="5" s="1"/>
  <c r="N112" i="5"/>
  <c r="L112" i="5"/>
  <c r="K112" i="5"/>
  <c r="J112" i="5"/>
  <c r="I112" i="5"/>
  <c r="H112" i="5"/>
  <c r="G112" i="5"/>
  <c r="M112" i="5" s="1"/>
  <c r="L111" i="5"/>
  <c r="K111" i="5"/>
  <c r="L110" i="5"/>
  <c r="K110" i="5"/>
  <c r="J110" i="5"/>
  <c r="I110" i="5"/>
  <c r="H110" i="5"/>
  <c r="N110" i="5" s="1"/>
  <c r="G110" i="5"/>
  <c r="M110" i="5" s="1"/>
  <c r="L109" i="5"/>
  <c r="K109" i="5"/>
  <c r="L108" i="5"/>
  <c r="K108" i="5"/>
  <c r="G108" i="5"/>
  <c r="M108" i="5" s="1"/>
  <c r="L107" i="5"/>
  <c r="K107" i="5"/>
  <c r="J107" i="5"/>
  <c r="I107" i="5"/>
  <c r="G107" i="5"/>
  <c r="M107" i="5" s="1"/>
  <c r="L106" i="5"/>
  <c r="K106" i="5"/>
  <c r="G106" i="5"/>
  <c r="M106" i="5" s="1"/>
  <c r="L105" i="5"/>
  <c r="K105" i="5"/>
  <c r="I105" i="5"/>
  <c r="G105" i="5"/>
  <c r="M105" i="5" s="1"/>
  <c r="L104" i="5"/>
  <c r="K104" i="5"/>
  <c r="I104" i="5"/>
  <c r="L103" i="5"/>
  <c r="K103" i="5"/>
  <c r="I103" i="5"/>
  <c r="L102" i="5"/>
  <c r="K102" i="5"/>
  <c r="J102" i="5"/>
  <c r="I102" i="5"/>
  <c r="H102" i="5"/>
  <c r="N102" i="5" s="1"/>
  <c r="G102" i="5"/>
  <c r="M102" i="5" s="1"/>
  <c r="L101" i="5"/>
  <c r="K101" i="5"/>
  <c r="J101" i="5"/>
  <c r="H101" i="5"/>
  <c r="N101" i="5" s="1"/>
  <c r="G101" i="5"/>
  <c r="L100" i="5"/>
  <c r="K100" i="5"/>
  <c r="L99" i="5"/>
  <c r="K99" i="5"/>
  <c r="G99" i="5"/>
  <c r="M99" i="5" s="1"/>
  <c r="L98" i="5"/>
  <c r="K98" i="5"/>
  <c r="G98" i="5"/>
  <c r="L97" i="5"/>
  <c r="K97" i="5"/>
  <c r="L96" i="5"/>
  <c r="K96" i="5"/>
  <c r="I96" i="5"/>
  <c r="H96" i="5"/>
  <c r="N96" i="5" s="1"/>
  <c r="G96" i="5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N93" i="5"/>
  <c r="L93" i="5"/>
  <c r="K93" i="5"/>
  <c r="J93" i="5"/>
  <c r="I93" i="5"/>
  <c r="H93" i="5"/>
  <c r="G93" i="5"/>
  <c r="M93" i="5" s="1"/>
  <c r="L92" i="5"/>
  <c r="K92" i="5"/>
  <c r="L91" i="5"/>
  <c r="K91" i="5"/>
  <c r="J91" i="5"/>
  <c r="I91" i="5"/>
  <c r="H91" i="5"/>
  <c r="N91" i="5" s="1"/>
  <c r="G91" i="5"/>
  <c r="M91" i="5" s="1"/>
  <c r="L90" i="5"/>
  <c r="K90" i="5"/>
  <c r="I90" i="5"/>
  <c r="H90" i="5"/>
  <c r="N90" i="5" s="1"/>
  <c r="G90" i="5"/>
  <c r="L89" i="5"/>
  <c r="K89" i="5"/>
  <c r="I89" i="5"/>
  <c r="H89" i="5"/>
  <c r="N89" i="5" s="1"/>
  <c r="G89" i="5"/>
  <c r="M89" i="5" s="1"/>
  <c r="L88" i="5"/>
  <c r="K88" i="5"/>
  <c r="L87" i="5"/>
  <c r="K87" i="5"/>
  <c r="L86" i="5"/>
  <c r="K86" i="5"/>
  <c r="L85" i="5"/>
  <c r="K85" i="5"/>
  <c r="L84" i="5"/>
  <c r="K84" i="5"/>
  <c r="L83" i="5"/>
  <c r="K83" i="5"/>
  <c r="L82" i="5"/>
  <c r="K82" i="5"/>
  <c r="F81" i="5"/>
  <c r="J177" i="5" s="1"/>
  <c r="E81" i="5"/>
  <c r="I180" i="5" s="1"/>
  <c r="D81" i="5"/>
  <c r="H177" i="5" s="1"/>
  <c r="N177" i="5" s="1"/>
  <c r="C81" i="5"/>
  <c r="G180" i="5" s="1"/>
  <c r="M180" i="5" s="1"/>
  <c r="L73" i="5"/>
  <c r="K73" i="5"/>
  <c r="J73" i="5"/>
  <c r="I73" i="5"/>
  <c r="H73" i="5"/>
  <c r="N73" i="5" s="1"/>
  <c r="G73" i="5"/>
  <c r="M73" i="5" s="1"/>
  <c r="L72" i="5"/>
  <c r="K72" i="5"/>
  <c r="I72" i="5"/>
  <c r="H72" i="5"/>
  <c r="N72" i="5" s="1"/>
  <c r="G72" i="5"/>
  <c r="M72" i="5" s="1"/>
  <c r="L71" i="5"/>
  <c r="K71" i="5"/>
  <c r="I71" i="5"/>
  <c r="G71" i="5"/>
  <c r="M71" i="5" s="1"/>
  <c r="L70" i="5"/>
  <c r="K70" i="5"/>
  <c r="I70" i="5"/>
  <c r="H70" i="5"/>
  <c r="N70" i="5" s="1"/>
  <c r="L69" i="5"/>
  <c r="K69" i="5"/>
  <c r="J69" i="5"/>
  <c r="I69" i="5"/>
  <c r="H69" i="5"/>
  <c r="N69" i="5" s="1"/>
  <c r="G69" i="5"/>
  <c r="M69" i="5" s="1"/>
  <c r="N68" i="5"/>
  <c r="L68" i="5"/>
  <c r="K68" i="5"/>
  <c r="J68" i="5"/>
  <c r="I68" i="5"/>
  <c r="H68" i="5"/>
  <c r="G68" i="5"/>
  <c r="M68" i="5" s="1"/>
  <c r="L67" i="5"/>
  <c r="K67" i="5"/>
  <c r="I67" i="5"/>
  <c r="L66" i="5"/>
  <c r="K66" i="5"/>
  <c r="J66" i="5"/>
  <c r="I66" i="5"/>
  <c r="H66" i="5"/>
  <c r="N66" i="5" s="1"/>
  <c r="G66" i="5"/>
  <c r="M66" i="5" s="1"/>
  <c r="N65" i="5"/>
  <c r="L65" i="5"/>
  <c r="K65" i="5"/>
  <c r="J65" i="5"/>
  <c r="I65" i="5"/>
  <c r="H65" i="5"/>
  <c r="G65" i="5"/>
  <c r="M65" i="5" s="1"/>
  <c r="N64" i="5"/>
  <c r="L64" i="5"/>
  <c r="K64" i="5"/>
  <c r="J64" i="5"/>
  <c r="I64" i="5"/>
  <c r="H64" i="5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N61" i="5"/>
  <c r="L61" i="5"/>
  <c r="K61" i="5"/>
  <c r="J61" i="5"/>
  <c r="I61" i="5"/>
  <c r="H61" i="5"/>
  <c r="G61" i="5"/>
  <c r="M61" i="5" s="1"/>
  <c r="L60" i="5"/>
  <c r="K60" i="5"/>
  <c r="J60" i="5"/>
  <c r="I60" i="5"/>
  <c r="G60" i="5"/>
  <c r="M60" i="5" s="1"/>
  <c r="N59" i="5"/>
  <c r="L59" i="5"/>
  <c r="K59" i="5"/>
  <c r="J59" i="5"/>
  <c r="I59" i="5"/>
  <c r="H59" i="5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N56" i="5"/>
  <c r="L56" i="5"/>
  <c r="K56" i="5"/>
  <c r="J56" i="5"/>
  <c r="I56" i="5"/>
  <c r="H56" i="5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H54" i="5"/>
  <c r="N54" i="5" s="1"/>
  <c r="G54" i="5"/>
  <c r="M54" i="5" s="1"/>
  <c r="L53" i="5"/>
  <c r="K53" i="5"/>
  <c r="N52" i="5"/>
  <c r="L52" i="5"/>
  <c r="K52" i="5"/>
  <c r="J52" i="5"/>
  <c r="I52" i="5"/>
  <c r="H52" i="5"/>
  <c r="G52" i="5"/>
  <c r="M52" i="5" s="1"/>
  <c r="L51" i="5"/>
  <c r="K51" i="5"/>
  <c r="I51" i="5"/>
  <c r="H51" i="5"/>
  <c r="N51" i="5" s="1"/>
  <c r="G51" i="5"/>
  <c r="M51" i="5" s="1"/>
  <c r="N50" i="5"/>
  <c r="L50" i="5"/>
  <c r="K50" i="5"/>
  <c r="J50" i="5"/>
  <c r="I50" i="5"/>
  <c r="H50" i="5"/>
  <c r="G50" i="5"/>
  <c r="M50" i="5" s="1"/>
  <c r="N49" i="5"/>
  <c r="L49" i="5"/>
  <c r="K49" i="5"/>
  <c r="J49" i="5"/>
  <c r="I49" i="5"/>
  <c r="H49" i="5"/>
  <c r="G49" i="5"/>
  <c r="M49" i="5" s="1"/>
  <c r="L48" i="5"/>
  <c r="K48" i="5"/>
  <c r="I48" i="5"/>
  <c r="H48" i="5"/>
  <c r="N48" i="5" s="1"/>
  <c r="G48" i="5"/>
  <c r="M48" i="5" s="1"/>
  <c r="L47" i="5"/>
  <c r="K47" i="5"/>
  <c r="L46" i="5"/>
  <c r="K46" i="5"/>
  <c r="J46" i="5"/>
  <c r="I46" i="5"/>
  <c r="H46" i="5"/>
  <c r="N46" i="5" s="1"/>
  <c r="G46" i="5"/>
  <c r="M46" i="5" s="1"/>
  <c r="N45" i="5"/>
  <c r="L45" i="5"/>
  <c r="K45" i="5"/>
  <c r="J45" i="5"/>
  <c r="I45" i="5"/>
  <c r="H45" i="5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G42" i="5"/>
  <c r="L41" i="5"/>
  <c r="K41" i="5"/>
  <c r="G41" i="5"/>
  <c r="M41" i="5" s="1"/>
  <c r="L40" i="5"/>
  <c r="K40" i="5"/>
  <c r="I40" i="5"/>
  <c r="H40" i="5"/>
  <c r="N40" i="5" s="1"/>
  <c r="G40" i="5"/>
  <c r="M40" i="5" s="1"/>
  <c r="L39" i="5"/>
  <c r="K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L32" i="5"/>
  <c r="K32" i="5"/>
  <c r="L31" i="5"/>
  <c r="K31" i="5"/>
  <c r="I31" i="5"/>
  <c r="G31" i="5"/>
  <c r="L30" i="5"/>
  <c r="K30" i="5"/>
  <c r="J30" i="5"/>
  <c r="H30" i="5"/>
  <c r="N30" i="5" s="1"/>
  <c r="N29" i="5"/>
  <c r="L29" i="5"/>
  <c r="K29" i="5"/>
  <c r="J29" i="5"/>
  <c r="I29" i="5"/>
  <c r="H29" i="5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L26" i="5"/>
  <c r="K26" i="5"/>
  <c r="J26" i="5"/>
  <c r="I26" i="5"/>
  <c r="H26" i="5"/>
  <c r="N26" i="5" s="1"/>
  <c r="G26" i="5"/>
  <c r="M26" i="5" s="1"/>
  <c r="N25" i="5"/>
  <c r="L25" i="5"/>
  <c r="K25" i="5"/>
  <c r="J25" i="5"/>
  <c r="I25" i="5"/>
  <c r="H25" i="5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J72" i="5" s="1"/>
  <c r="E22" i="5"/>
  <c r="I54" i="5" s="1"/>
  <c r="D22" i="5"/>
  <c r="H71" i="5" s="1"/>
  <c r="N71" i="5" s="1"/>
  <c r="C22" i="5"/>
  <c r="G70" i="5" s="1"/>
  <c r="M70" i="5" s="1"/>
  <c r="F14" i="5"/>
  <c r="E14" i="5"/>
  <c r="D14" i="5"/>
  <c r="L14" i="5" s="1"/>
  <c r="C14" i="5"/>
  <c r="F13" i="5"/>
  <c r="E13" i="5"/>
  <c r="D13" i="5"/>
  <c r="L13" i="5" s="1"/>
  <c r="C13" i="5"/>
  <c r="F12" i="5"/>
  <c r="E12" i="5"/>
  <c r="D12" i="5"/>
  <c r="L12" i="5" s="1"/>
  <c r="C12" i="5"/>
  <c r="F11" i="5"/>
  <c r="E11" i="5"/>
  <c r="D11" i="5"/>
  <c r="C11" i="5"/>
  <c r="F10" i="5"/>
  <c r="E10" i="5"/>
  <c r="D10" i="5"/>
  <c r="L10" i="5" s="1"/>
  <c r="C10" i="5"/>
  <c r="F9" i="5"/>
  <c r="E9" i="5"/>
  <c r="D9" i="5"/>
  <c r="C9" i="5"/>
  <c r="L640" i="4"/>
  <c r="K640" i="4"/>
  <c r="J640" i="4"/>
  <c r="I640" i="4"/>
  <c r="H640" i="4"/>
  <c r="N640" i="4" s="1"/>
  <c r="L639" i="4"/>
  <c r="K639" i="4"/>
  <c r="J639" i="4"/>
  <c r="I639" i="4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L630" i="4"/>
  <c r="K630" i="4"/>
  <c r="L629" i="4"/>
  <c r="K629" i="4"/>
  <c r="J629" i="4"/>
  <c r="I629" i="4"/>
  <c r="G629" i="4"/>
  <c r="M629" i="4" s="1"/>
  <c r="L628" i="4"/>
  <c r="K628" i="4"/>
  <c r="I628" i="4"/>
  <c r="L627" i="4"/>
  <c r="K627" i="4"/>
  <c r="I627" i="4"/>
  <c r="G627" i="4"/>
  <c r="N626" i="4"/>
  <c r="L626" i="4"/>
  <c r="K626" i="4"/>
  <c r="J626" i="4"/>
  <c r="I626" i="4"/>
  <c r="H626" i="4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N623" i="4"/>
  <c r="L623" i="4"/>
  <c r="K623" i="4"/>
  <c r="J623" i="4"/>
  <c r="I623" i="4"/>
  <c r="H623" i="4"/>
  <c r="L622" i="4"/>
  <c r="K622" i="4"/>
  <c r="J622" i="4"/>
  <c r="I622" i="4"/>
  <c r="G622" i="4"/>
  <c r="N621" i="4"/>
  <c r="L621" i="4"/>
  <c r="K621" i="4"/>
  <c r="J621" i="4"/>
  <c r="I621" i="4"/>
  <c r="H621" i="4"/>
  <c r="L620" i="4"/>
  <c r="K620" i="4"/>
  <c r="J620" i="4"/>
  <c r="I620" i="4"/>
  <c r="H620" i="4"/>
  <c r="N620" i="4" s="1"/>
  <c r="G620" i="4"/>
  <c r="M620" i="4" s="1"/>
  <c r="L619" i="4"/>
  <c r="K619" i="4"/>
  <c r="H619" i="4"/>
  <c r="N619" i="4" s="1"/>
  <c r="G619" i="4"/>
  <c r="M619" i="4" s="1"/>
  <c r="N618" i="4"/>
  <c r="L618" i="4"/>
  <c r="K618" i="4"/>
  <c r="J618" i="4"/>
  <c r="I618" i="4"/>
  <c r="H618" i="4"/>
  <c r="G618" i="4"/>
  <c r="M618" i="4" s="1"/>
  <c r="L617" i="4"/>
  <c r="K617" i="4"/>
  <c r="H617" i="4"/>
  <c r="N617" i="4" s="1"/>
  <c r="G617" i="4"/>
  <c r="M617" i="4" s="1"/>
  <c r="L616" i="4"/>
  <c r="K616" i="4"/>
  <c r="L615" i="4"/>
  <c r="K615" i="4"/>
  <c r="L614" i="4"/>
  <c r="K614" i="4"/>
  <c r="J614" i="4"/>
  <c r="I614" i="4"/>
  <c r="G614" i="4"/>
  <c r="M614" i="4" s="1"/>
  <c r="L613" i="4"/>
  <c r="K613" i="4"/>
  <c r="J613" i="4"/>
  <c r="I613" i="4"/>
  <c r="H613" i="4"/>
  <c r="N613" i="4" s="1"/>
  <c r="G613" i="4"/>
  <c r="M613" i="4" s="1"/>
  <c r="F612" i="4"/>
  <c r="J636" i="4" s="1"/>
  <c r="E612" i="4"/>
  <c r="I631" i="4" s="1"/>
  <c r="D612" i="4"/>
  <c r="H639" i="4" s="1"/>
  <c r="N639" i="4" s="1"/>
  <c r="C612" i="4"/>
  <c r="G640" i="4" s="1"/>
  <c r="M640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N602" i="4"/>
  <c r="L602" i="4"/>
  <c r="K602" i="4"/>
  <c r="J602" i="4"/>
  <c r="I602" i="4"/>
  <c r="H602" i="4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N599" i="4"/>
  <c r="L599" i="4"/>
  <c r="K599" i="4"/>
  <c r="J599" i="4"/>
  <c r="I599" i="4"/>
  <c r="H599" i="4"/>
  <c r="G599" i="4"/>
  <c r="M599" i="4" s="1"/>
  <c r="L598" i="4"/>
  <c r="K598" i="4"/>
  <c r="I598" i="4"/>
  <c r="L597" i="4"/>
  <c r="K597" i="4"/>
  <c r="I597" i="4"/>
  <c r="L596" i="4"/>
  <c r="K596" i="4"/>
  <c r="J596" i="4"/>
  <c r="I596" i="4"/>
  <c r="H596" i="4"/>
  <c r="N596" i="4" s="1"/>
  <c r="G596" i="4"/>
  <c r="M596" i="4" s="1"/>
  <c r="N595" i="4"/>
  <c r="L595" i="4"/>
  <c r="K595" i="4"/>
  <c r="J595" i="4"/>
  <c r="I595" i="4"/>
  <c r="H595" i="4"/>
  <c r="G595" i="4"/>
  <c r="M595" i="4" s="1"/>
  <c r="N594" i="4"/>
  <c r="L594" i="4"/>
  <c r="K594" i="4"/>
  <c r="J594" i="4"/>
  <c r="I594" i="4"/>
  <c r="H594" i="4"/>
  <c r="G594" i="4"/>
  <c r="M594" i="4" s="1"/>
  <c r="L593" i="4"/>
  <c r="K593" i="4"/>
  <c r="J593" i="4"/>
  <c r="I593" i="4"/>
  <c r="H593" i="4"/>
  <c r="N593" i="4" s="1"/>
  <c r="G593" i="4"/>
  <c r="M593" i="4" s="1"/>
  <c r="N592" i="4"/>
  <c r="L592" i="4"/>
  <c r="K592" i="4"/>
  <c r="J592" i="4"/>
  <c r="I592" i="4"/>
  <c r="H592" i="4"/>
  <c r="G592" i="4"/>
  <c r="M592" i="4" s="1"/>
  <c r="L591" i="4"/>
  <c r="K591" i="4"/>
  <c r="I591" i="4"/>
  <c r="L590" i="4"/>
  <c r="K590" i="4"/>
  <c r="I590" i="4"/>
  <c r="G590" i="4"/>
  <c r="L589" i="4"/>
  <c r="K589" i="4"/>
  <c r="I589" i="4"/>
  <c r="G589" i="4"/>
  <c r="L588" i="4"/>
  <c r="K588" i="4"/>
  <c r="I588" i="4"/>
  <c r="G588" i="4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I583" i="4"/>
  <c r="G583" i="4"/>
  <c r="M583" i="4" s="1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G578" i="4"/>
  <c r="M578" i="4" s="1"/>
  <c r="L577" i="4"/>
  <c r="K577" i="4"/>
  <c r="J577" i="4"/>
  <c r="I577" i="4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N574" i="4"/>
  <c r="L574" i="4"/>
  <c r="K574" i="4"/>
  <c r="J574" i="4"/>
  <c r="I574" i="4"/>
  <c r="H574" i="4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N571" i="4"/>
  <c r="L571" i="4"/>
  <c r="K571" i="4"/>
  <c r="J571" i="4"/>
  <c r="I571" i="4"/>
  <c r="H571" i="4"/>
  <c r="G571" i="4"/>
  <c r="M571" i="4" s="1"/>
  <c r="N570" i="4"/>
  <c r="L570" i="4"/>
  <c r="K570" i="4"/>
  <c r="J570" i="4"/>
  <c r="I570" i="4"/>
  <c r="H570" i="4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M568" i="4" s="1"/>
  <c r="L567" i="4"/>
  <c r="K567" i="4"/>
  <c r="I567" i="4"/>
  <c r="G567" i="4"/>
  <c r="M567" i="4" s="1"/>
  <c r="N566" i="4"/>
  <c r="L566" i="4"/>
  <c r="K566" i="4"/>
  <c r="J566" i="4"/>
  <c r="I566" i="4"/>
  <c r="H566" i="4"/>
  <c r="G566" i="4"/>
  <c r="M566" i="4" s="1"/>
  <c r="N565" i="4"/>
  <c r="L565" i="4"/>
  <c r="K565" i="4"/>
  <c r="J565" i="4"/>
  <c r="I565" i="4"/>
  <c r="H565" i="4"/>
  <c r="G565" i="4"/>
  <c r="M565" i="4" s="1"/>
  <c r="L564" i="4"/>
  <c r="K564" i="4"/>
  <c r="J564" i="4"/>
  <c r="H564" i="4"/>
  <c r="N564" i="4" s="1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N561" i="4" s="1"/>
  <c r="G561" i="4"/>
  <c r="M561" i="4" s="1"/>
  <c r="L560" i="4"/>
  <c r="K560" i="4"/>
  <c r="J560" i="4"/>
  <c r="I560" i="4"/>
  <c r="H560" i="4"/>
  <c r="N560" i="4" s="1"/>
  <c r="G560" i="4"/>
  <c r="M560" i="4" s="1"/>
  <c r="N559" i="4"/>
  <c r="L559" i="4"/>
  <c r="K559" i="4"/>
  <c r="J559" i="4"/>
  <c r="I559" i="4"/>
  <c r="H559" i="4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N556" i="4"/>
  <c r="L556" i="4"/>
  <c r="K556" i="4"/>
  <c r="J556" i="4"/>
  <c r="I556" i="4"/>
  <c r="H556" i="4"/>
  <c r="G556" i="4"/>
  <c r="M556" i="4" s="1"/>
  <c r="N555" i="4"/>
  <c r="L555" i="4"/>
  <c r="K555" i="4"/>
  <c r="J555" i="4"/>
  <c r="I555" i="4"/>
  <c r="H555" i="4"/>
  <c r="G555" i="4"/>
  <c r="M555" i="4" s="1"/>
  <c r="L554" i="4"/>
  <c r="K554" i="4"/>
  <c r="J554" i="4"/>
  <c r="I554" i="4"/>
  <c r="H554" i="4"/>
  <c r="N554" i="4" s="1"/>
  <c r="G554" i="4"/>
  <c r="M554" i="4" s="1"/>
  <c r="N553" i="4"/>
  <c r="L553" i="4"/>
  <c r="K553" i="4"/>
  <c r="J553" i="4"/>
  <c r="I553" i="4"/>
  <c r="H553" i="4"/>
  <c r="G553" i="4"/>
  <c r="M553" i="4" s="1"/>
  <c r="N552" i="4"/>
  <c r="L552" i="4"/>
  <c r="K552" i="4"/>
  <c r="J552" i="4"/>
  <c r="I552" i="4"/>
  <c r="H552" i="4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N549" i="4"/>
  <c r="L549" i="4"/>
  <c r="K549" i="4"/>
  <c r="J549" i="4"/>
  <c r="I549" i="4"/>
  <c r="H549" i="4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N541" i="4"/>
  <c r="L541" i="4"/>
  <c r="K541" i="4"/>
  <c r="J541" i="4"/>
  <c r="I541" i="4"/>
  <c r="H541" i="4"/>
  <c r="G541" i="4"/>
  <c r="M541" i="4" s="1"/>
  <c r="L540" i="4"/>
  <c r="K540" i="4"/>
  <c r="J540" i="4"/>
  <c r="L539" i="4"/>
  <c r="K539" i="4"/>
  <c r="J539" i="4"/>
  <c r="H539" i="4"/>
  <c r="N539" i="4" s="1"/>
  <c r="G539" i="4"/>
  <c r="M539" i="4" s="1"/>
  <c r="N538" i="4"/>
  <c r="L538" i="4"/>
  <c r="K538" i="4"/>
  <c r="J538" i="4"/>
  <c r="I538" i="4"/>
  <c r="H538" i="4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N535" i="4"/>
  <c r="L535" i="4"/>
  <c r="K535" i="4"/>
  <c r="J535" i="4"/>
  <c r="I535" i="4"/>
  <c r="H535" i="4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N529" i="4"/>
  <c r="L529" i="4"/>
  <c r="K529" i="4"/>
  <c r="J529" i="4"/>
  <c r="I529" i="4"/>
  <c r="H529" i="4"/>
  <c r="G529" i="4"/>
  <c r="M529" i="4" s="1"/>
  <c r="L528" i="4"/>
  <c r="K528" i="4"/>
  <c r="I528" i="4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N525" i="4"/>
  <c r="L525" i="4"/>
  <c r="K525" i="4"/>
  <c r="J525" i="4"/>
  <c r="I525" i="4"/>
  <c r="H525" i="4"/>
  <c r="G525" i="4"/>
  <c r="M525" i="4" s="1"/>
  <c r="N524" i="4"/>
  <c r="L524" i="4"/>
  <c r="K524" i="4"/>
  <c r="J524" i="4"/>
  <c r="I524" i="4"/>
  <c r="H524" i="4"/>
  <c r="G524" i="4"/>
  <c r="M524" i="4" s="1"/>
  <c r="L523" i="4"/>
  <c r="K523" i="4"/>
  <c r="I523" i="4"/>
  <c r="H523" i="4"/>
  <c r="N523" i="4" s="1"/>
  <c r="G523" i="4"/>
  <c r="M523" i="4" s="1"/>
  <c r="N522" i="4"/>
  <c r="L522" i="4"/>
  <c r="K522" i="4"/>
  <c r="J522" i="4"/>
  <c r="I522" i="4"/>
  <c r="H522" i="4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G520" i="4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L517" i="4"/>
  <c r="K517" i="4"/>
  <c r="J517" i="4"/>
  <c r="I517" i="4"/>
  <c r="H517" i="4"/>
  <c r="N517" i="4" s="1"/>
  <c r="G517" i="4"/>
  <c r="M517" i="4" s="1"/>
  <c r="N516" i="4"/>
  <c r="L516" i="4"/>
  <c r="K516" i="4"/>
  <c r="J516" i="4"/>
  <c r="I516" i="4"/>
  <c r="H516" i="4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G512" i="4"/>
  <c r="M512" i="4" s="1"/>
  <c r="L511" i="4"/>
  <c r="K511" i="4"/>
  <c r="I511" i="4"/>
  <c r="G511" i="4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N508" i="4"/>
  <c r="L508" i="4"/>
  <c r="K508" i="4"/>
  <c r="J508" i="4"/>
  <c r="I508" i="4"/>
  <c r="H508" i="4"/>
  <c r="G508" i="4"/>
  <c r="M508" i="4" s="1"/>
  <c r="L507" i="4"/>
  <c r="K507" i="4"/>
  <c r="I507" i="4"/>
  <c r="G507" i="4"/>
  <c r="N506" i="4"/>
  <c r="L506" i="4"/>
  <c r="K506" i="4"/>
  <c r="J506" i="4"/>
  <c r="I506" i="4"/>
  <c r="H506" i="4"/>
  <c r="G506" i="4"/>
  <c r="M506" i="4" s="1"/>
  <c r="L505" i="4"/>
  <c r="K505" i="4"/>
  <c r="J505" i="4"/>
  <c r="I505" i="4"/>
  <c r="H505" i="4"/>
  <c r="N505" i="4" s="1"/>
  <c r="G505" i="4"/>
  <c r="M505" i="4" s="1"/>
  <c r="N504" i="4"/>
  <c r="L504" i="4"/>
  <c r="K504" i="4"/>
  <c r="J504" i="4"/>
  <c r="I504" i="4"/>
  <c r="H504" i="4"/>
  <c r="G504" i="4"/>
  <c r="M504" i="4" s="1"/>
  <c r="N503" i="4"/>
  <c r="L503" i="4"/>
  <c r="K503" i="4"/>
  <c r="J503" i="4"/>
  <c r="I503" i="4"/>
  <c r="H503" i="4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N500" i="4"/>
  <c r="L500" i="4"/>
  <c r="K500" i="4"/>
  <c r="J500" i="4"/>
  <c r="I500" i="4"/>
  <c r="H500" i="4"/>
  <c r="G500" i="4"/>
  <c r="M500" i="4" s="1"/>
  <c r="L499" i="4"/>
  <c r="K499" i="4"/>
  <c r="G499" i="4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I496" i="4"/>
  <c r="G496" i="4"/>
  <c r="M496" i="4" s="1"/>
  <c r="L495" i="4"/>
  <c r="K495" i="4"/>
  <c r="J495" i="4"/>
  <c r="I495" i="4"/>
  <c r="G495" i="4"/>
  <c r="M495" i="4" s="1"/>
  <c r="L494" i="4"/>
  <c r="K494" i="4"/>
  <c r="I494" i="4"/>
  <c r="H494" i="4"/>
  <c r="N494" i="4" s="1"/>
  <c r="G494" i="4"/>
  <c r="M494" i="4" s="1"/>
  <c r="L493" i="4"/>
  <c r="K493" i="4"/>
  <c r="I493" i="4"/>
  <c r="G493" i="4"/>
  <c r="M493" i="4" s="1"/>
  <c r="L492" i="4"/>
  <c r="K492" i="4"/>
  <c r="I492" i="4"/>
  <c r="H492" i="4"/>
  <c r="N492" i="4" s="1"/>
  <c r="G492" i="4"/>
  <c r="M492" i="4" s="1"/>
  <c r="L491" i="4"/>
  <c r="K491" i="4"/>
  <c r="J491" i="4"/>
  <c r="I491" i="4"/>
  <c r="G491" i="4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N488" i="4"/>
  <c r="L488" i="4"/>
  <c r="K488" i="4"/>
  <c r="J488" i="4"/>
  <c r="I488" i="4"/>
  <c r="H488" i="4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G486" i="4"/>
  <c r="M486" i="4" s="1"/>
  <c r="L485" i="4"/>
  <c r="K485" i="4"/>
  <c r="J485" i="4"/>
  <c r="I485" i="4"/>
  <c r="H485" i="4"/>
  <c r="N485" i="4" s="1"/>
  <c r="G485" i="4"/>
  <c r="M485" i="4" s="1"/>
  <c r="L484" i="4"/>
  <c r="K484" i="4"/>
  <c r="I484" i="4"/>
  <c r="L483" i="4"/>
  <c r="K483" i="4"/>
  <c r="I483" i="4"/>
  <c r="G483" i="4"/>
  <c r="L482" i="4"/>
  <c r="K482" i="4"/>
  <c r="J482" i="4"/>
  <c r="I482" i="4"/>
  <c r="H482" i="4"/>
  <c r="N482" i="4" s="1"/>
  <c r="G482" i="4"/>
  <c r="M482" i="4" s="1"/>
  <c r="L481" i="4"/>
  <c r="K481" i="4"/>
  <c r="I481" i="4"/>
  <c r="H481" i="4"/>
  <c r="N481" i="4" s="1"/>
  <c r="G481" i="4"/>
  <c r="N480" i="4"/>
  <c r="L480" i="4"/>
  <c r="K480" i="4"/>
  <c r="J480" i="4"/>
  <c r="I480" i="4"/>
  <c r="H480" i="4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N477" i="4"/>
  <c r="L477" i="4"/>
  <c r="K477" i="4"/>
  <c r="J477" i="4"/>
  <c r="I477" i="4"/>
  <c r="H477" i="4"/>
  <c r="G477" i="4"/>
  <c r="M477" i="4" s="1"/>
  <c r="N476" i="4"/>
  <c r="L476" i="4"/>
  <c r="K476" i="4"/>
  <c r="J476" i="4"/>
  <c r="I476" i="4"/>
  <c r="H476" i="4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N473" i="4"/>
  <c r="L473" i="4"/>
  <c r="K473" i="4"/>
  <c r="J473" i="4"/>
  <c r="I473" i="4"/>
  <c r="H473" i="4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G470" i="4"/>
  <c r="M470" i="4" s="1"/>
  <c r="L469" i="4"/>
  <c r="K469" i="4"/>
  <c r="G469" i="4"/>
  <c r="N468" i="4"/>
  <c r="L468" i="4"/>
  <c r="K468" i="4"/>
  <c r="J468" i="4"/>
  <c r="I468" i="4"/>
  <c r="H468" i="4"/>
  <c r="G468" i="4"/>
  <c r="M468" i="4" s="1"/>
  <c r="L467" i="4"/>
  <c r="K467" i="4"/>
  <c r="G467" i="4"/>
  <c r="L466" i="4"/>
  <c r="K466" i="4"/>
  <c r="I466" i="4"/>
  <c r="G466" i="4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G464" i="4"/>
  <c r="L463" i="4"/>
  <c r="K463" i="4"/>
  <c r="J463" i="4"/>
  <c r="I463" i="4"/>
  <c r="H463" i="4"/>
  <c r="N463" i="4" s="1"/>
  <c r="G463" i="4"/>
  <c r="M463" i="4" s="1"/>
  <c r="L462" i="4"/>
  <c r="K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G459" i="4"/>
  <c r="M459" i="4" s="1"/>
  <c r="L458" i="4"/>
  <c r="K458" i="4"/>
  <c r="J458" i="4"/>
  <c r="I458" i="4"/>
  <c r="H458" i="4"/>
  <c r="N458" i="4" s="1"/>
  <c r="G458" i="4"/>
  <c r="M458" i="4" s="1"/>
  <c r="N457" i="4"/>
  <c r="L457" i="4"/>
  <c r="K457" i="4"/>
  <c r="J457" i="4"/>
  <c r="I457" i="4"/>
  <c r="H457" i="4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N454" i="4"/>
  <c r="L454" i="4"/>
  <c r="K454" i="4"/>
  <c r="J454" i="4"/>
  <c r="I454" i="4"/>
  <c r="H454" i="4"/>
  <c r="G454" i="4"/>
  <c r="M454" i="4" s="1"/>
  <c r="N453" i="4"/>
  <c r="L453" i="4"/>
  <c r="K453" i="4"/>
  <c r="J453" i="4"/>
  <c r="I453" i="4"/>
  <c r="H453" i="4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G451" i="4"/>
  <c r="M451" i="4" s="1"/>
  <c r="N450" i="4"/>
  <c r="L450" i="4"/>
  <c r="K450" i="4"/>
  <c r="J450" i="4"/>
  <c r="I450" i="4"/>
  <c r="H450" i="4"/>
  <c r="L449" i="4"/>
  <c r="K449" i="4"/>
  <c r="J449" i="4"/>
  <c r="I449" i="4"/>
  <c r="H449" i="4"/>
  <c r="N449" i="4" s="1"/>
  <c r="G449" i="4"/>
  <c r="M449" i="4" s="1"/>
  <c r="L448" i="4"/>
  <c r="K448" i="4"/>
  <c r="H448" i="4"/>
  <c r="N448" i="4" s="1"/>
  <c r="G448" i="4"/>
  <c r="L447" i="4"/>
  <c r="K447" i="4"/>
  <c r="J447" i="4"/>
  <c r="I447" i="4"/>
  <c r="H447" i="4"/>
  <c r="N447" i="4" s="1"/>
  <c r="G447" i="4"/>
  <c r="M447" i="4" s="1"/>
  <c r="L446" i="4"/>
  <c r="K446" i="4"/>
  <c r="N445" i="4"/>
  <c r="L445" i="4"/>
  <c r="K445" i="4"/>
  <c r="J445" i="4"/>
  <c r="I445" i="4"/>
  <c r="H445" i="4"/>
  <c r="G445" i="4"/>
  <c r="M445" i="4" s="1"/>
  <c r="L444" i="4"/>
  <c r="K444" i="4"/>
  <c r="J444" i="4"/>
  <c r="I444" i="4"/>
  <c r="H444" i="4"/>
  <c r="N444" i="4" s="1"/>
  <c r="G444" i="4"/>
  <c r="M444" i="4" s="1"/>
  <c r="N443" i="4"/>
  <c r="L443" i="4"/>
  <c r="K443" i="4"/>
  <c r="J443" i="4"/>
  <c r="I443" i="4"/>
  <c r="H443" i="4"/>
  <c r="G443" i="4"/>
  <c r="M443" i="4" s="1"/>
  <c r="N442" i="4"/>
  <c r="L442" i="4"/>
  <c r="K442" i="4"/>
  <c r="J442" i="4"/>
  <c r="I442" i="4"/>
  <c r="H442" i="4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N439" i="4"/>
  <c r="L439" i="4"/>
  <c r="K439" i="4"/>
  <c r="J439" i="4"/>
  <c r="I439" i="4"/>
  <c r="H439" i="4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N436" i="4"/>
  <c r="L436" i="4"/>
  <c r="K436" i="4"/>
  <c r="J436" i="4"/>
  <c r="I436" i="4"/>
  <c r="H436" i="4"/>
  <c r="G436" i="4"/>
  <c r="M436" i="4" s="1"/>
  <c r="L435" i="4"/>
  <c r="K435" i="4"/>
  <c r="L434" i="4"/>
  <c r="K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I430" i="4"/>
  <c r="H430" i="4"/>
  <c r="N430" i="4" s="1"/>
  <c r="G430" i="4"/>
  <c r="L429" i="4"/>
  <c r="K429" i="4"/>
  <c r="J429" i="4"/>
  <c r="H429" i="4"/>
  <c r="N429" i="4" s="1"/>
  <c r="G429" i="4"/>
  <c r="M429" i="4" s="1"/>
  <c r="N428" i="4"/>
  <c r="L428" i="4"/>
  <c r="K428" i="4"/>
  <c r="J428" i="4"/>
  <c r="I428" i="4"/>
  <c r="H428" i="4"/>
  <c r="G428" i="4"/>
  <c r="M428" i="4" s="1"/>
  <c r="N427" i="4"/>
  <c r="L427" i="4"/>
  <c r="K427" i="4"/>
  <c r="J427" i="4"/>
  <c r="I427" i="4"/>
  <c r="H427" i="4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H424" i="4"/>
  <c r="N424" i="4" s="1"/>
  <c r="L423" i="4"/>
  <c r="K423" i="4"/>
  <c r="L422" i="4"/>
  <c r="K422" i="4"/>
  <c r="L421" i="4"/>
  <c r="K421" i="4"/>
  <c r="J421" i="4"/>
  <c r="I421" i="4"/>
  <c r="H421" i="4"/>
  <c r="N421" i="4" s="1"/>
  <c r="G421" i="4"/>
  <c r="M421" i="4" s="1"/>
  <c r="N420" i="4"/>
  <c r="L420" i="4"/>
  <c r="K420" i="4"/>
  <c r="J420" i="4"/>
  <c r="I420" i="4"/>
  <c r="H420" i="4"/>
  <c r="G420" i="4"/>
  <c r="M420" i="4" s="1"/>
  <c r="L419" i="4"/>
  <c r="K419" i="4"/>
  <c r="I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G414" i="4"/>
  <c r="L413" i="4"/>
  <c r="K413" i="4"/>
  <c r="J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G411" i="4"/>
  <c r="L410" i="4"/>
  <c r="N410" i="4" s="1"/>
  <c r="K410" i="4"/>
  <c r="H410" i="4"/>
  <c r="L409" i="4"/>
  <c r="K409" i="4"/>
  <c r="J409" i="4"/>
  <c r="I409" i="4"/>
  <c r="H409" i="4"/>
  <c r="N409" i="4" s="1"/>
  <c r="G409" i="4"/>
  <c r="M409" i="4" s="1"/>
  <c r="L408" i="4"/>
  <c r="K408" i="4"/>
  <c r="G408" i="4"/>
  <c r="M408" i="4" s="1"/>
  <c r="L407" i="4"/>
  <c r="K407" i="4"/>
  <c r="H407" i="4"/>
  <c r="N407" i="4" s="1"/>
  <c r="G407" i="4"/>
  <c r="L406" i="4"/>
  <c r="K406" i="4"/>
  <c r="L405" i="4"/>
  <c r="K405" i="4"/>
  <c r="J405" i="4"/>
  <c r="I405" i="4"/>
  <c r="G405" i="4"/>
  <c r="M405" i="4" s="1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G402" i="4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N399" i="4"/>
  <c r="L399" i="4"/>
  <c r="K399" i="4"/>
  <c r="J399" i="4"/>
  <c r="I399" i="4"/>
  <c r="H399" i="4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I396" i="4"/>
  <c r="H396" i="4"/>
  <c r="N396" i="4" s="1"/>
  <c r="G396" i="4"/>
  <c r="L395" i="4"/>
  <c r="K395" i="4"/>
  <c r="I395" i="4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H392" i="4"/>
  <c r="N392" i="4" s="1"/>
  <c r="G392" i="4"/>
  <c r="M392" i="4" s="1"/>
  <c r="L391" i="4"/>
  <c r="K391" i="4"/>
  <c r="H391" i="4"/>
  <c r="N391" i="4" s="1"/>
  <c r="N390" i="4"/>
  <c r="L390" i="4"/>
  <c r="K390" i="4"/>
  <c r="J390" i="4"/>
  <c r="I390" i="4"/>
  <c r="H390" i="4"/>
  <c r="G390" i="4"/>
  <c r="M390" i="4" s="1"/>
  <c r="N389" i="4"/>
  <c r="L389" i="4"/>
  <c r="K389" i="4"/>
  <c r="J389" i="4"/>
  <c r="I389" i="4"/>
  <c r="H389" i="4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H387" i="4"/>
  <c r="N387" i="4" s="1"/>
  <c r="L386" i="4"/>
  <c r="K386" i="4"/>
  <c r="H386" i="4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L383" i="4"/>
  <c r="K383" i="4"/>
  <c r="L382" i="4"/>
  <c r="K382" i="4"/>
  <c r="J382" i="4"/>
  <c r="I382" i="4"/>
  <c r="H382" i="4"/>
  <c r="N382" i="4" s="1"/>
  <c r="G382" i="4"/>
  <c r="M382" i="4" s="1"/>
  <c r="L381" i="4"/>
  <c r="K381" i="4"/>
  <c r="J381" i="4"/>
  <c r="H381" i="4"/>
  <c r="N381" i="4" s="1"/>
  <c r="G381" i="4"/>
  <c r="L380" i="4"/>
  <c r="K380" i="4"/>
  <c r="I380" i="4"/>
  <c r="H380" i="4"/>
  <c r="N380" i="4" s="1"/>
  <c r="N379" i="4"/>
  <c r="L379" i="4"/>
  <c r="K379" i="4"/>
  <c r="J379" i="4"/>
  <c r="I379" i="4"/>
  <c r="H379" i="4"/>
  <c r="G379" i="4"/>
  <c r="M379" i="4" s="1"/>
  <c r="L378" i="4"/>
  <c r="K378" i="4"/>
  <c r="J378" i="4"/>
  <c r="I378" i="4"/>
  <c r="H378" i="4"/>
  <c r="N378" i="4" s="1"/>
  <c r="L377" i="4"/>
  <c r="K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H374" i="4"/>
  <c r="N374" i="4" s="1"/>
  <c r="G374" i="4"/>
  <c r="L373" i="4"/>
  <c r="K373" i="4"/>
  <c r="J373" i="4"/>
  <c r="I373" i="4"/>
  <c r="H373" i="4"/>
  <c r="N373" i="4" s="1"/>
  <c r="L372" i="4"/>
  <c r="K372" i="4"/>
  <c r="J372" i="4"/>
  <c r="H372" i="4"/>
  <c r="N372" i="4" s="1"/>
  <c r="F371" i="4"/>
  <c r="J598" i="4" s="1"/>
  <c r="E371" i="4"/>
  <c r="I564" i="4" s="1"/>
  <c r="D371" i="4"/>
  <c r="H598" i="4" s="1"/>
  <c r="N598" i="4" s="1"/>
  <c r="C371" i="4"/>
  <c r="G598" i="4" s="1"/>
  <c r="M598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N359" i="4"/>
  <c r="L359" i="4"/>
  <c r="K359" i="4"/>
  <c r="J359" i="4"/>
  <c r="I359" i="4"/>
  <c r="H359" i="4"/>
  <c r="G359" i="4"/>
  <c r="M359" i="4" s="1"/>
  <c r="N358" i="4"/>
  <c r="L358" i="4"/>
  <c r="K358" i="4"/>
  <c r="J358" i="4"/>
  <c r="I358" i="4"/>
  <c r="H358" i="4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N351" i="4"/>
  <c r="L351" i="4"/>
  <c r="K351" i="4"/>
  <c r="J351" i="4"/>
  <c r="I351" i="4"/>
  <c r="H351" i="4"/>
  <c r="G351" i="4"/>
  <c r="M351" i="4" s="1"/>
  <c r="N350" i="4"/>
  <c r="L350" i="4"/>
  <c r="K350" i="4"/>
  <c r="J350" i="4"/>
  <c r="I350" i="4"/>
  <c r="H350" i="4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G348" i="4"/>
  <c r="L347" i="4"/>
  <c r="K347" i="4"/>
  <c r="J347" i="4"/>
  <c r="I347" i="4"/>
  <c r="H347" i="4"/>
  <c r="N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N342" i="4"/>
  <c r="L342" i="4"/>
  <c r="K342" i="4"/>
  <c r="J342" i="4"/>
  <c r="I342" i="4"/>
  <c r="H342" i="4"/>
  <c r="G342" i="4"/>
  <c r="M342" i="4" s="1"/>
  <c r="N341" i="4"/>
  <c r="L341" i="4"/>
  <c r="K341" i="4"/>
  <c r="J341" i="4"/>
  <c r="I341" i="4"/>
  <c r="H341" i="4"/>
  <c r="G341" i="4"/>
  <c r="M341" i="4" s="1"/>
  <c r="L340" i="4"/>
  <c r="K340" i="4"/>
  <c r="I340" i="4"/>
  <c r="G340" i="4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L337" i="4"/>
  <c r="K337" i="4"/>
  <c r="J337" i="4"/>
  <c r="I337" i="4"/>
  <c r="H337" i="4"/>
  <c r="N337" i="4" s="1"/>
  <c r="G337" i="4"/>
  <c r="M337" i="4" s="1"/>
  <c r="L336" i="4"/>
  <c r="K336" i="4"/>
  <c r="I336" i="4"/>
  <c r="G336" i="4"/>
  <c r="M336" i="4" s="1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I332" i="4"/>
  <c r="G332" i="4"/>
  <c r="L331" i="4"/>
  <c r="K331" i="4"/>
  <c r="J331" i="4"/>
  <c r="I331" i="4"/>
  <c r="H331" i="4"/>
  <c r="N331" i="4" s="1"/>
  <c r="G331" i="4"/>
  <c r="M331" i="4" s="1"/>
  <c r="N330" i="4"/>
  <c r="L330" i="4"/>
  <c r="K330" i="4"/>
  <c r="J330" i="4"/>
  <c r="I330" i="4"/>
  <c r="H330" i="4"/>
  <c r="G330" i="4"/>
  <c r="M330" i="4" s="1"/>
  <c r="N329" i="4"/>
  <c r="L329" i="4"/>
  <c r="K329" i="4"/>
  <c r="J329" i="4"/>
  <c r="I329" i="4"/>
  <c r="H329" i="4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N326" i="4"/>
  <c r="L326" i="4"/>
  <c r="K326" i="4"/>
  <c r="J326" i="4"/>
  <c r="I326" i="4"/>
  <c r="H326" i="4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I324" i="4"/>
  <c r="G324" i="4"/>
  <c r="L323" i="4"/>
  <c r="K323" i="4"/>
  <c r="H323" i="4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L320" i="4"/>
  <c r="K320" i="4"/>
  <c r="J320" i="4"/>
  <c r="I320" i="4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L317" i="4"/>
  <c r="K317" i="4"/>
  <c r="J317" i="4"/>
  <c r="I317" i="4"/>
  <c r="H317" i="4"/>
  <c r="N317" i="4" s="1"/>
  <c r="G317" i="4"/>
  <c r="M317" i="4" s="1"/>
  <c r="L316" i="4"/>
  <c r="K316" i="4"/>
  <c r="J316" i="4"/>
  <c r="H316" i="4"/>
  <c r="N316" i="4" s="1"/>
  <c r="N315" i="4"/>
  <c r="L315" i="4"/>
  <c r="K315" i="4"/>
  <c r="J315" i="4"/>
  <c r="I315" i="4"/>
  <c r="H315" i="4"/>
  <c r="G315" i="4"/>
  <c r="M315" i="4" s="1"/>
  <c r="N314" i="4"/>
  <c r="L314" i="4"/>
  <c r="K314" i="4"/>
  <c r="J314" i="4"/>
  <c r="I314" i="4"/>
  <c r="H314" i="4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L311" i="4"/>
  <c r="K311" i="4"/>
  <c r="J311" i="4"/>
  <c r="H311" i="4"/>
  <c r="N311" i="4" s="1"/>
  <c r="G311" i="4"/>
  <c r="L310" i="4"/>
  <c r="K310" i="4"/>
  <c r="I310" i="4"/>
  <c r="G310" i="4"/>
  <c r="L309" i="4"/>
  <c r="K309" i="4"/>
  <c r="J309" i="4"/>
  <c r="H309" i="4"/>
  <c r="N309" i="4" s="1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I307" i="4"/>
  <c r="H307" i="4"/>
  <c r="N307" i="4" s="1"/>
  <c r="N306" i="4"/>
  <c r="L306" i="4"/>
  <c r="K306" i="4"/>
  <c r="J306" i="4"/>
  <c r="I306" i="4"/>
  <c r="H306" i="4"/>
  <c r="G306" i="4"/>
  <c r="M306" i="4" s="1"/>
  <c r="N305" i="4"/>
  <c r="L305" i="4"/>
  <c r="K305" i="4"/>
  <c r="J305" i="4"/>
  <c r="I305" i="4"/>
  <c r="H305" i="4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H300" i="4"/>
  <c r="N300" i="4" s="1"/>
  <c r="G300" i="4"/>
  <c r="M300" i="4" s="1"/>
  <c r="L299" i="4"/>
  <c r="K299" i="4"/>
  <c r="J299" i="4"/>
  <c r="I299" i="4"/>
  <c r="H299" i="4"/>
  <c r="N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N296" i="4"/>
  <c r="L296" i="4"/>
  <c r="K296" i="4"/>
  <c r="J296" i="4"/>
  <c r="I296" i="4"/>
  <c r="H296" i="4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L293" i="4"/>
  <c r="K293" i="4"/>
  <c r="H293" i="4"/>
  <c r="G293" i="4"/>
  <c r="M293" i="4" s="1"/>
  <c r="L292" i="4"/>
  <c r="K292" i="4"/>
  <c r="J292" i="4"/>
  <c r="I292" i="4"/>
  <c r="G292" i="4"/>
  <c r="M292" i="4" s="1"/>
  <c r="L291" i="4"/>
  <c r="K291" i="4"/>
  <c r="J291" i="4"/>
  <c r="I291" i="4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N288" i="4"/>
  <c r="L288" i="4"/>
  <c r="K288" i="4"/>
  <c r="J288" i="4"/>
  <c r="I288" i="4"/>
  <c r="H288" i="4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G286" i="4"/>
  <c r="L285" i="4"/>
  <c r="K285" i="4"/>
  <c r="J285" i="4"/>
  <c r="I285" i="4"/>
  <c r="H285" i="4"/>
  <c r="N285" i="4" s="1"/>
  <c r="G285" i="4"/>
  <c r="M285" i="4" s="1"/>
  <c r="N284" i="4"/>
  <c r="L284" i="4"/>
  <c r="K284" i="4"/>
  <c r="J284" i="4"/>
  <c r="I284" i="4"/>
  <c r="H284" i="4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H281" i="4"/>
  <c r="N281" i="4" s="1"/>
  <c r="G281" i="4"/>
  <c r="N280" i="4"/>
  <c r="L280" i="4"/>
  <c r="K280" i="4"/>
  <c r="J280" i="4"/>
  <c r="I280" i="4"/>
  <c r="H280" i="4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N277" i="4"/>
  <c r="L277" i="4"/>
  <c r="K277" i="4"/>
  <c r="J277" i="4"/>
  <c r="I277" i="4"/>
  <c r="H277" i="4"/>
  <c r="G277" i="4"/>
  <c r="M277" i="4" s="1"/>
  <c r="L276" i="4"/>
  <c r="K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N273" i="4"/>
  <c r="L273" i="4"/>
  <c r="K273" i="4"/>
  <c r="J273" i="4"/>
  <c r="I273" i="4"/>
  <c r="H273" i="4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H271" i="4"/>
  <c r="N271" i="4" s="1"/>
  <c r="G271" i="4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N267" i="4"/>
  <c r="L267" i="4"/>
  <c r="K267" i="4"/>
  <c r="J267" i="4"/>
  <c r="I267" i="4"/>
  <c r="H267" i="4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N264" i="4"/>
  <c r="L264" i="4"/>
  <c r="K264" i="4"/>
  <c r="J264" i="4"/>
  <c r="I264" i="4"/>
  <c r="H264" i="4"/>
  <c r="G264" i="4"/>
  <c r="M264" i="4" s="1"/>
  <c r="L263" i="4"/>
  <c r="K263" i="4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I258" i="4"/>
  <c r="G258" i="4"/>
  <c r="L257" i="4"/>
  <c r="K257" i="4"/>
  <c r="J257" i="4"/>
  <c r="I257" i="4"/>
  <c r="H257" i="4"/>
  <c r="N257" i="4" s="1"/>
  <c r="G257" i="4"/>
  <c r="M257" i="4" s="1"/>
  <c r="L256" i="4"/>
  <c r="K256" i="4"/>
  <c r="J256" i="4"/>
  <c r="L255" i="4"/>
  <c r="K255" i="4"/>
  <c r="J255" i="4"/>
  <c r="H255" i="4"/>
  <c r="N255" i="4" s="1"/>
  <c r="N254" i="4"/>
  <c r="L254" i="4"/>
  <c r="K254" i="4"/>
  <c r="J254" i="4"/>
  <c r="I254" i="4"/>
  <c r="H254" i="4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N249" i="4"/>
  <c r="L249" i="4"/>
  <c r="K249" i="4"/>
  <c r="J249" i="4"/>
  <c r="I249" i="4"/>
  <c r="H249" i="4"/>
  <c r="L248" i="4"/>
  <c r="K248" i="4"/>
  <c r="J248" i="4"/>
  <c r="H248" i="4"/>
  <c r="N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L243" i="4"/>
  <c r="K243" i="4"/>
  <c r="J243" i="4"/>
  <c r="I243" i="4"/>
  <c r="H243" i="4"/>
  <c r="N243" i="4" s="1"/>
  <c r="G243" i="4"/>
  <c r="M243" i="4" s="1"/>
  <c r="L242" i="4"/>
  <c r="K242" i="4"/>
  <c r="I242" i="4"/>
  <c r="G242" i="4"/>
  <c r="M242" i="4" s="1"/>
  <c r="L241" i="4"/>
  <c r="K241" i="4"/>
  <c r="J241" i="4"/>
  <c r="I241" i="4"/>
  <c r="H241" i="4"/>
  <c r="N241" i="4" s="1"/>
  <c r="G241" i="4"/>
  <c r="M241" i="4" s="1"/>
  <c r="N240" i="4"/>
  <c r="L240" i="4"/>
  <c r="K240" i="4"/>
  <c r="J240" i="4"/>
  <c r="I240" i="4"/>
  <c r="H240" i="4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N237" i="4"/>
  <c r="L237" i="4"/>
  <c r="K237" i="4"/>
  <c r="J237" i="4"/>
  <c r="I237" i="4"/>
  <c r="H237" i="4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N234" i="4"/>
  <c r="L234" i="4"/>
  <c r="K234" i="4"/>
  <c r="J234" i="4"/>
  <c r="I234" i="4"/>
  <c r="H234" i="4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G231" i="4"/>
  <c r="L230" i="4"/>
  <c r="K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G226" i="4"/>
  <c r="M226" i="4" s="1"/>
  <c r="L225" i="4"/>
  <c r="K225" i="4"/>
  <c r="I225" i="4"/>
  <c r="G225" i="4"/>
  <c r="M225" i="4" s="1"/>
  <c r="N224" i="4"/>
  <c r="L224" i="4"/>
  <c r="K224" i="4"/>
  <c r="J224" i="4"/>
  <c r="I224" i="4"/>
  <c r="H224" i="4"/>
  <c r="G224" i="4"/>
  <c r="M224" i="4" s="1"/>
  <c r="L223" i="4"/>
  <c r="K223" i="4"/>
  <c r="I223" i="4"/>
  <c r="G223" i="4"/>
  <c r="L222" i="4"/>
  <c r="K222" i="4"/>
  <c r="I222" i="4"/>
  <c r="H222" i="4"/>
  <c r="N222" i="4" s="1"/>
  <c r="G222" i="4"/>
  <c r="M222" i="4" s="1"/>
  <c r="L221" i="4"/>
  <c r="K221" i="4"/>
  <c r="G221" i="4"/>
  <c r="M221" i="4" s="1"/>
  <c r="L220" i="4"/>
  <c r="K220" i="4"/>
  <c r="L219" i="4"/>
  <c r="K219" i="4"/>
  <c r="I219" i="4"/>
  <c r="G219" i="4"/>
  <c r="L218" i="4"/>
  <c r="K218" i="4"/>
  <c r="J218" i="4"/>
  <c r="H218" i="4"/>
  <c r="N218" i="4" s="1"/>
  <c r="G218" i="4"/>
  <c r="L217" i="4"/>
  <c r="K217" i="4"/>
  <c r="J217" i="4"/>
  <c r="I217" i="4"/>
  <c r="H217" i="4"/>
  <c r="N217" i="4" s="1"/>
  <c r="G217" i="4"/>
  <c r="M217" i="4" s="1"/>
  <c r="L216" i="4"/>
  <c r="K216" i="4"/>
  <c r="I216" i="4"/>
  <c r="L215" i="4"/>
  <c r="K215" i="4"/>
  <c r="J215" i="4"/>
  <c r="I215" i="4"/>
  <c r="H215" i="4"/>
  <c r="N215" i="4" s="1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G210" i="4"/>
  <c r="M210" i="4" s="1"/>
  <c r="L209" i="4"/>
  <c r="K209" i="4"/>
  <c r="I209" i="4"/>
  <c r="N208" i="4"/>
  <c r="L208" i="4"/>
  <c r="K208" i="4"/>
  <c r="J208" i="4"/>
  <c r="I208" i="4"/>
  <c r="H208" i="4"/>
  <c r="G208" i="4"/>
  <c r="M208" i="4" s="1"/>
  <c r="L207" i="4"/>
  <c r="K207" i="4"/>
  <c r="J207" i="4"/>
  <c r="H207" i="4"/>
  <c r="N207" i="4" s="1"/>
  <c r="N206" i="4"/>
  <c r="L206" i="4"/>
  <c r="K206" i="4"/>
  <c r="J206" i="4"/>
  <c r="I206" i="4"/>
  <c r="H206" i="4"/>
  <c r="G206" i="4"/>
  <c r="M206" i="4" s="1"/>
  <c r="L205" i="4"/>
  <c r="K205" i="4"/>
  <c r="J205" i="4"/>
  <c r="H205" i="4"/>
  <c r="N205" i="4" s="1"/>
  <c r="G205" i="4"/>
  <c r="M205" i="4" s="1"/>
  <c r="L204" i="4"/>
  <c r="K204" i="4"/>
  <c r="J204" i="4"/>
  <c r="I204" i="4"/>
  <c r="G204" i="4"/>
  <c r="L203" i="4"/>
  <c r="K203" i="4"/>
  <c r="J203" i="4"/>
  <c r="H203" i="4"/>
  <c r="N203" i="4" s="1"/>
  <c r="L202" i="4"/>
  <c r="K202" i="4"/>
  <c r="J202" i="4"/>
  <c r="H202" i="4"/>
  <c r="N202" i="4" s="1"/>
  <c r="N201" i="4"/>
  <c r="L201" i="4"/>
  <c r="K201" i="4"/>
  <c r="J201" i="4"/>
  <c r="I201" i="4"/>
  <c r="H201" i="4"/>
  <c r="G201" i="4"/>
  <c r="M201" i="4" s="1"/>
  <c r="L200" i="4"/>
  <c r="K200" i="4"/>
  <c r="I200" i="4"/>
  <c r="G200" i="4"/>
  <c r="M200" i="4" s="1"/>
  <c r="N199" i="4"/>
  <c r="L199" i="4"/>
  <c r="K199" i="4"/>
  <c r="J199" i="4"/>
  <c r="I199" i="4"/>
  <c r="H199" i="4"/>
  <c r="G199" i="4"/>
  <c r="M199" i="4" s="1"/>
  <c r="L198" i="4"/>
  <c r="N198" i="4" s="1"/>
  <c r="K198" i="4"/>
  <c r="H198" i="4"/>
  <c r="G198" i="4"/>
  <c r="M198" i="4" s="1"/>
  <c r="L197" i="4"/>
  <c r="K197" i="4"/>
  <c r="J197" i="4"/>
  <c r="I197" i="4"/>
  <c r="L196" i="4"/>
  <c r="K196" i="4"/>
  <c r="J196" i="4"/>
  <c r="I196" i="4"/>
  <c r="H196" i="4"/>
  <c r="N196" i="4" s="1"/>
  <c r="G196" i="4"/>
  <c r="M196" i="4" s="1"/>
  <c r="L195" i="4"/>
  <c r="K195" i="4"/>
  <c r="N194" i="4"/>
  <c r="L194" i="4"/>
  <c r="K194" i="4"/>
  <c r="J194" i="4"/>
  <c r="I194" i="4"/>
  <c r="H194" i="4"/>
  <c r="G194" i="4"/>
  <c r="M194" i="4" s="1"/>
  <c r="N193" i="4"/>
  <c r="L193" i="4"/>
  <c r="K193" i="4"/>
  <c r="H193" i="4"/>
  <c r="L192" i="4"/>
  <c r="K192" i="4"/>
  <c r="J192" i="4"/>
  <c r="I192" i="4"/>
  <c r="H192" i="4"/>
  <c r="N192" i="4" s="1"/>
  <c r="L191" i="4"/>
  <c r="K191" i="4"/>
  <c r="G191" i="4"/>
  <c r="M191" i="4" s="1"/>
  <c r="N190" i="4"/>
  <c r="L190" i="4"/>
  <c r="K190" i="4"/>
  <c r="J190" i="4"/>
  <c r="I190" i="4"/>
  <c r="H190" i="4"/>
  <c r="G190" i="4"/>
  <c r="M190" i="4" s="1"/>
  <c r="L189" i="4"/>
  <c r="K189" i="4"/>
  <c r="F188" i="4"/>
  <c r="J340" i="4" s="1"/>
  <c r="E188" i="4"/>
  <c r="I323" i="4" s="1"/>
  <c r="D188" i="4"/>
  <c r="H348" i="4" s="1"/>
  <c r="N348" i="4" s="1"/>
  <c r="C188" i="4"/>
  <c r="G347" i="4" s="1"/>
  <c r="M347" i="4" s="1"/>
  <c r="L180" i="4"/>
  <c r="K180" i="4"/>
  <c r="J180" i="4"/>
  <c r="I180" i="4"/>
  <c r="H180" i="4"/>
  <c r="N180" i="4" s="1"/>
  <c r="G180" i="4"/>
  <c r="M180" i="4" s="1"/>
  <c r="N179" i="4"/>
  <c r="L179" i="4"/>
  <c r="K179" i="4"/>
  <c r="J179" i="4"/>
  <c r="I179" i="4"/>
  <c r="H179" i="4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I177" i="4"/>
  <c r="G177" i="4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N174" i="4"/>
  <c r="L174" i="4"/>
  <c r="K174" i="4"/>
  <c r="J174" i="4"/>
  <c r="I174" i="4"/>
  <c r="H174" i="4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N170" i="4"/>
  <c r="L170" i="4"/>
  <c r="K170" i="4"/>
  <c r="J170" i="4"/>
  <c r="I170" i="4"/>
  <c r="H170" i="4"/>
  <c r="G170" i="4"/>
  <c r="M170" i="4" s="1"/>
  <c r="N169" i="4"/>
  <c r="L169" i="4"/>
  <c r="K169" i="4"/>
  <c r="J169" i="4"/>
  <c r="I169" i="4"/>
  <c r="H169" i="4"/>
  <c r="G169" i="4"/>
  <c r="M169" i="4" s="1"/>
  <c r="L168" i="4"/>
  <c r="K168" i="4"/>
  <c r="J168" i="4"/>
  <c r="H168" i="4"/>
  <c r="N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H166" i="4"/>
  <c r="N166" i="4" s="1"/>
  <c r="L165" i="4"/>
  <c r="K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N163" i="4"/>
  <c r="L163" i="4"/>
  <c r="K163" i="4"/>
  <c r="J163" i="4"/>
  <c r="I163" i="4"/>
  <c r="H163" i="4"/>
  <c r="G163" i="4"/>
  <c r="M163" i="4" s="1"/>
  <c r="N162" i="4"/>
  <c r="L162" i="4"/>
  <c r="K162" i="4"/>
  <c r="J162" i="4"/>
  <c r="I162" i="4"/>
  <c r="H162" i="4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G158" i="4"/>
  <c r="L157" i="4"/>
  <c r="K157" i="4"/>
  <c r="J157" i="4"/>
  <c r="I157" i="4"/>
  <c r="H157" i="4"/>
  <c r="N157" i="4" s="1"/>
  <c r="G157" i="4"/>
  <c r="M157" i="4" s="1"/>
  <c r="L156" i="4"/>
  <c r="K156" i="4"/>
  <c r="N155" i="4"/>
  <c r="L155" i="4"/>
  <c r="K155" i="4"/>
  <c r="J155" i="4"/>
  <c r="I155" i="4"/>
  <c r="H155" i="4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N152" i="4"/>
  <c r="L152" i="4"/>
  <c r="K152" i="4"/>
  <c r="J152" i="4"/>
  <c r="I152" i="4"/>
  <c r="H152" i="4"/>
  <c r="G152" i="4"/>
  <c r="M152" i="4" s="1"/>
  <c r="L151" i="4"/>
  <c r="K151" i="4"/>
  <c r="I151" i="4"/>
  <c r="G151" i="4"/>
  <c r="M151" i="4" s="1"/>
  <c r="L150" i="4"/>
  <c r="K150" i="4"/>
  <c r="J150" i="4"/>
  <c r="H150" i="4"/>
  <c r="N150" i="4" s="1"/>
  <c r="G150" i="4"/>
  <c r="M150" i="4" s="1"/>
  <c r="L149" i="4"/>
  <c r="K149" i="4"/>
  <c r="J149" i="4"/>
  <c r="L148" i="4"/>
  <c r="K148" i="4"/>
  <c r="J148" i="4"/>
  <c r="I148" i="4"/>
  <c r="H148" i="4"/>
  <c r="N148" i="4" s="1"/>
  <c r="L147" i="4"/>
  <c r="K147" i="4"/>
  <c r="L146" i="4"/>
  <c r="K146" i="4"/>
  <c r="J146" i="4"/>
  <c r="I146" i="4"/>
  <c r="H146" i="4"/>
  <c r="N146" i="4" s="1"/>
  <c r="L145" i="4"/>
  <c r="K145" i="4"/>
  <c r="J145" i="4"/>
  <c r="I145" i="4"/>
  <c r="H145" i="4"/>
  <c r="N145" i="4" s="1"/>
  <c r="L144" i="4"/>
  <c r="K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L140" i="4"/>
  <c r="K140" i="4"/>
  <c r="J140" i="4"/>
  <c r="I140" i="4"/>
  <c r="H140" i="4"/>
  <c r="N140" i="4" s="1"/>
  <c r="G140" i="4"/>
  <c r="M140" i="4" s="1"/>
  <c r="L139" i="4"/>
  <c r="K139" i="4"/>
  <c r="L138" i="4"/>
  <c r="K138" i="4"/>
  <c r="J138" i="4"/>
  <c r="I138" i="4"/>
  <c r="H138" i="4"/>
  <c r="N138" i="4" s="1"/>
  <c r="G138" i="4"/>
  <c r="M138" i="4" s="1"/>
  <c r="L137" i="4"/>
  <c r="K137" i="4"/>
  <c r="L136" i="4"/>
  <c r="K136" i="4"/>
  <c r="H136" i="4"/>
  <c r="N136" i="4" s="1"/>
  <c r="G136" i="4"/>
  <c r="L135" i="4"/>
  <c r="K135" i="4"/>
  <c r="H135" i="4"/>
  <c r="N135" i="4" s="1"/>
  <c r="L134" i="4"/>
  <c r="K134" i="4"/>
  <c r="J134" i="4"/>
  <c r="I134" i="4"/>
  <c r="H134" i="4"/>
  <c r="N134" i="4" s="1"/>
  <c r="G134" i="4"/>
  <c r="M134" i="4" s="1"/>
  <c r="L133" i="4"/>
  <c r="K133" i="4"/>
  <c r="L132" i="4"/>
  <c r="K132" i="4"/>
  <c r="J132" i="4"/>
  <c r="I132" i="4"/>
  <c r="G132" i="4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L129" i="4"/>
  <c r="K129" i="4"/>
  <c r="J129" i="4"/>
  <c r="I129" i="4"/>
  <c r="G129" i="4"/>
  <c r="M129" i="4" s="1"/>
  <c r="L128" i="4"/>
  <c r="K128" i="4"/>
  <c r="J128" i="4"/>
  <c r="I128" i="4"/>
  <c r="H128" i="4"/>
  <c r="N128" i="4" s="1"/>
  <c r="N127" i="4"/>
  <c r="L127" i="4"/>
  <c r="K127" i="4"/>
  <c r="H127" i="4"/>
  <c r="L126" i="4"/>
  <c r="K126" i="4"/>
  <c r="J126" i="4"/>
  <c r="L125" i="4"/>
  <c r="K125" i="4"/>
  <c r="J125" i="4"/>
  <c r="I125" i="4"/>
  <c r="G125" i="4"/>
  <c r="N124" i="4"/>
  <c r="L124" i="4"/>
  <c r="K124" i="4"/>
  <c r="J124" i="4"/>
  <c r="I124" i="4"/>
  <c r="H124" i="4"/>
  <c r="G124" i="4"/>
  <c r="M124" i="4" s="1"/>
  <c r="L123" i="4"/>
  <c r="K123" i="4"/>
  <c r="N122" i="4"/>
  <c r="L122" i="4"/>
  <c r="K122" i="4"/>
  <c r="J122" i="4"/>
  <c r="I122" i="4"/>
  <c r="H122" i="4"/>
  <c r="G122" i="4"/>
  <c r="M122" i="4" s="1"/>
  <c r="N121" i="4"/>
  <c r="L121" i="4"/>
  <c r="K121" i="4"/>
  <c r="J121" i="4"/>
  <c r="I121" i="4"/>
  <c r="H121" i="4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L117" i="4"/>
  <c r="K117" i="4"/>
  <c r="J117" i="4"/>
  <c r="I117" i="4"/>
  <c r="G117" i="4"/>
  <c r="L116" i="4"/>
  <c r="K116" i="4"/>
  <c r="H116" i="4"/>
  <c r="N116" i="4" s="1"/>
  <c r="L115" i="4"/>
  <c r="K115" i="4"/>
  <c r="L114" i="4"/>
  <c r="K114" i="4"/>
  <c r="J114" i="4"/>
  <c r="I114" i="4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L110" i="4"/>
  <c r="K110" i="4"/>
  <c r="J110" i="4"/>
  <c r="I110" i="4"/>
  <c r="H110" i="4"/>
  <c r="N110" i="4" s="1"/>
  <c r="G110" i="4"/>
  <c r="M110" i="4" s="1"/>
  <c r="L109" i="4"/>
  <c r="K109" i="4"/>
  <c r="J109" i="4"/>
  <c r="I109" i="4"/>
  <c r="H109" i="4"/>
  <c r="N109" i="4" s="1"/>
  <c r="G109" i="4"/>
  <c r="M109" i="4" s="1"/>
  <c r="N108" i="4"/>
  <c r="L108" i="4"/>
  <c r="K108" i="4"/>
  <c r="J108" i="4"/>
  <c r="I108" i="4"/>
  <c r="H108" i="4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I106" i="4"/>
  <c r="G106" i="4"/>
  <c r="L105" i="4"/>
  <c r="K105" i="4"/>
  <c r="J105" i="4"/>
  <c r="I105" i="4"/>
  <c r="G105" i="4"/>
  <c r="L104" i="4"/>
  <c r="K104" i="4"/>
  <c r="G104" i="4"/>
  <c r="L103" i="4"/>
  <c r="K103" i="4"/>
  <c r="L102" i="4"/>
  <c r="K102" i="4"/>
  <c r="J102" i="4"/>
  <c r="H102" i="4"/>
  <c r="N102" i="4" s="1"/>
  <c r="G102" i="4"/>
  <c r="L101" i="4"/>
  <c r="K101" i="4"/>
  <c r="J101" i="4"/>
  <c r="I101" i="4"/>
  <c r="H101" i="4"/>
  <c r="N101" i="4" s="1"/>
  <c r="G101" i="4"/>
  <c r="M101" i="4" s="1"/>
  <c r="L100" i="4"/>
  <c r="K100" i="4"/>
  <c r="L99" i="4"/>
  <c r="K99" i="4"/>
  <c r="I99" i="4"/>
  <c r="L98" i="4"/>
  <c r="K98" i="4"/>
  <c r="J98" i="4"/>
  <c r="H98" i="4"/>
  <c r="N98" i="4" s="1"/>
  <c r="N97" i="4"/>
  <c r="L97" i="4"/>
  <c r="K97" i="4"/>
  <c r="H97" i="4"/>
  <c r="N96" i="4"/>
  <c r="L96" i="4"/>
  <c r="K96" i="4"/>
  <c r="J96" i="4"/>
  <c r="I96" i="4"/>
  <c r="H96" i="4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N89" i="4"/>
  <c r="L89" i="4"/>
  <c r="K89" i="4"/>
  <c r="J89" i="4"/>
  <c r="I89" i="4"/>
  <c r="H89" i="4"/>
  <c r="G89" i="4"/>
  <c r="M89" i="4" s="1"/>
  <c r="L88" i="4"/>
  <c r="K88" i="4"/>
  <c r="J88" i="4"/>
  <c r="I88" i="4"/>
  <c r="L87" i="4"/>
  <c r="K87" i="4"/>
  <c r="I87" i="4"/>
  <c r="G87" i="4"/>
  <c r="M87" i="4" s="1"/>
  <c r="L86" i="4"/>
  <c r="K86" i="4"/>
  <c r="L85" i="4"/>
  <c r="K85" i="4"/>
  <c r="L84" i="4"/>
  <c r="K84" i="4"/>
  <c r="J84" i="4"/>
  <c r="I84" i="4"/>
  <c r="G84" i="4"/>
  <c r="M84" i="4" s="1"/>
  <c r="N83" i="4"/>
  <c r="L83" i="4"/>
  <c r="K83" i="4"/>
  <c r="J83" i="4"/>
  <c r="I83" i="4"/>
  <c r="H83" i="4"/>
  <c r="G83" i="4"/>
  <c r="M83" i="4" s="1"/>
  <c r="L82" i="4"/>
  <c r="K82" i="4"/>
  <c r="F81" i="4"/>
  <c r="J177" i="4" s="1"/>
  <c r="E81" i="4"/>
  <c r="I168" i="4" s="1"/>
  <c r="D81" i="4"/>
  <c r="H177" i="4" s="1"/>
  <c r="N177" i="4" s="1"/>
  <c r="C81" i="4"/>
  <c r="G168" i="4" s="1"/>
  <c r="M168" i="4" s="1"/>
  <c r="L73" i="4"/>
  <c r="K73" i="4"/>
  <c r="J73" i="4"/>
  <c r="I73" i="4"/>
  <c r="H73" i="4"/>
  <c r="N73" i="4" s="1"/>
  <c r="G73" i="4"/>
  <c r="M73" i="4" s="1"/>
  <c r="L72" i="4"/>
  <c r="K72" i="4"/>
  <c r="I72" i="4"/>
  <c r="H72" i="4"/>
  <c r="N72" i="4" s="1"/>
  <c r="G72" i="4"/>
  <c r="L71" i="4"/>
  <c r="K71" i="4"/>
  <c r="J71" i="4"/>
  <c r="I71" i="4"/>
  <c r="G71" i="4"/>
  <c r="N70" i="4"/>
  <c r="L70" i="4"/>
  <c r="K70" i="4"/>
  <c r="J70" i="4"/>
  <c r="I70" i="4"/>
  <c r="H70" i="4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I65" i="4"/>
  <c r="H65" i="4"/>
  <c r="N65" i="4" s="1"/>
  <c r="G65" i="4"/>
  <c r="L64" i="4"/>
  <c r="K64" i="4"/>
  <c r="I64" i="4"/>
  <c r="G64" i="4"/>
  <c r="L63" i="4"/>
  <c r="K63" i="4"/>
  <c r="J63" i="4"/>
  <c r="I63" i="4"/>
  <c r="G63" i="4"/>
  <c r="N62" i="4"/>
  <c r="L62" i="4"/>
  <c r="K62" i="4"/>
  <c r="J62" i="4"/>
  <c r="I62" i="4"/>
  <c r="H62" i="4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N55" i="4"/>
  <c r="L55" i="4"/>
  <c r="K55" i="4"/>
  <c r="J55" i="4"/>
  <c r="I55" i="4"/>
  <c r="H55" i="4"/>
  <c r="G55" i="4"/>
  <c r="M55" i="4" s="1"/>
  <c r="N54" i="4"/>
  <c r="L54" i="4"/>
  <c r="K54" i="4"/>
  <c r="J54" i="4"/>
  <c r="I54" i="4"/>
  <c r="H54" i="4"/>
  <c r="G54" i="4"/>
  <c r="M54" i="4" s="1"/>
  <c r="L53" i="4"/>
  <c r="K53" i="4"/>
  <c r="J53" i="4"/>
  <c r="I53" i="4"/>
  <c r="G53" i="4"/>
  <c r="L52" i="4"/>
  <c r="K52" i="4"/>
  <c r="J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N43" i="4"/>
  <c r="L43" i="4"/>
  <c r="K43" i="4"/>
  <c r="J43" i="4"/>
  <c r="I43" i="4"/>
  <c r="H43" i="4"/>
  <c r="G43" i="4"/>
  <c r="M43" i="4" s="1"/>
  <c r="N42" i="4"/>
  <c r="L42" i="4"/>
  <c r="K42" i="4"/>
  <c r="J42" i="4"/>
  <c r="I42" i="4"/>
  <c r="H42" i="4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N34" i="4"/>
  <c r="L34" i="4"/>
  <c r="K34" i="4"/>
  <c r="J34" i="4"/>
  <c r="I34" i="4"/>
  <c r="H34" i="4"/>
  <c r="G34" i="4"/>
  <c r="M34" i="4" s="1"/>
  <c r="L33" i="4"/>
  <c r="K33" i="4"/>
  <c r="J33" i="4"/>
  <c r="L32" i="4"/>
  <c r="K32" i="4"/>
  <c r="I32" i="4"/>
  <c r="G32" i="4"/>
  <c r="L31" i="4"/>
  <c r="K31" i="4"/>
  <c r="J31" i="4"/>
  <c r="I31" i="4"/>
  <c r="G31" i="4"/>
  <c r="L30" i="4"/>
  <c r="K30" i="4"/>
  <c r="J30" i="4"/>
  <c r="H30" i="4"/>
  <c r="N30" i="4" s="1"/>
  <c r="N29" i="4"/>
  <c r="L29" i="4"/>
  <c r="K29" i="4"/>
  <c r="J29" i="4"/>
  <c r="I29" i="4"/>
  <c r="H29" i="4"/>
  <c r="G29" i="4"/>
  <c r="M29" i="4" s="1"/>
  <c r="L28" i="4"/>
  <c r="K28" i="4"/>
  <c r="G28" i="4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N24" i="4"/>
  <c r="L24" i="4"/>
  <c r="K24" i="4"/>
  <c r="J24" i="4"/>
  <c r="I24" i="4"/>
  <c r="H24" i="4"/>
  <c r="G24" i="4"/>
  <c r="M24" i="4" s="1"/>
  <c r="L23" i="4"/>
  <c r="K23" i="4"/>
  <c r="J23" i="4"/>
  <c r="I23" i="4"/>
  <c r="H23" i="4"/>
  <c r="N23" i="4" s="1"/>
  <c r="G23" i="4"/>
  <c r="M23" i="4" s="1"/>
  <c r="F22" i="4"/>
  <c r="J72" i="4" s="1"/>
  <c r="E22" i="4"/>
  <c r="I52" i="4" s="1"/>
  <c r="D22" i="4"/>
  <c r="H71" i="4" s="1"/>
  <c r="N71" i="4" s="1"/>
  <c r="C22" i="4"/>
  <c r="G48" i="4" s="1"/>
  <c r="F14" i="4"/>
  <c r="E14" i="4"/>
  <c r="D14" i="4"/>
  <c r="C14" i="4"/>
  <c r="F13" i="4"/>
  <c r="E13" i="4"/>
  <c r="D13" i="4"/>
  <c r="C13" i="4"/>
  <c r="F12" i="4"/>
  <c r="E12" i="4"/>
  <c r="D12" i="4"/>
  <c r="L12" i="4" s="1"/>
  <c r="C12" i="4"/>
  <c r="F11" i="4"/>
  <c r="E11" i="4"/>
  <c r="D11" i="4"/>
  <c r="C11" i="4"/>
  <c r="F10" i="4"/>
  <c r="E10" i="4"/>
  <c r="D10" i="4"/>
  <c r="L10" i="4" s="1"/>
  <c r="C10" i="4"/>
  <c r="F9" i="4"/>
  <c r="E9" i="4"/>
  <c r="D9" i="4"/>
  <c r="C9" i="4"/>
  <c r="L640" i="3"/>
  <c r="K640" i="3"/>
  <c r="L639" i="3"/>
  <c r="K639" i="3"/>
  <c r="L638" i="3"/>
  <c r="K638" i="3"/>
  <c r="I638" i="3"/>
  <c r="G638" i="3"/>
  <c r="L637" i="3"/>
  <c r="K637" i="3"/>
  <c r="I637" i="3"/>
  <c r="L636" i="3"/>
  <c r="K636" i="3"/>
  <c r="L635" i="3"/>
  <c r="K635" i="3"/>
  <c r="G635" i="3"/>
  <c r="L634" i="3"/>
  <c r="K634" i="3"/>
  <c r="H634" i="3"/>
  <c r="N634" i="3" s="1"/>
  <c r="G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G622" i="3"/>
  <c r="L621" i="3"/>
  <c r="K621" i="3"/>
  <c r="L620" i="3"/>
  <c r="K620" i="3"/>
  <c r="L619" i="3"/>
  <c r="K619" i="3"/>
  <c r="G619" i="3"/>
  <c r="M619" i="3" s="1"/>
  <c r="N618" i="3"/>
  <c r="L618" i="3"/>
  <c r="K618" i="3"/>
  <c r="J618" i="3"/>
  <c r="I618" i="3"/>
  <c r="H618" i="3"/>
  <c r="G618" i="3"/>
  <c r="M618" i="3" s="1"/>
  <c r="L617" i="3"/>
  <c r="K617" i="3"/>
  <c r="L616" i="3"/>
  <c r="K616" i="3"/>
  <c r="L615" i="3"/>
  <c r="K615" i="3"/>
  <c r="L614" i="3"/>
  <c r="K614" i="3"/>
  <c r="L613" i="3"/>
  <c r="K613" i="3"/>
  <c r="F612" i="3"/>
  <c r="J640" i="3" s="1"/>
  <c r="E612" i="3"/>
  <c r="I640" i="3" s="1"/>
  <c r="D612" i="3"/>
  <c r="H640" i="3" s="1"/>
  <c r="N640" i="3" s="1"/>
  <c r="C612" i="3"/>
  <c r="G640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G603" i="3"/>
  <c r="M603" i="3" s="1"/>
  <c r="L602" i="3"/>
  <c r="K602" i="3"/>
  <c r="I602" i="3"/>
  <c r="G602" i="3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M600" i="3" s="1"/>
  <c r="L599" i="3"/>
  <c r="K599" i="3"/>
  <c r="I599" i="3"/>
  <c r="G599" i="3"/>
  <c r="M599" i="3" s="1"/>
  <c r="L598" i="3"/>
  <c r="K598" i="3"/>
  <c r="I598" i="3"/>
  <c r="G598" i="3"/>
  <c r="M598" i="3" s="1"/>
  <c r="L597" i="3"/>
  <c r="K597" i="3"/>
  <c r="L596" i="3"/>
  <c r="K596" i="3"/>
  <c r="J596" i="3"/>
  <c r="I596" i="3"/>
  <c r="L595" i="3"/>
  <c r="K595" i="3"/>
  <c r="L594" i="3"/>
  <c r="K594" i="3"/>
  <c r="L593" i="3"/>
  <c r="K593" i="3"/>
  <c r="I593" i="3"/>
  <c r="G593" i="3"/>
  <c r="L592" i="3"/>
  <c r="K592" i="3"/>
  <c r="J592" i="3"/>
  <c r="I592" i="3"/>
  <c r="H592" i="3"/>
  <c r="N592" i="3" s="1"/>
  <c r="G592" i="3"/>
  <c r="M592" i="3" s="1"/>
  <c r="L591" i="3"/>
  <c r="K591" i="3"/>
  <c r="I591" i="3"/>
  <c r="G591" i="3"/>
  <c r="L590" i="3"/>
  <c r="K590" i="3"/>
  <c r="L589" i="3"/>
  <c r="K589" i="3"/>
  <c r="L588" i="3"/>
  <c r="K588" i="3"/>
  <c r="N587" i="3"/>
  <c r="L587" i="3"/>
  <c r="K587" i="3"/>
  <c r="J587" i="3"/>
  <c r="I587" i="3"/>
  <c r="H587" i="3"/>
  <c r="G587" i="3"/>
  <c r="M587" i="3" s="1"/>
  <c r="L586" i="3"/>
  <c r="K586" i="3"/>
  <c r="I586" i="3"/>
  <c r="G586" i="3"/>
  <c r="L585" i="3"/>
  <c r="K585" i="3"/>
  <c r="L584" i="3"/>
  <c r="K584" i="3"/>
  <c r="J584" i="3"/>
  <c r="I584" i="3"/>
  <c r="G584" i="3"/>
  <c r="M584" i="3" s="1"/>
  <c r="L583" i="3"/>
  <c r="K583" i="3"/>
  <c r="N582" i="3"/>
  <c r="L582" i="3"/>
  <c r="K582" i="3"/>
  <c r="J582" i="3"/>
  <c r="I582" i="3"/>
  <c r="H582" i="3"/>
  <c r="G582" i="3"/>
  <c r="M582" i="3" s="1"/>
  <c r="L581" i="3"/>
  <c r="K581" i="3"/>
  <c r="I581" i="3"/>
  <c r="L580" i="3"/>
  <c r="K580" i="3"/>
  <c r="G580" i="3"/>
  <c r="M580" i="3" s="1"/>
  <c r="N579" i="3"/>
  <c r="L579" i="3"/>
  <c r="K579" i="3"/>
  <c r="J579" i="3"/>
  <c r="I579" i="3"/>
  <c r="H579" i="3"/>
  <c r="G579" i="3"/>
  <c r="M579" i="3" s="1"/>
  <c r="L578" i="3"/>
  <c r="K578" i="3"/>
  <c r="I578" i="3"/>
  <c r="G578" i="3"/>
  <c r="M578" i="3" s="1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M575" i="3" s="1"/>
  <c r="L574" i="3"/>
  <c r="K574" i="3"/>
  <c r="I574" i="3"/>
  <c r="H574" i="3"/>
  <c r="N574" i="3" s="1"/>
  <c r="G574" i="3"/>
  <c r="L573" i="3"/>
  <c r="K573" i="3"/>
  <c r="G573" i="3"/>
  <c r="L572" i="3"/>
  <c r="K572" i="3"/>
  <c r="G572" i="3"/>
  <c r="M572" i="3" s="1"/>
  <c r="L571" i="3"/>
  <c r="K571" i="3"/>
  <c r="L570" i="3"/>
  <c r="K570" i="3"/>
  <c r="I570" i="3"/>
  <c r="G570" i="3"/>
  <c r="L569" i="3"/>
  <c r="K569" i="3"/>
  <c r="I569" i="3"/>
  <c r="G569" i="3"/>
  <c r="L568" i="3"/>
  <c r="K568" i="3"/>
  <c r="L567" i="3"/>
  <c r="K567" i="3"/>
  <c r="L566" i="3"/>
  <c r="K566" i="3"/>
  <c r="I566" i="3"/>
  <c r="H566" i="3"/>
  <c r="N566" i="3" s="1"/>
  <c r="G566" i="3"/>
  <c r="M566" i="3" s="1"/>
  <c r="L565" i="3"/>
  <c r="K565" i="3"/>
  <c r="I565" i="3"/>
  <c r="G565" i="3"/>
  <c r="M565" i="3" s="1"/>
  <c r="L564" i="3"/>
  <c r="K564" i="3"/>
  <c r="L563" i="3"/>
  <c r="K563" i="3"/>
  <c r="L562" i="3"/>
  <c r="K562" i="3"/>
  <c r="I562" i="3"/>
  <c r="H562" i="3"/>
  <c r="N562" i="3" s="1"/>
  <c r="G562" i="3"/>
  <c r="L561" i="3"/>
  <c r="K561" i="3"/>
  <c r="L560" i="3"/>
  <c r="K560" i="3"/>
  <c r="G560" i="3"/>
  <c r="M560" i="3" s="1"/>
  <c r="L559" i="3"/>
  <c r="K559" i="3"/>
  <c r="L558" i="3"/>
  <c r="K558" i="3"/>
  <c r="G558" i="3"/>
  <c r="M558" i="3" s="1"/>
  <c r="L557" i="3"/>
  <c r="K557" i="3"/>
  <c r="G557" i="3"/>
  <c r="M557" i="3" s="1"/>
  <c r="L556" i="3"/>
  <c r="K556" i="3"/>
  <c r="I556" i="3"/>
  <c r="G556" i="3"/>
  <c r="M556" i="3" s="1"/>
  <c r="L555" i="3"/>
  <c r="K555" i="3"/>
  <c r="I555" i="3"/>
  <c r="G555" i="3"/>
  <c r="M555" i="3" s="1"/>
  <c r="N554" i="3"/>
  <c r="L554" i="3"/>
  <c r="K554" i="3"/>
  <c r="J554" i="3"/>
  <c r="I554" i="3"/>
  <c r="H554" i="3"/>
  <c r="G554" i="3"/>
  <c r="M554" i="3" s="1"/>
  <c r="L553" i="3"/>
  <c r="K553" i="3"/>
  <c r="L552" i="3"/>
  <c r="K552" i="3"/>
  <c r="G552" i="3"/>
  <c r="M552" i="3" s="1"/>
  <c r="L551" i="3"/>
  <c r="K551" i="3"/>
  <c r="I551" i="3"/>
  <c r="L550" i="3"/>
  <c r="K550" i="3"/>
  <c r="J550" i="3"/>
  <c r="L549" i="3"/>
  <c r="K549" i="3"/>
  <c r="N548" i="3"/>
  <c r="L548" i="3"/>
  <c r="K548" i="3"/>
  <c r="J548" i="3"/>
  <c r="I548" i="3"/>
  <c r="H548" i="3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L544" i="3"/>
  <c r="K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L532" i="3"/>
  <c r="K532" i="3"/>
  <c r="I532" i="3"/>
  <c r="H532" i="3"/>
  <c r="N532" i="3" s="1"/>
  <c r="G532" i="3"/>
  <c r="N531" i="3"/>
  <c r="L531" i="3"/>
  <c r="K531" i="3"/>
  <c r="J531" i="3"/>
  <c r="I531" i="3"/>
  <c r="H531" i="3"/>
  <c r="G531" i="3"/>
  <c r="M531" i="3" s="1"/>
  <c r="L530" i="3"/>
  <c r="K530" i="3"/>
  <c r="G530" i="3"/>
  <c r="L529" i="3"/>
  <c r="K529" i="3"/>
  <c r="I529" i="3"/>
  <c r="H529" i="3"/>
  <c r="N529" i="3" s="1"/>
  <c r="G529" i="3"/>
  <c r="L528" i="3"/>
  <c r="K528" i="3"/>
  <c r="L527" i="3"/>
  <c r="K527" i="3"/>
  <c r="I527" i="3"/>
  <c r="G527" i="3"/>
  <c r="L526" i="3"/>
  <c r="K526" i="3"/>
  <c r="L525" i="3"/>
  <c r="K525" i="3"/>
  <c r="I525" i="3"/>
  <c r="L524" i="3"/>
  <c r="K524" i="3"/>
  <c r="J524" i="3"/>
  <c r="I524" i="3"/>
  <c r="G524" i="3"/>
  <c r="L523" i="3"/>
  <c r="K523" i="3"/>
  <c r="L522" i="3"/>
  <c r="K522" i="3"/>
  <c r="I522" i="3"/>
  <c r="H522" i="3"/>
  <c r="N522" i="3" s="1"/>
  <c r="G522" i="3"/>
  <c r="L521" i="3"/>
  <c r="K521" i="3"/>
  <c r="G521" i="3"/>
  <c r="L520" i="3"/>
  <c r="K520" i="3"/>
  <c r="I520" i="3"/>
  <c r="G520" i="3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I517" i="3"/>
  <c r="L516" i="3"/>
  <c r="K516" i="3"/>
  <c r="G516" i="3"/>
  <c r="L515" i="3"/>
  <c r="K515" i="3"/>
  <c r="I515" i="3"/>
  <c r="L514" i="3"/>
  <c r="K514" i="3"/>
  <c r="L513" i="3"/>
  <c r="K513" i="3"/>
  <c r="I513" i="3"/>
  <c r="L512" i="3"/>
  <c r="K512" i="3"/>
  <c r="L511" i="3"/>
  <c r="K511" i="3"/>
  <c r="L510" i="3"/>
  <c r="K510" i="3"/>
  <c r="I510" i="3"/>
  <c r="L509" i="3"/>
  <c r="K509" i="3"/>
  <c r="I509" i="3"/>
  <c r="L508" i="3"/>
  <c r="K508" i="3"/>
  <c r="L507" i="3"/>
  <c r="K507" i="3"/>
  <c r="L506" i="3"/>
  <c r="K506" i="3"/>
  <c r="I506" i="3"/>
  <c r="G506" i="3"/>
  <c r="M506" i="3" s="1"/>
  <c r="N505" i="3"/>
  <c r="L505" i="3"/>
  <c r="K505" i="3"/>
  <c r="J505" i="3"/>
  <c r="I505" i="3"/>
  <c r="H505" i="3"/>
  <c r="G505" i="3"/>
  <c r="M505" i="3" s="1"/>
  <c r="L504" i="3"/>
  <c r="K504" i="3"/>
  <c r="I504" i="3"/>
  <c r="L503" i="3"/>
  <c r="K503" i="3"/>
  <c r="J503" i="3"/>
  <c r="I503" i="3"/>
  <c r="H503" i="3"/>
  <c r="N503" i="3" s="1"/>
  <c r="G503" i="3"/>
  <c r="M503" i="3" s="1"/>
  <c r="N502" i="3"/>
  <c r="L502" i="3"/>
  <c r="K502" i="3"/>
  <c r="J502" i="3"/>
  <c r="I502" i="3"/>
  <c r="H502" i="3"/>
  <c r="G502" i="3"/>
  <c r="M502" i="3" s="1"/>
  <c r="L501" i="3"/>
  <c r="K501" i="3"/>
  <c r="I501" i="3"/>
  <c r="G501" i="3"/>
  <c r="M501" i="3" s="1"/>
  <c r="L500" i="3"/>
  <c r="K500" i="3"/>
  <c r="I500" i="3"/>
  <c r="G500" i="3"/>
  <c r="M500" i="3" s="1"/>
  <c r="L499" i="3"/>
  <c r="K499" i="3"/>
  <c r="L498" i="3"/>
  <c r="K498" i="3"/>
  <c r="G498" i="3"/>
  <c r="M498" i="3" s="1"/>
  <c r="L497" i="3"/>
  <c r="K497" i="3"/>
  <c r="G497" i="3"/>
  <c r="M497" i="3" s="1"/>
  <c r="L496" i="3"/>
  <c r="K496" i="3"/>
  <c r="I496" i="3"/>
  <c r="L495" i="3"/>
  <c r="K495" i="3"/>
  <c r="I495" i="3"/>
  <c r="G495" i="3"/>
  <c r="L494" i="3"/>
  <c r="K494" i="3"/>
  <c r="L493" i="3"/>
  <c r="K493" i="3"/>
  <c r="L492" i="3"/>
  <c r="K492" i="3"/>
  <c r="I492" i="3"/>
  <c r="G492" i="3"/>
  <c r="L491" i="3"/>
  <c r="K491" i="3"/>
  <c r="I491" i="3"/>
  <c r="L490" i="3"/>
  <c r="K490" i="3"/>
  <c r="I490" i="3"/>
  <c r="G490" i="3"/>
  <c r="L489" i="3"/>
  <c r="K489" i="3"/>
  <c r="G489" i="3"/>
  <c r="M489" i="3" s="1"/>
  <c r="L488" i="3"/>
  <c r="K488" i="3"/>
  <c r="I488" i="3"/>
  <c r="G488" i="3"/>
  <c r="M488" i="3" s="1"/>
  <c r="L487" i="3"/>
  <c r="K487" i="3"/>
  <c r="L486" i="3"/>
  <c r="K486" i="3"/>
  <c r="L485" i="3"/>
  <c r="K485" i="3"/>
  <c r="I485" i="3"/>
  <c r="L484" i="3"/>
  <c r="K484" i="3"/>
  <c r="L483" i="3"/>
  <c r="K483" i="3"/>
  <c r="L482" i="3"/>
  <c r="K482" i="3"/>
  <c r="G482" i="3"/>
  <c r="L481" i="3"/>
  <c r="K481" i="3"/>
  <c r="L480" i="3"/>
  <c r="K480" i="3"/>
  <c r="H480" i="3"/>
  <c r="N480" i="3" s="1"/>
  <c r="G480" i="3"/>
  <c r="L479" i="3"/>
  <c r="K479" i="3"/>
  <c r="J479" i="3"/>
  <c r="I479" i="3"/>
  <c r="H479" i="3"/>
  <c r="N479" i="3" s="1"/>
  <c r="G479" i="3"/>
  <c r="M479" i="3" s="1"/>
  <c r="L478" i="3"/>
  <c r="K478" i="3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L475" i="3"/>
  <c r="K475" i="3"/>
  <c r="J475" i="3"/>
  <c r="I475" i="3"/>
  <c r="H475" i="3"/>
  <c r="N475" i="3" s="1"/>
  <c r="G475" i="3"/>
  <c r="M475" i="3" s="1"/>
  <c r="N474" i="3"/>
  <c r="L474" i="3"/>
  <c r="K474" i="3"/>
  <c r="J474" i="3"/>
  <c r="I474" i="3"/>
  <c r="H474" i="3"/>
  <c r="G474" i="3"/>
  <c r="M474" i="3" s="1"/>
  <c r="L473" i="3"/>
  <c r="K473" i="3"/>
  <c r="L472" i="3"/>
  <c r="K472" i="3"/>
  <c r="L471" i="3"/>
  <c r="K471" i="3"/>
  <c r="L470" i="3"/>
  <c r="K470" i="3"/>
  <c r="L469" i="3"/>
  <c r="K469" i="3"/>
  <c r="L468" i="3"/>
  <c r="K468" i="3"/>
  <c r="J468" i="3"/>
  <c r="I468" i="3"/>
  <c r="G468" i="3"/>
  <c r="L467" i="3"/>
  <c r="K467" i="3"/>
  <c r="I467" i="3"/>
  <c r="G467" i="3"/>
  <c r="L466" i="3"/>
  <c r="K466" i="3"/>
  <c r="I466" i="3"/>
  <c r="L465" i="3"/>
  <c r="K465" i="3"/>
  <c r="I465" i="3"/>
  <c r="H465" i="3"/>
  <c r="N465" i="3" s="1"/>
  <c r="G465" i="3"/>
  <c r="L464" i="3"/>
  <c r="K464" i="3"/>
  <c r="I464" i="3"/>
  <c r="L463" i="3"/>
  <c r="K463" i="3"/>
  <c r="J463" i="3"/>
  <c r="I463" i="3"/>
  <c r="H463" i="3"/>
  <c r="N463" i="3" s="1"/>
  <c r="G463" i="3"/>
  <c r="M463" i="3" s="1"/>
  <c r="L462" i="3"/>
  <c r="K462" i="3"/>
  <c r="H462" i="3"/>
  <c r="N462" i="3" s="1"/>
  <c r="G462" i="3"/>
  <c r="L461" i="3"/>
  <c r="K461" i="3"/>
  <c r="L460" i="3"/>
  <c r="K460" i="3"/>
  <c r="L459" i="3"/>
  <c r="K459" i="3"/>
  <c r="G459" i="3"/>
  <c r="L458" i="3"/>
  <c r="K458" i="3"/>
  <c r="G458" i="3"/>
  <c r="M458" i="3" s="1"/>
  <c r="L457" i="3"/>
  <c r="K457" i="3"/>
  <c r="H457" i="3"/>
  <c r="N457" i="3" s="1"/>
  <c r="G457" i="3"/>
  <c r="L456" i="3"/>
  <c r="K456" i="3"/>
  <c r="J456" i="3"/>
  <c r="I456" i="3"/>
  <c r="H456" i="3"/>
  <c r="N456" i="3" s="1"/>
  <c r="G456" i="3"/>
  <c r="M456" i="3" s="1"/>
  <c r="L455" i="3"/>
  <c r="K455" i="3"/>
  <c r="J455" i="3"/>
  <c r="L454" i="3"/>
  <c r="K454" i="3"/>
  <c r="J454" i="3"/>
  <c r="H454" i="3"/>
  <c r="N454" i="3" s="1"/>
  <c r="L453" i="3"/>
  <c r="K453" i="3"/>
  <c r="J453" i="3"/>
  <c r="I453" i="3"/>
  <c r="H453" i="3"/>
  <c r="N453" i="3" s="1"/>
  <c r="G453" i="3"/>
  <c r="M453" i="3" s="1"/>
  <c r="L452" i="3"/>
  <c r="K452" i="3"/>
  <c r="J452" i="3"/>
  <c r="L451" i="3"/>
  <c r="K451" i="3"/>
  <c r="L450" i="3"/>
  <c r="K450" i="3"/>
  <c r="L449" i="3"/>
  <c r="K449" i="3"/>
  <c r="J449" i="3"/>
  <c r="H449" i="3"/>
  <c r="N449" i="3" s="1"/>
  <c r="L448" i="3"/>
  <c r="K448" i="3"/>
  <c r="L447" i="3"/>
  <c r="K447" i="3"/>
  <c r="J447" i="3"/>
  <c r="I447" i="3"/>
  <c r="G447" i="3"/>
  <c r="L446" i="3"/>
  <c r="K446" i="3"/>
  <c r="L445" i="3"/>
  <c r="K445" i="3"/>
  <c r="J445" i="3"/>
  <c r="I445" i="3"/>
  <c r="L444" i="3"/>
  <c r="K444" i="3"/>
  <c r="J444" i="3"/>
  <c r="I444" i="3"/>
  <c r="H444" i="3"/>
  <c r="N444" i="3" s="1"/>
  <c r="G444" i="3"/>
  <c r="M444" i="3" s="1"/>
  <c r="L443" i="3"/>
  <c r="K443" i="3"/>
  <c r="L442" i="3"/>
  <c r="K442" i="3"/>
  <c r="J442" i="3"/>
  <c r="L441" i="3"/>
  <c r="K441" i="3"/>
  <c r="G441" i="3"/>
  <c r="M441" i="3" s="1"/>
  <c r="N440" i="3"/>
  <c r="L440" i="3"/>
  <c r="K440" i="3"/>
  <c r="J440" i="3"/>
  <c r="I440" i="3"/>
  <c r="H440" i="3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N431" i="3"/>
  <c r="L431" i="3"/>
  <c r="K431" i="3"/>
  <c r="H431" i="3"/>
  <c r="G431" i="3"/>
  <c r="M431" i="3" s="1"/>
  <c r="L430" i="3"/>
  <c r="K430" i="3"/>
  <c r="L429" i="3"/>
  <c r="K429" i="3"/>
  <c r="L428" i="3"/>
  <c r="K428" i="3"/>
  <c r="L427" i="3"/>
  <c r="K427" i="3"/>
  <c r="J427" i="3"/>
  <c r="H427" i="3"/>
  <c r="N427" i="3" s="1"/>
  <c r="L426" i="3"/>
  <c r="K426" i="3"/>
  <c r="L425" i="3"/>
  <c r="K425" i="3"/>
  <c r="J425" i="3"/>
  <c r="I425" i="3"/>
  <c r="H425" i="3"/>
  <c r="N425" i="3" s="1"/>
  <c r="L424" i="3"/>
  <c r="K424" i="3"/>
  <c r="L423" i="3"/>
  <c r="K423" i="3"/>
  <c r="L422" i="3"/>
  <c r="K422" i="3"/>
  <c r="L421" i="3"/>
  <c r="K421" i="3"/>
  <c r="J421" i="3"/>
  <c r="H421" i="3"/>
  <c r="N421" i="3" s="1"/>
  <c r="G421" i="3"/>
  <c r="L420" i="3"/>
  <c r="K420" i="3"/>
  <c r="L419" i="3"/>
  <c r="K419" i="3"/>
  <c r="N418" i="3"/>
  <c r="L418" i="3"/>
  <c r="K418" i="3"/>
  <c r="J418" i="3"/>
  <c r="I418" i="3"/>
  <c r="H418" i="3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G416" i="3"/>
  <c r="L415" i="3"/>
  <c r="K415" i="3"/>
  <c r="J415" i="3"/>
  <c r="I415" i="3"/>
  <c r="H415" i="3"/>
  <c r="N415" i="3" s="1"/>
  <c r="G415" i="3"/>
  <c r="M415" i="3" s="1"/>
  <c r="L414" i="3"/>
  <c r="K414" i="3"/>
  <c r="G414" i="3"/>
  <c r="M414" i="3" s="1"/>
  <c r="L413" i="3"/>
  <c r="K413" i="3"/>
  <c r="L412" i="3"/>
  <c r="K412" i="3"/>
  <c r="L411" i="3"/>
  <c r="K411" i="3"/>
  <c r="G411" i="3"/>
  <c r="M411" i="3" s="1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I404" i="3"/>
  <c r="G404" i="3"/>
  <c r="M404" i="3" s="1"/>
  <c r="L403" i="3"/>
  <c r="K403" i="3"/>
  <c r="G403" i="3"/>
  <c r="L402" i="3"/>
  <c r="K402" i="3"/>
  <c r="L401" i="3"/>
  <c r="K401" i="3"/>
  <c r="L400" i="3"/>
  <c r="K400" i="3"/>
  <c r="L399" i="3"/>
  <c r="K399" i="3"/>
  <c r="J399" i="3"/>
  <c r="H399" i="3"/>
  <c r="N399" i="3" s="1"/>
  <c r="G399" i="3"/>
  <c r="L398" i="3"/>
  <c r="K398" i="3"/>
  <c r="G398" i="3"/>
  <c r="L397" i="3"/>
  <c r="K397" i="3"/>
  <c r="J397" i="3"/>
  <c r="H397" i="3"/>
  <c r="N397" i="3" s="1"/>
  <c r="L396" i="3"/>
  <c r="K396" i="3"/>
  <c r="L395" i="3"/>
  <c r="K395" i="3"/>
  <c r="L394" i="3"/>
  <c r="K394" i="3"/>
  <c r="L393" i="3"/>
  <c r="K393" i="3"/>
  <c r="J393" i="3"/>
  <c r="I393" i="3"/>
  <c r="L392" i="3"/>
  <c r="K392" i="3"/>
  <c r="L391" i="3"/>
  <c r="K391" i="3"/>
  <c r="L390" i="3"/>
  <c r="K390" i="3"/>
  <c r="J390" i="3"/>
  <c r="H390" i="3"/>
  <c r="N390" i="3" s="1"/>
  <c r="L389" i="3"/>
  <c r="K389" i="3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I382" i="3"/>
  <c r="H382" i="3"/>
  <c r="N382" i="3" s="1"/>
  <c r="G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H376" i="3"/>
  <c r="N376" i="3" s="1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602" i="3" s="1"/>
  <c r="E371" i="3"/>
  <c r="I597" i="3" s="1"/>
  <c r="D371" i="3"/>
  <c r="H603" i="3" s="1"/>
  <c r="N603" i="3" s="1"/>
  <c r="C371" i="3"/>
  <c r="G597" i="3" s="1"/>
  <c r="M597" i="3" s="1"/>
  <c r="L363" i="3"/>
  <c r="K363" i="3"/>
  <c r="I363" i="3"/>
  <c r="L362" i="3"/>
  <c r="K362" i="3"/>
  <c r="J362" i="3"/>
  <c r="H362" i="3"/>
  <c r="N362" i="3" s="1"/>
  <c r="G362" i="3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G359" i="3"/>
  <c r="M359" i="3" s="1"/>
  <c r="L358" i="3"/>
  <c r="K358" i="3"/>
  <c r="J358" i="3"/>
  <c r="I358" i="3"/>
  <c r="G358" i="3"/>
  <c r="M358" i="3" s="1"/>
  <c r="L357" i="3"/>
  <c r="K357" i="3"/>
  <c r="J357" i="3"/>
  <c r="I357" i="3"/>
  <c r="G357" i="3"/>
  <c r="L356" i="3"/>
  <c r="K356" i="3"/>
  <c r="I356" i="3"/>
  <c r="H356" i="3"/>
  <c r="N356" i="3" s="1"/>
  <c r="L355" i="3"/>
  <c r="K355" i="3"/>
  <c r="J355" i="3"/>
  <c r="G355" i="3"/>
  <c r="M355" i="3" s="1"/>
  <c r="L354" i="3"/>
  <c r="K354" i="3"/>
  <c r="I354" i="3"/>
  <c r="L353" i="3"/>
  <c r="K353" i="3"/>
  <c r="J353" i="3"/>
  <c r="I353" i="3"/>
  <c r="L352" i="3"/>
  <c r="K352" i="3"/>
  <c r="L351" i="3"/>
  <c r="K351" i="3"/>
  <c r="J351" i="3"/>
  <c r="H351" i="3"/>
  <c r="N351" i="3" s="1"/>
  <c r="L350" i="3"/>
  <c r="K350" i="3"/>
  <c r="J350" i="3"/>
  <c r="I350" i="3"/>
  <c r="G350" i="3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L347" i="3"/>
  <c r="K347" i="3"/>
  <c r="L346" i="3"/>
  <c r="K346" i="3"/>
  <c r="L345" i="3"/>
  <c r="K345" i="3"/>
  <c r="J345" i="3"/>
  <c r="I345" i="3"/>
  <c r="G345" i="3"/>
  <c r="L344" i="3"/>
  <c r="K344" i="3"/>
  <c r="I344" i="3"/>
  <c r="G344" i="3"/>
  <c r="L343" i="3"/>
  <c r="K343" i="3"/>
  <c r="L342" i="3"/>
  <c r="K342" i="3"/>
  <c r="I342" i="3"/>
  <c r="L341" i="3"/>
  <c r="K341" i="3"/>
  <c r="I341" i="3"/>
  <c r="H341" i="3"/>
  <c r="N341" i="3" s="1"/>
  <c r="G341" i="3"/>
  <c r="M341" i="3" s="1"/>
  <c r="L340" i="3"/>
  <c r="K340" i="3"/>
  <c r="L339" i="3"/>
  <c r="K339" i="3"/>
  <c r="J339" i="3"/>
  <c r="I339" i="3"/>
  <c r="G339" i="3"/>
  <c r="M339" i="3" s="1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L335" i="3"/>
  <c r="K335" i="3"/>
  <c r="I335" i="3"/>
  <c r="H335" i="3"/>
  <c r="N335" i="3" s="1"/>
  <c r="G335" i="3"/>
  <c r="M335" i="3" s="1"/>
  <c r="L334" i="3"/>
  <c r="K334" i="3"/>
  <c r="I334" i="3"/>
  <c r="L333" i="3"/>
  <c r="K333" i="3"/>
  <c r="J333" i="3"/>
  <c r="I333" i="3"/>
  <c r="G333" i="3"/>
  <c r="M333" i="3" s="1"/>
  <c r="L332" i="3"/>
  <c r="K332" i="3"/>
  <c r="I332" i="3"/>
  <c r="G332" i="3"/>
  <c r="L331" i="3"/>
  <c r="K331" i="3"/>
  <c r="G331" i="3"/>
  <c r="M331" i="3" s="1"/>
  <c r="N330" i="3"/>
  <c r="L330" i="3"/>
  <c r="K330" i="3"/>
  <c r="J330" i="3"/>
  <c r="I330" i="3"/>
  <c r="H330" i="3"/>
  <c r="G330" i="3"/>
  <c r="M330" i="3" s="1"/>
  <c r="L329" i="3"/>
  <c r="K329" i="3"/>
  <c r="J329" i="3"/>
  <c r="I329" i="3"/>
  <c r="G329" i="3"/>
  <c r="M329" i="3" s="1"/>
  <c r="L328" i="3"/>
  <c r="K328" i="3"/>
  <c r="J328" i="3"/>
  <c r="I328" i="3"/>
  <c r="G328" i="3"/>
  <c r="M328" i="3" s="1"/>
  <c r="L327" i="3"/>
  <c r="K327" i="3"/>
  <c r="L326" i="3"/>
  <c r="K326" i="3"/>
  <c r="J326" i="3"/>
  <c r="I326" i="3"/>
  <c r="H326" i="3"/>
  <c r="N326" i="3" s="1"/>
  <c r="L325" i="3"/>
  <c r="K325" i="3"/>
  <c r="I325" i="3"/>
  <c r="L324" i="3"/>
  <c r="K324" i="3"/>
  <c r="L323" i="3"/>
  <c r="K323" i="3"/>
  <c r="I323" i="3"/>
  <c r="G323" i="3"/>
  <c r="L322" i="3"/>
  <c r="K322" i="3"/>
  <c r="I322" i="3"/>
  <c r="L321" i="3"/>
  <c r="K321" i="3"/>
  <c r="L320" i="3"/>
  <c r="K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L315" i="3"/>
  <c r="K315" i="3"/>
  <c r="J315" i="3"/>
  <c r="I315" i="3"/>
  <c r="L314" i="3"/>
  <c r="K314" i="3"/>
  <c r="I314" i="3"/>
  <c r="L313" i="3"/>
  <c r="K313" i="3"/>
  <c r="J313" i="3"/>
  <c r="H313" i="3"/>
  <c r="N313" i="3" s="1"/>
  <c r="G313" i="3"/>
  <c r="M313" i="3" s="1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N303" i="3"/>
  <c r="L303" i="3"/>
  <c r="K303" i="3"/>
  <c r="J303" i="3"/>
  <c r="I303" i="3"/>
  <c r="H303" i="3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I300" i="3"/>
  <c r="L299" i="3"/>
  <c r="K299" i="3"/>
  <c r="L298" i="3"/>
  <c r="K298" i="3"/>
  <c r="J298" i="3"/>
  <c r="I298" i="3"/>
  <c r="H298" i="3"/>
  <c r="N298" i="3" s="1"/>
  <c r="G298" i="3"/>
  <c r="M298" i="3" s="1"/>
  <c r="L297" i="3"/>
  <c r="K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N291" i="3" s="1"/>
  <c r="G291" i="3"/>
  <c r="M291" i="3" s="1"/>
  <c r="N290" i="3"/>
  <c r="L290" i="3"/>
  <c r="K290" i="3"/>
  <c r="J290" i="3"/>
  <c r="I290" i="3"/>
  <c r="H290" i="3"/>
  <c r="G290" i="3"/>
  <c r="M290" i="3" s="1"/>
  <c r="L289" i="3"/>
  <c r="K289" i="3"/>
  <c r="J289" i="3"/>
  <c r="I289" i="3"/>
  <c r="G289" i="3"/>
  <c r="M289" i="3" s="1"/>
  <c r="L288" i="3"/>
  <c r="K288" i="3"/>
  <c r="L287" i="3"/>
  <c r="K287" i="3"/>
  <c r="H287" i="3"/>
  <c r="G287" i="3"/>
  <c r="M287" i="3" s="1"/>
  <c r="L286" i="3"/>
  <c r="K286" i="3"/>
  <c r="J286" i="3"/>
  <c r="I286" i="3"/>
  <c r="L285" i="3"/>
  <c r="K285" i="3"/>
  <c r="J285" i="3"/>
  <c r="G285" i="3"/>
  <c r="M285" i="3" s="1"/>
  <c r="L284" i="3"/>
  <c r="K284" i="3"/>
  <c r="L283" i="3"/>
  <c r="K283" i="3"/>
  <c r="J283" i="3"/>
  <c r="I283" i="3"/>
  <c r="H283" i="3"/>
  <c r="N283" i="3" s="1"/>
  <c r="N282" i="3"/>
  <c r="L282" i="3"/>
  <c r="K282" i="3"/>
  <c r="J282" i="3"/>
  <c r="I282" i="3"/>
  <c r="H282" i="3"/>
  <c r="G282" i="3"/>
  <c r="M282" i="3" s="1"/>
  <c r="L281" i="3"/>
  <c r="K281" i="3"/>
  <c r="L280" i="3"/>
  <c r="K280" i="3"/>
  <c r="I280" i="3"/>
  <c r="H280" i="3"/>
  <c r="N280" i="3" s="1"/>
  <c r="G280" i="3"/>
  <c r="L279" i="3"/>
  <c r="K279" i="3"/>
  <c r="L278" i="3"/>
  <c r="K278" i="3"/>
  <c r="J278" i="3"/>
  <c r="I278" i="3"/>
  <c r="G278" i="3"/>
  <c r="M278" i="3" s="1"/>
  <c r="L277" i="3"/>
  <c r="K277" i="3"/>
  <c r="L276" i="3"/>
  <c r="K276" i="3"/>
  <c r="L275" i="3"/>
  <c r="K275" i="3"/>
  <c r="N274" i="3"/>
  <c r="L274" i="3"/>
  <c r="K274" i="3"/>
  <c r="J274" i="3"/>
  <c r="I274" i="3"/>
  <c r="H274" i="3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G272" i="3"/>
  <c r="M272" i="3" s="1"/>
  <c r="L271" i="3"/>
  <c r="K271" i="3"/>
  <c r="I271" i="3"/>
  <c r="L270" i="3"/>
  <c r="K270" i="3"/>
  <c r="L269" i="3"/>
  <c r="K269" i="3"/>
  <c r="H269" i="3"/>
  <c r="N269" i="3" s="1"/>
  <c r="G269" i="3"/>
  <c r="L268" i="3"/>
  <c r="K268" i="3"/>
  <c r="J268" i="3"/>
  <c r="I268" i="3"/>
  <c r="H268" i="3"/>
  <c r="N268" i="3" s="1"/>
  <c r="G268" i="3"/>
  <c r="M268" i="3" s="1"/>
  <c r="L267" i="3"/>
  <c r="K267" i="3"/>
  <c r="L266" i="3"/>
  <c r="K266" i="3"/>
  <c r="G266" i="3"/>
  <c r="L265" i="3"/>
  <c r="K265" i="3"/>
  <c r="L264" i="3"/>
  <c r="K264" i="3"/>
  <c r="J264" i="3"/>
  <c r="L263" i="3"/>
  <c r="K263" i="3"/>
  <c r="J263" i="3"/>
  <c r="G263" i="3"/>
  <c r="M263" i="3" s="1"/>
  <c r="N262" i="3"/>
  <c r="L262" i="3"/>
  <c r="K262" i="3"/>
  <c r="J262" i="3"/>
  <c r="I262" i="3"/>
  <c r="H262" i="3"/>
  <c r="G262" i="3"/>
  <c r="M262" i="3" s="1"/>
  <c r="L261" i="3"/>
  <c r="K261" i="3"/>
  <c r="L260" i="3"/>
  <c r="K260" i="3"/>
  <c r="I260" i="3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L257" i="3"/>
  <c r="K257" i="3"/>
  <c r="J257" i="3"/>
  <c r="I257" i="3"/>
  <c r="H257" i="3"/>
  <c r="N257" i="3" s="1"/>
  <c r="L256" i="3"/>
  <c r="K256" i="3"/>
  <c r="L255" i="3"/>
  <c r="K255" i="3"/>
  <c r="L254" i="3"/>
  <c r="K254" i="3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G251" i="3"/>
  <c r="L250" i="3"/>
  <c r="K250" i="3"/>
  <c r="H250" i="3"/>
  <c r="N250" i="3" s="1"/>
  <c r="G250" i="3"/>
  <c r="L249" i="3"/>
  <c r="K249" i="3"/>
  <c r="H249" i="3"/>
  <c r="L248" i="3"/>
  <c r="K248" i="3"/>
  <c r="L247" i="3"/>
  <c r="K247" i="3"/>
  <c r="J247" i="3"/>
  <c r="I247" i="3"/>
  <c r="H247" i="3"/>
  <c r="N247" i="3" s="1"/>
  <c r="G247" i="3"/>
  <c r="M247" i="3" s="1"/>
  <c r="N246" i="3"/>
  <c r="L246" i="3"/>
  <c r="K246" i="3"/>
  <c r="J246" i="3"/>
  <c r="I246" i="3"/>
  <c r="H246" i="3"/>
  <c r="G246" i="3"/>
  <c r="M246" i="3" s="1"/>
  <c r="L245" i="3"/>
  <c r="K245" i="3"/>
  <c r="L244" i="3"/>
  <c r="K244" i="3"/>
  <c r="I244" i="3"/>
  <c r="H244" i="3"/>
  <c r="N244" i="3" s="1"/>
  <c r="L243" i="3"/>
  <c r="K243" i="3"/>
  <c r="H243" i="3"/>
  <c r="N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I240" i="3"/>
  <c r="L239" i="3"/>
  <c r="K239" i="3"/>
  <c r="J239" i="3"/>
  <c r="I239" i="3"/>
  <c r="L238" i="3"/>
  <c r="K238" i="3"/>
  <c r="J238" i="3"/>
  <c r="I238" i="3"/>
  <c r="G238" i="3"/>
  <c r="L237" i="3"/>
  <c r="K237" i="3"/>
  <c r="I237" i="3"/>
  <c r="H237" i="3"/>
  <c r="N237" i="3" s="1"/>
  <c r="G237" i="3"/>
  <c r="M237" i="3" s="1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I234" i="3"/>
  <c r="H234" i="3"/>
  <c r="N234" i="3" s="1"/>
  <c r="G234" i="3"/>
  <c r="L233" i="3"/>
  <c r="K233" i="3"/>
  <c r="L232" i="3"/>
  <c r="K232" i="3"/>
  <c r="J232" i="3"/>
  <c r="I232" i="3"/>
  <c r="G232" i="3"/>
  <c r="L231" i="3"/>
  <c r="K231" i="3"/>
  <c r="L230" i="3"/>
  <c r="K230" i="3"/>
  <c r="L229" i="3"/>
  <c r="K229" i="3"/>
  <c r="I229" i="3"/>
  <c r="L228" i="3"/>
  <c r="K228" i="3"/>
  <c r="J228" i="3"/>
  <c r="I228" i="3"/>
  <c r="H228" i="3"/>
  <c r="N228" i="3" s="1"/>
  <c r="G228" i="3"/>
  <c r="M228" i="3" s="1"/>
  <c r="L227" i="3"/>
  <c r="K227" i="3"/>
  <c r="L226" i="3"/>
  <c r="K226" i="3"/>
  <c r="L225" i="3"/>
  <c r="K225" i="3"/>
  <c r="L224" i="3"/>
  <c r="K224" i="3"/>
  <c r="J224" i="3"/>
  <c r="I224" i="3"/>
  <c r="H224" i="3"/>
  <c r="N224" i="3" s="1"/>
  <c r="G224" i="3"/>
  <c r="M224" i="3" s="1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I214" i="3"/>
  <c r="L213" i="3"/>
  <c r="K213" i="3"/>
  <c r="L212" i="3"/>
  <c r="K212" i="3"/>
  <c r="J212" i="3"/>
  <c r="I212" i="3"/>
  <c r="H212" i="3"/>
  <c r="N212" i="3" s="1"/>
  <c r="G212" i="3"/>
  <c r="M212" i="3" s="1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N200" i="3" s="1"/>
  <c r="K200" i="3"/>
  <c r="H200" i="3"/>
  <c r="G200" i="3"/>
  <c r="M200" i="3" s="1"/>
  <c r="L199" i="3"/>
  <c r="K199" i="3"/>
  <c r="J199" i="3"/>
  <c r="I199" i="3"/>
  <c r="G199" i="3"/>
  <c r="M199" i="3" s="1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J192" i="3"/>
  <c r="I192" i="3"/>
  <c r="L191" i="3"/>
  <c r="K191" i="3"/>
  <c r="L190" i="3"/>
  <c r="K190" i="3"/>
  <c r="L189" i="3"/>
  <c r="K189" i="3"/>
  <c r="F188" i="3"/>
  <c r="J363" i="3" s="1"/>
  <c r="E188" i="3"/>
  <c r="I362" i="3" s="1"/>
  <c r="D188" i="3"/>
  <c r="H363" i="3" s="1"/>
  <c r="N363" i="3" s="1"/>
  <c r="C188" i="3"/>
  <c r="G286" i="3" s="1"/>
  <c r="M286" i="3" s="1"/>
  <c r="L180" i="3"/>
  <c r="K180" i="3"/>
  <c r="I180" i="3"/>
  <c r="H180" i="3"/>
  <c r="N180" i="3" s="1"/>
  <c r="L179" i="3"/>
  <c r="K179" i="3"/>
  <c r="J179" i="3"/>
  <c r="I179" i="3"/>
  <c r="L178" i="3"/>
  <c r="K178" i="3"/>
  <c r="J178" i="3"/>
  <c r="I178" i="3"/>
  <c r="G178" i="3"/>
  <c r="M178" i="3" s="1"/>
  <c r="L177" i="3"/>
  <c r="K177" i="3"/>
  <c r="L176" i="3"/>
  <c r="K176" i="3"/>
  <c r="J176" i="3"/>
  <c r="I176" i="3"/>
  <c r="G176" i="3"/>
  <c r="L175" i="3"/>
  <c r="K175" i="3"/>
  <c r="I175" i="3"/>
  <c r="G175" i="3"/>
  <c r="M175" i="3" s="1"/>
  <c r="L174" i="3"/>
  <c r="K174" i="3"/>
  <c r="I174" i="3"/>
  <c r="H174" i="3"/>
  <c r="N174" i="3" s="1"/>
  <c r="G174" i="3"/>
  <c r="M174" i="3" s="1"/>
  <c r="L173" i="3"/>
  <c r="K173" i="3"/>
  <c r="J173" i="3"/>
  <c r="I173" i="3"/>
  <c r="H173" i="3"/>
  <c r="N173" i="3" s="1"/>
  <c r="G173" i="3"/>
  <c r="M173" i="3" s="1"/>
  <c r="L172" i="3"/>
  <c r="K172" i="3"/>
  <c r="J172" i="3"/>
  <c r="H172" i="3"/>
  <c r="N172" i="3" s="1"/>
  <c r="G172" i="3"/>
  <c r="L171" i="3"/>
  <c r="K171" i="3"/>
  <c r="I171" i="3"/>
  <c r="H171" i="3"/>
  <c r="N171" i="3" s="1"/>
  <c r="G171" i="3"/>
  <c r="M171" i="3" s="1"/>
  <c r="L170" i="3"/>
  <c r="K170" i="3"/>
  <c r="L169" i="3"/>
  <c r="K169" i="3"/>
  <c r="G169" i="3"/>
  <c r="L168" i="3"/>
  <c r="K168" i="3"/>
  <c r="L167" i="3"/>
  <c r="K167" i="3"/>
  <c r="L166" i="3"/>
  <c r="K166" i="3"/>
  <c r="L165" i="3"/>
  <c r="K165" i="3"/>
  <c r="L164" i="3"/>
  <c r="K164" i="3"/>
  <c r="J164" i="3"/>
  <c r="I164" i="3"/>
  <c r="H164" i="3"/>
  <c r="N164" i="3" s="1"/>
  <c r="G164" i="3"/>
  <c r="M164" i="3" s="1"/>
  <c r="L163" i="3"/>
  <c r="K163" i="3"/>
  <c r="I163" i="3"/>
  <c r="H163" i="3"/>
  <c r="N163" i="3" s="1"/>
  <c r="G163" i="3"/>
  <c r="L162" i="3"/>
  <c r="K162" i="3"/>
  <c r="J162" i="3"/>
  <c r="H162" i="3"/>
  <c r="N162" i="3" s="1"/>
  <c r="G162" i="3"/>
  <c r="M162" i="3" s="1"/>
  <c r="L161" i="3"/>
  <c r="K161" i="3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L158" i="3"/>
  <c r="K158" i="3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L154" i="3"/>
  <c r="K154" i="3"/>
  <c r="L153" i="3"/>
  <c r="K153" i="3"/>
  <c r="H153" i="3"/>
  <c r="N153" i="3" s="1"/>
  <c r="G153" i="3"/>
  <c r="L152" i="3"/>
  <c r="K152" i="3"/>
  <c r="L151" i="3"/>
  <c r="K151" i="3"/>
  <c r="I151" i="3"/>
  <c r="G151" i="3"/>
  <c r="M151" i="3" s="1"/>
  <c r="L150" i="3"/>
  <c r="K150" i="3"/>
  <c r="L149" i="3"/>
  <c r="K149" i="3"/>
  <c r="L148" i="3"/>
  <c r="K148" i="3"/>
  <c r="J148" i="3"/>
  <c r="H148" i="3"/>
  <c r="N148" i="3" s="1"/>
  <c r="L147" i="3"/>
  <c r="K147" i="3"/>
  <c r="J147" i="3"/>
  <c r="L146" i="3"/>
  <c r="K146" i="3"/>
  <c r="L145" i="3"/>
  <c r="K145" i="3"/>
  <c r="L144" i="3"/>
  <c r="K144" i="3"/>
  <c r="L143" i="3"/>
  <c r="K143" i="3"/>
  <c r="J143" i="3"/>
  <c r="H143" i="3"/>
  <c r="N143" i="3" s="1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H138" i="3"/>
  <c r="N138" i="3" s="1"/>
  <c r="L137" i="3"/>
  <c r="K137" i="3"/>
  <c r="L136" i="3"/>
  <c r="K136" i="3"/>
  <c r="H136" i="3"/>
  <c r="N136" i="3" s="1"/>
  <c r="L135" i="3"/>
  <c r="K135" i="3"/>
  <c r="G135" i="3"/>
  <c r="M135" i="3" s="1"/>
  <c r="L134" i="3"/>
  <c r="K134" i="3"/>
  <c r="J134" i="3"/>
  <c r="H134" i="3"/>
  <c r="N134" i="3" s="1"/>
  <c r="L133" i="3"/>
  <c r="K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G130" i="3"/>
  <c r="M130" i="3" s="1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J119" i="3"/>
  <c r="H119" i="3"/>
  <c r="N119" i="3" s="1"/>
  <c r="G119" i="3"/>
  <c r="L118" i="3"/>
  <c r="K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G114" i="3"/>
  <c r="M114" i="3" s="1"/>
  <c r="L113" i="3"/>
  <c r="K113" i="3"/>
  <c r="L112" i="3"/>
  <c r="K112" i="3"/>
  <c r="I112" i="3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L100" i="3"/>
  <c r="K100" i="3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L91" i="3"/>
  <c r="K91" i="3"/>
  <c r="G91" i="3"/>
  <c r="M91" i="3" s="1"/>
  <c r="L90" i="3"/>
  <c r="K90" i="3"/>
  <c r="J90" i="3"/>
  <c r="G90" i="3"/>
  <c r="M90" i="3" s="1"/>
  <c r="L89" i="3"/>
  <c r="K89" i="3"/>
  <c r="H89" i="3"/>
  <c r="N89" i="3" s="1"/>
  <c r="G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F81" i="3"/>
  <c r="J180" i="3" s="1"/>
  <c r="E81" i="3"/>
  <c r="I177" i="3" s="1"/>
  <c r="D81" i="3"/>
  <c r="H179" i="3" s="1"/>
  <c r="C81" i="3"/>
  <c r="G170" i="3" s="1"/>
  <c r="M170" i="3" s="1"/>
  <c r="L73" i="3"/>
  <c r="K73" i="3"/>
  <c r="J73" i="3"/>
  <c r="I73" i="3"/>
  <c r="G73" i="3"/>
  <c r="M73" i="3" s="1"/>
  <c r="L72" i="3"/>
  <c r="K72" i="3"/>
  <c r="L71" i="3"/>
  <c r="K71" i="3"/>
  <c r="L70" i="3"/>
  <c r="K70" i="3"/>
  <c r="I70" i="3"/>
  <c r="G70" i="3"/>
  <c r="M70" i="3" s="1"/>
  <c r="L69" i="3"/>
  <c r="K69" i="3"/>
  <c r="J69" i="3"/>
  <c r="H69" i="3"/>
  <c r="N69" i="3" s="1"/>
  <c r="G69" i="3"/>
  <c r="L68" i="3"/>
  <c r="K68" i="3"/>
  <c r="H68" i="3"/>
  <c r="G68" i="3"/>
  <c r="M68" i="3" s="1"/>
  <c r="L67" i="3"/>
  <c r="K67" i="3"/>
  <c r="L66" i="3"/>
  <c r="K66" i="3"/>
  <c r="I66" i="3"/>
  <c r="G66" i="3"/>
  <c r="L65" i="3"/>
  <c r="K65" i="3"/>
  <c r="L64" i="3"/>
  <c r="K64" i="3"/>
  <c r="L63" i="3"/>
  <c r="K63" i="3"/>
  <c r="J63" i="3"/>
  <c r="I63" i="3"/>
  <c r="H63" i="3"/>
  <c r="N63" i="3" s="1"/>
  <c r="G63" i="3"/>
  <c r="M63" i="3" s="1"/>
  <c r="L62" i="3"/>
  <c r="K62" i="3"/>
  <c r="J62" i="3"/>
  <c r="I62" i="3"/>
  <c r="L61" i="3"/>
  <c r="K61" i="3"/>
  <c r="J61" i="3"/>
  <c r="I61" i="3"/>
  <c r="H61" i="3"/>
  <c r="N61" i="3" s="1"/>
  <c r="G61" i="3"/>
  <c r="M61" i="3" s="1"/>
  <c r="L60" i="3"/>
  <c r="K60" i="3"/>
  <c r="I60" i="3"/>
  <c r="H60" i="3"/>
  <c r="N60" i="3" s="1"/>
  <c r="G60" i="3"/>
  <c r="M60" i="3" s="1"/>
  <c r="L59" i="3"/>
  <c r="K59" i="3"/>
  <c r="J59" i="3"/>
  <c r="I59" i="3"/>
  <c r="H59" i="3"/>
  <c r="N59" i="3" s="1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L56" i="3"/>
  <c r="K56" i="3"/>
  <c r="J56" i="3"/>
  <c r="H56" i="3"/>
  <c r="N56" i="3" s="1"/>
  <c r="L55" i="3"/>
  <c r="K55" i="3"/>
  <c r="I55" i="3"/>
  <c r="L54" i="3"/>
  <c r="K54" i="3"/>
  <c r="L53" i="3"/>
  <c r="K53" i="3"/>
  <c r="L52" i="3"/>
  <c r="K52" i="3"/>
  <c r="I52" i="3"/>
  <c r="G52" i="3"/>
  <c r="L51" i="3"/>
  <c r="K51" i="3"/>
  <c r="J51" i="3"/>
  <c r="L50" i="3"/>
  <c r="K50" i="3"/>
  <c r="J50" i="3"/>
  <c r="I50" i="3"/>
  <c r="H50" i="3"/>
  <c r="N50" i="3" s="1"/>
  <c r="L49" i="3"/>
  <c r="K49" i="3"/>
  <c r="J49" i="3"/>
  <c r="I49" i="3"/>
  <c r="H49" i="3"/>
  <c r="N49" i="3" s="1"/>
  <c r="G49" i="3"/>
  <c r="M49" i="3" s="1"/>
  <c r="L48" i="3"/>
  <c r="K48" i="3"/>
  <c r="L47" i="3"/>
  <c r="K47" i="3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H42" i="3"/>
  <c r="N42" i="3" s="1"/>
  <c r="L41" i="3"/>
  <c r="K41" i="3"/>
  <c r="L40" i="3"/>
  <c r="K40" i="3"/>
  <c r="I40" i="3"/>
  <c r="L39" i="3"/>
  <c r="K39" i="3"/>
  <c r="L38" i="3"/>
  <c r="K38" i="3"/>
  <c r="L37" i="3"/>
  <c r="N37" i="3" s="1"/>
  <c r="K37" i="3"/>
  <c r="H37" i="3"/>
  <c r="G37" i="3"/>
  <c r="M37" i="3" s="1"/>
  <c r="L36" i="3"/>
  <c r="K36" i="3"/>
  <c r="J36" i="3"/>
  <c r="I36" i="3"/>
  <c r="L35" i="3"/>
  <c r="K35" i="3"/>
  <c r="L34" i="3"/>
  <c r="K34" i="3"/>
  <c r="I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J27" i="3"/>
  <c r="I27" i="3"/>
  <c r="L26" i="3"/>
  <c r="K26" i="3"/>
  <c r="J26" i="3"/>
  <c r="I26" i="3"/>
  <c r="H26" i="3"/>
  <c r="N26" i="3" s="1"/>
  <c r="L25" i="3"/>
  <c r="K25" i="3"/>
  <c r="J25" i="3"/>
  <c r="I25" i="3"/>
  <c r="H25" i="3"/>
  <c r="N25" i="3" s="1"/>
  <c r="G25" i="3"/>
  <c r="M25" i="3" s="1"/>
  <c r="L24" i="3"/>
  <c r="K24" i="3"/>
  <c r="J24" i="3"/>
  <c r="G24" i="3"/>
  <c r="L23" i="3"/>
  <c r="K23" i="3"/>
  <c r="I23" i="3"/>
  <c r="H23" i="3"/>
  <c r="N23" i="3" s="1"/>
  <c r="G23" i="3"/>
  <c r="F22" i="3"/>
  <c r="J72" i="3" s="1"/>
  <c r="E22" i="3"/>
  <c r="I72" i="3" s="1"/>
  <c r="D22" i="3"/>
  <c r="H73" i="3" s="1"/>
  <c r="C22" i="3"/>
  <c r="G65" i="3" s="1"/>
  <c r="M65" i="3" s="1"/>
  <c r="F14" i="3"/>
  <c r="E14" i="3"/>
  <c r="D14" i="3"/>
  <c r="C14" i="3"/>
  <c r="K14" i="3" s="1"/>
  <c r="F13" i="3"/>
  <c r="E13" i="3"/>
  <c r="D13" i="3"/>
  <c r="C13" i="3"/>
  <c r="F12" i="3"/>
  <c r="D12" i="3"/>
  <c r="C12" i="3"/>
  <c r="F11" i="3"/>
  <c r="E11" i="3"/>
  <c r="D11" i="3"/>
  <c r="C11" i="3"/>
  <c r="F10" i="3"/>
  <c r="E10" i="3"/>
  <c r="D10" i="3"/>
  <c r="C10" i="3"/>
  <c r="K10" i="3" s="1"/>
  <c r="F9" i="3"/>
  <c r="D9" i="3"/>
  <c r="C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G636" i="2"/>
  <c r="M636" i="2" s="1"/>
  <c r="L635" i="2"/>
  <c r="K635" i="2"/>
  <c r="J635" i="2"/>
  <c r="I635" i="2"/>
  <c r="H635" i="2"/>
  <c r="N635" i="2" s="1"/>
  <c r="G635" i="2"/>
  <c r="M635" i="2" s="1"/>
  <c r="N634" i="2"/>
  <c r="L634" i="2"/>
  <c r="K634" i="2"/>
  <c r="J634" i="2"/>
  <c r="I634" i="2"/>
  <c r="H634" i="2"/>
  <c r="G634" i="2"/>
  <c r="M634" i="2" s="1"/>
  <c r="L633" i="2"/>
  <c r="K633" i="2"/>
  <c r="J633" i="2"/>
  <c r="I633" i="2"/>
  <c r="G633" i="2"/>
  <c r="M633" i="2" s="1"/>
  <c r="N632" i="2"/>
  <c r="L632" i="2"/>
  <c r="K632" i="2"/>
  <c r="J632" i="2"/>
  <c r="I632" i="2"/>
  <c r="H632" i="2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I630" i="2"/>
  <c r="L629" i="2"/>
  <c r="K629" i="2"/>
  <c r="I629" i="2"/>
  <c r="H629" i="2"/>
  <c r="N629" i="2" s="1"/>
  <c r="G629" i="2"/>
  <c r="L628" i="2"/>
  <c r="K628" i="2"/>
  <c r="J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N625" i="2"/>
  <c r="L625" i="2"/>
  <c r="K625" i="2"/>
  <c r="J625" i="2"/>
  <c r="I625" i="2"/>
  <c r="H625" i="2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N622" i="2"/>
  <c r="L622" i="2"/>
  <c r="K622" i="2"/>
  <c r="J622" i="2"/>
  <c r="I622" i="2"/>
  <c r="H622" i="2"/>
  <c r="G622" i="2"/>
  <c r="M622" i="2" s="1"/>
  <c r="L621" i="2"/>
  <c r="K621" i="2"/>
  <c r="J621" i="2"/>
  <c r="H621" i="2"/>
  <c r="N621" i="2" s="1"/>
  <c r="G621" i="2"/>
  <c r="M621" i="2" s="1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I617" i="2"/>
  <c r="H617" i="2"/>
  <c r="N617" i="2" s="1"/>
  <c r="G617" i="2"/>
  <c r="M617" i="2" s="1"/>
  <c r="L616" i="2"/>
  <c r="K616" i="2"/>
  <c r="J616" i="2"/>
  <c r="H616" i="2"/>
  <c r="N616" i="2" s="1"/>
  <c r="L615" i="2"/>
  <c r="K615" i="2"/>
  <c r="L614" i="2"/>
  <c r="K614" i="2"/>
  <c r="L613" i="2"/>
  <c r="K613" i="2"/>
  <c r="J613" i="2"/>
  <c r="I613" i="2"/>
  <c r="G613" i="2"/>
  <c r="F612" i="2"/>
  <c r="J630" i="2" s="1"/>
  <c r="E612" i="2"/>
  <c r="I628" i="2" s="1"/>
  <c r="D612" i="2"/>
  <c r="H639" i="2" s="1"/>
  <c r="N639" i="2" s="1"/>
  <c r="C612" i="2"/>
  <c r="G639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N598" i="2"/>
  <c r="L598" i="2"/>
  <c r="K598" i="2"/>
  <c r="J598" i="2"/>
  <c r="I598" i="2"/>
  <c r="H598" i="2"/>
  <c r="G598" i="2"/>
  <c r="M598" i="2" s="1"/>
  <c r="L597" i="2"/>
  <c r="K597" i="2"/>
  <c r="J597" i="2"/>
  <c r="I597" i="2"/>
  <c r="G597" i="2"/>
  <c r="M597" i="2" s="1"/>
  <c r="N596" i="2"/>
  <c r="L596" i="2"/>
  <c r="K596" i="2"/>
  <c r="J596" i="2"/>
  <c r="I596" i="2"/>
  <c r="H596" i="2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G594" i="2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G591" i="2"/>
  <c r="M591" i="2" s="1"/>
  <c r="L590" i="2"/>
  <c r="K590" i="2"/>
  <c r="I590" i="2"/>
  <c r="G590" i="2"/>
  <c r="M590" i="2" s="1"/>
  <c r="L589" i="2"/>
  <c r="K589" i="2"/>
  <c r="I589" i="2"/>
  <c r="H589" i="2"/>
  <c r="N589" i="2" s="1"/>
  <c r="G589" i="2"/>
  <c r="L588" i="2"/>
  <c r="K588" i="2"/>
  <c r="I588" i="2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G583" i="2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N578" i="2"/>
  <c r="L578" i="2"/>
  <c r="K578" i="2"/>
  <c r="J578" i="2"/>
  <c r="I578" i="2"/>
  <c r="H578" i="2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N571" i="2"/>
  <c r="L571" i="2"/>
  <c r="K571" i="2"/>
  <c r="J571" i="2"/>
  <c r="I571" i="2"/>
  <c r="H571" i="2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G564" i="2"/>
  <c r="L563" i="2"/>
  <c r="K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N561" i="2"/>
  <c r="L561" i="2"/>
  <c r="K561" i="2"/>
  <c r="J561" i="2"/>
  <c r="I561" i="2"/>
  <c r="H561" i="2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N558" i="2"/>
  <c r="L558" i="2"/>
  <c r="K558" i="2"/>
  <c r="J558" i="2"/>
  <c r="I558" i="2"/>
  <c r="H558" i="2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N553" i="2"/>
  <c r="L553" i="2"/>
  <c r="K553" i="2"/>
  <c r="J553" i="2"/>
  <c r="I553" i="2"/>
  <c r="H553" i="2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N550" i="2"/>
  <c r="L550" i="2"/>
  <c r="K550" i="2"/>
  <c r="J550" i="2"/>
  <c r="I550" i="2"/>
  <c r="H550" i="2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G548" i="2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N543" i="2"/>
  <c r="L543" i="2"/>
  <c r="K543" i="2"/>
  <c r="J543" i="2"/>
  <c r="I543" i="2"/>
  <c r="H543" i="2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N540" i="2"/>
  <c r="L540" i="2"/>
  <c r="K540" i="2"/>
  <c r="J540" i="2"/>
  <c r="I540" i="2"/>
  <c r="H540" i="2"/>
  <c r="G540" i="2"/>
  <c r="M540" i="2" s="1"/>
  <c r="L539" i="2"/>
  <c r="K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N533" i="2"/>
  <c r="L533" i="2"/>
  <c r="K533" i="2"/>
  <c r="J533" i="2"/>
  <c r="I533" i="2"/>
  <c r="H533" i="2"/>
  <c r="G533" i="2"/>
  <c r="M533" i="2" s="1"/>
  <c r="N532" i="2"/>
  <c r="L532" i="2"/>
  <c r="K532" i="2"/>
  <c r="J532" i="2"/>
  <c r="I532" i="2"/>
  <c r="H532" i="2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N523" i="2"/>
  <c r="L523" i="2"/>
  <c r="K523" i="2"/>
  <c r="J523" i="2"/>
  <c r="I523" i="2"/>
  <c r="H523" i="2"/>
  <c r="G523" i="2"/>
  <c r="M523" i="2" s="1"/>
  <c r="N522" i="2"/>
  <c r="L522" i="2"/>
  <c r="K522" i="2"/>
  <c r="J522" i="2"/>
  <c r="I522" i="2"/>
  <c r="H522" i="2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N516" i="2"/>
  <c r="L516" i="2"/>
  <c r="K516" i="2"/>
  <c r="J516" i="2"/>
  <c r="I516" i="2"/>
  <c r="H516" i="2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G514" i="2"/>
  <c r="L513" i="2"/>
  <c r="K513" i="2"/>
  <c r="J513" i="2"/>
  <c r="I513" i="2"/>
  <c r="H513" i="2"/>
  <c r="N513" i="2" s="1"/>
  <c r="G513" i="2"/>
  <c r="M513" i="2" s="1"/>
  <c r="L512" i="2"/>
  <c r="K512" i="2"/>
  <c r="I512" i="2"/>
  <c r="H512" i="2"/>
  <c r="N512" i="2" s="1"/>
  <c r="G512" i="2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N508" i="2"/>
  <c r="L508" i="2"/>
  <c r="K508" i="2"/>
  <c r="J508" i="2"/>
  <c r="I508" i="2"/>
  <c r="H508" i="2"/>
  <c r="G508" i="2"/>
  <c r="M508" i="2" s="1"/>
  <c r="N507" i="2"/>
  <c r="L507" i="2"/>
  <c r="K507" i="2"/>
  <c r="J507" i="2"/>
  <c r="I507" i="2"/>
  <c r="H507" i="2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N500" i="2"/>
  <c r="L500" i="2"/>
  <c r="K500" i="2"/>
  <c r="J500" i="2"/>
  <c r="I500" i="2"/>
  <c r="H500" i="2"/>
  <c r="G500" i="2"/>
  <c r="M500" i="2" s="1"/>
  <c r="L499" i="2"/>
  <c r="K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N494" i="2"/>
  <c r="L494" i="2"/>
  <c r="K494" i="2"/>
  <c r="J494" i="2"/>
  <c r="I494" i="2"/>
  <c r="H494" i="2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M492" i="2" s="1"/>
  <c r="N491" i="2"/>
  <c r="L491" i="2"/>
  <c r="K491" i="2"/>
  <c r="J491" i="2"/>
  <c r="I491" i="2"/>
  <c r="H491" i="2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N486" i="2"/>
  <c r="L486" i="2"/>
  <c r="K486" i="2"/>
  <c r="J486" i="2"/>
  <c r="I486" i="2"/>
  <c r="H486" i="2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G484" i="2"/>
  <c r="L483" i="2"/>
  <c r="K483" i="2"/>
  <c r="J483" i="2"/>
  <c r="I483" i="2"/>
  <c r="G483" i="2"/>
  <c r="N482" i="2"/>
  <c r="L482" i="2"/>
  <c r="K482" i="2"/>
  <c r="J482" i="2"/>
  <c r="I482" i="2"/>
  <c r="H482" i="2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N475" i="2"/>
  <c r="L475" i="2"/>
  <c r="K475" i="2"/>
  <c r="J475" i="2"/>
  <c r="I475" i="2"/>
  <c r="H475" i="2"/>
  <c r="G475" i="2"/>
  <c r="M475" i="2" s="1"/>
  <c r="N474" i="2"/>
  <c r="L474" i="2"/>
  <c r="K474" i="2"/>
  <c r="J474" i="2"/>
  <c r="I474" i="2"/>
  <c r="H474" i="2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N466" i="2"/>
  <c r="L466" i="2"/>
  <c r="K466" i="2"/>
  <c r="J466" i="2"/>
  <c r="I466" i="2"/>
  <c r="H466" i="2"/>
  <c r="G466" i="2"/>
  <c r="M466" i="2" s="1"/>
  <c r="N465" i="2"/>
  <c r="L465" i="2"/>
  <c r="K465" i="2"/>
  <c r="J465" i="2"/>
  <c r="I465" i="2"/>
  <c r="H465" i="2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N458" i="2"/>
  <c r="L458" i="2"/>
  <c r="K458" i="2"/>
  <c r="J458" i="2"/>
  <c r="I458" i="2"/>
  <c r="H458" i="2"/>
  <c r="G458" i="2"/>
  <c r="M458" i="2" s="1"/>
  <c r="N457" i="2"/>
  <c r="L457" i="2"/>
  <c r="K457" i="2"/>
  <c r="J457" i="2"/>
  <c r="I457" i="2"/>
  <c r="H457" i="2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H454" i="2"/>
  <c r="N454" i="2" s="1"/>
  <c r="L453" i="2"/>
  <c r="K453" i="2"/>
  <c r="J453" i="2"/>
  <c r="I453" i="2"/>
  <c r="H453" i="2"/>
  <c r="N453" i="2" s="1"/>
  <c r="G453" i="2"/>
  <c r="M453" i="2" s="1"/>
  <c r="N452" i="2"/>
  <c r="L452" i="2"/>
  <c r="K452" i="2"/>
  <c r="J452" i="2"/>
  <c r="I452" i="2"/>
  <c r="H452" i="2"/>
  <c r="G452" i="2"/>
  <c r="M452" i="2" s="1"/>
  <c r="N451" i="2"/>
  <c r="L451" i="2"/>
  <c r="K451" i="2"/>
  <c r="J451" i="2"/>
  <c r="I451" i="2"/>
  <c r="H451" i="2"/>
  <c r="G451" i="2"/>
  <c r="M451" i="2" s="1"/>
  <c r="L450" i="2"/>
  <c r="K450" i="2"/>
  <c r="G450" i="2"/>
  <c r="L449" i="2"/>
  <c r="K449" i="2"/>
  <c r="J449" i="2"/>
  <c r="I449" i="2"/>
  <c r="H449" i="2"/>
  <c r="N449" i="2" s="1"/>
  <c r="G449" i="2"/>
  <c r="M449" i="2" s="1"/>
  <c r="N448" i="2"/>
  <c r="L448" i="2"/>
  <c r="K448" i="2"/>
  <c r="J448" i="2"/>
  <c r="I448" i="2"/>
  <c r="H448" i="2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I446" i="2"/>
  <c r="H446" i="2"/>
  <c r="N446" i="2" s="1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N441" i="2"/>
  <c r="L441" i="2"/>
  <c r="K441" i="2"/>
  <c r="J441" i="2"/>
  <c r="I441" i="2"/>
  <c r="H441" i="2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N438" i="2"/>
  <c r="L438" i="2"/>
  <c r="K438" i="2"/>
  <c r="J438" i="2"/>
  <c r="I438" i="2"/>
  <c r="H438" i="2"/>
  <c r="G438" i="2"/>
  <c r="M438" i="2" s="1"/>
  <c r="L437" i="2"/>
  <c r="K437" i="2"/>
  <c r="L436" i="2"/>
  <c r="K436" i="2"/>
  <c r="J436" i="2"/>
  <c r="I436" i="2"/>
  <c r="G436" i="2"/>
  <c r="L435" i="2"/>
  <c r="K435" i="2"/>
  <c r="G435" i="2"/>
  <c r="L434" i="2"/>
  <c r="K434" i="2"/>
  <c r="H434" i="2"/>
  <c r="N434" i="2" s="1"/>
  <c r="G434" i="2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N431" i="2"/>
  <c r="L431" i="2"/>
  <c r="K431" i="2"/>
  <c r="J431" i="2"/>
  <c r="I431" i="2"/>
  <c r="H431" i="2"/>
  <c r="G431" i="2"/>
  <c r="M431" i="2" s="1"/>
  <c r="L430" i="2"/>
  <c r="K430" i="2"/>
  <c r="I430" i="2"/>
  <c r="L429" i="2"/>
  <c r="K429" i="2"/>
  <c r="J429" i="2"/>
  <c r="I429" i="2"/>
  <c r="H429" i="2"/>
  <c r="N429" i="2" s="1"/>
  <c r="G429" i="2"/>
  <c r="M429" i="2" s="1"/>
  <c r="L428" i="2"/>
  <c r="K428" i="2"/>
  <c r="L427" i="2"/>
  <c r="K427" i="2"/>
  <c r="J427" i="2"/>
  <c r="I427" i="2"/>
  <c r="H427" i="2"/>
  <c r="N427" i="2" s="1"/>
  <c r="G427" i="2"/>
  <c r="M427" i="2" s="1"/>
  <c r="L426" i="2"/>
  <c r="K426" i="2"/>
  <c r="J426" i="2"/>
  <c r="I426" i="2"/>
  <c r="L425" i="2"/>
  <c r="K425" i="2"/>
  <c r="J425" i="2"/>
  <c r="I425" i="2"/>
  <c r="H425" i="2"/>
  <c r="N425" i="2" s="1"/>
  <c r="G425" i="2"/>
  <c r="M425" i="2" s="1"/>
  <c r="L424" i="2"/>
  <c r="K424" i="2"/>
  <c r="L423" i="2"/>
  <c r="K423" i="2"/>
  <c r="J423" i="2"/>
  <c r="H423" i="2"/>
  <c r="N423" i="2" s="1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J417" i="2"/>
  <c r="H417" i="2"/>
  <c r="N417" i="2" s="1"/>
  <c r="G417" i="2"/>
  <c r="N416" i="2"/>
  <c r="L416" i="2"/>
  <c r="K416" i="2"/>
  <c r="J416" i="2"/>
  <c r="I416" i="2"/>
  <c r="H416" i="2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L413" i="2"/>
  <c r="K413" i="2"/>
  <c r="I413" i="2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H410" i="2"/>
  <c r="N410" i="2" s="1"/>
  <c r="L409" i="2"/>
  <c r="K409" i="2"/>
  <c r="J409" i="2"/>
  <c r="I409" i="2"/>
  <c r="G409" i="2"/>
  <c r="M409" i="2" s="1"/>
  <c r="L408" i="2"/>
  <c r="K408" i="2"/>
  <c r="H408" i="2"/>
  <c r="N408" i="2" s="1"/>
  <c r="G408" i="2"/>
  <c r="L407" i="2"/>
  <c r="K407" i="2"/>
  <c r="J407" i="2"/>
  <c r="H407" i="2"/>
  <c r="N407" i="2" s="1"/>
  <c r="L406" i="2"/>
  <c r="K406" i="2"/>
  <c r="J406" i="2"/>
  <c r="L405" i="2"/>
  <c r="K405" i="2"/>
  <c r="I405" i="2"/>
  <c r="H405" i="2"/>
  <c r="N405" i="2" s="1"/>
  <c r="N404" i="2"/>
  <c r="L404" i="2"/>
  <c r="K404" i="2"/>
  <c r="J404" i="2"/>
  <c r="I404" i="2"/>
  <c r="H404" i="2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L401" i="2"/>
  <c r="K401" i="2"/>
  <c r="J401" i="2"/>
  <c r="H401" i="2"/>
  <c r="N401" i="2" s="1"/>
  <c r="G401" i="2"/>
  <c r="M401" i="2" s="1"/>
  <c r="L400" i="2"/>
  <c r="K400" i="2"/>
  <c r="I400" i="2"/>
  <c r="H400" i="2"/>
  <c r="N400" i="2" s="1"/>
  <c r="G400" i="2"/>
  <c r="N399" i="2"/>
  <c r="L399" i="2"/>
  <c r="K399" i="2"/>
  <c r="J399" i="2"/>
  <c r="I399" i="2"/>
  <c r="H399" i="2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H396" i="2"/>
  <c r="N396" i="2" s="1"/>
  <c r="G396" i="2"/>
  <c r="L395" i="2"/>
  <c r="K395" i="2"/>
  <c r="I395" i="2"/>
  <c r="G395" i="2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L391" i="2"/>
  <c r="K391" i="2"/>
  <c r="H391" i="2"/>
  <c r="N391" i="2" s="1"/>
  <c r="L390" i="2"/>
  <c r="K390" i="2"/>
  <c r="J390" i="2"/>
  <c r="I390" i="2"/>
  <c r="G390" i="2"/>
  <c r="M390" i="2" s="1"/>
  <c r="L389" i="2"/>
  <c r="K389" i="2"/>
  <c r="G389" i="2"/>
  <c r="M389" i="2" s="1"/>
  <c r="N388" i="2"/>
  <c r="L388" i="2"/>
  <c r="K388" i="2"/>
  <c r="J388" i="2"/>
  <c r="I388" i="2"/>
  <c r="H388" i="2"/>
  <c r="G388" i="2"/>
  <c r="M388" i="2" s="1"/>
  <c r="L387" i="2"/>
  <c r="K387" i="2"/>
  <c r="I387" i="2"/>
  <c r="H387" i="2"/>
  <c r="N387" i="2" s="1"/>
  <c r="L386" i="2"/>
  <c r="K386" i="2"/>
  <c r="J386" i="2"/>
  <c r="H386" i="2"/>
  <c r="N386" i="2" s="1"/>
  <c r="L385" i="2"/>
  <c r="K385" i="2"/>
  <c r="J385" i="2"/>
  <c r="I385" i="2"/>
  <c r="H385" i="2"/>
  <c r="N385" i="2" s="1"/>
  <c r="G385" i="2"/>
  <c r="M385" i="2" s="1"/>
  <c r="L384" i="2"/>
  <c r="K384" i="2"/>
  <c r="L383" i="2"/>
  <c r="K383" i="2"/>
  <c r="N382" i="2"/>
  <c r="L382" i="2"/>
  <c r="K382" i="2"/>
  <c r="J382" i="2"/>
  <c r="I382" i="2"/>
  <c r="H382" i="2"/>
  <c r="G382" i="2"/>
  <c r="M382" i="2" s="1"/>
  <c r="L381" i="2"/>
  <c r="K381" i="2"/>
  <c r="I381" i="2"/>
  <c r="H381" i="2"/>
  <c r="N381" i="2" s="1"/>
  <c r="G381" i="2"/>
  <c r="M381" i="2" s="1"/>
  <c r="L380" i="2"/>
  <c r="K380" i="2"/>
  <c r="I380" i="2"/>
  <c r="H380" i="2"/>
  <c r="N380" i="2" s="1"/>
  <c r="G380" i="2"/>
  <c r="L379" i="2"/>
  <c r="K379" i="2"/>
  <c r="J379" i="2"/>
  <c r="I379" i="2"/>
  <c r="L378" i="2"/>
  <c r="K378" i="2"/>
  <c r="J378" i="2"/>
  <c r="I378" i="2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L373" i="2"/>
  <c r="K373" i="2"/>
  <c r="H373" i="2"/>
  <c r="N373" i="2" s="1"/>
  <c r="G373" i="2"/>
  <c r="M373" i="2" s="1"/>
  <c r="L372" i="2"/>
  <c r="K372" i="2"/>
  <c r="J372" i="2"/>
  <c r="H372" i="2"/>
  <c r="N372" i="2" s="1"/>
  <c r="F371" i="2"/>
  <c r="J594" i="2" s="1"/>
  <c r="E371" i="2"/>
  <c r="I539" i="2" s="1"/>
  <c r="D371" i="2"/>
  <c r="H597" i="2" s="1"/>
  <c r="N597" i="2" s="1"/>
  <c r="C371" i="2"/>
  <c r="G437" i="2" s="1"/>
  <c r="M437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N358" i="2"/>
  <c r="L358" i="2"/>
  <c r="K358" i="2"/>
  <c r="J358" i="2"/>
  <c r="I358" i="2"/>
  <c r="H358" i="2"/>
  <c r="G358" i="2"/>
  <c r="M358" i="2" s="1"/>
  <c r="N357" i="2"/>
  <c r="L357" i="2"/>
  <c r="K357" i="2"/>
  <c r="J357" i="2"/>
  <c r="I357" i="2"/>
  <c r="H357" i="2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N350" i="2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H347" i="2"/>
  <c r="N347" i="2" s="1"/>
  <c r="G347" i="2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N344" i="2"/>
  <c r="L344" i="2"/>
  <c r="K344" i="2"/>
  <c r="J344" i="2"/>
  <c r="I344" i="2"/>
  <c r="H344" i="2"/>
  <c r="G344" i="2"/>
  <c r="M344" i="2" s="1"/>
  <c r="N343" i="2"/>
  <c r="L343" i="2"/>
  <c r="K343" i="2"/>
  <c r="J343" i="2"/>
  <c r="I343" i="2"/>
  <c r="H343" i="2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I338" i="2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G336" i="2"/>
  <c r="M336" i="2" s="1"/>
  <c r="L335" i="2"/>
  <c r="K335" i="2"/>
  <c r="J335" i="2"/>
  <c r="I335" i="2"/>
  <c r="H335" i="2"/>
  <c r="N335" i="2" s="1"/>
  <c r="G335" i="2"/>
  <c r="M335" i="2" s="1"/>
  <c r="N334" i="2"/>
  <c r="L334" i="2"/>
  <c r="K334" i="2"/>
  <c r="J334" i="2"/>
  <c r="I334" i="2"/>
  <c r="H334" i="2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N331" i="2"/>
  <c r="L331" i="2"/>
  <c r="K331" i="2"/>
  <c r="J331" i="2"/>
  <c r="I331" i="2"/>
  <c r="H331" i="2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N326" i="2"/>
  <c r="L326" i="2"/>
  <c r="K326" i="2"/>
  <c r="J326" i="2"/>
  <c r="I326" i="2"/>
  <c r="H326" i="2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N323" i="2"/>
  <c r="L323" i="2"/>
  <c r="K323" i="2"/>
  <c r="J323" i="2"/>
  <c r="I323" i="2"/>
  <c r="H323" i="2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G321" i="2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N313" i="2"/>
  <c r="L313" i="2"/>
  <c r="K313" i="2"/>
  <c r="J313" i="2"/>
  <c r="I313" i="2"/>
  <c r="H313" i="2"/>
  <c r="G313" i="2"/>
  <c r="M313" i="2" s="1"/>
  <c r="N312" i="2"/>
  <c r="L312" i="2"/>
  <c r="K312" i="2"/>
  <c r="J312" i="2"/>
  <c r="I312" i="2"/>
  <c r="H312" i="2"/>
  <c r="G312" i="2"/>
  <c r="M312" i="2" s="1"/>
  <c r="L311" i="2"/>
  <c r="K311" i="2"/>
  <c r="J311" i="2"/>
  <c r="I311" i="2"/>
  <c r="G311" i="2"/>
  <c r="L310" i="2"/>
  <c r="K310" i="2"/>
  <c r="I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N304" i="2"/>
  <c r="L304" i="2"/>
  <c r="K304" i="2"/>
  <c r="J304" i="2"/>
  <c r="I304" i="2"/>
  <c r="H304" i="2"/>
  <c r="G304" i="2"/>
  <c r="M304" i="2" s="1"/>
  <c r="N303" i="2"/>
  <c r="L303" i="2"/>
  <c r="K303" i="2"/>
  <c r="J303" i="2"/>
  <c r="I303" i="2"/>
  <c r="H303" i="2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H299" i="2"/>
  <c r="N299" i="2" s="1"/>
  <c r="L298" i="2"/>
  <c r="K298" i="2"/>
  <c r="J298" i="2"/>
  <c r="I298" i="2"/>
  <c r="H298" i="2"/>
  <c r="N298" i="2" s="1"/>
  <c r="G298" i="2"/>
  <c r="M298" i="2" s="1"/>
  <c r="N297" i="2"/>
  <c r="L297" i="2"/>
  <c r="K297" i="2"/>
  <c r="J297" i="2"/>
  <c r="I297" i="2"/>
  <c r="H297" i="2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N294" i="2"/>
  <c r="L294" i="2"/>
  <c r="K294" i="2"/>
  <c r="J294" i="2"/>
  <c r="I294" i="2"/>
  <c r="H294" i="2"/>
  <c r="G294" i="2"/>
  <c r="M294" i="2" s="1"/>
  <c r="L293" i="2"/>
  <c r="K293" i="2"/>
  <c r="J293" i="2"/>
  <c r="H293" i="2"/>
  <c r="N293" i="2" s="1"/>
  <c r="G293" i="2"/>
  <c r="M293" i="2" s="1"/>
  <c r="L292" i="2"/>
  <c r="K292" i="2"/>
  <c r="J292" i="2"/>
  <c r="I292" i="2"/>
  <c r="H292" i="2"/>
  <c r="N292" i="2" s="1"/>
  <c r="N291" i="2"/>
  <c r="L291" i="2"/>
  <c r="K291" i="2"/>
  <c r="J291" i="2"/>
  <c r="I291" i="2"/>
  <c r="H291" i="2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N288" i="2"/>
  <c r="L288" i="2"/>
  <c r="K288" i="2"/>
  <c r="J288" i="2"/>
  <c r="I288" i="2"/>
  <c r="H288" i="2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H281" i="2"/>
  <c r="N281" i="2" s="1"/>
  <c r="G281" i="2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N278" i="2"/>
  <c r="L278" i="2"/>
  <c r="K278" i="2"/>
  <c r="J278" i="2"/>
  <c r="I278" i="2"/>
  <c r="H278" i="2"/>
  <c r="G278" i="2"/>
  <c r="M278" i="2" s="1"/>
  <c r="N277" i="2"/>
  <c r="L277" i="2"/>
  <c r="K277" i="2"/>
  <c r="J277" i="2"/>
  <c r="I277" i="2"/>
  <c r="H277" i="2"/>
  <c r="G277" i="2"/>
  <c r="M277" i="2" s="1"/>
  <c r="L276" i="2"/>
  <c r="K276" i="2"/>
  <c r="H276" i="2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G272" i="2"/>
  <c r="M272" i="2" s="1"/>
  <c r="L271" i="2"/>
  <c r="K271" i="2"/>
  <c r="J271" i="2"/>
  <c r="I271" i="2"/>
  <c r="H271" i="2"/>
  <c r="N271" i="2" s="1"/>
  <c r="G271" i="2"/>
  <c r="M271" i="2" s="1"/>
  <c r="N270" i="2"/>
  <c r="L270" i="2"/>
  <c r="K270" i="2"/>
  <c r="J270" i="2"/>
  <c r="I270" i="2"/>
  <c r="H270" i="2"/>
  <c r="L269" i="2"/>
  <c r="K269" i="2"/>
  <c r="J269" i="2"/>
  <c r="I269" i="2"/>
  <c r="H269" i="2"/>
  <c r="N269" i="2" s="1"/>
  <c r="G269" i="2"/>
  <c r="M269" i="2" s="1"/>
  <c r="N268" i="2"/>
  <c r="L268" i="2"/>
  <c r="K268" i="2"/>
  <c r="J268" i="2"/>
  <c r="I268" i="2"/>
  <c r="H268" i="2"/>
  <c r="G268" i="2"/>
  <c r="M268" i="2" s="1"/>
  <c r="N267" i="2"/>
  <c r="L267" i="2"/>
  <c r="K267" i="2"/>
  <c r="J267" i="2"/>
  <c r="I267" i="2"/>
  <c r="H267" i="2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H265" i="2"/>
  <c r="N265" i="2" s="1"/>
  <c r="G265" i="2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N262" i="2"/>
  <c r="L262" i="2"/>
  <c r="K262" i="2"/>
  <c r="J262" i="2"/>
  <c r="I262" i="2"/>
  <c r="H262" i="2"/>
  <c r="G262" i="2"/>
  <c r="M262" i="2" s="1"/>
  <c r="N261" i="2"/>
  <c r="L261" i="2"/>
  <c r="K261" i="2"/>
  <c r="J261" i="2"/>
  <c r="I261" i="2"/>
  <c r="H261" i="2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L257" i="2"/>
  <c r="K257" i="2"/>
  <c r="J257" i="2"/>
  <c r="I257" i="2"/>
  <c r="H257" i="2"/>
  <c r="N257" i="2" s="1"/>
  <c r="G257" i="2"/>
  <c r="M257" i="2" s="1"/>
  <c r="L256" i="2"/>
  <c r="K256" i="2"/>
  <c r="H256" i="2"/>
  <c r="N256" i="2" s="1"/>
  <c r="G256" i="2"/>
  <c r="L255" i="2"/>
  <c r="K255" i="2"/>
  <c r="H255" i="2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N251" i="2"/>
  <c r="L251" i="2"/>
  <c r="K251" i="2"/>
  <c r="J251" i="2"/>
  <c r="I251" i="2"/>
  <c r="H251" i="2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I248" i="2"/>
  <c r="H248" i="2"/>
  <c r="N248" i="2" s="1"/>
  <c r="G248" i="2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I245" i="2"/>
  <c r="H245" i="2"/>
  <c r="N245" i="2" s="1"/>
  <c r="G245" i="2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L241" i="2"/>
  <c r="K241" i="2"/>
  <c r="J241" i="2"/>
  <c r="I241" i="2"/>
  <c r="H241" i="2"/>
  <c r="N241" i="2" s="1"/>
  <c r="G241" i="2"/>
  <c r="M241" i="2" s="1"/>
  <c r="N240" i="2"/>
  <c r="L240" i="2"/>
  <c r="K240" i="2"/>
  <c r="J240" i="2"/>
  <c r="I240" i="2"/>
  <c r="H240" i="2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I238" i="2"/>
  <c r="H238" i="2"/>
  <c r="N238" i="2" s="1"/>
  <c r="G238" i="2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I235" i="2"/>
  <c r="H235" i="2"/>
  <c r="N235" i="2" s="1"/>
  <c r="G235" i="2"/>
  <c r="N234" i="2"/>
  <c r="L234" i="2"/>
  <c r="K234" i="2"/>
  <c r="J234" i="2"/>
  <c r="I234" i="2"/>
  <c r="H234" i="2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N231" i="2"/>
  <c r="L231" i="2"/>
  <c r="K231" i="2"/>
  <c r="J231" i="2"/>
  <c r="I231" i="2"/>
  <c r="H231" i="2"/>
  <c r="G231" i="2"/>
  <c r="M231" i="2" s="1"/>
  <c r="L230" i="2"/>
  <c r="K230" i="2"/>
  <c r="I230" i="2"/>
  <c r="G230" i="2"/>
  <c r="N229" i="2"/>
  <c r="L229" i="2"/>
  <c r="K229" i="2"/>
  <c r="J229" i="2"/>
  <c r="I229" i="2"/>
  <c r="H229" i="2"/>
  <c r="G229" i="2"/>
  <c r="M229" i="2" s="1"/>
  <c r="L228" i="2"/>
  <c r="K228" i="2"/>
  <c r="J228" i="2"/>
  <c r="I228" i="2"/>
  <c r="H228" i="2"/>
  <c r="N228" i="2" s="1"/>
  <c r="G228" i="2"/>
  <c r="M228" i="2" s="1"/>
  <c r="N227" i="2"/>
  <c r="L227" i="2"/>
  <c r="K227" i="2"/>
  <c r="J227" i="2"/>
  <c r="I227" i="2"/>
  <c r="H227" i="2"/>
  <c r="G227" i="2"/>
  <c r="M227" i="2" s="1"/>
  <c r="N226" i="2"/>
  <c r="L226" i="2"/>
  <c r="K226" i="2"/>
  <c r="J226" i="2"/>
  <c r="I226" i="2"/>
  <c r="H226" i="2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G221" i="2"/>
  <c r="L220" i="2"/>
  <c r="K220" i="2"/>
  <c r="J220" i="2"/>
  <c r="I220" i="2"/>
  <c r="H220" i="2"/>
  <c r="N220" i="2" s="1"/>
  <c r="G220" i="2"/>
  <c r="M220" i="2" s="1"/>
  <c r="L219" i="2"/>
  <c r="K219" i="2"/>
  <c r="I219" i="2"/>
  <c r="G219" i="2"/>
  <c r="L218" i="2"/>
  <c r="K218" i="2"/>
  <c r="J218" i="2"/>
  <c r="I218" i="2"/>
  <c r="G218" i="2"/>
  <c r="L217" i="2"/>
  <c r="K217" i="2"/>
  <c r="J217" i="2"/>
  <c r="I217" i="2"/>
  <c r="H217" i="2"/>
  <c r="N217" i="2" s="1"/>
  <c r="G217" i="2"/>
  <c r="M217" i="2" s="1"/>
  <c r="L216" i="2"/>
  <c r="K216" i="2"/>
  <c r="J216" i="2"/>
  <c r="N215" i="2"/>
  <c r="L215" i="2"/>
  <c r="K215" i="2"/>
  <c r="J215" i="2"/>
  <c r="I215" i="2"/>
  <c r="H215" i="2"/>
  <c r="G215" i="2"/>
  <c r="M215" i="2" s="1"/>
  <c r="L214" i="2"/>
  <c r="K214" i="2"/>
  <c r="J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N211" i="2"/>
  <c r="L211" i="2"/>
  <c r="K211" i="2"/>
  <c r="J211" i="2"/>
  <c r="I211" i="2"/>
  <c r="H211" i="2"/>
  <c r="G211" i="2"/>
  <c r="M211" i="2" s="1"/>
  <c r="N210" i="2"/>
  <c r="L210" i="2"/>
  <c r="K210" i="2"/>
  <c r="J210" i="2"/>
  <c r="I210" i="2"/>
  <c r="H210" i="2"/>
  <c r="L209" i="2"/>
  <c r="K209" i="2"/>
  <c r="J209" i="2"/>
  <c r="I209" i="2"/>
  <c r="H209" i="2"/>
  <c r="N209" i="2" s="1"/>
  <c r="N208" i="2"/>
  <c r="L208" i="2"/>
  <c r="K208" i="2"/>
  <c r="J208" i="2"/>
  <c r="I208" i="2"/>
  <c r="H208" i="2"/>
  <c r="G208" i="2"/>
  <c r="M208" i="2" s="1"/>
  <c r="L207" i="2"/>
  <c r="K207" i="2"/>
  <c r="J207" i="2"/>
  <c r="H207" i="2"/>
  <c r="N207" i="2" s="1"/>
  <c r="G207" i="2"/>
  <c r="M207" i="2" s="1"/>
  <c r="N206" i="2"/>
  <c r="L206" i="2"/>
  <c r="K206" i="2"/>
  <c r="J206" i="2"/>
  <c r="I206" i="2"/>
  <c r="H206" i="2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H204" i="2"/>
  <c r="N204" i="2" s="1"/>
  <c r="L203" i="2"/>
  <c r="K203" i="2"/>
  <c r="J203" i="2"/>
  <c r="I203" i="2"/>
  <c r="H203" i="2"/>
  <c r="N203" i="2" s="1"/>
  <c r="G203" i="2"/>
  <c r="M203" i="2" s="1"/>
  <c r="L202" i="2"/>
  <c r="K202" i="2"/>
  <c r="H202" i="2"/>
  <c r="N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N199" i="2"/>
  <c r="L199" i="2"/>
  <c r="K199" i="2"/>
  <c r="J199" i="2"/>
  <c r="I199" i="2"/>
  <c r="H199" i="2"/>
  <c r="G199" i="2"/>
  <c r="M199" i="2" s="1"/>
  <c r="L198" i="2"/>
  <c r="K198" i="2"/>
  <c r="G198" i="2"/>
  <c r="L197" i="2"/>
  <c r="K197" i="2"/>
  <c r="J197" i="2"/>
  <c r="H197" i="2"/>
  <c r="N197" i="2" s="1"/>
  <c r="L196" i="2"/>
  <c r="K196" i="2"/>
  <c r="I196" i="2"/>
  <c r="H196" i="2"/>
  <c r="N196" i="2" s="1"/>
  <c r="G196" i="2"/>
  <c r="M196" i="2" s="1"/>
  <c r="L195" i="2"/>
  <c r="K195" i="2"/>
  <c r="L194" i="2"/>
  <c r="K194" i="2"/>
  <c r="J194" i="2"/>
  <c r="I194" i="2"/>
  <c r="H194" i="2"/>
  <c r="N194" i="2" s="1"/>
  <c r="G194" i="2"/>
  <c r="M194" i="2" s="1"/>
  <c r="L193" i="2"/>
  <c r="K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L191" i="2"/>
  <c r="K191" i="2"/>
  <c r="J191" i="2"/>
  <c r="I191" i="2"/>
  <c r="H191" i="2"/>
  <c r="N191" i="2" s="1"/>
  <c r="N190" i="2"/>
  <c r="L190" i="2"/>
  <c r="K190" i="2"/>
  <c r="J190" i="2"/>
  <c r="I190" i="2"/>
  <c r="H190" i="2"/>
  <c r="G190" i="2"/>
  <c r="M190" i="2" s="1"/>
  <c r="L189" i="2"/>
  <c r="K189" i="2"/>
  <c r="J189" i="2"/>
  <c r="H189" i="2"/>
  <c r="N189" i="2" s="1"/>
  <c r="F188" i="2"/>
  <c r="J338" i="2" s="1"/>
  <c r="E188" i="2"/>
  <c r="I352" i="2" s="1"/>
  <c r="D188" i="2"/>
  <c r="H340" i="2" s="1"/>
  <c r="N340" i="2" s="1"/>
  <c r="C188" i="2"/>
  <c r="G318" i="2" s="1"/>
  <c r="M318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I177" i="2"/>
  <c r="H177" i="2"/>
  <c r="N177" i="2" s="1"/>
  <c r="G177" i="2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N175" i="2" s="1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L171" i="2"/>
  <c r="K171" i="2"/>
  <c r="J171" i="2"/>
  <c r="I171" i="2"/>
  <c r="H171" i="2"/>
  <c r="N171" i="2" s="1"/>
  <c r="L170" i="2"/>
  <c r="K170" i="2"/>
  <c r="J170" i="2"/>
  <c r="I170" i="2"/>
  <c r="H170" i="2"/>
  <c r="N170" i="2" s="1"/>
  <c r="G170" i="2"/>
  <c r="M170" i="2" s="1"/>
  <c r="N169" i="2"/>
  <c r="L169" i="2"/>
  <c r="K169" i="2"/>
  <c r="J169" i="2"/>
  <c r="I169" i="2"/>
  <c r="H169" i="2"/>
  <c r="G169" i="2"/>
  <c r="M169" i="2" s="1"/>
  <c r="L168" i="2"/>
  <c r="K168" i="2"/>
  <c r="J168" i="2"/>
  <c r="H168" i="2"/>
  <c r="N168" i="2" s="1"/>
  <c r="N167" i="2"/>
  <c r="L167" i="2"/>
  <c r="K167" i="2"/>
  <c r="J167" i="2"/>
  <c r="I167" i="2"/>
  <c r="H167" i="2"/>
  <c r="G167" i="2"/>
  <c r="M167" i="2" s="1"/>
  <c r="L166" i="2"/>
  <c r="K166" i="2"/>
  <c r="J166" i="2"/>
  <c r="I166" i="2"/>
  <c r="G166" i="2"/>
  <c r="N165" i="2"/>
  <c r="L165" i="2"/>
  <c r="K165" i="2"/>
  <c r="J165" i="2"/>
  <c r="I165" i="2"/>
  <c r="H165" i="2"/>
  <c r="G165" i="2"/>
  <c r="M165" i="2" s="1"/>
  <c r="L164" i="2"/>
  <c r="K164" i="2"/>
  <c r="J164" i="2"/>
  <c r="I164" i="2"/>
  <c r="H164" i="2"/>
  <c r="N164" i="2" s="1"/>
  <c r="G164" i="2"/>
  <c r="M164" i="2" s="1"/>
  <c r="N163" i="2"/>
  <c r="L163" i="2"/>
  <c r="K163" i="2"/>
  <c r="J163" i="2"/>
  <c r="I163" i="2"/>
  <c r="H163" i="2"/>
  <c r="G163" i="2"/>
  <c r="M163" i="2" s="1"/>
  <c r="N162" i="2"/>
  <c r="L162" i="2"/>
  <c r="K162" i="2"/>
  <c r="J162" i="2"/>
  <c r="I162" i="2"/>
  <c r="H162" i="2"/>
  <c r="G162" i="2"/>
  <c r="M162" i="2" s="1"/>
  <c r="L161" i="2"/>
  <c r="K161" i="2"/>
  <c r="J161" i="2"/>
  <c r="I161" i="2"/>
  <c r="H161" i="2"/>
  <c r="N161" i="2" s="1"/>
  <c r="L160" i="2"/>
  <c r="K160" i="2"/>
  <c r="J160" i="2"/>
  <c r="I160" i="2"/>
  <c r="H160" i="2"/>
  <c r="N160" i="2" s="1"/>
  <c r="G160" i="2"/>
  <c r="M160" i="2" s="1"/>
  <c r="N159" i="2"/>
  <c r="L159" i="2"/>
  <c r="K159" i="2"/>
  <c r="J159" i="2"/>
  <c r="I159" i="2"/>
  <c r="H159" i="2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G156" i="2"/>
  <c r="M156" i="2" s="1"/>
  <c r="N155" i="2"/>
  <c r="L155" i="2"/>
  <c r="K155" i="2"/>
  <c r="J155" i="2"/>
  <c r="I155" i="2"/>
  <c r="H155" i="2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I151" i="2"/>
  <c r="H151" i="2"/>
  <c r="N151" i="2" s="1"/>
  <c r="G151" i="2"/>
  <c r="N150" i="2"/>
  <c r="L150" i="2"/>
  <c r="K150" i="2"/>
  <c r="J150" i="2"/>
  <c r="I150" i="2"/>
  <c r="H150" i="2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L147" i="2"/>
  <c r="K147" i="2"/>
  <c r="J147" i="2"/>
  <c r="H147" i="2"/>
  <c r="N147" i="2" s="1"/>
  <c r="L146" i="2"/>
  <c r="K146" i="2"/>
  <c r="J146" i="2"/>
  <c r="I146" i="2"/>
  <c r="L145" i="2"/>
  <c r="K145" i="2"/>
  <c r="J145" i="2"/>
  <c r="I145" i="2"/>
  <c r="L144" i="2"/>
  <c r="K144" i="2"/>
  <c r="L143" i="2"/>
  <c r="K143" i="2"/>
  <c r="J143" i="2"/>
  <c r="I143" i="2"/>
  <c r="H143" i="2"/>
  <c r="N143" i="2" s="1"/>
  <c r="L142" i="2"/>
  <c r="K142" i="2"/>
  <c r="H142" i="2"/>
  <c r="N142" i="2" s="1"/>
  <c r="G142" i="2"/>
  <c r="M142" i="2" s="1"/>
  <c r="L141" i="2"/>
  <c r="K141" i="2"/>
  <c r="I141" i="2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L138" i="2"/>
  <c r="K138" i="2"/>
  <c r="J138" i="2"/>
  <c r="I138" i="2"/>
  <c r="H138" i="2"/>
  <c r="N138" i="2" s="1"/>
  <c r="G138" i="2"/>
  <c r="M138" i="2" s="1"/>
  <c r="N137" i="2"/>
  <c r="L137" i="2"/>
  <c r="K137" i="2"/>
  <c r="J137" i="2"/>
  <c r="I137" i="2"/>
  <c r="H137" i="2"/>
  <c r="L136" i="2"/>
  <c r="K136" i="2"/>
  <c r="J136" i="2"/>
  <c r="I136" i="2"/>
  <c r="H136" i="2"/>
  <c r="N136" i="2" s="1"/>
  <c r="L135" i="2"/>
  <c r="K135" i="2"/>
  <c r="J135" i="2"/>
  <c r="I135" i="2"/>
  <c r="H135" i="2"/>
  <c r="N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H133" i="2"/>
  <c r="N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N130" i="2"/>
  <c r="L130" i="2"/>
  <c r="K130" i="2"/>
  <c r="J130" i="2"/>
  <c r="I130" i="2"/>
  <c r="H130" i="2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H128" i="2"/>
  <c r="N128" i="2" s="1"/>
  <c r="G128" i="2"/>
  <c r="M128" i="2" s="1"/>
  <c r="L127" i="2"/>
  <c r="K127" i="2"/>
  <c r="I127" i="2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I125" i="2"/>
  <c r="H125" i="2"/>
  <c r="N125" i="2" s="1"/>
  <c r="G125" i="2"/>
  <c r="M125" i="2" s="1"/>
  <c r="L124" i="2"/>
  <c r="K124" i="2"/>
  <c r="J124" i="2"/>
  <c r="I124" i="2"/>
  <c r="H124" i="2"/>
  <c r="N124" i="2" s="1"/>
  <c r="L123" i="2"/>
  <c r="K123" i="2"/>
  <c r="I123" i="2"/>
  <c r="H123" i="2"/>
  <c r="N123" i="2" s="1"/>
  <c r="G123" i="2"/>
  <c r="M123" i="2" s="1"/>
  <c r="N122" i="2"/>
  <c r="L122" i="2"/>
  <c r="K122" i="2"/>
  <c r="J122" i="2"/>
  <c r="I122" i="2"/>
  <c r="H122" i="2"/>
  <c r="G122" i="2"/>
  <c r="M122" i="2" s="1"/>
  <c r="L121" i="2"/>
  <c r="K121" i="2"/>
  <c r="J121" i="2"/>
  <c r="I121" i="2"/>
  <c r="H121" i="2"/>
  <c r="N121" i="2" s="1"/>
  <c r="G121" i="2"/>
  <c r="M121" i="2" s="1"/>
  <c r="N120" i="2"/>
  <c r="L120" i="2"/>
  <c r="K120" i="2"/>
  <c r="J120" i="2"/>
  <c r="I120" i="2"/>
  <c r="H120" i="2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G118" i="2"/>
  <c r="M118" i="2" s="1"/>
  <c r="L117" i="2"/>
  <c r="K117" i="2"/>
  <c r="J117" i="2"/>
  <c r="I117" i="2"/>
  <c r="H117" i="2"/>
  <c r="N117" i="2" s="1"/>
  <c r="G117" i="2"/>
  <c r="M117" i="2" s="1"/>
  <c r="N116" i="2"/>
  <c r="L116" i="2"/>
  <c r="K116" i="2"/>
  <c r="J116" i="2"/>
  <c r="I116" i="2"/>
  <c r="H116" i="2"/>
  <c r="G116" i="2"/>
  <c r="M116" i="2" s="1"/>
  <c r="L115" i="2"/>
  <c r="K115" i="2"/>
  <c r="I115" i="2"/>
  <c r="G115" i="2"/>
  <c r="M115" i="2" s="1"/>
  <c r="L114" i="2"/>
  <c r="K114" i="2"/>
  <c r="J114" i="2"/>
  <c r="I114" i="2"/>
  <c r="H114" i="2"/>
  <c r="N114" i="2" s="1"/>
  <c r="G114" i="2"/>
  <c r="M114" i="2" s="1"/>
  <c r="N113" i="2"/>
  <c r="L113" i="2"/>
  <c r="K113" i="2"/>
  <c r="J113" i="2"/>
  <c r="I113" i="2"/>
  <c r="H113" i="2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N110" i="2"/>
  <c r="L110" i="2"/>
  <c r="K110" i="2"/>
  <c r="J110" i="2"/>
  <c r="I110" i="2"/>
  <c r="H110" i="2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N107" i="2"/>
  <c r="L107" i="2"/>
  <c r="K107" i="2"/>
  <c r="J107" i="2"/>
  <c r="I107" i="2"/>
  <c r="H107" i="2"/>
  <c r="G107" i="2"/>
  <c r="M107" i="2" s="1"/>
  <c r="L106" i="2"/>
  <c r="K106" i="2"/>
  <c r="J106" i="2"/>
  <c r="I106" i="2"/>
  <c r="H106" i="2"/>
  <c r="N106" i="2" s="1"/>
  <c r="G106" i="2"/>
  <c r="M106" i="2" s="1"/>
  <c r="N105" i="2"/>
  <c r="L105" i="2"/>
  <c r="K105" i="2"/>
  <c r="J105" i="2"/>
  <c r="I105" i="2"/>
  <c r="H105" i="2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I103" i="2"/>
  <c r="H103" i="2"/>
  <c r="N103" i="2" s="1"/>
  <c r="G103" i="2"/>
  <c r="N102" i="2"/>
  <c r="L102" i="2"/>
  <c r="K102" i="2"/>
  <c r="J102" i="2"/>
  <c r="I102" i="2"/>
  <c r="H102" i="2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H100" i="2"/>
  <c r="N100" i="2" s="1"/>
  <c r="G100" i="2"/>
  <c r="L99" i="2"/>
  <c r="K99" i="2"/>
  <c r="J99" i="2"/>
  <c r="I99" i="2"/>
  <c r="G99" i="2"/>
  <c r="M99" i="2" s="1"/>
  <c r="L98" i="2"/>
  <c r="K98" i="2"/>
  <c r="J98" i="2"/>
  <c r="H98" i="2"/>
  <c r="N98" i="2" s="1"/>
  <c r="G98" i="2"/>
  <c r="M98" i="2" s="1"/>
  <c r="L97" i="2"/>
  <c r="K97" i="2"/>
  <c r="J97" i="2"/>
  <c r="I97" i="2"/>
  <c r="L96" i="2"/>
  <c r="K96" i="2"/>
  <c r="J96" i="2"/>
  <c r="I96" i="2"/>
  <c r="H96" i="2"/>
  <c r="N96" i="2" s="1"/>
  <c r="G96" i="2"/>
  <c r="M96" i="2" s="1"/>
  <c r="N95" i="2"/>
  <c r="L95" i="2"/>
  <c r="K95" i="2"/>
  <c r="J95" i="2"/>
  <c r="I95" i="2"/>
  <c r="H95" i="2"/>
  <c r="G95" i="2"/>
  <c r="M95" i="2" s="1"/>
  <c r="L94" i="2"/>
  <c r="K94" i="2"/>
  <c r="J94" i="2"/>
  <c r="I94" i="2"/>
  <c r="H94" i="2"/>
  <c r="N94" i="2" s="1"/>
  <c r="G94" i="2"/>
  <c r="M94" i="2" s="1"/>
  <c r="N93" i="2"/>
  <c r="L93" i="2"/>
  <c r="K93" i="2"/>
  <c r="J93" i="2"/>
  <c r="I93" i="2"/>
  <c r="H93" i="2"/>
  <c r="G93" i="2"/>
  <c r="M93" i="2" s="1"/>
  <c r="L92" i="2"/>
  <c r="K92" i="2"/>
  <c r="J92" i="2"/>
  <c r="I92" i="2"/>
  <c r="H92" i="2"/>
  <c r="N92" i="2" s="1"/>
  <c r="N91" i="2"/>
  <c r="L91" i="2"/>
  <c r="K91" i="2"/>
  <c r="J91" i="2"/>
  <c r="I91" i="2"/>
  <c r="H91" i="2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N88" i="2"/>
  <c r="L88" i="2"/>
  <c r="K88" i="2"/>
  <c r="J88" i="2"/>
  <c r="I88" i="2"/>
  <c r="H88" i="2"/>
  <c r="G88" i="2"/>
  <c r="M88" i="2" s="1"/>
  <c r="L87" i="2"/>
  <c r="K87" i="2"/>
  <c r="J87" i="2"/>
  <c r="H87" i="2"/>
  <c r="N87" i="2" s="1"/>
  <c r="G87" i="2"/>
  <c r="M87" i="2" s="1"/>
  <c r="L86" i="2"/>
  <c r="K86" i="2"/>
  <c r="H86" i="2"/>
  <c r="N86" i="2" s="1"/>
  <c r="L85" i="2"/>
  <c r="K85" i="2"/>
  <c r="H85" i="2"/>
  <c r="N85" i="2" s="1"/>
  <c r="L84" i="2"/>
  <c r="K84" i="2"/>
  <c r="J84" i="2"/>
  <c r="H84" i="2"/>
  <c r="N84" i="2" s="1"/>
  <c r="N83" i="2"/>
  <c r="L83" i="2"/>
  <c r="K83" i="2"/>
  <c r="J83" i="2"/>
  <c r="I83" i="2"/>
  <c r="H83" i="2"/>
  <c r="G83" i="2"/>
  <c r="M83" i="2" s="1"/>
  <c r="L82" i="2"/>
  <c r="K82" i="2"/>
  <c r="J82" i="2"/>
  <c r="F81" i="2"/>
  <c r="J177" i="2" s="1"/>
  <c r="E81" i="2"/>
  <c r="I168" i="2" s="1"/>
  <c r="D81" i="2"/>
  <c r="H172" i="2" s="1"/>
  <c r="N172" i="2" s="1"/>
  <c r="C81" i="2"/>
  <c r="G161" i="2" s="1"/>
  <c r="M161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N69" i="2"/>
  <c r="L69" i="2"/>
  <c r="K69" i="2"/>
  <c r="J69" i="2"/>
  <c r="I69" i="2"/>
  <c r="H69" i="2"/>
  <c r="G69" i="2"/>
  <c r="M69" i="2" s="1"/>
  <c r="N68" i="2"/>
  <c r="L68" i="2"/>
  <c r="K68" i="2"/>
  <c r="J68" i="2"/>
  <c r="I68" i="2"/>
  <c r="H68" i="2"/>
  <c r="G68" i="2"/>
  <c r="M68" i="2" s="1"/>
  <c r="L67" i="2"/>
  <c r="K67" i="2"/>
  <c r="I67" i="2"/>
  <c r="H67" i="2"/>
  <c r="N67" i="2" s="1"/>
  <c r="G67" i="2"/>
  <c r="M67" i="2" s="1"/>
  <c r="N66" i="2"/>
  <c r="L66" i="2"/>
  <c r="K66" i="2"/>
  <c r="J66" i="2"/>
  <c r="I66" i="2"/>
  <c r="H66" i="2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N63" i="2"/>
  <c r="L63" i="2"/>
  <c r="K63" i="2"/>
  <c r="J63" i="2"/>
  <c r="I63" i="2"/>
  <c r="H63" i="2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N57" i="2"/>
  <c r="L57" i="2"/>
  <c r="K57" i="2"/>
  <c r="J57" i="2"/>
  <c r="I57" i="2"/>
  <c r="H57" i="2"/>
  <c r="L56" i="2"/>
  <c r="K56" i="2"/>
  <c r="I56" i="2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N53" i="2"/>
  <c r="L53" i="2"/>
  <c r="K53" i="2"/>
  <c r="J53" i="2"/>
  <c r="I53" i="2"/>
  <c r="H53" i="2"/>
  <c r="L52" i="2"/>
  <c r="K52" i="2"/>
  <c r="I52" i="2"/>
  <c r="H52" i="2"/>
  <c r="N52" i="2" s="1"/>
  <c r="G52" i="2"/>
  <c r="L51" i="2"/>
  <c r="K51" i="2"/>
  <c r="J51" i="2"/>
  <c r="I51" i="2"/>
  <c r="G51" i="2"/>
  <c r="M51" i="2" s="1"/>
  <c r="L50" i="2"/>
  <c r="K50" i="2"/>
  <c r="J50" i="2"/>
  <c r="I50" i="2"/>
  <c r="H50" i="2"/>
  <c r="N50" i="2" s="1"/>
  <c r="G50" i="2"/>
  <c r="M50" i="2" s="1"/>
  <c r="N49" i="2"/>
  <c r="L49" i="2"/>
  <c r="K49" i="2"/>
  <c r="J49" i="2"/>
  <c r="I49" i="2"/>
  <c r="H49" i="2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N46" i="2"/>
  <c r="L46" i="2"/>
  <c r="K46" i="2"/>
  <c r="J46" i="2"/>
  <c r="I46" i="2"/>
  <c r="H46" i="2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N43" i="2"/>
  <c r="L43" i="2"/>
  <c r="K43" i="2"/>
  <c r="J43" i="2"/>
  <c r="I43" i="2"/>
  <c r="H43" i="2"/>
  <c r="G43" i="2"/>
  <c r="M43" i="2" s="1"/>
  <c r="L42" i="2"/>
  <c r="K42" i="2"/>
  <c r="J42" i="2"/>
  <c r="I42" i="2"/>
  <c r="H42" i="2"/>
  <c r="N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L32" i="2"/>
  <c r="K32" i="2"/>
  <c r="J32" i="2"/>
  <c r="I32" i="2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H30" i="2"/>
  <c r="N30" i="2" s="1"/>
  <c r="G30" i="2"/>
  <c r="N29" i="2"/>
  <c r="L29" i="2"/>
  <c r="K29" i="2"/>
  <c r="J29" i="2"/>
  <c r="I29" i="2"/>
  <c r="H29" i="2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N26" i="2"/>
  <c r="L26" i="2"/>
  <c r="K26" i="2"/>
  <c r="J26" i="2"/>
  <c r="I26" i="2"/>
  <c r="H26" i="2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N23" i="2"/>
  <c r="L23" i="2"/>
  <c r="K23" i="2"/>
  <c r="J23" i="2"/>
  <c r="I23" i="2"/>
  <c r="H23" i="2"/>
  <c r="G23" i="2"/>
  <c r="M23" i="2" s="1"/>
  <c r="F22" i="2"/>
  <c r="J71" i="2" s="1"/>
  <c r="E22" i="2"/>
  <c r="I35" i="2" s="1"/>
  <c r="D22" i="2"/>
  <c r="H56" i="2" s="1"/>
  <c r="N56" i="2" s="1"/>
  <c r="C22" i="2"/>
  <c r="G53" i="2" s="1"/>
  <c r="M53" i="2" s="1"/>
  <c r="F14" i="2"/>
  <c r="E14" i="2"/>
  <c r="D14" i="2"/>
  <c r="C14" i="2"/>
  <c r="F13" i="2"/>
  <c r="E13" i="2"/>
  <c r="D13" i="2"/>
  <c r="C13" i="2"/>
  <c r="F12" i="2"/>
  <c r="E12" i="2"/>
  <c r="D12" i="2"/>
  <c r="C12" i="2"/>
  <c r="K12" i="2" s="1"/>
  <c r="F11" i="2"/>
  <c r="E11" i="2"/>
  <c r="C11" i="2"/>
  <c r="F10" i="2"/>
  <c r="E10" i="2"/>
  <c r="D10" i="2"/>
  <c r="C10" i="2"/>
  <c r="F9" i="2"/>
  <c r="E9" i="2"/>
  <c r="C9" i="2"/>
  <c r="G10" i="2" s="1"/>
  <c r="L640" i="1"/>
  <c r="K640" i="1"/>
  <c r="L639" i="1"/>
  <c r="K639" i="1"/>
  <c r="L638" i="1"/>
  <c r="K638" i="1"/>
  <c r="L637" i="1"/>
  <c r="K637" i="1"/>
  <c r="L636" i="1"/>
  <c r="K636" i="1"/>
  <c r="L635" i="1"/>
  <c r="K635" i="1"/>
  <c r="L634" i="1"/>
  <c r="K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I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40" i="1" s="1"/>
  <c r="C612" i="1"/>
  <c r="G639" i="1" s="1"/>
  <c r="M639" i="1" s="1"/>
  <c r="L604" i="1"/>
  <c r="K604" i="1"/>
  <c r="J604" i="1"/>
  <c r="I604" i="1"/>
  <c r="H604" i="1"/>
  <c r="N604" i="1" s="1"/>
  <c r="L603" i="1"/>
  <c r="K603" i="1"/>
  <c r="G603" i="1"/>
  <c r="L602" i="1"/>
  <c r="K602" i="1"/>
  <c r="L601" i="1"/>
  <c r="K601" i="1"/>
  <c r="I601" i="1"/>
  <c r="L600" i="1"/>
  <c r="K600" i="1"/>
  <c r="G600" i="1"/>
  <c r="L599" i="1"/>
  <c r="K599" i="1"/>
  <c r="I599" i="1"/>
  <c r="G599" i="1"/>
  <c r="M599" i="1" s="1"/>
  <c r="L598" i="1"/>
  <c r="K598" i="1"/>
  <c r="I598" i="1"/>
  <c r="L597" i="1"/>
  <c r="K597" i="1"/>
  <c r="L596" i="1"/>
  <c r="K596" i="1"/>
  <c r="L595" i="1"/>
  <c r="K595" i="1"/>
  <c r="L594" i="1"/>
  <c r="K594" i="1"/>
  <c r="L593" i="1"/>
  <c r="K593" i="1"/>
  <c r="I593" i="1"/>
  <c r="G593" i="1"/>
  <c r="M593" i="1" s="1"/>
  <c r="L592" i="1"/>
  <c r="K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H587" i="1"/>
  <c r="N587" i="1" s="1"/>
  <c r="G587" i="1"/>
  <c r="M587" i="1" s="1"/>
  <c r="L586" i="1"/>
  <c r="K586" i="1"/>
  <c r="I586" i="1"/>
  <c r="G586" i="1"/>
  <c r="M586" i="1" s="1"/>
  <c r="L585" i="1"/>
  <c r="K585" i="1"/>
  <c r="L584" i="1"/>
  <c r="K584" i="1"/>
  <c r="G584" i="1"/>
  <c r="L583" i="1"/>
  <c r="K583" i="1"/>
  <c r="L582" i="1"/>
  <c r="K582" i="1"/>
  <c r="I582" i="1"/>
  <c r="G582" i="1"/>
  <c r="M582" i="1" s="1"/>
  <c r="L581" i="1"/>
  <c r="K581" i="1"/>
  <c r="I581" i="1"/>
  <c r="L580" i="1"/>
  <c r="K580" i="1"/>
  <c r="L579" i="1"/>
  <c r="K579" i="1"/>
  <c r="L578" i="1"/>
  <c r="K578" i="1"/>
  <c r="G578" i="1"/>
  <c r="L577" i="1"/>
  <c r="K577" i="1"/>
  <c r="L576" i="1"/>
  <c r="K576" i="1"/>
  <c r="J576" i="1"/>
  <c r="I576" i="1"/>
  <c r="G576" i="1"/>
  <c r="M576" i="1" s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I569" i="1"/>
  <c r="L568" i="1"/>
  <c r="K568" i="1"/>
  <c r="L567" i="1"/>
  <c r="K567" i="1"/>
  <c r="L566" i="1"/>
  <c r="K566" i="1"/>
  <c r="I566" i="1"/>
  <c r="L565" i="1"/>
  <c r="K565" i="1"/>
  <c r="L564" i="1"/>
  <c r="K564" i="1"/>
  <c r="L563" i="1"/>
  <c r="K563" i="1"/>
  <c r="L562" i="1"/>
  <c r="K562" i="1"/>
  <c r="I562" i="1"/>
  <c r="G562" i="1"/>
  <c r="M562" i="1" s="1"/>
  <c r="L561" i="1"/>
  <c r="K561" i="1"/>
  <c r="L560" i="1"/>
  <c r="K560" i="1"/>
  <c r="G560" i="1"/>
  <c r="L559" i="1"/>
  <c r="K559" i="1"/>
  <c r="L558" i="1"/>
  <c r="K558" i="1"/>
  <c r="L557" i="1"/>
  <c r="K557" i="1"/>
  <c r="L556" i="1"/>
  <c r="K556" i="1"/>
  <c r="G556" i="1"/>
  <c r="L555" i="1"/>
  <c r="K555" i="1"/>
  <c r="L554" i="1"/>
  <c r="K554" i="1"/>
  <c r="H554" i="1"/>
  <c r="N554" i="1" s="1"/>
  <c r="G554" i="1"/>
  <c r="L553" i="1"/>
  <c r="K553" i="1"/>
  <c r="L552" i="1"/>
  <c r="K552" i="1"/>
  <c r="L551" i="1"/>
  <c r="K551" i="1"/>
  <c r="I551" i="1"/>
  <c r="L550" i="1"/>
  <c r="K550" i="1"/>
  <c r="L549" i="1"/>
  <c r="K549" i="1"/>
  <c r="L548" i="1"/>
  <c r="K548" i="1"/>
  <c r="J548" i="1"/>
  <c r="I548" i="1"/>
  <c r="G548" i="1"/>
  <c r="M548" i="1" s="1"/>
  <c r="L547" i="1"/>
  <c r="K547" i="1"/>
  <c r="J547" i="1"/>
  <c r="I547" i="1"/>
  <c r="G547" i="1"/>
  <c r="L546" i="1"/>
  <c r="K546" i="1"/>
  <c r="L545" i="1"/>
  <c r="K545" i="1"/>
  <c r="L544" i="1"/>
  <c r="K544" i="1"/>
  <c r="L543" i="1"/>
  <c r="K543" i="1"/>
  <c r="L542" i="1"/>
  <c r="K542" i="1"/>
  <c r="J542" i="1"/>
  <c r="I542" i="1"/>
  <c r="G542" i="1"/>
  <c r="M542" i="1" s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J534" i="1"/>
  <c r="I534" i="1"/>
  <c r="H534" i="1"/>
  <c r="N534" i="1" s="1"/>
  <c r="G534" i="1"/>
  <c r="M534" i="1" s="1"/>
  <c r="L533" i="1"/>
  <c r="K533" i="1"/>
  <c r="I533" i="1"/>
  <c r="L532" i="1"/>
  <c r="K532" i="1"/>
  <c r="I532" i="1"/>
  <c r="L531" i="1"/>
  <c r="K531" i="1"/>
  <c r="I531" i="1"/>
  <c r="H531" i="1"/>
  <c r="N531" i="1" s="1"/>
  <c r="G531" i="1"/>
  <c r="M531" i="1" s="1"/>
  <c r="L530" i="1"/>
  <c r="K530" i="1"/>
  <c r="G530" i="1"/>
  <c r="M530" i="1" s="1"/>
  <c r="L529" i="1"/>
  <c r="K529" i="1"/>
  <c r="I529" i="1"/>
  <c r="H529" i="1"/>
  <c r="N529" i="1" s="1"/>
  <c r="G529" i="1"/>
  <c r="M529" i="1" s="1"/>
  <c r="L528" i="1"/>
  <c r="K528" i="1"/>
  <c r="L527" i="1"/>
  <c r="K527" i="1"/>
  <c r="I527" i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G521" i="1"/>
  <c r="L520" i="1"/>
  <c r="K520" i="1"/>
  <c r="G520" i="1"/>
  <c r="M520" i="1" s="1"/>
  <c r="L519" i="1"/>
  <c r="K519" i="1"/>
  <c r="L518" i="1"/>
  <c r="K518" i="1"/>
  <c r="L517" i="1"/>
  <c r="K517" i="1"/>
  <c r="L516" i="1"/>
  <c r="K516" i="1"/>
  <c r="L515" i="1"/>
  <c r="K515" i="1"/>
  <c r="I515" i="1"/>
  <c r="L514" i="1"/>
  <c r="K514" i="1"/>
  <c r="L513" i="1"/>
  <c r="K513" i="1"/>
  <c r="L512" i="1"/>
  <c r="K512" i="1"/>
  <c r="L511" i="1"/>
  <c r="K511" i="1"/>
  <c r="L510" i="1"/>
  <c r="K510" i="1"/>
  <c r="I510" i="1"/>
  <c r="L509" i="1"/>
  <c r="K509" i="1"/>
  <c r="L508" i="1"/>
  <c r="K508" i="1"/>
  <c r="L507" i="1"/>
  <c r="K507" i="1"/>
  <c r="L506" i="1"/>
  <c r="K506" i="1"/>
  <c r="I506" i="1"/>
  <c r="G506" i="1"/>
  <c r="M506" i="1" s="1"/>
  <c r="L505" i="1"/>
  <c r="K505" i="1"/>
  <c r="J505" i="1"/>
  <c r="I505" i="1"/>
  <c r="H505" i="1"/>
  <c r="N505" i="1" s="1"/>
  <c r="G505" i="1"/>
  <c r="M505" i="1" s="1"/>
  <c r="L504" i="1"/>
  <c r="K504" i="1"/>
  <c r="L503" i="1"/>
  <c r="K503" i="1"/>
  <c r="L502" i="1"/>
  <c r="K502" i="1"/>
  <c r="I502" i="1"/>
  <c r="L501" i="1"/>
  <c r="K501" i="1"/>
  <c r="G501" i="1"/>
  <c r="L500" i="1"/>
  <c r="K500" i="1"/>
  <c r="I500" i="1"/>
  <c r="G500" i="1"/>
  <c r="M500" i="1" s="1"/>
  <c r="L499" i="1"/>
  <c r="K499" i="1"/>
  <c r="L498" i="1"/>
  <c r="K498" i="1"/>
  <c r="L497" i="1"/>
  <c r="K497" i="1"/>
  <c r="L496" i="1"/>
  <c r="K496" i="1"/>
  <c r="I496" i="1"/>
  <c r="L495" i="1"/>
  <c r="K495" i="1"/>
  <c r="I495" i="1"/>
  <c r="L494" i="1"/>
  <c r="K494" i="1"/>
  <c r="L493" i="1"/>
  <c r="K493" i="1"/>
  <c r="L492" i="1"/>
  <c r="K492" i="1"/>
  <c r="L491" i="1"/>
  <c r="K491" i="1"/>
  <c r="L490" i="1"/>
  <c r="K490" i="1"/>
  <c r="I490" i="1"/>
  <c r="L489" i="1"/>
  <c r="K489" i="1"/>
  <c r="L488" i="1"/>
  <c r="K488" i="1"/>
  <c r="I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G479" i="1"/>
  <c r="M479" i="1" s="1"/>
  <c r="L478" i="1"/>
  <c r="K478" i="1"/>
  <c r="L477" i="1"/>
  <c r="K477" i="1"/>
  <c r="I477" i="1"/>
  <c r="H477" i="1"/>
  <c r="N477" i="1" s="1"/>
  <c r="G477" i="1"/>
  <c r="M477" i="1" s="1"/>
  <c r="L476" i="1"/>
  <c r="K476" i="1"/>
  <c r="L475" i="1"/>
  <c r="K475" i="1"/>
  <c r="J475" i="1"/>
  <c r="I475" i="1"/>
  <c r="L474" i="1"/>
  <c r="K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L467" i="1"/>
  <c r="K467" i="1"/>
  <c r="L466" i="1"/>
  <c r="K466" i="1"/>
  <c r="L465" i="1"/>
  <c r="K465" i="1"/>
  <c r="L464" i="1"/>
  <c r="K464" i="1"/>
  <c r="L463" i="1"/>
  <c r="K463" i="1"/>
  <c r="I463" i="1"/>
  <c r="G463" i="1"/>
  <c r="L462" i="1"/>
  <c r="K462" i="1"/>
  <c r="L461" i="1"/>
  <c r="K461" i="1"/>
  <c r="L460" i="1"/>
  <c r="K460" i="1"/>
  <c r="L459" i="1"/>
  <c r="K459" i="1"/>
  <c r="L458" i="1"/>
  <c r="K458" i="1"/>
  <c r="G458" i="1"/>
  <c r="L457" i="1"/>
  <c r="K457" i="1"/>
  <c r="G457" i="1"/>
  <c r="M457" i="1" s="1"/>
  <c r="L456" i="1"/>
  <c r="K456" i="1"/>
  <c r="J456" i="1"/>
  <c r="L455" i="1"/>
  <c r="K455" i="1"/>
  <c r="L454" i="1"/>
  <c r="K454" i="1"/>
  <c r="N453" i="1"/>
  <c r="L453" i="1"/>
  <c r="K453" i="1"/>
  <c r="J453" i="1"/>
  <c r="I453" i="1"/>
  <c r="H453" i="1"/>
  <c r="G453" i="1"/>
  <c r="M453" i="1" s="1"/>
  <c r="L452" i="1"/>
  <c r="K452" i="1"/>
  <c r="L451" i="1"/>
  <c r="K451" i="1"/>
  <c r="L450" i="1"/>
  <c r="K450" i="1"/>
  <c r="L449" i="1"/>
  <c r="K449" i="1"/>
  <c r="H449" i="1"/>
  <c r="N449" i="1" s="1"/>
  <c r="L448" i="1"/>
  <c r="K448" i="1"/>
  <c r="L447" i="1"/>
  <c r="K447" i="1"/>
  <c r="J447" i="1"/>
  <c r="I447" i="1"/>
  <c r="G447" i="1"/>
  <c r="L446" i="1"/>
  <c r="K446" i="1"/>
  <c r="L445" i="1"/>
  <c r="K445" i="1"/>
  <c r="J445" i="1"/>
  <c r="I445" i="1"/>
  <c r="L444" i="1"/>
  <c r="K444" i="1"/>
  <c r="J444" i="1"/>
  <c r="I444" i="1"/>
  <c r="L443" i="1"/>
  <c r="K443" i="1"/>
  <c r="L442" i="1"/>
  <c r="K442" i="1"/>
  <c r="L441" i="1"/>
  <c r="K441" i="1"/>
  <c r="L440" i="1"/>
  <c r="K440" i="1"/>
  <c r="G440" i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N425" i="1"/>
  <c r="L425" i="1"/>
  <c r="K425" i="1"/>
  <c r="H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N418" i="1"/>
  <c r="L418" i="1"/>
  <c r="K418" i="1"/>
  <c r="H418" i="1"/>
  <c r="G418" i="1"/>
  <c r="M418" i="1" s="1"/>
  <c r="L417" i="1"/>
  <c r="K417" i="1"/>
  <c r="H417" i="1"/>
  <c r="N417" i="1" s="1"/>
  <c r="G417" i="1"/>
  <c r="M417" i="1" s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J385" i="1"/>
  <c r="I385" i="1"/>
  <c r="H385" i="1"/>
  <c r="N385" i="1" s="1"/>
  <c r="L384" i="1"/>
  <c r="K384" i="1"/>
  <c r="L383" i="1"/>
  <c r="K383" i="1"/>
  <c r="L382" i="1"/>
  <c r="K382" i="1"/>
  <c r="G382" i="1"/>
  <c r="M382" i="1" s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N375" i="1" s="1"/>
  <c r="L374" i="1"/>
  <c r="K374" i="1"/>
  <c r="L373" i="1"/>
  <c r="K373" i="1"/>
  <c r="L372" i="1"/>
  <c r="K372" i="1"/>
  <c r="F371" i="1"/>
  <c r="J471" i="1" s="1"/>
  <c r="E371" i="1"/>
  <c r="I603" i="1" s="1"/>
  <c r="D371" i="1"/>
  <c r="H603" i="1" s="1"/>
  <c r="N603" i="1" s="1"/>
  <c r="C371" i="1"/>
  <c r="G602" i="1" s="1"/>
  <c r="M602" i="1" s="1"/>
  <c r="L363" i="1"/>
  <c r="K363" i="1"/>
  <c r="L362" i="1"/>
  <c r="K362" i="1"/>
  <c r="G362" i="1"/>
  <c r="M362" i="1" s="1"/>
  <c r="L361" i="1"/>
  <c r="K361" i="1"/>
  <c r="L360" i="1"/>
  <c r="K360" i="1"/>
  <c r="J360" i="1"/>
  <c r="I360" i="1"/>
  <c r="H360" i="1"/>
  <c r="N360" i="1" s="1"/>
  <c r="G360" i="1"/>
  <c r="M360" i="1" s="1"/>
  <c r="L359" i="1"/>
  <c r="K359" i="1"/>
  <c r="J359" i="1"/>
  <c r="G359" i="1"/>
  <c r="M359" i="1" s="1"/>
  <c r="L358" i="1"/>
  <c r="K358" i="1"/>
  <c r="L357" i="1"/>
  <c r="K357" i="1"/>
  <c r="I357" i="1"/>
  <c r="G357" i="1"/>
  <c r="L356" i="1"/>
  <c r="K356" i="1"/>
  <c r="L355" i="1"/>
  <c r="K355" i="1"/>
  <c r="G355" i="1"/>
  <c r="M355" i="1" s="1"/>
  <c r="L354" i="1"/>
  <c r="K354" i="1"/>
  <c r="L353" i="1"/>
  <c r="K353" i="1"/>
  <c r="L352" i="1"/>
  <c r="K352" i="1"/>
  <c r="L351" i="1"/>
  <c r="K351" i="1"/>
  <c r="J351" i="1"/>
  <c r="H351" i="1"/>
  <c r="N351" i="1" s="1"/>
  <c r="L350" i="1"/>
  <c r="K350" i="1"/>
  <c r="I350" i="1"/>
  <c r="G350" i="1"/>
  <c r="L349" i="1"/>
  <c r="K349" i="1"/>
  <c r="J349" i="1"/>
  <c r="H349" i="1"/>
  <c r="N349" i="1" s="1"/>
  <c r="G349" i="1"/>
  <c r="M349" i="1" s="1"/>
  <c r="L348" i="1"/>
  <c r="K348" i="1"/>
  <c r="J348" i="1"/>
  <c r="I348" i="1"/>
  <c r="L347" i="1"/>
  <c r="K347" i="1"/>
  <c r="L346" i="1"/>
  <c r="K346" i="1"/>
  <c r="L345" i="1"/>
  <c r="K345" i="1"/>
  <c r="J345" i="1"/>
  <c r="I345" i="1"/>
  <c r="L344" i="1"/>
  <c r="K344" i="1"/>
  <c r="L343" i="1"/>
  <c r="K343" i="1"/>
  <c r="L342" i="1"/>
  <c r="K342" i="1"/>
  <c r="L341" i="1"/>
  <c r="K341" i="1"/>
  <c r="L340" i="1"/>
  <c r="K340" i="1"/>
  <c r="L339" i="1"/>
  <c r="K339" i="1"/>
  <c r="J339" i="1"/>
  <c r="I339" i="1"/>
  <c r="G339" i="1"/>
  <c r="L338" i="1"/>
  <c r="K338" i="1"/>
  <c r="L337" i="1"/>
  <c r="K337" i="1"/>
  <c r="I337" i="1"/>
  <c r="G337" i="1"/>
  <c r="M337" i="1" s="1"/>
  <c r="L336" i="1"/>
  <c r="K336" i="1"/>
  <c r="L335" i="1"/>
  <c r="K335" i="1"/>
  <c r="I335" i="1"/>
  <c r="H335" i="1"/>
  <c r="N335" i="1" s="1"/>
  <c r="G335" i="1"/>
  <c r="M335" i="1" s="1"/>
  <c r="L334" i="1"/>
  <c r="K334" i="1"/>
  <c r="L333" i="1"/>
  <c r="K333" i="1"/>
  <c r="I333" i="1"/>
  <c r="G333" i="1"/>
  <c r="L332" i="1"/>
  <c r="K332" i="1"/>
  <c r="L331" i="1"/>
  <c r="K331" i="1"/>
  <c r="L330" i="1"/>
  <c r="K330" i="1"/>
  <c r="I330" i="1"/>
  <c r="H330" i="1"/>
  <c r="N330" i="1" s="1"/>
  <c r="G330" i="1"/>
  <c r="M330" i="1" s="1"/>
  <c r="L329" i="1"/>
  <c r="K329" i="1"/>
  <c r="L328" i="1"/>
  <c r="K328" i="1"/>
  <c r="I328" i="1"/>
  <c r="L327" i="1"/>
  <c r="K327" i="1"/>
  <c r="L326" i="1"/>
  <c r="K326" i="1"/>
  <c r="I326" i="1"/>
  <c r="L325" i="1"/>
  <c r="K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N317" i="1"/>
  <c r="L317" i="1"/>
  <c r="K317" i="1"/>
  <c r="J317" i="1"/>
  <c r="I317" i="1"/>
  <c r="H317" i="1"/>
  <c r="L316" i="1"/>
  <c r="K316" i="1"/>
  <c r="L315" i="1"/>
  <c r="K315" i="1"/>
  <c r="L314" i="1"/>
  <c r="K314" i="1"/>
  <c r="I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H302" i="1"/>
  <c r="N302" i="1" s="1"/>
  <c r="G302" i="1"/>
  <c r="M302" i="1" s="1"/>
  <c r="L301" i="1"/>
  <c r="K301" i="1"/>
  <c r="H301" i="1"/>
  <c r="N301" i="1" s="1"/>
  <c r="G301" i="1"/>
  <c r="L300" i="1"/>
  <c r="K300" i="1"/>
  <c r="L299" i="1"/>
  <c r="K299" i="1"/>
  <c r="L298" i="1"/>
  <c r="K298" i="1"/>
  <c r="H298" i="1"/>
  <c r="N298" i="1" s="1"/>
  <c r="G298" i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G291" i="1"/>
  <c r="M291" i="1" s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G289" i="1"/>
  <c r="L288" i="1"/>
  <c r="K288" i="1"/>
  <c r="L287" i="1"/>
  <c r="K287" i="1"/>
  <c r="G287" i="1"/>
  <c r="M287" i="1" s="1"/>
  <c r="L286" i="1"/>
  <c r="K286" i="1"/>
  <c r="L285" i="1"/>
  <c r="K285" i="1"/>
  <c r="L284" i="1"/>
  <c r="K284" i="1"/>
  <c r="L283" i="1"/>
  <c r="K283" i="1"/>
  <c r="J283" i="1"/>
  <c r="I283" i="1"/>
  <c r="H283" i="1"/>
  <c r="N283" i="1" s="1"/>
  <c r="L282" i="1"/>
  <c r="K282" i="1"/>
  <c r="J282" i="1"/>
  <c r="I282" i="1"/>
  <c r="H282" i="1"/>
  <c r="N282" i="1" s="1"/>
  <c r="G282" i="1"/>
  <c r="M282" i="1" s="1"/>
  <c r="L281" i="1"/>
  <c r="K281" i="1"/>
  <c r="L280" i="1"/>
  <c r="K280" i="1"/>
  <c r="I280" i="1"/>
  <c r="G280" i="1"/>
  <c r="M280" i="1" s="1"/>
  <c r="L279" i="1"/>
  <c r="K279" i="1"/>
  <c r="L278" i="1"/>
  <c r="K278" i="1"/>
  <c r="G278" i="1"/>
  <c r="L277" i="1"/>
  <c r="K277" i="1"/>
  <c r="L276" i="1"/>
  <c r="K276" i="1"/>
  <c r="L275" i="1"/>
  <c r="K275" i="1"/>
  <c r="L274" i="1"/>
  <c r="K274" i="1"/>
  <c r="H274" i="1"/>
  <c r="N274" i="1" s="1"/>
  <c r="G274" i="1"/>
  <c r="M274" i="1" s="1"/>
  <c r="L273" i="1"/>
  <c r="K273" i="1"/>
  <c r="J273" i="1"/>
  <c r="I273" i="1"/>
  <c r="G273" i="1"/>
  <c r="M273" i="1" s="1"/>
  <c r="L272" i="1"/>
  <c r="K272" i="1"/>
  <c r="G272" i="1"/>
  <c r="L271" i="1"/>
  <c r="K271" i="1"/>
  <c r="L270" i="1"/>
  <c r="K270" i="1"/>
  <c r="L269" i="1"/>
  <c r="K269" i="1"/>
  <c r="G269" i="1"/>
  <c r="M269" i="1" s="1"/>
  <c r="L268" i="1"/>
  <c r="K268" i="1"/>
  <c r="L267" i="1"/>
  <c r="K267" i="1"/>
  <c r="L266" i="1"/>
  <c r="K266" i="1"/>
  <c r="L265" i="1"/>
  <c r="K265" i="1"/>
  <c r="L264" i="1"/>
  <c r="K264" i="1"/>
  <c r="J264" i="1"/>
  <c r="L263" i="1"/>
  <c r="K263" i="1"/>
  <c r="L262" i="1"/>
  <c r="K262" i="1"/>
  <c r="H262" i="1"/>
  <c r="N262" i="1" s="1"/>
  <c r="L261" i="1"/>
  <c r="K261" i="1"/>
  <c r="L260" i="1"/>
  <c r="K260" i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L250" i="1"/>
  <c r="K250" i="1"/>
  <c r="L249" i="1"/>
  <c r="K249" i="1"/>
  <c r="L248" i="1"/>
  <c r="K248" i="1"/>
  <c r="L247" i="1"/>
  <c r="K247" i="1"/>
  <c r="G247" i="1"/>
  <c r="M247" i="1" s="1"/>
  <c r="L246" i="1"/>
  <c r="K246" i="1"/>
  <c r="J246" i="1"/>
  <c r="L245" i="1"/>
  <c r="K245" i="1"/>
  <c r="L244" i="1"/>
  <c r="K244" i="1"/>
  <c r="L243" i="1"/>
  <c r="K243" i="1"/>
  <c r="L242" i="1"/>
  <c r="K242" i="1"/>
  <c r="L241" i="1"/>
  <c r="K241" i="1"/>
  <c r="I241" i="1"/>
  <c r="L240" i="1"/>
  <c r="K240" i="1"/>
  <c r="L239" i="1"/>
  <c r="K239" i="1"/>
  <c r="L238" i="1"/>
  <c r="K238" i="1"/>
  <c r="I238" i="1"/>
  <c r="L237" i="1"/>
  <c r="K237" i="1"/>
  <c r="H237" i="1"/>
  <c r="N237" i="1" s="1"/>
  <c r="G237" i="1"/>
  <c r="M237" i="1" s="1"/>
  <c r="L236" i="1"/>
  <c r="K236" i="1"/>
  <c r="J236" i="1"/>
  <c r="I236" i="1"/>
  <c r="H236" i="1"/>
  <c r="N236" i="1" s="1"/>
  <c r="G236" i="1"/>
  <c r="M236" i="1" s="1"/>
  <c r="L235" i="1"/>
  <c r="K235" i="1"/>
  <c r="L234" i="1"/>
  <c r="K234" i="1"/>
  <c r="I234" i="1"/>
  <c r="L233" i="1"/>
  <c r="K233" i="1"/>
  <c r="L232" i="1"/>
  <c r="K232" i="1"/>
  <c r="I232" i="1"/>
  <c r="G232" i="1"/>
  <c r="L231" i="1"/>
  <c r="K231" i="1"/>
  <c r="L230" i="1"/>
  <c r="K230" i="1"/>
  <c r="L229" i="1"/>
  <c r="K229" i="1"/>
  <c r="L228" i="1"/>
  <c r="K228" i="1"/>
  <c r="G228" i="1"/>
  <c r="M228" i="1" s="1"/>
  <c r="L227" i="1"/>
  <c r="K227" i="1"/>
  <c r="L226" i="1"/>
  <c r="K226" i="1"/>
  <c r="L225" i="1"/>
  <c r="K225" i="1"/>
  <c r="L224" i="1"/>
  <c r="K224" i="1"/>
  <c r="I224" i="1"/>
  <c r="H224" i="1"/>
  <c r="N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J199" i="1"/>
  <c r="I199" i="1"/>
  <c r="G199" i="1"/>
  <c r="M199" i="1" s="1"/>
  <c r="L198" i="1"/>
  <c r="K198" i="1"/>
  <c r="L197" i="1"/>
  <c r="K197" i="1"/>
  <c r="L196" i="1"/>
  <c r="K196" i="1"/>
  <c r="L195" i="1"/>
  <c r="K195" i="1"/>
  <c r="L194" i="1"/>
  <c r="K194" i="1"/>
  <c r="L193" i="1"/>
  <c r="K193" i="1"/>
  <c r="L192" i="1"/>
  <c r="K192" i="1"/>
  <c r="I192" i="1"/>
  <c r="L191" i="1"/>
  <c r="K191" i="1"/>
  <c r="L190" i="1"/>
  <c r="K190" i="1"/>
  <c r="L189" i="1"/>
  <c r="K189" i="1"/>
  <c r="F188" i="1"/>
  <c r="J265" i="1" s="1"/>
  <c r="E188" i="1"/>
  <c r="I363" i="1" s="1"/>
  <c r="D188" i="1"/>
  <c r="H363" i="1" s="1"/>
  <c r="N363" i="1" s="1"/>
  <c r="C188" i="1"/>
  <c r="G361" i="1" s="1"/>
  <c r="M361" i="1" s="1"/>
  <c r="L180" i="1"/>
  <c r="K180" i="1"/>
  <c r="H180" i="1"/>
  <c r="N180" i="1" s="1"/>
  <c r="L179" i="1"/>
  <c r="K179" i="1"/>
  <c r="L178" i="1"/>
  <c r="K178" i="1"/>
  <c r="L177" i="1"/>
  <c r="K177" i="1"/>
  <c r="L176" i="1"/>
  <c r="K176" i="1"/>
  <c r="I176" i="1"/>
  <c r="G176" i="1"/>
  <c r="L175" i="1"/>
  <c r="K175" i="1"/>
  <c r="G175" i="1"/>
  <c r="L174" i="1"/>
  <c r="K174" i="1"/>
  <c r="G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J164" i="1"/>
  <c r="I164" i="1"/>
  <c r="H164" i="1"/>
  <c r="N164" i="1" s="1"/>
  <c r="L163" i="1"/>
  <c r="K163" i="1"/>
  <c r="I163" i="1"/>
  <c r="H163" i="1"/>
  <c r="N163" i="1" s="1"/>
  <c r="G163" i="1"/>
  <c r="M163" i="1" s="1"/>
  <c r="L162" i="1"/>
  <c r="K162" i="1"/>
  <c r="G162" i="1"/>
  <c r="M162" i="1" s="1"/>
  <c r="L161" i="1"/>
  <c r="K161" i="1"/>
  <c r="L160" i="1"/>
  <c r="K160" i="1"/>
  <c r="I160" i="1"/>
  <c r="H160" i="1"/>
  <c r="N160" i="1" s="1"/>
  <c r="G160" i="1"/>
  <c r="M160" i="1" s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H153" i="1"/>
  <c r="N153" i="1" s="1"/>
  <c r="L152" i="1"/>
  <c r="K152" i="1"/>
  <c r="L151" i="1"/>
  <c r="K151" i="1"/>
  <c r="J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J139" i="1"/>
  <c r="L138" i="1"/>
  <c r="K138" i="1"/>
  <c r="L137" i="1"/>
  <c r="K137" i="1"/>
  <c r="L136" i="1"/>
  <c r="K136" i="1"/>
  <c r="L135" i="1"/>
  <c r="K135" i="1"/>
  <c r="J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L129" i="1"/>
  <c r="K129" i="1"/>
  <c r="L128" i="1"/>
  <c r="K128" i="1"/>
  <c r="L127" i="1"/>
  <c r="K127" i="1"/>
  <c r="J127" i="1"/>
  <c r="L126" i="1"/>
  <c r="K126" i="1"/>
  <c r="L125" i="1"/>
  <c r="K125" i="1"/>
  <c r="L124" i="1"/>
  <c r="K124" i="1"/>
  <c r="L123" i="1"/>
  <c r="K123" i="1"/>
  <c r="J123" i="1"/>
  <c r="L122" i="1"/>
  <c r="K122" i="1"/>
  <c r="L121" i="1"/>
  <c r="K121" i="1"/>
  <c r="L120" i="1"/>
  <c r="K120" i="1"/>
  <c r="L119" i="1"/>
  <c r="K119" i="1"/>
  <c r="J119" i="1"/>
  <c r="L118" i="1"/>
  <c r="K118" i="1"/>
  <c r="L117" i="1"/>
  <c r="K117" i="1"/>
  <c r="I117" i="1"/>
  <c r="L116" i="1"/>
  <c r="K116" i="1"/>
  <c r="L115" i="1"/>
  <c r="K115" i="1"/>
  <c r="L114" i="1"/>
  <c r="K114" i="1"/>
  <c r="J114" i="1"/>
  <c r="L113" i="1"/>
  <c r="K113" i="1"/>
  <c r="L112" i="1"/>
  <c r="K112" i="1"/>
  <c r="L111" i="1"/>
  <c r="K111" i="1"/>
  <c r="L110" i="1"/>
  <c r="K110" i="1"/>
  <c r="J110" i="1"/>
  <c r="I110" i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N102" i="1" s="1"/>
  <c r="G102" i="1"/>
  <c r="M102" i="1" s="1"/>
  <c r="L101" i="1"/>
  <c r="K101" i="1"/>
  <c r="J101" i="1"/>
  <c r="L100" i="1"/>
  <c r="K100" i="1"/>
  <c r="L99" i="1"/>
  <c r="K99" i="1"/>
  <c r="L98" i="1"/>
  <c r="K98" i="1"/>
  <c r="L97" i="1"/>
  <c r="K97" i="1"/>
  <c r="J97" i="1"/>
  <c r="L96" i="1"/>
  <c r="K96" i="1"/>
  <c r="J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N94" i="1"/>
  <c r="L94" i="1"/>
  <c r="K94" i="1"/>
  <c r="J94" i="1"/>
  <c r="I94" i="1"/>
  <c r="H94" i="1"/>
  <c r="G94" i="1"/>
  <c r="M94" i="1" s="1"/>
  <c r="L93" i="1"/>
  <c r="K93" i="1"/>
  <c r="L92" i="1"/>
  <c r="K92" i="1"/>
  <c r="L91" i="1"/>
  <c r="K91" i="1"/>
  <c r="L90" i="1"/>
  <c r="K90" i="1"/>
  <c r="J90" i="1"/>
  <c r="L89" i="1"/>
  <c r="K89" i="1"/>
  <c r="J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J81" i="1"/>
  <c r="F81" i="1"/>
  <c r="J162" i="1" s="1"/>
  <c r="E81" i="1"/>
  <c r="I180" i="1" s="1"/>
  <c r="D81" i="1"/>
  <c r="H177" i="1" s="1"/>
  <c r="N177" i="1" s="1"/>
  <c r="C81" i="1"/>
  <c r="G171" i="1" s="1"/>
  <c r="L73" i="1"/>
  <c r="K73" i="1"/>
  <c r="J73" i="1"/>
  <c r="L72" i="1"/>
  <c r="K72" i="1"/>
  <c r="L71" i="1"/>
  <c r="K71" i="1"/>
  <c r="L70" i="1"/>
  <c r="K70" i="1"/>
  <c r="L69" i="1"/>
  <c r="K69" i="1"/>
  <c r="J69" i="1"/>
  <c r="H69" i="1"/>
  <c r="N69" i="1" s="1"/>
  <c r="G69" i="1"/>
  <c r="L68" i="1"/>
  <c r="K68" i="1"/>
  <c r="L67" i="1"/>
  <c r="K67" i="1"/>
  <c r="L66" i="1"/>
  <c r="K66" i="1"/>
  <c r="G66" i="1"/>
  <c r="L65" i="1"/>
  <c r="K65" i="1"/>
  <c r="L64" i="1"/>
  <c r="K64" i="1"/>
  <c r="L63" i="1"/>
  <c r="K63" i="1"/>
  <c r="I63" i="1"/>
  <c r="G63" i="1"/>
  <c r="L62" i="1"/>
  <c r="K62" i="1"/>
  <c r="L61" i="1"/>
  <c r="K61" i="1"/>
  <c r="J61" i="1"/>
  <c r="G61" i="1"/>
  <c r="M61" i="1" s="1"/>
  <c r="L60" i="1"/>
  <c r="K60" i="1"/>
  <c r="G60" i="1"/>
  <c r="L59" i="1"/>
  <c r="K59" i="1"/>
  <c r="J59" i="1"/>
  <c r="I59" i="1"/>
  <c r="H59" i="1"/>
  <c r="N59" i="1" s="1"/>
  <c r="G59" i="1"/>
  <c r="M59" i="1" s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I49" i="1"/>
  <c r="H49" i="1"/>
  <c r="N49" i="1" s="1"/>
  <c r="G49" i="1"/>
  <c r="M49" i="1" s="1"/>
  <c r="L48" i="1"/>
  <c r="K48" i="1"/>
  <c r="L47" i="1"/>
  <c r="K47" i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N44" i="1"/>
  <c r="L44" i="1"/>
  <c r="K44" i="1"/>
  <c r="J44" i="1"/>
  <c r="I44" i="1"/>
  <c r="H44" i="1"/>
  <c r="G44" i="1"/>
  <c r="M44" i="1" s="1"/>
  <c r="L43" i="1"/>
  <c r="K43" i="1"/>
  <c r="J43" i="1"/>
  <c r="I43" i="1"/>
  <c r="L42" i="1"/>
  <c r="K42" i="1"/>
  <c r="L41" i="1"/>
  <c r="K41" i="1"/>
  <c r="L40" i="1"/>
  <c r="K40" i="1"/>
  <c r="L39" i="1"/>
  <c r="K39" i="1"/>
  <c r="L38" i="1"/>
  <c r="K38" i="1"/>
  <c r="L37" i="1"/>
  <c r="K37" i="1"/>
  <c r="H37" i="1"/>
  <c r="N37" i="1" s="1"/>
  <c r="G37" i="1"/>
  <c r="M37" i="1" s="1"/>
  <c r="L36" i="1"/>
  <c r="K36" i="1"/>
  <c r="J36" i="1"/>
  <c r="I36" i="1"/>
  <c r="L35" i="1"/>
  <c r="K35" i="1"/>
  <c r="L34" i="1"/>
  <c r="K34" i="1"/>
  <c r="I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I23" i="1"/>
  <c r="G23" i="1"/>
  <c r="F22" i="1"/>
  <c r="J68" i="1" s="1"/>
  <c r="E22" i="1"/>
  <c r="I73" i="1" s="1"/>
  <c r="D22" i="1"/>
  <c r="H73" i="1" s="1"/>
  <c r="N73" i="1" s="1"/>
  <c r="C22" i="1"/>
  <c r="G72" i="1" s="1"/>
  <c r="M72" i="1" s="1"/>
  <c r="F14" i="1"/>
  <c r="E14" i="1"/>
  <c r="D14" i="1"/>
  <c r="C14" i="1"/>
  <c r="F13" i="1"/>
  <c r="E13" i="1"/>
  <c r="D13" i="1"/>
  <c r="C13" i="1"/>
  <c r="E12" i="1"/>
  <c r="D12" i="1"/>
  <c r="C12" i="1"/>
  <c r="K12" i="1" s="1"/>
  <c r="F11" i="1"/>
  <c r="E11" i="1"/>
  <c r="C11" i="1"/>
  <c r="D10" i="1"/>
  <c r="C10" i="1"/>
  <c r="F9" i="1"/>
  <c r="C9" i="1"/>
  <c r="K14" i="2" l="1"/>
  <c r="L14" i="8"/>
  <c r="M621" i="8"/>
  <c r="K14" i="11"/>
  <c r="M618" i="12"/>
  <c r="L14" i="13"/>
  <c r="M632" i="21"/>
  <c r="K14" i="26"/>
  <c r="K14" i="29"/>
  <c r="J14" i="33"/>
  <c r="L14" i="4"/>
  <c r="N633" i="5"/>
  <c r="L14" i="6"/>
  <c r="M633" i="7"/>
  <c r="N637" i="8"/>
  <c r="L14" i="12"/>
  <c r="K14" i="17"/>
  <c r="N623" i="24"/>
  <c r="M637" i="24"/>
  <c r="L14" i="26"/>
  <c r="M624" i="26"/>
  <c r="M624" i="27"/>
  <c r="K14" i="28"/>
  <c r="L13" i="4"/>
  <c r="N386" i="4"/>
  <c r="K13" i="6"/>
  <c r="M598" i="6"/>
  <c r="L13" i="8"/>
  <c r="N387" i="11"/>
  <c r="L13" i="12"/>
  <c r="N382" i="12"/>
  <c r="M415" i="12"/>
  <c r="N454" i="12"/>
  <c r="M380" i="10"/>
  <c r="M591" i="7"/>
  <c r="M520" i="13"/>
  <c r="M473" i="12"/>
  <c r="N485" i="12"/>
  <c r="M565" i="12"/>
  <c r="M387" i="14"/>
  <c r="L13" i="13"/>
  <c r="N504" i="13"/>
  <c r="N454" i="14"/>
  <c r="M565" i="15"/>
  <c r="K13" i="17"/>
  <c r="M400" i="15"/>
  <c r="M380" i="15"/>
  <c r="M434" i="15"/>
  <c r="M468" i="15"/>
  <c r="M395" i="19"/>
  <c r="K13" i="20"/>
  <c r="N407" i="20"/>
  <c r="M525" i="21"/>
  <c r="N410" i="25"/>
  <c r="N450" i="25"/>
  <c r="L13" i="22"/>
  <c r="M487" i="22"/>
  <c r="N404" i="24"/>
  <c r="M544" i="24"/>
  <c r="L13" i="25"/>
  <c r="M398" i="24"/>
  <c r="L13" i="26"/>
  <c r="M546" i="26"/>
  <c r="L13" i="28"/>
  <c r="K13" i="29"/>
  <c r="N430" i="29"/>
  <c r="N442" i="29"/>
  <c r="M495" i="26"/>
  <c r="M585" i="26"/>
  <c r="N373" i="29"/>
  <c r="M578" i="33"/>
  <c r="N276" i="2"/>
  <c r="N255" i="2"/>
  <c r="N287" i="3"/>
  <c r="N293" i="4"/>
  <c r="N323" i="4"/>
  <c r="L12" i="7"/>
  <c r="M254" i="7"/>
  <c r="L12" i="8"/>
  <c r="M352" i="8"/>
  <c r="N196" i="9"/>
  <c r="M244" i="9"/>
  <c r="M271" i="12"/>
  <c r="N249" i="3"/>
  <c r="M300" i="7"/>
  <c r="M356" i="8"/>
  <c r="N276" i="12"/>
  <c r="N343" i="12"/>
  <c r="M247" i="6"/>
  <c r="M286" i="7"/>
  <c r="N356" i="12"/>
  <c r="N197" i="15"/>
  <c r="M266" i="15"/>
  <c r="L12" i="15"/>
  <c r="M226" i="15"/>
  <c r="M309" i="15"/>
  <c r="N209" i="19"/>
  <c r="M306" i="21"/>
  <c r="M234" i="20"/>
  <c r="M219" i="21"/>
  <c r="L12" i="22"/>
  <c r="M347" i="24"/>
  <c r="L12" i="26"/>
  <c r="I12" i="24"/>
  <c r="M358" i="24"/>
  <c r="N209" i="25"/>
  <c r="M221" i="25"/>
  <c r="K12" i="26"/>
  <c r="N305" i="26"/>
  <c r="M316" i="26"/>
  <c r="L12" i="28"/>
  <c r="M191" i="28"/>
  <c r="G14" i="33"/>
  <c r="N309" i="32"/>
  <c r="M225" i="28"/>
  <c r="N245" i="29"/>
  <c r="M342" i="31"/>
  <c r="K11" i="1"/>
  <c r="L9" i="4"/>
  <c r="L11" i="4"/>
  <c r="K11" i="6"/>
  <c r="L9" i="5"/>
  <c r="L11" i="5"/>
  <c r="M96" i="6"/>
  <c r="M151" i="8"/>
  <c r="L11" i="12"/>
  <c r="N83" i="12"/>
  <c r="M170" i="12"/>
  <c r="L11" i="13"/>
  <c r="N93" i="13"/>
  <c r="M118" i="14"/>
  <c r="M146" i="14"/>
  <c r="M112" i="9"/>
  <c r="I10" i="12"/>
  <c r="I11" i="12"/>
  <c r="N82" i="12"/>
  <c r="N104" i="14"/>
  <c r="M143" i="16"/>
  <c r="M169" i="16"/>
  <c r="N85" i="19"/>
  <c r="M135" i="14"/>
  <c r="K11" i="20"/>
  <c r="M117" i="20"/>
  <c r="I12" i="21"/>
  <c r="I13" i="21"/>
  <c r="I14" i="21"/>
  <c r="M177" i="21"/>
  <c r="M169" i="23"/>
  <c r="M170" i="24"/>
  <c r="L9" i="25"/>
  <c r="L11" i="25"/>
  <c r="M121" i="25"/>
  <c r="M124" i="21"/>
  <c r="N88" i="24"/>
  <c r="M122" i="24"/>
  <c r="N105" i="25"/>
  <c r="M87" i="26"/>
  <c r="N143" i="26"/>
  <c r="K11" i="31"/>
  <c r="M87" i="34"/>
  <c r="N102" i="26"/>
  <c r="M156" i="26"/>
  <c r="M150" i="26"/>
  <c r="K11" i="28"/>
  <c r="M120" i="28"/>
  <c r="N161" i="33"/>
  <c r="J14" i="1"/>
  <c r="K10" i="2"/>
  <c r="N68" i="3"/>
  <c r="N28" i="6"/>
  <c r="H12" i="17"/>
  <c r="M73" i="9"/>
  <c r="L10" i="13"/>
  <c r="L10" i="16"/>
  <c r="K10" i="20"/>
  <c r="L10" i="12"/>
  <c r="I12" i="12"/>
  <c r="J11" i="33"/>
  <c r="N30" i="20"/>
  <c r="J10" i="21"/>
  <c r="M41" i="23"/>
  <c r="M56" i="24"/>
  <c r="K10" i="26"/>
  <c r="N56" i="26"/>
  <c r="M40" i="27"/>
  <c r="K10" i="29"/>
  <c r="J12" i="21"/>
  <c r="J13" i="21"/>
  <c r="N72" i="24"/>
  <c r="L10" i="26"/>
  <c r="K10" i="31"/>
  <c r="J12" i="33"/>
  <c r="J13" i="33"/>
  <c r="J216" i="1"/>
  <c r="G12" i="1"/>
  <c r="D11" i="1"/>
  <c r="K13" i="1"/>
  <c r="K14" i="1"/>
  <c r="M60" i="1"/>
  <c r="M69" i="1"/>
  <c r="J72" i="1"/>
  <c r="J93" i="1"/>
  <c r="J100" i="1"/>
  <c r="J113" i="1"/>
  <c r="J118" i="1"/>
  <c r="J122" i="1"/>
  <c r="J126" i="1"/>
  <c r="J130" i="1"/>
  <c r="J134" i="1"/>
  <c r="J138" i="1"/>
  <c r="J160" i="1"/>
  <c r="J161" i="1"/>
  <c r="J180" i="1"/>
  <c r="J188" i="1"/>
  <c r="J203" i="1"/>
  <c r="J207" i="1"/>
  <c r="J211" i="1"/>
  <c r="J215" i="1"/>
  <c r="J241" i="1"/>
  <c r="J245" i="1"/>
  <c r="J250" i="1"/>
  <c r="J254" i="1"/>
  <c r="J258" i="1"/>
  <c r="J268" i="1"/>
  <c r="M289" i="1"/>
  <c r="M298" i="1"/>
  <c r="M333" i="1"/>
  <c r="M339" i="1"/>
  <c r="M447" i="1"/>
  <c r="M547" i="1"/>
  <c r="M556" i="1"/>
  <c r="N640" i="1"/>
  <c r="D9" i="2"/>
  <c r="L9" i="2" s="1"/>
  <c r="L10" i="2"/>
  <c r="D11" i="2"/>
  <c r="L11" i="2" s="1"/>
  <c r="L12" i="2"/>
  <c r="L13" i="2"/>
  <c r="L14" i="2"/>
  <c r="M30" i="2"/>
  <c r="M52" i="2"/>
  <c r="M100" i="2"/>
  <c r="M103" i="2"/>
  <c r="M151" i="2"/>
  <c r="M166" i="2"/>
  <c r="M177" i="2"/>
  <c r="M218" i="2"/>
  <c r="M221" i="2"/>
  <c r="M230" i="2"/>
  <c r="M235" i="2"/>
  <c r="M238" i="2"/>
  <c r="M311" i="2"/>
  <c r="M321" i="2"/>
  <c r="M380" i="2"/>
  <c r="M400" i="2"/>
  <c r="M417" i="2"/>
  <c r="M483" i="2"/>
  <c r="M512" i="2"/>
  <c r="M548" i="2"/>
  <c r="M583" i="2"/>
  <c r="M589" i="2"/>
  <c r="M629" i="2"/>
  <c r="G11" i="3"/>
  <c r="G13" i="3"/>
  <c r="M23" i="3"/>
  <c r="M119" i="3"/>
  <c r="M176" i="3"/>
  <c r="M234" i="3"/>
  <c r="M421" i="3"/>
  <c r="M465" i="3"/>
  <c r="M522" i="3"/>
  <c r="M524" i="3"/>
  <c r="M529" i="3"/>
  <c r="M532" i="3"/>
  <c r="I10" i="4"/>
  <c r="I11" i="4"/>
  <c r="I12" i="4"/>
  <c r="I13" i="4"/>
  <c r="I14" i="4"/>
  <c r="M31" i="4"/>
  <c r="M53" i="4"/>
  <c r="M63" i="4"/>
  <c r="M71" i="4"/>
  <c r="M105" i="4"/>
  <c r="M117" i="4"/>
  <c r="M125" i="4"/>
  <c r="M132" i="4"/>
  <c r="M218" i="4"/>
  <c r="M281" i="4"/>
  <c r="M414" i="4"/>
  <c r="I10" i="5"/>
  <c r="I11" i="5"/>
  <c r="I12" i="5"/>
  <c r="I13" i="5"/>
  <c r="I14" i="5"/>
  <c r="I82" i="6"/>
  <c r="I86" i="6"/>
  <c r="I96" i="6"/>
  <c r="I97" i="6"/>
  <c r="H108" i="6"/>
  <c r="N108" i="6" s="1"/>
  <c r="I114" i="6"/>
  <c r="I115" i="6"/>
  <c r="H118" i="6"/>
  <c r="N118" i="6" s="1"/>
  <c r="I139" i="6"/>
  <c r="H146" i="6"/>
  <c r="N146" i="6" s="1"/>
  <c r="I149" i="6"/>
  <c r="I170" i="6"/>
  <c r="I179" i="6"/>
  <c r="L188" i="6"/>
  <c r="I204" i="6"/>
  <c r="H213" i="6"/>
  <c r="N213" i="6" s="1"/>
  <c r="H216" i="6"/>
  <c r="N216" i="6" s="1"/>
  <c r="I235" i="6"/>
  <c r="I270" i="6"/>
  <c r="I275" i="6"/>
  <c r="I277" i="6"/>
  <c r="I279" i="6"/>
  <c r="I294" i="6"/>
  <c r="I300" i="6"/>
  <c r="I327" i="6"/>
  <c r="M578" i="6"/>
  <c r="H621" i="6"/>
  <c r="N621" i="6" s="1"/>
  <c r="I33" i="7"/>
  <c r="M87" i="7"/>
  <c r="M190" i="7"/>
  <c r="N449" i="7"/>
  <c r="M462" i="7"/>
  <c r="M581" i="7"/>
  <c r="H640" i="7"/>
  <c r="N640" i="7" s="1"/>
  <c r="D14" i="7"/>
  <c r="L14" i="7" s="1"/>
  <c r="I603" i="8"/>
  <c r="E13" i="8"/>
  <c r="E9" i="8"/>
  <c r="I10" i="8" s="1"/>
  <c r="J224" i="1"/>
  <c r="J225" i="1"/>
  <c r="D9" i="1"/>
  <c r="H14" i="1" s="1"/>
  <c r="L14" i="1"/>
  <c r="M23" i="1"/>
  <c r="M63" i="1"/>
  <c r="M66" i="1"/>
  <c r="J71" i="1"/>
  <c r="J92" i="1"/>
  <c r="J99" i="1"/>
  <c r="J112" i="1"/>
  <c r="J116" i="1"/>
  <c r="J117" i="1"/>
  <c r="J121" i="1"/>
  <c r="J125" i="1"/>
  <c r="J129" i="1"/>
  <c r="J133" i="1"/>
  <c r="J137" i="1"/>
  <c r="J163" i="1"/>
  <c r="M174" i="1"/>
  <c r="M175" i="1"/>
  <c r="M176" i="1"/>
  <c r="J202" i="1"/>
  <c r="J206" i="1"/>
  <c r="J210" i="1"/>
  <c r="J214" i="1"/>
  <c r="J227" i="1"/>
  <c r="M232" i="1"/>
  <c r="J235" i="1"/>
  <c r="J244" i="1"/>
  <c r="J249" i="1"/>
  <c r="J253" i="1"/>
  <c r="J257" i="1"/>
  <c r="J261" i="1"/>
  <c r="J262" i="1"/>
  <c r="J263" i="1"/>
  <c r="J267" i="1"/>
  <c r="M278" i="1"/>
  <c r="M301" i="1"/>
  <c r="M350" i="1"/>
  <c r="M357" i="1"/>
  <c r="M440" i="1"/>
  <c r="M463" i="1"/>
  <c r="M468" i="1"/>
  <c r="M554" i="1"/>
  <c r="M560" i="1"/>
  <c r="M578" i="1"/>
  <c r="M584" i="1"/>
  <c r="I10" i="2"/>
  <c r="I11" i="2"/>
  <c r="I12" i="2"/>
  <c r="I13" i="2"/>
  <c r="I14" i="2"/>
  <c r="M198" i="2"/>
  <c r="M219" i="2"/>
  <c r="M245" i="2"/>
  <c r="M248" i="2"/>
  <c r="M256" i="2"/>
  <c r="M265" i="2"/>
  <c r="M281" i="2"/>
  <c r="M347" i="2"/>
  <c r="M395" i="2"/>
  <c r="M396" i="2"/>
  <c r="M408" i="2"/>
  <c r="M434" i="2"/>
  <c r="M436" i="2"/>
  <c r="M484" i="2"/>
  <c r="M514" i="2"/>
  <c r="M564" i="2"/>
  <c r="M594" i="2"/>
  <c r="M639" i="2"/>
  <c r="M613" i="2"/>
  <c r="L9" i="3"/>
  <c r="L10" i="3"/>
  <c r="L11" i="3"/>
  <c r="L12" i="3"/>
  <c r="L13" i="3"/>
  <c r="L14" i="3"/>
  <c r="N73" i="3"/>
  <c r="M69" i="3"/>
  <c r="N179" i="3"/>
  <c r="M163" i="3"/>
  <c r="M172" i="3"/>
  <c r="M232" i="3"/>
  <c r="M238" i="3"/>
  <c r="M250" i="3"/>
  <c r="M266" i="3"/>
  <c r="M269" i="3"/>
  <c r="M280" i="3"/>
  <c r="M323" i="3"/>
  <c r="M344" i="3"/>
  <c r="M345" i="3"/>
  <c r="M350" i="3"/>
  <c r="M357" i="3"/>
  <c r="M362" i="3"/>
  <c r="M382" i="3"/>
  <c r="M399" i="3"/>
  <c r="M403" i="3"/>
  <c r="M416" i="3"/>
  <c r="M447" i="3"/>
  <c r="M462" i="3"/>
  <c r="M467" i="3"/>
  <c r="M468" i="3"/>
  <c r="M482" i="3"/>
  <c r="M492" i="3"/>
  <c r="M495" i="3"/>
  <c r="M520" i="3"/>
  <c r="M521" i="3"/>
  <c r="M562" i="3"/>
  <c r="M569" i="3"/>
  <c r="M570" i="3"/>
  <c r="M574" i="3"/>
  <c r="M586" i="3"/>
  <c r="M593" i="3"/>
  <c r="M634" i="3"/>
  <c r="J10" i="4"/>
  <c r="J11" i="4"/>
  <c r="J12" i="4"/>
  <c r="J13" i="4"/>
  <c r="J14" i="4"/>
  <c r="M28" i="4"/>
  <c r="M32" i="4"/>
  <c r="M64" i="4"/>
  <c r="M65" i="4"/>
  <c r="M72" i="4"/>
  <c r="M102" i="4"/>
  <c r="M104" i="4"/>
  <c r="M106" i="4"/>
  <c r="M158" i="4"/>
  <c r="M177" i="4"/>
  <c r="M204" i="4"/>
  <c r="M223" i="4"/>
  <c r="M231" i="4"/>
  <c r="M271" i="4"/>
  <c r="M310" i="4"/>
  <c r="M311" i="4"/>
  <c r="M324" i="4"/>
  <c r="M340" i="4"/>
  <c r="M348" i="4"/>
  <c r="M381" i="4"/>
  <c r="M396" i="4"/>
  <c r="M411" i="4"/>
  <c r="M430" i="4"/>
  <c r="M464" i="4"/>
  <c r="M466" i="4"/>
  <c r="M467" i="4"/>
  <c r="M481" i="4"/>
  <c r="M491" i="4"/>
  <c r="M499" i="4"/>
  <c r="M507" i="4"/>
  <c r="M520" i="4"/>
  <c r="M588" i="4"/>
  <c r="M589" i="4"/>
  <c r="M590" i="4"/>
  <c r="M622" i="4"/>
  <c r="M627" i="4"/>
  <c r="J10" i="5"/>
  <c r="J11" i="5"/>
  <c r="J12" i="5"/>
  <c r="J13" i="5"/>
  <c r="J14" i="5"/>
  <c r="M31" i="5"/>
  <c r="M90" i="5"/>
  <c r="M96" i="5"/>
  <c r="M98" i="5"/>
  <c r="M101" i="5"/>
  <c r="M117" i="5"/>
  <c r="M136" i="5"/>
  <c r="M145" i="5"/>
  <c r="M152" i="5"/>
  <c r="M165" i="5"/>
  <c r="M214" i="5"/>
  <c r="M218" i="5"/>
  <c r="M238" i="5"/>
  <c r="M243" i="5"/>
  <c r="M245" i="5"/>
  <c r="M252" i="5"/>
  <c r="M271" i="5"/>
  <c r="M275" i="5"/>
  <c r="M284" i="5"/>
  <c r="M286" i="5"/>
  <c r="M300" i="5"/>
  <c r="M305" i="5"/>
  <c r="M307" i="5"/>
  <c r="M309" i="5"/>
  <c r="M338" i="5"/>
  <c r="M344" i="5"/>
  <c r="M373" i="5"/>
  <c r="M413" i="5"/>
  <c r="M459" i="5"/>
  <c r="M465" i="5"/>
  <c r="M467" i="5"/>
  <c r="M468" i="5"/>
  <c r="M470" i="5"/>
  <c r="M482" i="5"/>
  <c r="M483" i="5"/>
  <c r="M494" i="5"/>
  <c r="M510" i="5"/>
  <c r="M530" i="5"/>
  <c r="M532" i="5"/>
  <c r="M536" i="5"/>
  <c r="M538" i="5"/>
  <c r="M540" i="5"/>
  <c r="M570" i="5"/>
  <c r="M580" i="5"/>
  <c r="M600" i="5"/>
  <c r="M625" i="5"/>
  <c r="M632" i="5"/>
  <c r="M633" i="5"/>
  <c r="M638" i="5"/>
  <c r="D10" i="6"/>
  <c r="L10" i="6" s="1"/>
  <c r="L11" i="6"/>
  <c r="L12" i="6"/>
  <c r="J14" i="6"/>
  <c r="M28" i="6"/>
  <c r="M31" i="6"/>
  <c r="N84" i="6"/>
  <c r="N88" i="6"/>
  <c r="H93" i="6"/>
  <c r="N93" i="6" s="1"/>
  <c r="N99" i="6"/>
  <c r="I104" i="6"/>
  <c r="I108" i="6"/>
  <c r="I111" i="6"/>
  <c r="I118" i="6"/>
  <c r="H126" i="6"/>
  <c r="N126" i="6" s="1"/>
  <c r="I127" i="6"/>
  <c r="I128" i="6"/>
  <c r="H129" i="6"/>
  <c r="N129" i="6" s="1"/>
  <c r="H136" i="6"/>
  <c r="N136" i="6" s="1"/>
  <c r="H141" i="6"/>
  <c r="N141" i="6" s="1"/>
  <c r="I142" i="6"/>
  <c r="I146" i="6"/>
  <c r="N165" i="6"/>
  <c r="I166" i="6"/>
  <c r="N167" i="6"/>
  <c r="H169" i="6"/>
  <c r="N169" i="6" s="1"/>
  <c r="N172" i="6"/>
  <c r="I174" i="6"/>
  <c r="I177" i="6"/>
  <c r="H178" i="6"/>
  <c r="N178" i="6" s="1"/>
  <c r="H347" i="6"/>
  <c r="N347" i="6" s="1"/>
  <c r="H354" i="6"/>
  <c r="N354" i="6" s="1"/>
  <c r="H343" i="6"/>
  <c r="N343" i="6" s="1"/>
  <c r="H321" i="6"/>
  <c r="N321" i="6" s="1"/>
  <c r="H316" i="6"/>
  <c r="N316" i="6" s="1"/>
  <c r="H281" i="6"/>
  <c r="N281" i="6" s="1"/>
  <c r="H267" i="6"/>
  <c r="N267" i="6" s="1"/>
  <c r="H265" i="6"/>
  <c r="N265" i="6" s="1"/>
  <c r="H255" i="6"/>
  <c r="N255" i="6" s="1"/>
  <c r="H253" i="6"/>
  <c r="N253" i="6" s="1"/>
  <c r="H231" i="6"/>
  <c r="N231" i="6" s="1"/>
  <c r="H225" i="6"/>
  <c r="N225" i="6" s="1"/>
  <c r="H218" i="6"/>
  <c r="N218" i="6" s="1"/>
  <c r="H209" i="6"/>
  <c r="N209" i="6" s="1"/>
  <c r="H362" i="6"/>
  <c r="N362" i="6" s="1"/>
  <c r="H352" i="6"/>
  <c r="N352" i="6" s="1"/>
  <c r="H332" i="6"/>
  <c r="N332" i="6" s="1"/>
  <c r="H327" i="6"/>
  <c r="N327" i="6" s="1"/>
  <c r="H324" i="6"/>
  <c r="N324" i="6" s="1"/>
  <c r="H311" i="6"/>
  <c r="N311" i="6" s="1"/>
  <c r="H307" i="6"/>
  <c r="N307" i="6" s="1"/>
  <c r="H294" i="6"/>
  <c r="N294" i="6" s="1"/>
  <c r="H292" i="6"/>
  <c r="N292" i="6" s="1"/>
  <c r="H245" i="6"/>
  <c r="N245" i="6" s="1"/>
  <c r="H234" i="6"/>
  <c r="N234" i="6" s="1"/>
  <c r="H206" i="6"/>
  <c r="N206" i="6" s="1"/>
  <c r="H204" i="6"/>
  <c r="N204" i="6" s="1"/>
  <c r="H197" i="6"/>
  <c r="N197" i="6" s="1"/>
  <c r="H193" i="6"/>
  <c r="N193" i="6" s="1"/>
  <c r="H189" i="6"/>
  <c r="N189" i="6" s="1"/>
  <c r="H200" i="6"/>
  <c r="N200" i="6" s="1"/>
  <c r="H202" i="6"/>
  <c r="N202" i="6" s="1"/>
  <c r="I203" i="6"/>
  <c r="H211" i="6"/>
  <c r="N211" i="6" s="1"/>
  <c r="I213" i="6"/>
  <c r="I216" i="6"/>
  <c r="I221" i="6"/>
  <c r="I222" i="6"/>
  <c r="I223" i="6"/>
  <c r="H258" i="6"/>
  <c r="N258" i="6" s="1"/>
  <c r="H261" i="6"/>
  <c r="N261" i="6" s="1"/>
  <c r="H309" i="6"/>
  <c r="N309" i="6" s="1"/>
  <c r="I318" i="6"/>
  <c r="I324" i="6"/>
  <c r="M552" i="6"/>
  <c r="M558" i="6"/>
  <c r="H628" i="6"/>
  <c r="I97" i="7"/>
  <c r="M159" i="7"/>
  <c r="M481" i="7"/>
  <c r="M517" i="7"/>
  <c r="M556" i="7"/>
  <c r="G177" i="8"/>
  <c r="M177" i="8" s="1"/>
  <c r="C11" i="8"/>
  <c r="K11" i="8" s="1"/>
  <c r="C9" i="8"/>
  <c r="M172" i="8"/>
  <c r="M200" i="8"/>
  <c r="M222" i="8"/>
  <c r="M254" i="8"/>
  <c r="J156" i="9"/>
  <c r="F11" i="9"/>
  <c r="J13" i="1"/>
  <c r="J204" i="1"/>
  <c r="E9" i="1"/>
  <c r="I14" i="1" s="1"/>
  <c r="E10" i="1"/>
  <c r="K10" i="1" s="1"/>
  <c r="J11" i="1"/>
  <c r="F12" i="1"/>
  <c r="J12" i="1" s="1"/>
  <c r="I13" i="1"/>
  <c r="J70" i="1"/>
  <c r="M171" i="1"/>
  <c r="J91" i="1"/>
  <c r="J98" i="1"/>
  <c r="J111" i="1"/>
  <c r="J115" i="1"/>
  <c r="J120" i="1"/>
  <c r="J124" i="1"/>
  <c r="J128" i="1"/>
  <c r="J132" i="1"/>
  <c r="J136" i="1"/>
  <c r="J152" i="1"/>
  <c r="J174" i="1"/>
  <c r="J175" i="1"/>
  <c r="J201" i="1"/>
  <c r="J205" i="1"/>
  <c r="J209" i="1"/>
  <c r="J213" i="1"/>
  <c r="J226" i="1"/>
  <c r="J233" i="1"/>
  <c r="J234" i="1"/>
  <c r="J243" i="1"/>
  <c r="J248" i="1"/>
  <c r="J252" i="1"/>
  <c r="J256" i="1"/>
  <c r="J260" i="1"/>
  <c r="J266" i="1"/>
  <c r="M272" i="1"/>
  <c r="M458" i="1"/>
  <c r="M501" i="1"/>
  <c r="M521" i="1"/>
  <c r="M600" i="1"/>
  <c r="M603" i="1"/>
  <c r="J10" i="2"/>
  <c r="J11" i="2"/>
  <c r="J12" i="2"/>
  <c r="J13" i="2"/>
  <c r="J14" i="2"/>
  <c r="M435" i="2"/>
  <c r="M450" i="2"/>
  <c r="E9" i="3"/>
  <c r="K9" i="3" s="1"/>
  <c r="E12" i="3"/>
  <c r="M24" i="3"/>
  <c r="M52" i="3"/>
  <c r="M66" i="3"/>
  <c r="M89" i="3"/>
  <c r="M153" i="3"/>
  <c r="M169" i="3"/>
  <c r="M251" i="3"/>
  <c r="M332" i="3"/>
  <c r="M398" i="3"/>
  <c r="M457" i="3"/>
  <c r="M459" i="3"/>
  <c r="M480" i="3"/>
  <c r="M490" i="3"/>
  <c r="M516" i="3"/>
  <c r="M527" i="3"/>
  <c r="M530" i="3"/>
  <c r="M573" i="3"/>
  <c r="M591" i="3"/>
  <c r="M602" i="3"/>
  <c r="M640" i="3"/>
  <c r="M622" i="3"/>
  <c r="M635" i="3"/>
  <c r="M638" i="3"/>
  <c r="K9" i="4"/>
  <c r="K10" i="4"/>
  <c r="K11" i="4"/>
  <c r="K12" i="4"/>
  <c r="K13" i="4"/>
  <c r="K14" i="4"/>
  <c r="M48" i="4"/>
  <c r="M136" i="4"/>
  <c r="M219" i="4"/>
  <c r="M258" i="4"/>
  <c r="M286" i="4"/>
  <c r="M332" i="4"/>
  <c r="M338" i="4"/>
  <c r="M374" i="4"/>
  <c r="M402" i="4"/>
  <c r="M407" i="4"/>
  <c r="M448" i="4"/>
  <c r="M462" i="4"/>
  <c r="M483" i="4"/>
  <c r="M511" i="4"/>
  <c r="M528" i="4"/>
  <c r="M636" i="4"/>
  <c r="K9" i="5"/>
  <c r="K10" i="5"/>
  <c r="K11" i="5"/>
  <c r="K12" i="5"/>
  <c r="K13" i="5"/>
  <c r="K14" i="5"/>
  <c r="M174" i="5"/>
  <c r="M175" i="5"/>
  <c r="M299" i="5"/>
  <c r="M327" i="5"/>
  <c r="M343" i="5"/>
  <c r="M353" i="5"/>
  <c r="M362" i="5"/>
  <c r="M509" i="5"/>
  <c r="M511" i="5"/>
  <c r="M558" i="5"/>
  <c r="M559" i="5"/>
  <c r="M585" i="5"/>
  <c r="M598" i="5"/>
  <c r="M622" i="5"/>
  <c r="M628" i="5"/>
  <c r="E10" i="6"/>
  <c r="K10" i="6" s="1"/>
  <c r="J13" i="6"/>
  <c r="M47" i="6"/>
  <c r="M50" i="6"/>
  <c r="L81" i="6"/>
  <c r="I84" i="6"/>
  <c r="I88" i="6"/>
  <c r="I92" i="6"/>
  <c r="I93" i="6"/>
  <c r="H106" i="6"/>
  <c r="N106" i="6" s="1"/>
  <c r="H113" i="6"/>
  <c r="N113" i="6" s="1"/>
  <c r="H120" i="6"/>
  <c r="N120" i="6" s="1"/>
  <c r="I121" i="6"/>
  <c r="N122" i="6"/>
  <c r="H124" i="6"/>
  <c r="N124" i="6" s="1"/>
  <c r="I125" i="6"/>
  <c r="I126" i="6"/>
  <c r="H133" i="6"/>
  <c r="N133" i="6" s="1"/>
  <c r="I137" i="6"/>
  <c r="I141" i="6"/>
  <c r="H144" i="6"/>
  <c r="N144" i="6" s="1"/>
  <c r="I147" i="6"/>
  <c r="I148" i="6"/>
  <c r="H152" i="6"/>
  <c r="N152" i="6" s="1"/>
  <c r="H155" i="6"/>
  <c r="N155" i="6" s="1"/>
  <c r="H158" i="6"/>
  <c r="N158" i="6" s="1"/>
  <c r="I165" i="6"/>
  <c r="I167" i="6"/>
  <c r="I168" i="6"/>
  <c r="I169" i="6"/>
  <c r="I172" i="6"/>
  <c r="I347" i="6"/>
  <c r="I340" i="6"/>
  <c r="I309" i="6"/>
  <c r="I242" i="6"/>
  <c r="I220" i="6"/>
  <c r="I219" i="6"/>
  <c r="I361" i="6"/>
  <c r="I307" i="6"/>
  <c r="I354" i="6"/>
  <c r="I349" i="6"/>
  <c r="I338" i="6"/>
  <c r="I334" i="6"/>
  <c r="I321" i="6"/>
  <c r="I316" i="6"/>
  <c r="I297" i="6"/>
  <c r="I293" i="6"/>
  <c r="I281" i="6"/>
  <c r="I274" i="6"/>
  <c r="I272" i="6"/>
  <c r="I267" i="6"/>
  <c r="I265" i="6"/>
  <c r="I256" i="6"/>
  <c r="I255" i="6"/>
  <c r="I244" i="6"/>
  <c r="I231" i="6"/>
  <c r="I230" i="6"/>
  <c r="I229" i="6"/>
  <c r="I225" i="6"/>
  <c r="I218" i="6"/>
  <c r="I209" i="6"/>
  <c r="I205" i="6"/>
  <c r="I198" i="6"/>
  <c r="I191" i="6"/>
  <c r="M192" i="6"/>
  <c r="I197" i="6"/>
  <c r="I201" i="6"/>
  <c r="I202" i="6"/>
  <c r="I206" i="6"/>
  <c r="H207" i="6"/>
  <c r="N207" i="6" s="1"/>
  <c r="H220" i="6"/>
  <c r="N220" i="6" s="1"/>
  <c r="H227" i="6"/>
  <c r="N227" i="6" s="1"/>
  <c r="I248" i="6"/>
  <c r="I249" i="6"/>
  <c r="I258" i="6"/>
  <c r="I261" i="6"/>
  <c r="M274" i="6"/>
  <c r="I292" i="6"/>
  <c r="M299" i="6"/>
  <c r="M393" i="6"/>
  <c r="M559" i="6"/>
  <c r="M198" i="7"/>
  <c r="M343" i="7"/>
  <c r="H460" i="7"/>
  <c r="N460" i="7" s="1"/>
  <c r="D13" i="7"/>
  <c r="L13" i="7" s="1"/>
  <c r="M470" i="7"/>
  <c r="M520" i="7"/>
  <c r="M589" i="7"/>
  <c r="M24" i="8"/>
  <c r="M205" i="8"/>
  <c r="M308" i="8"/>
  <c r="J200" i="1"/>
  <c r="J208" i="1"/>
  <c r="J232" i="1"/>
  <c r="J242" i="1"/>
  <c r="J247" i="1"/>
  <c r="J251" i="1"/>
  <c r="J255" i="1"/>
  <c r="G11" i="2"/>
  <c r="G13" i="2"/>
  <c r="J10" i="3"/>
  <c r="J11" i="3"/>
  <c r="J12" i="3"/>
  <c r="J13" i="3"/>
  <c r="J14" i="3"/>
  <c r="M469" i="4"/>
  <c r="M42" i="5"/>
  <c r="M324" i="5"/>
  <c r="M436" i="5"/>
  <c r="M568" i="5"/>
  <c r="J10" i="6"/>
  <c r="J11" i="6"/>
  <c r="J12" i="6"/>
  <c r="H82" i="6"/>
  <c r="N82" i="6" s="1"/>
  <c r="H86" i="6"/>
  <c r="N86" i="6" s="1"/>
  <c r="H98" i="6"/>
  <c r="N98" i="6" s="1"/>
  <c r="I106" i="6"/>
  <c r="H115" i="6"/>
  <c r="N115" i="6" s="1"/>
  <c r="I116" i="6"/>
  <c r="I120" i="6"/>
  <c r="I123" i="6"/>
  <c r="I124" i="6"/>
  <c r="I132" i="6"/>
  <c r="I133" i="6"/>
  <c r="I134" i="6"/>
  <c r="I144" i="6"/>
  <c r="H149" i="6"/>
  <c r="N149" i="6" s="1"/>
  <c r="I152" i="6"/>
  <c r="I155" i="6"/>
  <c r="H159" i="6"/>
  <c r="N159" i="6" s="1"/>
  <c r="N170" i="6"/>
  <c r="H191" i="6"/>
  <c r="N191" i="6" s="1"/>
  <c r="I193" i="6"/>
  <c r="H195" i="6"/>
  <c r="N195" i="6" s="1"/>
  <c r="I196" i="6"/>
  <c r="I207" i="6"/>
  <c r="I227" i="6"/>
  <c r="H235" i="6"/>
  <c r="N235" i="6" s="1"/>
  <c r="H242" i="6"/>
  <c r="N242" i="6" s="1"/>
  <c r="I245" i="6"/>
  <c r="H271" i="6"/>
  <c r="N271" i="6" s="1"/>
  <c r="H277" i="6"/>
  <c r="N277" i="6" s="1"/>
  <c r="H279" i="6"/>
  <c r="N279" i="6" s="1"/>
  <c r="M294" i="6"/>
  <c r="I295" i="6"/>
  <c r="H305" i="6"/>
  <c r="N305" i="6" s="1"/>
  <c r="I311" i="6"/>
  <c r="H340" i="6"/>
  <c r="N340" i="6" s="1"/>
  <c r="I362" i="6"/>
  <c r="I363" i="6"/>
  <c r="M416" i="6"/>
  <c r="H640" i="6"/>
  <c r="N640" i="6" s="1"/>
  <c r="H633" i="6"/>
  <c r="N633" i="6" s="1"/>
  <c r="H631" i="6"/>
  <c r="N631" i="6" s="1"/>
  <c r="H617" i="6"/>
  <c r="H613" i="6"/>
  <c r="H639" i="6"/>
  <c r="H636" i="6"/>
  <c r="N636" i="6" s="1"/>
  <c r="H623" i="6"/>
  <c r="H619" i="6"/>
  <c r="H612" i="6"/>
  <c r="H637" i="6"/>
  <c r="N637" i="6" s="1"/>
  <c r="H630" i="6"/>
  <c r="N630" i="6" s="1"/>
  <c r="H627" i="6"/>
  <c r="N627" i="6" s="1"/>
  <c r="H616" i="6"/>
  <c r="N616" i="6" s="1"/>
  <c r="H615" i="6"/>
  <c r="N615" i="6" s="1"/>
  <c r="H622" i="6"/>
  <c r="N622" i="6" s="1"/>
  <c r="I53" i="7"/>
  <c r="I41" i="7"/>
  <c r="E10" i="7"/>
  <c r="I56" i="7"/>
  <c r="I25" i="7"/>
  <c r="I31" i="7"/>
  <c r="I30" i="7"/>
  <c r="I22" i="7"/>
  <c r="I133" i="7"/>
  <c r="I152" i="7"/>
  <c r="I146" i="7"/>
  <c r="I144" i="7"/>
  <c r="I100" i="7"/>
  <c r="E11" i="7"/>
  <c r="I159" i="7"/>
  <c r="I115" i="7"/>
  <c r="I114" i="7"/>
  <c r="I82" i="7"/>
  <c r="I166" i="7"/>
  <c r="I137" i="7"/>
  <c r="I111" i="7"/>
  <c r="I86" i="7"/>
  <c r="I81" i="7"/>
  <c r="M105" i="8"/>
  <c r="M175" i="8"/>
  <c r="M225" i="8"/>
  <c r="M300" i="6"/>
  <c r="G379" i="6"/>
  <c r="M379" i="6" s="1"/>
  <c r="I383" i="6"/>
  <c r="G386" i="6"/>
  <c r="M386" i="6" s="1"/>
  <c r="I392" i="6"/>
  <c r="I407" i="6"/>
  <c r="M420" i="6"/>
  <c r="I424" i="6"/>
  <c r="I430" i="6"/>
  <c r="N431" i="6"/>
  <c r="I438" i="6"/>
  <c r="I449" i="6"/>
  <c r="N450" i="6"/>
  <c r="I481" i="6"/>
  <c r="I491" i="6"/>
  <c r="I511" i="6"/>
  <c r="I517" i="6"/>
  <c r="I539" i="6"/>
  <c r="I544" i="6"/>
  <c r="I555" i="6"/>
  <c r="I567" i="6"/>
  <c r="I577" i="6"/>
  <c r="I583" i="6"/>
  <c r="I597" i="6"/>
  <c r="N635" i="6"/>
  <c r="F9" i="7"/>
  <c r="J11" i="7" s="1"/>
  <c r="F10" i="7"/>
  <c r="K13" i="7"/>
  <c r="K14" i="7"/>
  <c r="M67" i="7"/>
  <c r="N54" i="7"/>
  <c r="N85" i="7"/>
  <c r="N116" i="7"/>
  <c r="N159" i="7"/>
  <c r="L188" i="7"/>
  <c r="N190" i="7"/>
  <c r="I378" i="7"/>
  <c r="I392" i="7"/>
  <c r="I446" i="7"/>
  <c r="N466" i="7"/>
  <c r="N470" i="7"/>
  <c r="I507" i="7"/>
  <c r="F9" i="8"/>
  <c r="J10" i="8" s="1"/>
  <c r="F11" i="8"/>
  <c r="N62" i="8"/>
  <c r="N88" i="8"/>
  <c r="N165" i="8"/>
  <c r="N171" i="8"/>
  <c r="N205" i="8"/>
  <c r="N266" i="8"/>
  <c r="N277" i="8"/>
  <c r="N372" i="8"/>
  <c r="N432" i="8"/>
  <c r="M509" i="8"/>
  <c r="M513" i="8"/>
  <c r="M514" i="8"/>
  <c r="M520" i="8"/>
  <c r="M591" i="8"/>
  <c r="M626" i="8"/>
  <c r="M633" i="8"/>
  <c r="N24" i="9"/>
  <c r="N84" i="9"/>
  <c r="N107" i="9"/>
  <c r="M121" i="9"/>
  <c r="M171" i="9"/>
  <c r="I354" i="9"/>
  <c r="I295" i="9"/>
  <c r="I270" i="9"/>
  <c r="I255" i="9"/>
  <c r="I248" i="9"/>
  <c r="I209" i="9"/>
  <c r="I188" i="9"/>
  <c r="E12" i="9"/>
  <c r="E9" i="9"/>
  <c r="I13" i="9" s="1"/>
  <c r="I293" i="9"/>
  <c r="I261" i="9"/>
  <c r="I223" i="9"/>
  <c r="I205" i="9"/>
  <c r="I198" i="9"/>
  <c r="I258" i="9"/>
  <c r="I227" i="9"/>
  <c r="I231" i="9"/>
  <c r="N261" i="9"/>
  <c r="M419" i="6"/>
  <c r="I526" i="6"/>
  <c r="I538" i="6"/>
  <c r="I572" i="6"/>
  <c r="I595" i="6"/>
  <c r="K10" i="7"/>
  <c r="K11" i="7"/>
  <c r="I497" i="7"/>
  <c r="K13" i="8"/>
  <c r="M72" i="8"/>
  <c r="M494" i="8"/>
  <c r="M637" i="8"/>
  <c r="F9" i="9"/>
  <c r="J12" i="9" s="1"/>
  <c r="F10" i="9"/>
  <c r="N71" i="9"/>
  <c r="M104" i="9"/>
  <c r="N124" i="9"/>
  <c r="M196" i="9"/>
  <c r="I221" i="9"/>
  <c r="N229" i="6"/>
  <c r="M252" i="6"/>
  <c r="M254" i="6"/>
  <c r="M268" i="6"/>
  <c r="N272" i="6"/>
  <c r="N274" i="6"/>
  <c r="N297" i="6"/>
  <c r="N299" i="6"/>
  <c r="N334" i="6"/>
  <c r="M344" i="6"/>
  <c r="I376" i="6"/>
  <c r="I380" i="6"/>
  <c r="I382" i="6"/>
  <c r="I387" i="6"/>
  <c r="I405" i="6"/>
  <c r="I422" i="6"/>
  <c r="N425" i="6"/>
  <c r="N443" i="6"/>
  <c r="I457" i="6"/>
  <c r="N469" i="6"/>
  <c r="I493" i="6"/>
  <c r="I498" i="6"/>
  <c r="I512" i="6"/>
  <c r="I518" i="6"/>
  <c r="I563" i="6"/>
  <c r="I568" i="6"/>
  <c r="I588" i="6"/>
  <c r="I621" i="6"/>
  <c r="D9" i="7"/>
  <c r="N84" i="7"/>
  <c r="N101" i="7"/>
  <c r="N139" i="7"/>
  <c r="N166" i="7"/>
  <c r="H194" i="7"/>
  <c r="N194" i="7" s="1"/>
  <c r="N210" i="7"/>
  <c r="N234" i="7"/>
  <c r="N304" i="7"/>
  <c r="I372" i="7"/>
  <c r="I374" i="7"/>
  <c r="N380" i="7"/>
  <c r="I383" i="7"/>
  <c r="I410" i="7"/>
  <c r="N411" i="7"/>
  <c r="I424" i="7"/>
  <c r="I449" i="7"/>
  <c r="N486" i="7"/>
  <c r="N495" i="7"/>
  <c r="I499" i="7"/>
  <c r="N514" i="7"/>
  <c r="N519" i="7"/>
  <c r="N544" i="7"/>
  <c r="N573" i="7"/>
  <c r="N629" i="7"/>
  <c r="I12" i="8"/>
  <c r="I14" i="8"/>
  <c r="N48" i="8"/>
  <c r="N51" i="8"/>
  <c r="N64" i="8"/>
  <c r="N66" i="8"/>
  <c r="N87" i="8"/>
  <c r="N122" i="8"/>
  <c r="N133" i="8"/>
  <c r="N135" i="8"/>
  <c r="N150" i="8"/>
  <c r="N168" i="8"/>
  <c r="N257" i="8"/>
  <c r="N263" i="8"/>
  <c r="N269" i="8"/>
  <c r="N299" i="8"/>
  <c r="N316" i="8"/>
  <c r="N323" i="8"/>
  <c r="N343" i="8"/>
  <c r="N359" i="8"/>
  <c r="N400" i="8"/>
  <c r="N429" i="8"/>
  <c r="M466" i="8"/>
  <c r="M481" i="8"/>
  <c r="N498" i="8"/>
  <c r="M503" i="8"/>
  <c r="M508" i="8"/>
  <c r="M525" i="8"/>
  <c r="M600" i="8"/>
  <c r="M602" i="8"/>
  <c r="M613" i="8"/>
  <c r="J13" i="9"/>
  <c r="J14" i="9"/>
  <c r="M93" i="9"/>
  <c r="M107" i="9"/>
  <c r="N147" i="9"/>
  <c r="N153" i="9"/>
  <c r="M161" i="9"/>
  <c r="H361" i="9"/>
  <c r="N361" i="9" s="1"/>
  <c r="D12" i="9"/>
  <c r="D9" i="9"/>
  <c r="H13" i="9" s="1"/>
  <c r="I189" i="9"/>
  <c r="I193" i="9"/>
  <c r="N198" i="9"/>
  <c r="M211" i="9"/>
  <c r="I216" i="9"/>
  <c r="M225" i="9"/>
  <c r="I235" i="9"/>
  <c r="F9" i="10"/>
  <c r="J10" i="10" s="1"/>
  <c r="F11" i="10"/>
  <c r="M588" i="11"/>
  <c r="N30" i="12"/>
  <c r="M48" i="12"/>
  <c r="M68" i="12"/>
  <c r="N72" i="12"/>
  <c r="G347" i="12"/>
  <c r="M347" i="12" s="1"/>
  <c r="C12" i="12"/>
  <c r="K12" i="12" s="1"/>
  <c r="C9" i="12"/>
  <c r="K9" i="12" s="1"/>
  <c r="N508" i="8"/>
  <c r="N539" i="8"/>
  <c r="N600" i="8"/>
  <c r="J631" i="8"/>
  <c r="J632" i="8"/>
  <c r="J636" i="8"/>
  <c r="J640" i="8"/>
  <c r="I50" i="9"/>
  <c r="I67" i="9"/>
  <c r="I139" i="9"/>
  <c r="J189" i="9"/>
  <c r="J193" i="9"/>
  <c r="J195" i="9"/>
  <c r="J210" i="9"/>
  <c r="J227" i="9"/>
  <c r="J256" i="9"/>
  <c r="J265" i="9"/>
  <c r="J266" i="9"/>
  <c r="J316" i="9"/>
  <c r="N602" i="9"/>
  <c r="I406" i="9"/>
  <c r="C9" i="10"/>
  <c r="K9" i="10" s="1"/>
  <c r="K10" i="10"/>
  <c r="C11" i="10"/>
  <c r="K11" i="10" s="1"/>
  <c r="C12" i="10"/>
  <c r="K12" i="10" s="1"/>
  <c r="K13" i="10"/>
  <c r="K14" i="10"/>
  <c r="L9" i="11"/>
  <c r="L10" i="11"/>
  <c r="L11" i="11"/>
  <c r="L12" i="11"/>
  <c r="L13" i="11"/>
  <c r="L14" i="11"/>
  <c r="N71" i="11"/>
  <c r="N622" i="11"/>
  <c r="M631" i="11"/>
  <c r="I13" i="12"/>
  <c r="I14" i="12"/>
  <c r="M118" i="12"/>
  <c r="M139" i="12"/>
  <c r="N249" i="12"/>
  <c r="N468" i="8"/>
  <c r="N543" i="8"/>
  <c r="N551" i="8"/>
  <c r="I133" i="9"/>
  <c r="I142" i="9"/>
  <c r="I150" i="9"/>
  <c r="M354" i="9"/>
  <c r="J208" i="9"/>
  <c r="J218" i="9"/>
  <c r="J222" i="9"/>
  <c r="J225" i="9"/>
  <c r="J242" i="9"/>
  <c r="J304" i="9"/>
  <c r="J327" i="9"/>
  <c r="I396" i="9"/>
  <c r="M640" i="9"/>
  <c r="D9" i="10"/>
  <c r="L10" i="10"/>
  <c r="L11" i="10"/>
  <c r="D12" i="10"/>
  <c r="L12" i="10" s="1"/>
  <c r="L13" i="10"/>
  <c r="L14" i="10"/>
  <c r="E9" i="11"/>
  <c r="K9" i="11" s="1"/>
  <c r="E11" i="11"/>
  <c r="M633" i="11"/>
  <c r="M84" i="12"/>
  <c r="M98" i="12"/>
  <c r="M223" i="12"/>
  <c r="I10" i="10"/>
  <c r="I11" i="10"/>
  <c r="I12" i="10"/>
  <c r="I13" i="10"/>
  <c r="I14" i="10"/>
  <c r="J10" i="11"/>
  <c r="J11" i="11"/>
  <c r="J12" i="11"/>
  <c r="J13" i="11"/>
  <c r="J14" i="11"/>
  <c r="M67" i="12"/>
  <c r="N130" i="12"/>
  <c r="N149" i="12"/>
  <c r="M155" i="12"/>
  <c r="J356" i="12"/>
  <c r="F12" i="12"/>
  <c r="F9" i="12"/>
  <c r="L9" i="12" s="1"/>
  <c r="M201" i="12"/>
  <c r="N223" i="12"/>
  <c r="I10" i="14"/>
  <c r="I11" i="14"/>
  <c r="I12" i="14"/>
  <c r="I13" i="14"/>
  <c r="I14" i="14"/>
  <c r="M161" i="15"/>
  <c r="I10" i="13"/>
  <c r="I11" i="13"/>
  <c r="I12" i="13"/>
  <c r="I13" i="13"/>
  <c r="I14" i="13"/>
  <c r="J10" i="14"/>
  <c r="J11" i="14"/>
  <c r="J12" i="14"/>
  <c r="J13" i="14"/>
  <c r="J14" i="14"/>
  <c r="N617" i="14"/>
  <c r="G178" i="15"/>
  <c r="M178" i="15" s="1"/>
  <c r="C11" i="15"/>
  <c r="K11" i="15" s="1"/>
  <c r="M105" i="15"/>
  <c r="F9" i="13"/>
  <c r="L9" i="13" s="1"/>
  <c r="F12" i="13"/>
  <c r="N363" i="13"/>
  <c r="M640" i="13"/>
  <c r="C9" i="14"/>
  <c r="K9" i="14" s="1"/>
  <c r="K10" i="14"/>
  <c r="C11" i="14"/>
  <c r="K11" i="14" s="1"/>
  <c r="K12" i="14"/>
  <c r="K13" i="14"/>
  <c r="K14" i="14"/>
  <c r="M588" i="14"/>
  <c r="M590" i="14"/>
  <c r="J71" i="15"/>
  <c r="F10" i="15"/>
  <c r="F9" i="15"/>
  <c r="J13" i="15" s="1"/>
  <c r="N92" i="15"/>
  <c r="M113" i="15"/>
  <c r="K10" i="12"/>
  <c r="K11" i="12"/>
  <c r="C13" i="12"/>
  <c r="K13" i="12" s="1"/>
  <c r="K14" i="12"/>
  <c r="M53" i="12"/>
  <c r="M166" i="12"/>
  <c r="M640" i="12"/>
  <c r="C9" i="13"/>
  <c r="K9" i="13" s="1"/>
  <c r="K10" i="13"/>
  <c r="K11" i="13"/>
  <c r="C12" i="13"/>
  <c r="K12" i="13" s="1"/>
  <c r="K13" i="13"/>
  <c r="K14" i="13"/>
  <c r="N640" i="13"/>
  <c r="L9" i="14"/>
  <c r="L10" i="14"/>
  <c r="L11" i="14"/>
  <c r="L12" i="14"/>
  <c r="L13" i="14"/>
  <c r="L14" i="14"/>
  <c r="L22" i="14"/>
  <c r="J12" i="16"/>
  <c r="H87" i="16"/>
  <c r="N87" i="16" s="1"/>
  <c r="H347" i="16"/>
  <c r="N347" i="16" s="1"/>
  <c r="H357" i="16"/>
  <c r="N357" i="16" s="1"/>
  <c r="K612" i="16"/>
  <c r="K81" i="17"/>
  <c r="G86" i="17"/>
  <c r="M86" i="17" s="1"/>
  <c r="H166" i="17"/>
  <c r="N166" i="17" s="1"/>
  <c r="I10" i="19"/>
  <c r="I11" i="19"/>
  <c r="I12" i="19"/>
  <c r="I13" i="19"/>
  <c r="I14" i="19"/>
  <c r="M67" i="20"/>
  <c r="I10" i="15"/>
  <c r="I11" i="15"/>
  <c r="I12" i="15"/>
  <c r="H258" i="15"/>
  <c r="N258" i="15" s="1"/>
  <c r="M294" i="15"/>
  <c r="H305" i="15"/>
  <c r="N305" i="15" s="1"/>
  <c r="N308" i="15"/>
  <c r="M313" i="15"/>
  <c r="H336" i="15"/>
  <c r="N336" i="15" s="1"/>
  <c r="G338" i="15"/>
  <c r="M338" i="15" s="1"/>
  <c r="G348" i="15"/>
  <c r="M348" i="15" s="1"/>
  <c r="G373" i="15"/>
  <c r="M373" i="15" s="1"/>
  <c r="I460" i="15"/>
  <c r="L612" i="15"/>
  <c r="N620" i="15"/>
  <c r="N625" i="15"/>
  <c r="N630" i="15"/>
  <c r="J11" i="16"/>
  <c r="H33" i="16"/>
  <c r="N33" i="16" s="1"/>
  <c r="N39" i="16"/>
  <c r="M40" i="16"/>
  <c r="H47" i="16"/>
  <c r="N47" i="16" s="1"/>
  <c r="N52" i="16"/>
  <c r="H57" i="16"/>
  <c r="N57" i="16" s="1"/>
  <c r="H85" i="16"/>
  <c r="N85" i="16" s="1"/>
  <c r="N112" i="16"/>
  <c r="G123" i="16"/>
  <c r="M123" i="16" s="1"/>
  <c r="G129" i="16"/>
  <c r="M129" i="16" s="1"/>
  <c r="G137" i="16"/>
  <c r="M137" i="16" s="1"/>
  <c r="G147" i="16"/>
  <c r="M147" i="16" s="1"/>
  <c r="M165" i="16"/>
  <c r="N174" i="16"/>
  <c r="H193" i="16"/>
  <c r="N193" i="16" s="1"/>
  <c r="H203" i="16"/>
  <c r="H221" i="16"/>
  <c r="N221" i="16" s="1"/>
  <c r="H226" i="16"/>
  <c r="H255" i="16"/>
  <c r="N255" i="16" s="1"/>
  <c r="H263" i="16"/>
  <c r="N263" i="16" s="1"/>
  <c r="N266" i="16"/>
  <c r="M272" i="16"/>
  <c r="H281" i="16"/>
  <c r="N281" i="16" s="1"/>
  <c r="H293" i="16"/>
  <c r="N293" i="16" s="1"/>
  <c r="H304" i="16"/>
  <c r="N304" i="16" s="1"/>
  <c r="H340" i="16"/>
  <c r="N340" i="16" s="1"/>
  <c r="H341" i="16"/>
  <c r="N341" i="16" s="1"/>
  <c r="H345" i="16"/>
  <c r="N345" i="16" s="1"/>
  <c r="N355" i="16"/>
  <c r="M358" i="16"/>
  <c r="N462" i="16"/>
  <c r="N479" i="16"/>
  <c r="N551" i="16"/>
  <c r="M603" i="16"/>
  <c r="L612" i="16"/>
  <c r="G619" i="16"/>
  <c r="M619" i="16" s="1"/>
  <c r="G620" i="16"/>
  <c r="M620" i="16" s="1"/>
  <c r="G621" i="16"/>
  <c r="M621" i="16" s="1"/>
  <c r="G622" i="16"/>
  <c r="M622" i="16" s="1"/>
  <c r="G623" i="16"/>
  <c r="M623" i="16" s="1"/>
  <c r="H636" i="16"/>
  <c r="N636" i="16" s="1"/>
  <c r="H637" i="16"/>
  <c r="N637" i="16" s="1"/>
  <c r="H638" i="16"/>
  <c r="N638" i="16" s="1"/>
  <c r="G640" i="16"/>
  <c r="M640" i="16" s="1"/>
  <c r="L10" i="17"/>
  <c r="H13" i="17"/>
  <c r="N13" i="17" s="1"/>
  <c r="L14" i="17"/>
  <c r="L81" i="17"/>
  <c r="G88" i="17"/>
  <c r="M88" i="17" s="1"/>
  <c r="M118" i="17"/>
  <c r="M132" i="17"/>
  <c r="N171" i="17"/>
  <c r="N256" i="17"/>
  <c r="N314" i="17"/>
  <c r="N395" i="17"/>
  <c r="N400" i="17"/>
  <c r="M424" i="17"/>
  <c r="N457" i="17"/>
  <c r="M484" i="17"/>
  <c r="N544" i="17"/>
  <c r="N631" i="17"/>
  <c r="D11" i="18"/>
  <c r="N57" i="18"/>
  <c r="N107" i="18"/>
  <c r="M108" i="18"/>
  <c r="M129" i="18"/>
  <c r="M152" i="18"/>
  <c r="N166" i="18"/>
  <c r="M191" i="18"/>
  <c r="J203" i="18"/>
  <c r="M218" i="18"/>
  <c r="M223" i="18"/>
  <c r="M225" i="18"/>
  <c r="J226" i="18"/>
  <c r="M242" i="18"/>
  <c r="M306" i="18"/>
  <c r="M334" i="18"/>
  <c r="M431" i="18"/>
  <c r="M463" i="18"/>
  <c r="M465" i="18"/>
  <c r="M468" i="18"/>
  <c r="M481" i="18"/>
  <c r="M495" i="18"/>
  <c r="M507" i="18"/>
  <c r="M511" i="18"/>
  <c r="M589" i="18"/>
  <c r="J10" i="19"/>
  <c r="J11" i="19"/>
  <c r="J12" i="19"/>
  <c r="J13" i="19"/>
  <c r="J14" i="19"/>
  <c r="J12" i="15"/>
  <c r="L14" i="15"/>
  <c r="N239" i="15"/>
  <c r="H248" i="15"/>
  <c r="N248" i="15" s="1"/>
  <c r="G255" i="15"/>
  <c r="M255" i="15" s="1"/>
  <c r="G261" i="15"/>
  <c r="M261" i="15" s="1"/>
  <c r="N266" i="15"/>
  <c r="M270" i="15"/>
  <c r="H293" i="15"/>
  <c r="N293" i="15" s="1"/>
  <c r="N313" i="15"/>
  <c r="H320" i="15"/>
  <c r="N320" i="15" s="1"/>
  <c r="H327" i="15"/>
  <c r="N327" i="15" s="1"/>
  <c r="M340" i="15"/>
  <c r="H361" i="15"/>
  <c r="N361" i="15" s="1"/>
  <c r="G397" i="15"/>
  <c r="M397" i="15" s="1"/>
  <c r="I402" i="15"/>
  <c r="M405" i="15"/>
  <c r="I406" i="15"/>
  <c r="I410" i="15"/>
  <c r="M420" i="15"/>
  <c r="N422" i="15"/>
  <c r="N436" i="15"/>
  <c r="M499" i="15"/>
  <c r="I512" i="15"/>
  <c r="M581" i="15"/>
  <c r="I583" i="15"/>
  <c r="I589" i="15"/>
  <c r="I597" i="15"/>
  <c r="N639" i="15"/>
  <c r="H613" i="15"/>
  <c r="N613" i="15" s="1"/>
  <c r="M614" i="15"/>
  <c r="H615" i="15"/>
  <c r="N615" i="15" s="1"/>
  <c r="H622" i="15"/>
  <c r="N622" i="15" s="1"/>
  <c r="M623" i="15"/>
  <c r="I630" i="15"/>
  <c r="H637" i="15"/>
  <c r="N637" i="15" s="1"/>
  <c r="H640" i="15"/>
  <c r="N640" i="15" s="1"/>
  <c r="L12" i="16"/>
  <c r="N23" i="16"/>
  <c r="H31" i="16"/>
  <c r="N31" i="16" s="1"/>
  <c r="H32" i="16"/>
  <c r="N32" i="16" s="1"/>
  <c r="I33" i="16"/>
  <c r="H34" i="16"/>
  <c r="N34" i="16" s="1"/>
  <c r="I39" i="16"/>
  <c r="I47" i="16"/>
  <c r="I52" i="16"/>
  <c r="I57" i="16"/>
  <c r="H72" i="16"/>
  <c r="N72" i="16" s="1"/>
  <c r="M73" i="16"/>
  <c r="H92" i="16"/>
  <c r="N92" i="16" s="1"/>
  <c r="N96" i="16"/>
  <c r="M98" i="16"/>
  <c r="N102" i="16"/>
  <c r="M113" i="16"/>
  <c r="G118" i="16"/>
  <c r="M118" i="16" s="1"/>
  <c r="G125" i="16"/>
  <c r="M125" i="16" s="1"/>
  <c r="N128" i="16"/>
  <c r="G135" i="16"/>
  <c r="M135" i="16" s="1"/>
  <c r="G145" i="16"/>
  <c r="M145" i="16" s="1"/>
  <c r="N146" i="16"/>
  <c r="N147" i="16"/>
  <c r="G155" i="16"/>
  <c r="M155" i="16" s="1"/>
  <c r="G156" i="16"/>
  <c r="M156" i="16" s="1"/>
  <c r="M158" i="16"/>
  <c r="G159" i="16"/>
  <c r="M159" i="16" s="1"/>
  <c r="G161" i="16"/>
  <c r="M161" i="16" s="1"/>
  <c r="N165" i="16"/>
  <c r="G168" i="16"/>
  <c r="M168" i="16" s="1"/>
  <c r="G170" i="16"/>
  <c r="M170" i="16" s="1"/>
  <c r="M175" i="16"/>
  <c r="H202" i="16"/>
  <c r="H220" i="16"/>
  <c r="N220" i="16" s="1"/>
  <c r="H225" i="16"/>
  <c r="H231" i="16"/>
  <c r="N231" i="16" s="1"/>
  <c r="M232" i="16"/>
  <c r="M234" i="16"/>
  <c r="H242" i="16"/>
  <c r="N242" i="16" s="1"/>
  <c r="M247" i="16"/>
  <c r="H279" i="16"/>
  <c r="N279" i="16" s="1"/>
  <c r="N297" i="16"/>
  <c r="M298" i="16"/>
  <c r="M300" i="16"/>
  <c r="H322" i="16"/>
  <c r="N322" i="16" s="1"/>
  <c r="M323" i="16"/>
  <c r="M336" i="16"/>
  <c r="M382" i="16"/>
  <c r="N431" i="16"/>
  <c r="M432" i="16"/>
  <c r="M441" i="16"/>
  <c r="M444" i="16"/>
  <c r="N474" i="16"/>
  <c r="M482" i="16"/>
  <c r="N508" i="16"/>
  <c r="N571" i="16"/>
  <c r="H619" i="16"/>
  <c r="N619" i="16" s="1"/>
  <c r="H620" i="16"/>
  <c r="N620" i="16" s="1"/>
  <c r="H621" i="16"/>
  <c r="N621" i="16" s="1"/>
  <c r="H622" i="16"/>
  <c r="N622" i="16" s="1"/>
  <c r="H623" i="16"/>
  <c r="N623" i="16" s="1"/>
  <c r="G639" i="16"/>
  <c r="M639" i="16" s="1"/>
  <c r="E9" i="17"/>
  <c r="I11" i="17" s="1"/>
  <c r="H10" i="17"/>
  <c r="N10" i="17" s="1"/>
  <c r="C11" i="17"/>
  <c r="K11" i="17" s="1"/>
  <c r="H14" i="17"/>
  <c r="N14" i="17" s="1"/>
  <c r="M30" i="17"/>
  <c r="L22" i="17"/>
  <c r="M82" i="17"/>
  <c r="H87" i="17"/>
  <c r="N87" i="17" s="1"/>
  <c r="N88" i="17"/>
  <c r="G97" i="17"/>
  <c r="M97" i="17" s="1"/>
  <c r="H127" i="17"/>
  <c r="N127" i="17" s="1"/>
  <c r="G128" i="17"/>
  <c r="M128" i="17" s="1"/>
  <c r="N132" i="17"/>
  <c r="G133" i="17"/>
  <c r="M133" i="17" s="1"/>
  <c r="N139" i="17"/>
  <c r="H142" i="17"/>
  <c r="N142" i="17" s="1"/>
  <c r="M145" i="17"/>
  <c r="M146" i="17"/>
  <c r="M152" i="17"/>
  <c r="M312" i="17"/>
  <c r="M209" i="17"/>
  <c r="M310" i="17"/>
  <c r="N410" i="17"/>
  <c r="N424" i="17"/>
  <c r="M434" i="17"/>
  <c r="N484" i="17"/>
  <c r="M495" i="17"/>
  <c r="M590" i="17"/>
  <c r="M616" i="17"/>
  <c r="N614" i="17"/>
  <c r="N617" i="17"/>
  <c r="D9" i="18"/>
  <c r="E10" i="18"/>
  <c r="K10" i="18" s="1"/>
  <c r="E11" i="18"/>
  <c r="K13" i="18"/>
  <c r="K14" i="18"/>
  <c r="N52" i="18"/>
  <c r="M67" i="18"/>
  <c r="N93" i="18"/>
  <c r="J103" i="18"/>
  <c r="M120" i="18"/>
  <c r="N128" i="18"/>
  <c r="N129" i="18"/>
  <c r="N134" i="18"/>
  <c r="M156" i="18"/>
  <c r="N202" i="18"/>
  <c r="J216" i="18"/>
  <c r="M239" i="18"/>
  <c r="M248" i="18"/>
  <c r="M271" i="18"/>
  <c r="M332" i="18"/>
  <c r="M336" i="18"/>
  <c r="M384" i="18"/>
  <c r="M392" i="18"/>
  <c r="M394" i="18"/>
  <c r="M404" i="18"/>
  <c r="M411" i="18"/>
  <c r="M422" i="18"/>
  <c r="M433" i="18"/>
  <c r="M434" i="18"/>
  <c r="M442" i="18"/>
  <c r="M459" i="18"/>
  <c r="M470" i="18"/>
  <c r="M483" i="18"/>
  <c r="M509" i="18"/>
  <c r="M525" i="18"/>
  <c r="M528" i="18"/>
  <c r="M540" i="18"/>
  <c r="M577" i="18"/>
  <c r="M583" i="18"/>
  <c r="M584" i="18"/>
  <c r="K9" i="19"/>
  <c r="K10" i="19"/>
  <c r="K11" i="19"/>
  <c r="K12" i="19"/>
  <c r="K13" i="19"/>
  <c r="K14" i="19"/>
  <c r="M30" i="19"/>
  <c r="M630" i="19"/>
  <c r="M633" i="19"/>
  <c r="M36" i="20"/>
  <c r="N52" i="20"/>
  <c r="M63" i="20"/>
  <c r="H179" i="20"/>
  <c r="N179" i="20" s="1"/>
  <c r="D11" i="20"/>
  <c r="L11" i="20" s="1"/>
  <c r="D9" i="20"/>
  <c r="H13" i="20" s="1"/>
  <c r="M102" i="20"/>
  <c r="N640" i="14"/>
  <c r="C10" i="15"/>
  <c r="K10" i="15" s="1"/>
  <c r="K12" i="15"/>
  <c r="I13" i="15"/>
  <c r="I14" i="15"/>
  <c r="M327" i="15"/>
  <c r="H242" i="15"/>
  <c r="N242" i="15" s="1"/>
  <c r="H245" i="15"/>
  <c r="N245" i="15" s="1"/>
  <c r="H255" i="15"/>
  <c r="N255" i="15" s="1"/>
  <c r="H261" i="15"/>
  <c r="N261" i="15" s="1"/>
  <c r="H265" i="15"/>
  <c r="N265" i="15" s="1"/>
  <c r="G292" i="15"/>
  <c r="M292" i="15" s="1"/>
  <c r="H295" i="15"/>
  <c r="N295" i="15" s="1"/>
  <c r="G307" i="15"/>
  <c r="M307" i="15" s="1"/>
  <c r="N309" i="15"/>
  <c r="H342" i="15"/>
  <c r="N342" i="15" s="1"/>
  <c r="I380" i="15"/>
  <c r="I384" i="15"/>
  <c r="G387" i="15"/>
  <c r="M387" i="15" s="1"/>
  <c r="G395" i="15"/>
  <c r="M395" i="15" s="1"/>
  <c r="I396" i="15"/>
  <c r="I397" i="15"/>
  <c r="I405" i="15"/>
  <c r="I419" i="15"/>
  <c r="I422" i="15"/>
  <c r="I446" i="15"/>
  <c r="N455" i="15"/>
  <c r="I470" i="15"/>
  <c r="M485" i="15"/>
  <c r="M512" i="15"/>
  <c r="M568" i="15"/>
  <c r="I615" i="15"/>
  <c r="M620" i="15"/>
  <c r="N627" i="15"/>
  <c r="M633" i="15"/>
  <c r="C9" i="16"/>
  <c r="G11" i="16" s="1"/>
  <c r="J10" i="16"/>
  <c r="J13" i="16"/>
  <c r="J14" i="16"/>
  <c r="N30" i="16"/>
  <c r="H36" i="16"/>
  <c r="N36" i="16" s="1"/>
  <c r="H41" i="16"/>
  <c r="N41" i="16" s="1"/>
  <c r="I50" i="16"/>
  <c r="H67" i="16"/>
  <c r="N67" i="16" s="1"/>
  <c r="M71" i="16"/>
  <c r="I72" i="16"/>
  <c r="G82" i="16"/>
  <c r="M82" i="16" s="1"/>
  <c r="G87" i="16"/>
  <c r="M87" i="16" s="1"/>
  <c r="G99" i="16"/>
  <c r="M99" i="16" s="1"/>
  <c r="M102" i="16"/>
  <c r="N107" i="16"/>
  <c r="G115" i="16"/>
  <c r="M115" i="16" s="1"/>
  <c r="G127" i="16"/>
  <c r="M127" i="16" s="1"/>
  <c r="G132" i="16"/>
  <c r="M132" i="16" s="1"/>
  <c r="G133" i="16"/>
  <c r="M133" i="16" s="1"/>
  <c r="G142" i="16"/>
  <c r="M142" i="16" s="1"/>
  <c r="G149" i="16"/>
  <c r="M149" i="16" s="1"/>
  <c r="G152" i="16"/>
  <c r="M152" i="16" s="1"/>
  <c r="N159" i="16"/>
  <c r="G164" i="16"/>
  <c r="M164" i="16" s="1"/>
  <c r="N169" i="16"/>
  <c r="G173" i="16"/>
  <c r="M173" i="16" s="1"/>
  <c r="H201" i="16"/>
  <c r="H205" i="16"/>
  <c r="N205" i="16" s="1"/>
  <c r="H219" i="16"/>
  <c r="N219" i="16" s="1"/>
  <c r="H230" i="16"/>
  <c r="H233" i="16"/>
  <c r="N233" i="16" s="1"/>
  <c r="H234" i="16"/>
  <c r="N234" i="16" s="1"/>
  <c r="H248" i="16"/>
  <c r="N248" i="16" s="1"/>
  <c r="H277" i="16"/>
  <c r="N277" i="16" s="1"/>
  <c r="H295" i="16"/>
  <c r="N295" i="16" s="1"/>
  <c r="H299" i="16"/>
  <c r="N299" i="16" s="1"/>
  <c r="H300" i="16"/>
  <c r="N300" i="16" s="1"/>
  <c r="H320" i="16"/>
  <c r="N320" i="16" s="1"/>
  <c r="H321" i="16"/>
  <c r="N321" i="16" s="1"/>
  <c r="H328" i="16"/>
  <c r="N328" i="16" s="1"/>
  <c r="H336" i="16"/>
  <c r="N336" i="16" s="1"/>
  <c r="H343" i="16"/>
  <c r="N343" i="16" s="1"/>
  <c r="H363" i="16"/>
  <c r="N363" i="16" s="1"/>
  <c r="G381" i="16"/>
  <c r="M381" i="16" s="1"/>
  <c r="M414" i="16"/>
  <c r="M420" i="16"/>
  <c r="M430" i="16"/>
  <c r="M440" i="16"/>
  <c r="N442" i="16"/>
  <c r="N443" i="16"/>
  <c r="M448" i="16"/>
  <c r="M478" i="16"/>
  <c r="M481" i="16"/>
  <c r="M489" i="16"/>
  <c r="M490" i="16"/>
  <c r="M513" i="16"/>
  <c r="M560" i="16"/>
  <c r="M561" i="16"/>
  <c r="M580" i="16"/>
  <c r="F9" i="17"/>
  <c r="L9" i="17" s="1"/>
  <c r="E10" i="17"/>
  <c r="H11" i="17"/>
  <c r="N11" i="17" s="1"/>
  <c r="K12" i="17"/>
  <c r="L12" i="17"/>
  <c r="N22" i="17"/>
  <c r="H65" i="17"/>
  <c r="N65" i="17" s="1"/>
  <c r="G85" i="17"/>
  <c r="M85" i="17" s="1"/>
  <c r="G103" i="17"/>
  <c r="M103" i="17" s="1"/>
  <c r="H128" i="17"/>
  <c r="N128" i="17" s="1"/>
  <c r="N195" i="17"/>
  <c r="M293" i="17"/>
  <c r="M318" i="17"/>
  <c r="N616" i="17"/>
  <c r="N615" i="17"/>
  <c r="E9" i="18"/>
  <c r="K9" i="18" s="1"/>
  <c r="F10" i="18"/>
  <c r="L10" i="18" s="1"/>
  <c r="K12" i="18"/>
  <c r="L13" i="18"/>
  <c r="L14" i="18"/>
  <c r="N65" i="18"/>
  <c r="M98" i="18"/>
  <c r="M111" i="18"/>
  <c r="M124" i="18"/>
  <c r="N133" i="18"/>
  <c r="M141" i="18"/>
  <c r="J195" i="18"/>
  <c r="J223" i="18"/>
  <c r="G230" i="18"/>
  <c r="M230" i="18" s="1"/>
  <c r="G235" i="18"/>
  <c r="M235" i="18" s="1"/>
  <c r="J242" i="18"/>
  <c r="J252" i="18"/>
  <c r="G258" i="18"/>
  <c r="M258" i="18" s="1"/>
  <c r="M338" i="18"/>
  <c r="M484" i="18"/>
  <c r="M485" i="18"/>
  <c r="M496" i="18"/>
  <c r="M504" i="18"/>
  <c r="M512" i="18"/>
  <c r="M513" i="18"/>
  <c r="M560" i="18"/>
  <c r="M590" i="18"/>
  <c r="M591" i="18"/>
  <c r="M592" i="18"/>
  <c r="L9" i="19"/>
  <c r="L10" i="19"/>
  <c r="L11" i="19"/>
  <c r="L12" i="19"/>
  <c r="L13" i="19"/>
  <c r="L14" i="19"/>
  <c r="N67" i="19"/>
  <c r="N170" i="19"/>
  <c r="M617" i="19"/>
  <c r="N623" i="19"/>
  <c r="F9" i="20"/>
  <c r="J11" i="20" s="1"/>
  <c r="F10" i="20"/>
  <c r="N41" i="20"/>
  <c r="N47" i="20"/>
  <c r="M66" i="20"/>
  <c r="L10" i="20"/>
  <c r="L12" i="20"/>
  <c r="L13" i="20"/>
  <c r="L14" i="20"/>
  <c r="J11" i="21"/>
  <c r="K13" i="21"/>
  <c r="M29" i="21"/>
  <c r="I32" i="21"/>
  <c r="G53" i="21"/>
  <c r="M53" i="21" s="1"/>
  <c r="I57" i="21"/>
  <c r="I92" i="21"/>
  <c r="G100" i="21"/>
  <c r="M100" i="21" s="1"/>
  <c r="M104" i="21"/>
  <c r="I115" i="21"/>
  <c r="I147" i="21"/>
  <c r="H192" i="21"/>
  <c r="N192" i="21" s="1"/>
  <c r="I195" i="21"/>
  <c r="I197" i="21"/>
  <c r="N198" i="21"/>
  <c r="N202" i="21"/>
  <c r="H203" i="21"/>
  <c r="N203" i="21" s="1"/>
  <c r="I210" i="21"/>
  <c r="H221" i="21"/>
  <c r="N221" i="21" s="1"/>
  <c r="M222" i="21"/>
  <c r="M227" i="21"/>
  <c r="N242" i="21"/>
  <c r="M248" i="21"/>
  <c r="N253" i="21"/>
  <c r="H254" i="21"/>
  <c r="N254" i="21" s="1"/>
  <c r="N263" i="21"/>
  <c r="H270" i="21"/>
  <c r="N270" i="21" s="1"/>
  <c r="M292" i="21"/>
  <c r="H293" i="21"/>
  <c r="N293" i="21" s="1"/>
  <c r="H295" i="21"/>
  <c r="N295" i="21" s="1"/>
  <c r="N306" i="21"/>
  <c r="H307" i="21"/>
  <c r="N307" i="21" s="1"/>
  <c r="I406" i="21"/>
  <c r="I408" i="21"/>
  <c r="I470" i="21"/>
  <c r="M568" i="21"/>
  <c r="M589" i="21"/>
  <c r="C9" i="22"/>
  <c r="M37" i="22"/>
  <c r="M70" i="22"/>
  <c r="J179" i="22"/>
  <c r="F11" i="22"/>
  <c r="F9" i="22"/>
  <c r="J13" i="22" s="1"/>
  <c r="I10" i="20"/>
  <c r="I11" i="20"/>
  <c r="I12" i="20"/>
  <c r="I13" i="20"/>
  <c r="I14" i="20"/>
  <c r="E10" i="21"/>
  <c r="I10" i="21" s="1"/>
  <c r="L12" i="21"/>
  <c r="L13" i="21"/>
  <c r="L14" i="21"/>
  <c r="N29" i="21"/>
  <c r="I40" i="21"/>
  <c r="M50" i="21"/>
  <c r="I85" i="21"/>
  <c r="G97" i="21"/>
  <c r="M97" i="21" s="1"/>
  <c r="I100" i="21"/>
  <c r="N101" i="21"/>
  <c r="M115" i="21"/>
  <c r="I132" i="21"/>
  <c r="I141" i="21"/>
  <c r="I148" i="21"/>
  <c r="I166" i="21"/>
  <c r="I177" i="21"/>
  <c r="L188" i="21"/>
  <c r="H204" i="21"/>
  <c r="N204" i="21" s="1"/>
  <c r="I207" i="21"/>
  <c r="M218" i="21"/>
  <c r="H219" i="21"/>
  <c r="N219" i="21" s="1"/>
  <c r="I221" i="21"/>
  <c r="H229" i="21"/>
  <c r="N229" i="21" s="1"/>
  <c r="H248" i="21"/>
  <c r="N248" i="21" s="1"/>
  <c r="H249" i="21"/>
  <c r="N249" i="21" s="1"/>
  <c r="M253" i="21"/>
  <c r="H255" i="21"/>
  <c r="N255" i="21" s="1"/>
  <c r="H271" i="21"/>
  <c r="N271" i="21" s="1"/>
  <c r="N308" i="21"/>
  <c r="M332" i="21"/>
  <c r="M334" i="21"/>
  <c r="I424" i="21"/>
  <c r="I426" i="21"/>
  <c r="I435" i="21"/>
  <c r="I455" i="21"/>
  <c r="G57" i="21"/>
  <c r="M57" i="21" s="1"/>
  <c r="I118" i="21"/>
  <c r="I126" i="21"/>
  <c r="I144" i="21"/>
  <c r="I149" i="21"/>
  <c r="I150" i="21"/>
  <c r="H189" i="21"/>
  <c r="N189" i="21" s="1"/>
  <c r="H223" i="21"/>
  <c r="N223" i="21" s="1"/>
  <c r="H227" i="21"/>
  <c r="N227" i="21" s="1"/>
  <c r="H258" i="21"/>
  <c r="N258" i="21" s="1"/>
  <c r="I372" i="21"/>
  <c r="I381" i="21"/>
  <c r="I384" i="21"/>
  <c r="I391" i="21"/>
  <c r="I402" i="21"/>
  <c r="I419" i="21"/>
  <c r="I423" i="21"/>
  <c r="I437" i="21"/>
  <c r="I11" i="21"/>
  <c r="I33" i="21"/>
  <c r="I42" i="21"/>
  <c r="M107" i="21"/>
  <c r="I124" i="21"/>
  <c r="I128" i="21"/>
  <c r="I139" i="21"/>
  <c r="I152" i="21"/>
  <c r="I156" i="21"/>
  <c r="I189" i="21"/>
  <c r="I191" i="21"/>
  <c r="H195" i="21"/>
  <c r="N195" i="21" s="1"/>
  <c r="N196" i="21"/>
  <c r="H197" i="21"/>
  <c r="N197" i="21" s="1"/>
  <c r="H210" i="21"/>
  <c r="N210" i="21" s="1"/>
  <c r="H216" i="21"/>
  <c r="N216" i="21" s="1"/>
  <c r="H226" i="21"/>
  <c r="N226" i="21" s="1"/>
  <c r="H230" i="21"/>
  <c r="N230" i="21" s="1"/>
  <c r="H231" i="21"/>
  <c r="N231" i="21" s="1"/>
  <c r="M233" i="21"/>
  <c r="H239" i="21"/>
  <c r="N239" i="21" s="1"/>
  <c r="H252" i="21"/>
  <c r="N252" i="21" s="1"/>
  <c r="H276" i="21"/>
  <c r="N276" i="21" s="1"/>
  <c r="N294" i="21"/>
  <c r="I373" i="21"/>
  <c r="I378" i="21"/>
  <c r="I383" i="21"/>
  <c r="I407" i="21"/>
  <c r="I422" i="21"/>
  <c r="I427" i="21"/>
  <c r="I446" i="21"/>
  <c r="I454" i="21"/>
  <c r="J10" i="22"/>
  <c r="N40" i="22"/>
  <c r="N57" i="22"/>
  <c r="N66" i="22"/>
  <c r="N124" i="22"/>
  <c r="N147" i="22"/>
  <c r="N156" i="22"/>
  <c r="N168" i="22"/>
  <c r="N211" i="22"/>
  <c r="N307" i="22"/>
  <c r="L9" i="23"/>
  <c r="L10" i="23"/>
  <c r="L11" i="23"/>
  <c r="L12" i="23"/>
  <c r="L13" i="23"/>
  <c r="L14" i="23"/>
  <c r="N72" i="23"/>
  <c r="N83" i="23"/>
  <c r="N84" i="23"/>
  <c r="N90" i="23"/>
  <c r="N150" i="23"/>
  <c r="N210" i="23"/>
  <c r="N244" i="23"/>
  <c r="N381" i="23"/>
  <c r="N408" i="23"/>
  <c r="N462" i="23"/>
  <c r="N478" i="23"/>
  <c r="N494" i="23"/>
  <c r="J622" i="23"/>
  <c r="J629" i="23"/>
  <c r="C9" i="24"/>
  <c r="G13" i="24" s="1"/>
  <c r="K12" i="24"/>
  <c r="L13" i="24"/>
  <c r="H53" i="24"/>
  <c r="N53" i="24" s="1"/>
  <c r="H71" i="24"/>
  <c r="N71" i="24" s="1"/>
  <c r="J82" i="24"/>
  <c r="I103" i="24"/>
  <c r="H106" i="24"/>
  <c r="N106" i="24" s="1"/>
  <c r="H109" i="24"/>
  <c r="N109" i="24" s="1"/>
  <c r="I111" i="24"/>
  <c r="I113" i="24"/>
  <c r="H127" i="24"/>
  <c r="N127" i="24" s="1"/>
  <c r="I128" i="24"/>
  <c r="I129" i="24"/>
  <c r="I146" i="24"/>
  <c r="H150" i="24"/>
  <c r="N150" i="24" s="1"/>
  <c r="I152" i="24"/>
  <c r="H162" i="24"/>
  <c r="N162" i="24" s="1"/>
  <c r="J326" i="24"/>
  <c r="J321" i="24"/>
  <c r="J304" i="24"/>
  <c r="J292" i="24"/>
  <c r="J265" i="24"/>
  <c r="J252" i="24"/>
  <c r="J293" i="24"/>
  <c r="J272" i="24"/>
  <c r="J255" i="24"/>
  <c r="J254" i="24"/>
  <c r="J323" i="24"/>
  <c r="J322" i="24"/>
  <c r="J235" i="24"/>
  <c r="J195" i="24"/>
  <c r="J189" i="24"/>
  <c r="J219" i="24"/>
  <c r="J220" i="24"/>
  <c r="J231" i="24"/>
  <c r="J263" i="24"/>
  <c r="I10" i="23"/>
  <c r="I11" i="23"/>
  <c r="I12" i="23"/>
  <c r="I13" i="23"/>
  <c r="I14" i="23"/>
  <c r="H615" i="23"/>
  <c r="N615" i="23" s="1"/>
  <c r="H107" i="24"/>
  <c r="N107" i="24" s="1"/>
  <c r="H147" i="24"/>
  <c r="N147" i="24" s="1"/>
  <c r="I150" i="24"/>
  <c r="H158" i="24"/>
  <c r="N158" i="24" s="1"/>
  <c r="H159" i="24"/>
  <c r="N159" i="24" s="1"/>
  <c r="J216" i="24"/>
  <c r="N571" i="21"/>
  <c r="L11" i="22"/>
  <c r="N32" i="22"/>
  <c r="H82" i="22"/>
  <c r="N82" i="22" s="1"/>
  <c r="H86" i="22"/>
  <c r="N86" i="22" s="1"/>
  <c r="H88" i="22"/>
  <c r="N88" i="22" s="1"/>
  <c r="N149" i="22"/>
  <c r="N167" i="22"/>
  <c r="N314" i="22"/>
  <c r="N374" i="22"/>
  <c r="N379" i="22"/>
  <c r="N416" i="22"/>
  <c r="N429" i="22"/>
  <c r="N480" i="22"/>
  <c r="N529" i="22"/>
  <c r="N633" i="22"/>
  <c r="J10" i="23"/>
  <c r="J11" i="23"/>
  <c r="J12" i="23"/>
  <c r="J13" i="23"/>
  <c r="J14" i="23"/>
  <c r="N52" i="23"/>
  <c r="N147" i="23"/>
  <c r="N168" i="23"/>
  <c r="N311" i="23"/>
  <c r="N332" i="23"/>
  <c r="N358" i="23"/>
  <c r="N375" i="23"/>
  <c r="N392" i="23"/>
  <c r="N400" i="23"/>
  <c r="N430" i="23"/>
  <c r="N513" i="23"/>
  <c r="N540" i="23"/>
  <c r="N557" i="23"/>
  <c r="F9" i="24"/>
  <c r="J14" i="24" s="1"/>
  <c r="I11" i="24"/>
  <c r="N55" i="24"/>
  <c r="H61" i="24"/>
  <c r="N61" i="24" s="1"/>
  <c r="N97" i="24"/>
  <c r="H98" i="24"/>
  <c r="N98" i="24" s="1"/>
  <c r="H116" i="24"/>
  <c r="N116" i="24" s="1"/>
  <c r="H118" i="24"/>
  <c r="N118" i="24" s="1"/>
  <c r="H120" i="24"/>
  <c r="N120" i="24" s="1"/>
  <c r="H125" i="24"/>
  <c r="N125" i="24" s="1"/>
  <c r="H132" i="24"/>
  <c r="N132" i="24" s="1"/>
  <c r="H133" i="24"/>
  <c r="N133" i="24" s="1"/>
  <c r="I136" i="24"/>
  <c r="H137" i="24"/>
  <c r="N137" i="24" s="1"/>
  <c r="H141" i="24"/>
  <c r="N141" i="24" s="1"/>
  <c r="H142" i="24"/>
  <c r="N142" i="24" s="1"/>
  <c r="H145" i="24"/>
  <c r="N145" i="24" s="1"/>
  <c r="I147" i="24"/>
  <c r="I148" i="24"/>
  <c r="H161" i="24"/>
  <c r="N161" i="24" s="1"/>
  <c r="H177" i="24"/>
  <c r="N177" i="24" s="1"/>
  <c r="N178" i="24"/>
  <c r="J204" i="24"/>
  <c r="J209" i="24"/>
  <c r="J210" i="24"/>
  <c r="J227" i="24"/>
  <c r="J232" i="24"/>
  <c r="J242" i="24"/>
  <c r="N276" i="24"/>
  <c r="N625" i="21"/>
  <c r="N634" i="21"/>
  <c r="I10" i="22"/>
  <c r="I11" i="22"/>
  <c r="I12" i="22"/>
  <c r="I13" i="22"/>
  <c r="I14" i="22"/>
  <c r="N47" i="22"/>
  <c r="N70" i="22"/>
  <c r="N177" i="22"/>
  <c r="H84" i="22"/>
  <c r="N84" i="22" s="1"/>
  <c r="H85" i="22"/>
  <c r="N85" i="22" s="1"/>
  <c r="H93" i="22"/>
  <c r="N93" i="22" s="1"/>
  <c r="N126" i="22"/>
  <c r="N135" i="22"/>
  <c r="N136" i="22"/>
  <c r="N159" i="22"/>
  <c r="N161" i="22"/>
  <c r="N245" i="22"/>
  <c r="N247" i="22"/>
  <c r="N297" i="22"/>
  <c r="N310" i="22"/>
  <c r="N373" i="22"/>
  <c r="N389" i="22"/>
  <c r="N411" i="22"/>
  <c r="N413" i="22"/>
  <c r="N436" i="22"/>
  <c r="N501" i="22"/>
  <c r="N558" i="22"/>
  <c r="C9" i="23"/>
  <c r="K9" i="23" s="1"/>
  <c r="K10" i="23"/>
  <c r="C11" i="23"/>
  <c r="K11" i="23" s="1"/>
  <c r="K12" i="23"/>
  <c r="K13" i="23"/>
  <c r="K14" i="23"/>
  <c r="M64" i="23"/>
  <c r="N70" i="23"/>
  <c r="N92" i="23"/>
  <c r="N105" i="23"/>
  <c r="N108" i="23"/>
  <c r="N130" i="23"/>
  <c r="N155" i="23"/>
  <c r="N161" i="23"/>
  <c r="N247" i="23"/>
  <c r="N255" i="23"/>
  <c r="N309" i="23"/>
  <c r="N342" i="23"/>
  <c r="N372" i="23"/>
  <c r="N398" i="23"/>
  <c r="N401" i="23"/>
  <c r="N485" i="23"/>
  <c r="N492" i="23"/>
  <c r="N525" i="23"/>
  <c r="J630" i="23"/>
  <c r="N634" i="23"/>
  <c r="C10" i="24"/>
  <c r="I13" i="24"/>
  <c r="H27" i="24"/>
  <c r="N27" i="24" s="1"/>
  <c r="I30" i="24"/>
  <c r="H33" i="24"/>
  <c r="N33" i="24" s="1"/>
  <c r="N63" i="24"/>
  <c r="I82" i="24"/>
  <c r="J87" i="24"/>
  <c r="I97" i="24"/>
  <c r="I98" i="24"/>
  <c r="H103" i="24"/>
  <c r="N103" i="24" s="1"/>
  <c r="H108" i="24"/>
  <c r="N108" i="24" s="1"/>
  <c r="I116" i="24"/>
  <c r="I118" i="24"/>
  <c r="I121" i="24"/>
  <c r="I123" i="24"/>
  <c r="I125" i="24"/>
  <c r="H126" i="24"/>
  <c r="N126" i="24" s="1"/>
  <c r="I132" i="24"/>
  <c r="I133" i="24"/>
  <c r="I134" i="24"/>
  <c r="I137" i="24"/>
  <c r="I138" i="24"/>
  <c r="I141" i="24"/>
  <c r="I142" i="24"/>
  <c r="I143" i="24"/>
  <c r="I145" i="24"/>
  <c r="H146" i="24"/>
  <c r="N146" i="24" s="1"/>
  <c r="H152" i="24"/>
  <c r="N152" i="24" s="1"/>
  <c r="I161" i="24"/>
  <c r="I166" i="24"/>
  <c r="I352" i="24"/>
  <c r="I261" i="24"/>
  <c r="I281" i="24"/>
  <c r="I258" i="24"/>
  <c r="I218" i="24"/>
  <c r="I193" i="24"/>
  <c r="M191" i="24"/>
  <c r="I195" i="24"/>
  <c r="J202" i="24"/>
  <c r="J203" i="24"/>
  <c r="J218" i="24"/>
  <c r="I219" i="24"/>
  <c r="J225" i="24"/>
  <c r="J226" i="24"/>
  <c r="I231" i="24"/>
  <c r="I235" i="24"/>
  <c r="J308" i="24"/>
  <c r="J374" i="24"/>
  <c r="J405" i="24"/>
  <c r="J410" i="24"/>
  <c r="J422" i="24"/>
  <c r="J615" i="24"/>
  <c r="K9" i="25"/>
  <c r="K10" i="25"/>
  <c r="K11" i="25"/>
  <c r="K12" i="25"/>
  <c r="K13" i="25"/>
  <c r="K14" i="25"/>
  <c r="M193" i="25"/>
  <c r="M225" i="25"/>
  <c r="N270" i="25"/>
  <c r="M297" i="25"/>
  <c r="M324" i="25"/>
  <c r="M338" i="25"/>
  <c r="M392" i="25"/>
  <c r="N407" i="25"/>
  <c r="M336" i="25"/>
  <c r="M374" i="25"/>
  <c r="M394" i="25"/>
  <c r="N279" i="24"/>
  <c r="N295" i="24"/>
  <c r="N299" i="24"/>
  <c r="N314" i="24"/>
  <c r="N380" i="24"/>
  <c r="H372" i="24"/>
  <c r="N372" i="24" s="1"/>
  <c r="J612" i="24"/>
  <c r="I10" i="25"/>
  <c r="I11" i="25"/>
  <c r="I12" i="25"/>
  <c r="I13" i="25"/>
  <c r="I14" i="25"/>
  <c r="N253" i="25"/>
  <c r="M257" i="25"/>
  <c r="M276" i="25"/>
  <c r="M305" i="25"/>
  <c r="J613" i="24"/>
  <c r="J10" i="25"/>
  <c r="J11" i="25"/>
  <c r="J12" i="25"/>
  <c r="J13" i="25"/>
  <c r="J14" i="25"/>
  <c r="N292" i="25"/>
  <c r="I10" i="26"/>
  <c r="I11" i="26"/>
  <c r="I12" i="26"/>
  <c r="I13" i="26"/>
  <c r="I14" i="26"/>
  <c r="N177" i="26"/>
  <c r="N384" i="26"/>
  <c r="M394" i="26"/>
  <c r="N408" i="26"/>
  <c r="M413" i="26"/>
  <c r="M442" i="26"/>
  <c r="M504" i="26"/>
  <c r="F9" i="26"/>
  <c r="L9" i="26" s="1"/>
  <c r="F11" i="26"/>
  <c r="L11" i="26" s="1"/>
  <c r="G591" i="26"/>
  <c r="M591" i="26" s="1"/>
  <c r="G597" i="26"/>
  <c r="M597" i="26" s="1"/>
  <c r="G545" i="26"/>
  <c r="M545" i="26" s="1"/>
  <c r="G525" i="26"/>
  <c r="M525" i="26" s="1"/>
  <c r="G493" i="26"/>
  <c r="M493" i="26" s="1"/>
  <c r="G539" i="26"/>
  <c r="M539" i="26" s="1"/>
  <c r="G487" i="26"/>
  <c r="M487" i="26" s="1"/>
  <c r="G543" i="26"/>
  <c r="M543" i="26" s="1"/>
  <c r="G526" i="26"/>
  <c r="M526" i="26" s="1"/>
  <c r="N442" i="26"/>
  <c r="M449" i="26"/>
  <c r="C9" i="26"/>
  <c r="K9" i="26" s="1"/>
  <c r="C11" i="26"/>
  <c r="K11" i="26" s="1"/>
  <c r="G528" i="26"/>
  <c r="M528" i="26" s="1"/>
  <c r="N514" i="26"/>
  <c r="M588" i="26"/>
  <c r="M623" i="26"/>
  <c r="I639" i="26"/>
  <c r="F9" i="27"/>
  <c r="J12" i="27" s="1"/>
  <c r="L22" i="27"/>
  <c r="N33" i="27"/>
  <c r="M39" i="27"/>
  <c r="H53" i="27"/>
  <c r="N53" i="27" s="1"/>
  <c r="N54" i="27"/>
  <c r="N150" i="27"/>
  <c r="H189" i="27"/>
  <c r="H220" i="27"/>
  <c r="N220" i="27" s="1"/>
  <c r="H222" i="27"/>
  <c r="N222" i="27" s="1"/>
  <c r="H230" i="27"/>
  <c r="N230" i="27" s="1"/>
  <c r="H231" i="27"/>
  <c r="N231" i="27" s="1"/>
  <c r="H235" i="27"/>
  <c r="N235" i="27" s="1"/>
  <c r="N257" i="27"/>
  <c r="H258" i="27"/>
  <c r="N258" i="27" s="1"/>
  <c r="N270" i="27"/>
  <c r="H271" i="27"/>
  <c r="N271" i="27" s="1"/>
  <c r="H288" i="27"/>
  <c r="N288" i="27" s="1"/>
  <c r="N316" i="27"/>
  <c r="M334" i="27"/>
  <c r="N353" i="27"/>
  <c r="M356" i="27"/>
  <c r="N384" i="27"/>
  <c r="G387" i="27"/>
  <c r="M387" i="27" s="1"/>
  <c r="N388" i="27"/>
  <c r="G389" i="27"/>
  <c r="M389" i="27" s="1"/>
  <c r="N454" i="27"/>
  <c r="M482" i="27"/>
  <c r="N486" i="27"/>
  <c r="M487" i="27"/>
  <c r="N489" i="27"/>
  <c r="M492" i="27"/>
  <c r="N497" i="27"/>
  <c r="N518" i="27"/>
  <c r="N538" i="27"/>
  <c r="M541" i="27"/>
  <c r="N545" i="27"/>
  <c r="E12" i="28"/>
  <c r="E9" i="28"/>
  <c r="I10" i="28" s="1"/>
  <c r="N276" i="28"/>
  <c r="N543" i="26"/>
  <c r="M544" i="26"/>
  <c r="N563" i="26"/>
  <c r="M613" i="26"/>
  <c r="I615" i="26"/>
  <c r="M632" i="26"/>
  <c r="I11" i="27"/>
  <c r="I12" i="27"/>
  <c r="I13" i="27"/>
  <c r="N64" i="27"/>
  <c r="M28" i="27"/>
  <c r="H30" i="27"/>
  <c r="N30" i="27" s="1"/>
  <c r="M31" i="27"/>
  <c r="I33" i="27"/>
  <c r="H36" i="27"/>
  <c r="N36" i="27" s="1"/>
  <c r="H39" i="27"/>
  <c r="N39" i="27" s="1"/>
  <c r="N48" i="27"/>
  <c r="N62" i="27"/>
  <c r="H65" i="27"/>
  <c r="N65" i="27" s="1"/>
  <c r="H72" i="27"/>
  <c r="N72" i="27" s="1"/>
  <c r="N84" i="27"/>
  <c r="M97" i="27"/>
  <c r="H100" i="27"/>
  <c r="N100" i="27" s="1"/>
  <c r="M118" i="27"/>
  <c r="M129" i="27"/>
  <c r="N137" i="27"/>
  <c r="N141" i="27"/>
  <c r="M145" i="27"/>
  <c r="M156" i="27"/>
  <c r="N176" i="27"/>
  <c r="I189" i="27"/>
  <c r="H193" i="27"/>
  <c r="N193" i="27" s="1"/>
  <c r="N198" i="27"/>
  <c r="H204" i="27"/>
  <c r="N204" i="27" s="1"/>
  <c r="N207" i="27"/>
  <c r="M210" i="27"/>
  <c r="H218" i="27"/>
  <c r="N218" i="27" s="1"/>
  <c r="H219" i="27"/>
  <c r="N219" i="27" s="1"/>
  <c r="H223" i="27"/>
  <c r="N223" i="27" s="1"/>
  <c r="H225" i="27"/>
  <c r="N225" i="27" s="1"/>
  <c r="H232" i="27"/>
  <c r="N232" i="27" s="1"/>
  <c r="M276" i="27"/>
  <c r="M281" i="27"/>
  <c r="H287" i="27"/>
  <c r="N287" i="27" s="1"/>
  <c r="N294" i="27"/>
  <c r="N295" i="27"/>
  <c r="M312" i="27"/>
  <c r="G392" i="27"/>
  <c r="M392" i="27" s="1"/>
  <c r="M401" i="27"/>
  <c r="N418" i="27"/>
  <c r="M436" i="27"/>
  <c r="M452" i="27"/>
  <c r="N482" i="27"/>
  <c r="N487" i="27"/>
  <c r="N492" i="27"/>
  <c r="M500" i="27"/>
  <c r="M503" i="27"/>
  <c r="N522" i="27"/>
  <c r="M530" i="27"/>
  <c r="N541" i="27"/>
  <c r="M571" i="27"/>
  <c r="N640" i="27"/>
  <c r="M619" i="27"/>
  <c r="N629" i="27"/>
  <c r="C9" i="28"/>
  <c r="D10" i="28"/>
  <c r="L10" i="28" s="1"/>
  <c r="D11" i="28"/>
  <c r="L11" i="28" s="1"/>
  <c r="N42" i="28"/>
  <c r="M83" i="28"/>
  <c r="M84" i="28"/>
  <c r="M129" i="28"/>
  <c r="M175" i="28"/>
  <c r="J312" i="28"/>
  <c r="J265" i="28"/>
  <c r="N198" i="28"/>
  <c r="M219" i="28"/>
  <c r="J256" i="28"/>
  <c r="N265" i="28"/>
  <c r="H386" i="28"/>
  <c r="N386" i="28" s="1"/>
  <c r="H377" i="28"/>
  <c r="N377" i="28" s="1"/>
  <c r="H396" i="28"/>
  <c r="N396" i="28" s="1"/>
  <c r="H380" i="28"/>
  <c r="N380" i="28" s="1"/>
  <c r="H411" i="28"/>
  <c r="N411" i="28" s="1"/>
  <c r="H406" i="28"/>
  <c r="N406" i="28" s="1"/>
  <c r="H405" i="28"/>
  <c r="N405" i="28" s="1"/>
  <c r="H402" i="28"/>
  <c r="N402" i="28" s="1"/>
  <c r="L371" i="28"/>
  <c r="H383" i="28"/>
  <c r="N383" i="28" s="1"/>
  <c r="N512" i="26"/>
  <c r="N538" i="26"/>
  <c r="M568" i="26"/>
  <c r="M583" i="26"/>
  <c r="I617" i="26"/>
  <c r="I623" i="26"/>
  <c r="I628" i="26"/>
  <c r="I630" i="26"/>
  <c r="C9" i="27"/>
  <c r="K9" i="27" s="1"/>
  <c r="I10" i="27"/>
  <c r="J11" i="27"/>
  <c r="J13" i="27"/>
  <c r="I14" i="27"/>
  <c r="I30" i="27"/>
  <c r="M48" i="27"/>
  <c r="M72" i="27"/>
  <c r="M137" i="27"/>
  <c r="M82" i="27"/>
  <c r="G85" i="27"/>
  <c r="M85" i="27" s="1"/>
  <c r="N99" i="27"/>
  <c r="H125" i="27"/>
  <c r="N125" i="27" s="1"/>
  <c r="M132" i="27"/>
  <c r="N142" i="27"/>
  <c r="N169" i="27"/>
  <c r="N203" i="27"/>
  <c r="M219" i="27"/>
  <c r="H226" i="27"/>
  <c r="N226" i="27" s="1"/>
  <c r="H227" i="27"/>
  <c r="N227" i="27" s="1"/>
  <c r="M231" i="27"/>
  <c r="M233" i="27"/>
  <c r="H293" i="27"/>
  <c r="N293" i="27" s="1"/>
  <c r="H312" i="27"/>
  <c r="N312" i="27" s="1"/>
  <c r="M381" i="27"/>
  <c r="N392" i="27"/>
  <c r="N401" i="27"/>
  <c r="M404" i="27"/>
  <c r="M434" i="27"/>
  <c r="N435" i="27"/>
  <c r="N436" i="27"/>
  <c r="M450" i="27"/>
  <c r="N452" i="27"/>
  <c r="M499" i="27"/>
  <c r="N500" i="27"/>
  <c r="M501" i="27"/>
  <c r="N503" i="27"/>
  <c r="M526" i="27"/>
  <c r="N530" i="27"/>
  <c r="M580" i="27"/>
  <c r="D9" i="28"/>
  <c r="L9" i="28" s="1"/>
  <c r="J12" i="28"/>
  <c r="J13" i="28"/>
  <c r="J14" i="28"/>
  <c r="N35" i="28"/>
  <c r="M39" i="28"/>
  <c r="M67" i="28"/>
  <c r="M104" i="28"/>
  <c r="M132" i="28"/>
  <c r="J10" i="27"/>
  <c r="J14" i="27"/>
  <c r="H292" i="27"/>
  <c r="N292" i="27" s="1"/>
  <c r="G374" i="27"/>
  <c r="M374" i="27" s="1"/>
  <c r="J10" i="28"/>
  <c r="J11" i="28"/>
  <c r="N333" i="28"/>
  <c r="M281" i="28"/>
  <c r="N295" i="28"/>
  <c r="M338" i="28"/>
  <c r="J373" i="28"/>
  <c r="M434" i="28"/>
  <c r="M484" i="28"/>
  <c r="M490" i="28"/>
  <c r="M618" i="28"/>
  <c r="M621" i="28"/>
  <c r="E9" i="29"/>
  <c r="I12" i="29" s="1"/>
  <c r="E11" i="29"/>
  <c r="M51" i="29"/>
  <c r="M52" i="29"/>
  <c r="M65" i="29"/>
  <c r="M68" i="29"/>
  <c r="M72" i="29"/>
  <c r="M122" i="29"/>
  <c r="M149" i="29"/>
  <c r="N359" i="29"/>
  <c r="M316" i="29"/>
  <c r="C12" i="30"/>
  <c r="G12" i="30" s="1"/>
  <c r="G13" i="30"/>
  <c r="M499" i="28"/>
  <c r="J10" i="29"/>
  <c r="J11" i="29"/>
  <c r="J12" i="29"/>
  <c r="J13" i="29"/>
  <c r="J14" i="29"/>
  <c r="M67" i="29"/>
  <c r="M71" i="29"/>
  <c r="I150" i="30"/>
  <c r="E11" i="30"/>
  <c r="E9" i="30"/>
  <c r="K9" i="30" s="1"/>
  <c r="H338" i="31"/>
  <c r="N338" i="31" s="1"/>
  <c r="D12" i="31"/>
  <c r="L12" i="31" s="1"/>
  <c r="D9" i="31"/>
  <c r="H12" i="31" s="1"/>
  <c r="N12" i="31" s="1"/>
  <c r="M277" i="31"/>
  <c r="K9" i="29"/>
  <c r="K11" i="29"/>
  <c r="G640" i="29"/>
  <c r="M640" i="29" s="1"/>
  <c r="G619" i="29"/>
  <c r="M619" i="29" s="1"/>
  <c r="K612" i="29"/>
  <c r="G10" i="30"/>
  <c r="G11" i="30"/>
  <c r="G22" i="30"/>
  <c r="G33" i="30"/>
  <c r="I446" i="30"/>
  <c r="E13" i="30"/>
  <c r="I13" i="30" s="1"/>
  <c r="J640" i="30"/>
  <c r="F14" i="30"/>
  <c r="M561" i="27"/>
  <c r="M567" i="27"/>
  <c r="N577" i="27"/>
  <c r="N578" i="27"/>
  <c r="M598" i="27"/>
  <c r="M613" i="27"/>
  <c r="N617" i="27"/>
  <c r="N621" i="27"/>
  <c r="N622" i="27"/>
  <c r="N623" i="27"/>
  <c r="I14" i="28"/>
  <c r="N31" i="28"/>
  <c r="N70" i="28"/>
  <c r="N123" i="28"/>
  <c r="N132" i="28"/>
  <c r="N177" i="28"/>
  <c r="N189" i="28"/>
  <c r="N190" i="28"/>
  <c r="M292" i="28"/>
  <c r="M350" i="28"/>
  <c r="N372" i="28"/>
  <c r="M373" i="28"/>
  <c r="J383" i="28"/>
  <c r="M405" i="28"/>
  <c r="N409" i="28"/>
  <c r="M433" i="28"/>
  <c r="M450" i="28"/>
  <c r="N455" i="28"/>
  <c r="M477" i="28"/>
  <c r="M487" i="28"/>
  <c r="M507" i="28"/>
  <c r="M526" i="28"/>
  <c r="M528" i="28"/>
  <c r="M529" i="28"/>
  <c r="M558" i="28"/>
  <c r="M561" i="28"/>
  <c r="M597" i="28"/>
  <c r="M598" i="28"/>
  <c r="M632" i="28"/>
  <c r="D9" i="29"/>
  <c r="L9" i="29" s="1"/>
  <c r="L10" i="29"/>
  <c r="D11" i="29"/>
  <c r="L11" i="29" s="1"/>
  <c r="L12" i="29"/>
  <c r="L13" i="29"/>
  <c r="L14" i="29"/>
  <c r="N72" i="29"/>
  <c r="M26" i="29"/>
  <c r="M36" i="29"/>
  <c r="M55" i="29"/>
  <c r="M57" i="29"/>
  <c r="M66" i="29"/>
  <c r="M101" i="29"/>
  <c r="M109" i="29"/>
  <c r="M113" i="29"/>
  <c r="M118" i="29"/>
  <c r="M120" i="29"/>
  <c r="M129" i="29"/>
  <c r="M153" i="29"/>
  <c r="M192" i="29"/>
  <c r="M250" i="29"/>
  <c r="N297" i="29"/>
  <c r="N361" i="29"/>
  <c r="G14" i="30"/>
  <c r="F9" i="31"/>
  <c r="J14" i="31" s="1"/>
  <c r="F10" i="31"/>
  <c r="F11" i="31"/>
  <c r="M323" i="31"/>
  <c r="M325" i="31"/>
  <c r="M432" i="29"/>
  <c r="H489" i="29"/>
  <c r="N489" i="29" s="1"/>
  <c r="N495" i="29"/>
  <c r="M504" i="29"/>
  <c r="N523" i="29"/>
  <c r="N531" i="29"/>
  <c r="M550" i="29"/>
  <c r="N599" i="29"/>
  <c r="H629" i="29"/>
  <c r="H636" i="29"/>
  <c r="H640" i="29"/>
  <c r="N640" i="29" s="1"/>
  <c r="H10" i="30"/>
  <c r="H11" i="30"/>
  <c r="H12" i="30"/>
  <c r="H13" i="30"/>
  <c r="H14" i="30"/>
  <c r="M99" i="30"/>
  <c r="N105" i="30"/>
  <c r="M106" i="30"/>
  <c r="M141" i="30"/>
  <c r="N218" i="30"/>
  <c r="M316" i="30"/>
  <c r="N320" i="30"/>
  <c r="M373" i="30"/>
  <c r="N384" i="30"/>
  <c r="N394" i="30"/>
  <c r="N433" i="30"/>
  <c r="M455" i="30"/>
  <c r="M489" i="30"/>
  <c r="M497" i="30"/>
  <c r="N513" i="30"/>
  <c r="M514" i="30"/>
  <c r="M528" i="30"/>
  <c r="M539" i="30"/>
  <c r="M593" i="30"/>
  <c r="N600" i="30"/>
  <c r="N629" i="30"/>
  <c r="N631" i="30"/>
  <c r="N638" i="30"/>
  <c r="M48" i="31"/>
  <c r="N55" i="31"/>
  <c r="M56" i="31"/>
  <c r="N62" i="31"/>
  <c r="N128" i="31"/>
  <c r="N134" i="31"/>
  <c r="N135" i="31"/>
  <c r="M136" i="31"/>
  <c r="M167" i="31"/>
  <c r="N216" i="31"/>
  <c r="M233" i="31"/>
  <c r="N261" i="31"/>
  <c r="M270" i="31"/>
  <c r="N276" i="31"/>
  <c r="M332" i="31"/>
  <c r="N466" i="31"/>
  <c r="M487" i="31"/>
  <c r="N72" i="32"/>
  <c r="M41" i="32"/>
  <c r="G258" i="32"/>
  <c r="M258" i="32" s="1"/>
  <c r="G195" i="32"/>
  <c r="M195" i="32" s="1"/>
  <c r="G193" i="32"/>
  <c r="M193" i="32" s="1"/>
  <c r="C12" i="32"/>
  <c r="K12" i="32" s="1"/>
  <c r="G194" i="32"/>
  <c r="M194" i="32" s="1"/>
  <c r="K188" i="32"/>
  <c r="N241" i="32"/>
  <c r="M171" i="29"/>
  <c r="M180" i="29"/>
  <c r="M201" i="29"/>
  <c r="M205" i="29"/>
  <c r="M243" i="29"/>
  <c r="M257" i="29"/>
  <c r="M267" i="29"/>
  <c r="M271" i="29"/>
  <c r="M302" i="29"/>
  <c r="M311" i="29"/>
  <c r="M320" i="29"/>
  <c r="M339" i="29"/>
  <c r="M393" i="29"/>
  <c r="M397" i="29"/>
  <c r="M436" i="29"/>
  <c r="M449" i="29"/>
  <c r="M465" i="29"/>
  <c r="M466" i="29"/>
  <c r="N486" i="29"/>
  <c r="M502" i="29"/>
  <c r="M513" i="29"/>
  <c r="M519" i="29"/>
  <c r="M526" i="29"/>
  <c r="M580" i="29"/>
  <c r="N596" i="29"/>
  <c r="H628" i="29"/>
  <c r="H632" i="29"/>
  <c r="H633" i="29"/>
  <c r="H639" i="29"/>
  <c r="N639" i="29" s="1"/>
  <c r="I10" i="30"/>
  <c r="I12" i="30"/>
  <c r="I14" i="30"/>
  <c r="N66" i="30"/>
  <c r="M67" i="30"/>
  <c r="N71" i="30"/>
  <c r="M115" i="30"/>
  <c r="K81" i="30"/>
  <c r="M83" i="30"/>
  <c r="N90" i="30"/>
  <c r="M97" i="30"/>
  <c r="H100" i="30"/>
  <c r="H101" i="30"/>
  <c r="N101" i="30" s="1"/>
  <c r="M107" i="30"/>
  <c r="M142" i="30"/>
  <c r="N149" i="30"/>
  <c r="M150" i="30"/>
  <c r="M177" i="30"/>
  <c r="M197" i="30"/>
  <c r="N209" i="30"/>
  <c r="M210" i="30"/>
  <c r="M225" i="30"/>
  <c r="M231" i="30"/>
  <c r="M242" i="30"/>
  <c r="M245" i="30"/>
  <c r="M252" i="30"/>
  <c r="M258" i="30"/>
  <c r="M261" i="30"/>
  <c r="N294" i="30"/>
  <c r="M305" i="30"/>
  <c r="N316" i="30"/>
  <c r="M340" i="30"/>
  <c r="M357" i="30"/>
  <c r="N373" i="30"/>
  <c r="N378" i="30"/>
  <c r="N455" i="30"/>
  <c r="M462" i="30"/>
  <c r="M465" i="30"/>
  <c r="M466" i="30"/>
  <c r="M470" i="30"/>
  <c r="M483" i="30"/>
  <c r="M485" i="30"/>
  <c r="N489" i="30"/>
  <c r="M492" i="30"/>
  <c r="M494" i="30"/>
  <c r="N497" i="30"/>
  <c r="M517" i="30"/>
  <c r="N528" i="30"/>
  <c r="M537" i="30"/>
  <c r="N539" i="30"/>
  <c r="M540" i="30"/>
  <c r="M568" i="30"/>
  <c r="M569" i="30"/>
  <c r="N592" i="30"/>
  <c r="N593" i="30"/>
  <c r="M617" i="30"/>
  <c r="H632" i="30"/>
  <c r="N632" i="30" s="1"/>
  <c r="M636" i="30"/>
  <c r="L10" i="31"/>
  <c r="L11" i="31"/>
  <c r="L13" i="31"/>
  <c r="L14" i="31"/>
  <c r="N71" i="31"/>
  <c r="M51" i="31"/>
  <c r="N56" i="31"/>
  <c r="M71" i="31"/>
  <c r="M72" i="31"/>
  <c r="N179" i="31"/>
  <c r="M84" i="31"/>
  <c r="M92" i="31"/>
  <c r="M100" i="31"/>
  <c r="M101" i="31"/>
  <c r="M102" i="31"/>
  <c r="M114" i="31"/>
  <c r="M115" i="31"/>
  <c r="N133" i="31"/>
  <c r="N136" i="31"/>
  <c r="N150" i="31"/>
  <c r="N167" i="31"/>
  <c r="N168" i="31"/>
  <c r="M169" i="31"/>
  <c r="M173" i="31"/>
  <c r="M210" i="31"/>
  <c r="M221" i="31"/>
  <c r="M222" i="31"/>
  <c r="M234" i="31"/>
  <c r="N255" i="31"/>
  <c r="M256" i="31"/>
  <c r="M257" i="31"/>
  <c r="M265" i="31"/>
  <c r="N270" i="31"/>
  <c r="M314" i="31"/>
  <c r="M318" i="31"/>
  <c r="M329" i="31"/>
  <c r="M467" i="31"/>
  <c r="M471" i="31"/>
  <c r="M494" i="31"/>
  <c r="M496" i="31"/>
  <c r="M497" i="31"/>
  <c r="M633" i="31"/>
  <c r="D9" i="32"/>
  <c r="H10" i="32" s="1"/>
  <c r="M25" i="32"/>
  <c r="M169" i="29"/>
  <c r="M229" i="29"/>
  <c r="M237" i="29"/>
  <c r="M265" i="29"/>
  <c r="M298" i="29"/>
  <c r="M333" i="29"/>
  <c r="M334" i="29"/>
  <c r="M336" i="29"/>
  <c r="M411" i="29"/>
  <c r="M429" i="29"/>
  <c r="M441" i="29"/>
  <c r="M483" i="29"/>
  <c r="H484" i="29"/>
  <c r="N484" i="29" s="1"/>
  <c r="M511" i="29"/>
  <c r="M514" i="29"/>
  <c r="M544" i="29"/>
  <c r="N557" i="29"/>
  <c r="M584" i="29"/>
  <c r="M626" i="29"/>
  <c r="H627" i="29"/>
  <c r="H631" i="29"/>
  <c r="F9" i="30"/>
  <c r="L9" i="30" s="1"/>
  <c r="F11" i="30"/>
  <c r="N177" i="30"/>
  <c r="N204" i="30"/>
  <c r="M215" i="30"/>
  <c r="N225" i="30"/>
  <c r="N258" i="30"/>
  <c r="M293" i="30"/>
  <c r="M308" i="30"/>
  <c r="N596" i="30"/>
  <c r="M380" i="30"/>
  <c r="N386" i="30"/>
  <c r="M396" i="30"/>
  <c r="M410" i="30"/>
  <c r="M467" i="30"/>
  <c r="N470" i="30"/>
  <c r="M471" i="30"/>
  <c r="M480" i="30"/>
  <c r="M486" i="30"/>
  <c r="N504" i="30"/>
  <c r="M518" i="30"/>
  <c r="N537" i="30"/>
  <c r="N540" i="30"/>
  <c r="M560" i="30"/>
  <c r="M567" i="30"/>
  <c r="M579" i="30"/>
  <c r="M580" i="30"/>
  <c r="M585" i="30"/>
  <c r="M589" i="30"/>
  <c r="M598" i="30"/>
  <c r="M599" i="30"/>
  <c r="H613" i="30"/>
  <c r="N613" i="30" s="1"/>
  <c r="H616" i="30"/>
  <c r="N616" i="30" s="1"/>
  <c r="H617" i="30"/>
  <c r="N617" i="30" s="1"/>
  <c r="M618" i="30"/>
  <c r="M633" i="30"/>
  <c r="E9" i="31"/>
  <c r="K9" i="31" s="1"/>
  <c r="E12" i="31"/>
  <c r="N31" i="31"/>
  <c r="N42" i="31"/>
  <c r="N51" i="31"/>
  <c r="M64" i="31"/>
  <c r="M65" i="31"/>
  <c r="N72" i="31"/>
  <c r="M93" i="31"/>
  <c r="N100" i="31"/>
  <c r="N101" i="31"/>
  <c r="N102" i="31"/>
  <c r="N114" i="31"/>
  <c r="M170" i="31"/>
  <c r="N173" i="31"/>
  <c r="M343" i="31"/>
  <c r="N198" i="31"/>
  <c r="N222" i="31"/>
  <c r="M223" i="31"/>
  <c r="M227" i="31"/>
  <c r="M228" i="31"/>
  <c r="N234" i="31"/>
  <c r="N254" i="31"/>
  <c r="N256" i="31"/>
  <c r="N257" i="31"/>
  <c r="M263" i="31"/>
  <c r="N265" i="31"/>
  <c r="M268" i="31"/>
  <c r="M295" i="31"/>
  <c r="N310" i="31"/>
  <c r="M311" i="31"/>
  <c r="M356" i="31"/>
  <c r="M464" i="31"/>
  <c r="M485" i="31"/>
  <c r="M517" i="31"/>
  <c r="M557" i="31"/>
  <c r="M567" i="31"/>
  <c r="M580" i="31"/>
  <c r="C11" i="32"/>
  <c r="K11" i="32" s="1"/>
  <c r="C9" i="32"/>
  <c r="K9" i="32" s="1"/>
  <c r="F13" i="32"/>
  <c r="L13" i="32" s="1"/>
  <c r="F9" i="32"/>
  <c r="J10" i="32" s="1"/>
  <c r="J633" i="32"/>
  <c r="J639" i="32"/>
  <c r="F10" i="34"/>
  <c r="F9" i="34"/>
  <c r="J12" i="34" s="1"/>
  <c r="M514" i="31"/>
  <c r="N546" i="31"/>
  <c r="N595" i="31"/>
  <c r="I10" i="32"/>
  <c r="I11" i="32"/>
  <c r="I12" i="32"/>
  <c r="I13" i="32"/>
  <c r="I14" i="32"/>
  <c r="N88" i="32"/>
  <c r="N152" i="32"/>
  <c r="N208" i="32"/>
  <c r="M263" i="32"/>
  <c r="M325" i="32"/>
  <c r="M328" i="32"/>
  <c r="M352" i="32"/>
  <c r="M362" i="32"/>
  <c r="M479" i="32"/>
  <c r="M514" i="32"/>
  <c r="N516" i="32"/>
  <c r="N520" i="32"/>
  <c r="M521" i="32"/>
  <c r="N533" i="32"/>
  <c r="N536" i="32"/>
  <c r="N538" i="32"/>
  <c r="N549" i="32"/>
  <c r="M552" i="32"/>
  <c r="M557" i="32"/>
  <c r="M562" i="32"/>
  <c r="M574" i="32"/>
  <c r="M613" i="32"/>
  <c r="J629" i="32"/>
  <c r="J634" i="32"/>
  <c r="G11" i="33"/>
  <c r="N82" i="33"/>
  <c r="N127" i="33"/>
  <c r="N133" i="33"/>
  <c r="M147" i="33"/>
  <c r="M161" i="33"/>
  <c r="N288" i="33"/>
  <c r="N450" i="31"/>
  <c r="N461" i="31"/>
  <c r="N464" i="31"/>
  <c r="N487" i="31"/>
  <c r="M509" i="31"/>
  <c r="N516" i="31"/>
  <c r="N537" i="31"/>
  <c r="M538" i="31"/>
  <c r="M561" i="31"/>
  <c r="N591" i="31"/>
  <c r="N639" i="31"/>
  <c r="J11" i="32"/>
  <c r="J12" i="32"/>
  <c r="F14" i="32"/>
  <c r="J14" i="32" s="1"/>
  <c r="N28" i="32"/>
  <c r="N89" i="32"/>
  <c r="M98" i="32"/>
  <c r="M113" i="32"/>
  <c r="M120" i="32"/>
  <c r="N136" i="32"/>
  <c r="M143" i="32"/>
  <c r="N149" i="32"/>
  <c r="M240" i="32"/>
  <c r="M265" i="32"/>
  <c r="M268" i="32"/>
  <c r="M326" i="32"/>
  <c r="M344" i="32"/>
  <c r="M354" i="32"/>
  <c r="M376" i="32"/>
  <c r="M400" i="32"/>
  <c r="N443" i="32"/>
  <c r="N464" i="32"/>
  <c r="N479" i="32"/>
  <c r="M511" i="32"/>
  <c r="N514" i="32"/>
  <c r="N521" i="32"/>
  <c r="M525" i="32"/>
  <c r="N537" i="32"/>
  <c r="M545" i="32"/>
  <c r="M555" i="32"/>
  <c r="N562" i="32"/>
  <c r="N571" i="32"/>
  <c r="M575" i="32"/>
  <c r="M580" i="32"/>
  <c r="M583" i="32"/>
  <c r="M598" i="32"/>
  <c r="N613" i="32"/>
  <c r="M618" i="32"/>
  <c r="N625" i="32"/>
  <c r="D9" i="33"/>
  <c r="L9" i="33" s="1"/>
  <c r="D11" i="33"/>
  <c r="L11" i="33" s="1"/>
  <c r="G12" i="33"/>
  <c r="N52" i="33"/>
  <c r="J22" i="33"/>
  <c r="M97" i="33"/>
  <c r="N215" i="33"/>
  <c r="M329" i="33"/>
  <c r="N616" i="33"/>
  <c r="M347" i="31"/>
  <c r="M391" i="31"/>
  <c r="N409" i="31"/>
  <c r="N436" i="31"/>
  <c r="N525" i="31"/>
  <c r="N538" i="31"/>
  <c r="N577" i="31"/>
  <c r="K10" i="32"/>
  <c r="K13" i="32"/>
  <c r="K14" i="32"/>
  <c r="M67" i="32"/>
  <c r="N42" i="32"/>
  <c r="N47" i="32"/>
  <c r="N52" i="32"/>
  <c r="N62" i="32"/>
  <c r="N73" i="32"/>
  <c r="N90" i="32"/>
  <c r="M146" i="32"/>
  <c r="N147" i="32"/>
  <c r="N161" i="32"/>
  <c r="M170" i="32"/>
  <c r="N194" i="32"/>
  <c r="N214" i="32"/>
  <c r="M227" i="32"/>
  <c r="M232" i="32"/>
  <c r="M238" i="32"/>
  <c r="M299" i="32"/>
  <c r="M308" i="32"/>
  <c r="M332" i="32"/>
  <c r="M404" i="32"/>
  <c r="M426" i="32"/>
  <c r="M438" i="32"/>
  <c r="N450" i="32"/>
  <c r="M456" i="32"/>
  <c r="N480" i="32"/>
  <c r="M484" i="32"/>
  <c r="M485" i="32"/>
  <c r="M494" i="32"/>
  <c r="M504" i="32"/>
  <c r="M530" i="32"/>
  <c r="M535" i="32"/>
  <c r="N555" i="32"/>
  <c r="M565" i="32"/>
  <c r="N575" i="32"/>
  <c r="N618" i="32"/>
  <c r="M627" i="32"/>
  <c r="M634" i="32"/>
  <c r="M637" i="32"/>
  <c r="E9" i="33"/>
  <c r="I13" i="33" s="1"/>
  <c r="F10" i="33"/>
  <c r="J10" i="33" s="1"/>
  <c r="E11" i="33"/>
  <c r="D12" i="33"/>
  <c r="G13" i="33"/>
  <c r="M258" i="33"/>
  <c r="N242" i="33"/>
  <c r="N329" i="33"/>
  <c r="N338" i="33"/>
  <c r="M107" i="34"/>
  <c r="M148" i="34"/>
  <c r="M590" i="33"/>
  <c r="E11" i="34"/>
  <c r="E9" i="34"/>
  <c r="K9" i="34" s="1"/>
  <c r="M430" i="33"/>
  <c r="N392" i="33"/>
  <c r="M405" i="33"/>
  <c r="K11" i="34"/>
  <c r="N612" i="34"/>
  <c r="M628" i="34"/>
  <c r="M616" i="33"/>
  <c r="L9" i="34"/>
  <c r="L10" i="34"/>
  <c r="L11" i="34"/>
  <c r="L12" i="34"/>
  <c r="L13" i="34"/>
  <c r="L14" i="34"/>
  <c r="L22" i="34"/>
  <c r="N107" i="34"/>
  <c r="N148" i="34"/>
  <c r="N167" i="34"/>
  <c r="M221" i="34"/>
  <c r="G406" i="34"/>
  <c r="M406" i="34" s="1"/>
  <c r="G380" i="34"/>
  <c r="M380" i="34" s="1"/>
  <c r="G377" i="34"/>
  <c r="M377" i="34" s="1"/>
  <c r="G373" i="34"/>
  <c r="M373" i="34" s="1"/>
  <c r="K371" i="34"/>
  <c r="J633" i="34"/>
  <c r="J629" i="34"/>
  <c r="J617" i="34"/>
  <c r="J612" i="34"/>
  <c r="J634" i="34"/>
  <c r="J630" i="34"/>
  <c r="J613" i="34"/>
  <c r="M617" i="34"/>
  <c r="G629" i="34"/>
  <c r="M629" i="34" s="1"/>
  <c r="M633" i="34"/>
  <c r="I14" i="34"/>
  <c r="M82" i="34"/>
  <c r="M281" i="34"/>
  <c r="H394" i="34"/>
  <c r="N394" i="34" s="1"/>
  <c r="H395" i="34"/>
  <c r="N395" i="34" s="1"/>
  <c r="N324" i="34"/>
  <c r="M394" i="34"/>
  <c r="N406" i="34"/>
  <c r="N470" i="34"/>
  <c r="N499" i="34"/>
  <c r="M500" i="34"/>
  <c r="M40" i="34"/>
  <c r="N48" i="34"/>
  <c r="N133" i="34"/>
  <c r="M189" i="34"/>
  <c r="M196" i="34"/>
  <c r="M210" i="34"/>
  <c r="M214" i="34"/>
  <c r="M235" i="34"/>
  <c r="M326" i="34"/>
  <c r="M468" i="34"/>
  <c r="M484" i="34"/>
  <c r="N487" i="34"/>
  <c r="M493" i="34"/>
  <c r="M507" i="34"/>
  <c r="I616" i="34"/>
  <c r="J63" i="1"/>
  <c r="J65" i="1"/>
  <c r="F10" i="1"/>
  <c r="J10" i="1" s="1"/>
  <c r="J9" i="1" s="1"/>
  <c r="L11" i="1"/>
  <c r="L13" i="1"/>
  <c r="J34" i="1"/>
  <c r="J35" i="1"/>
  <c r="J47" i="1"/>
  <c r="J48" i="1"/>
  <c r="J62" i="1"/>
  <c r="J141" i="1"/>
  <c r="J142" i="1"/>
  <c r="J143" i="1"/>
  <c r="J144" i="1"/>
  <c r="J145" i="1"/>
  <c r="J146" i="1"/>
  <c r="J147" i="1"/>
  <c r="J148" i="1"/>
  <c r="J149" i="1"/>
  <c r="J150" i="1"/>
  <c r="J165" i="1"/>
  <c r="J166" i="1"/>
  <c r="J167" i="1"/>
  <c r="J168" i="1"/>
  <c r="J169" i="1"/>
  <c r="J170" i="1"/>
  <c r="J171" i="1"/>
  <c r="J172" i="1"/>
  <c r="J173" i="1"/>
  <c r="J176" i="1"/>
  <c r="J177" i="1"/>
  <c r="J178" i="1"/>
  <c r="J179" i="1"/>
  <c r="J358" i="1"/>
  <c r="J354" i="1"/>
  <c r="J352" i="1"/>
  <c r="J350" i="1"/>
  <c r="J347" i="1"/>
  <c r="J343" i="1"/>
  <c r="J341" i="1"/>
  <c r="J340" i="1"/>
  <c r="J338" i="1"/>
  <c r="J336" i="1"/>
  <c r="J334" i="1"/>
  <c r="J333" i="1"/>
  <c r="J331" i="1"/>
  <c r="J329" i="1"/>
  <c r="J328" i="1"/>
  <c r="J326" i="1"/>
  <c r="J316" i="1"/>
  <c r="J315" i="1"/>
  <c r="J312" i="1"/>
  <c r="J300" i="1"/>
  <c r="J298" i="1"/>
  <c r="J297" i="1"/>
  <c r="J291" i="1"/>
  <c r="J286" i="1"/>
  <c r="J284" i="1"/>
  <c r="J280" i="1"/>
  <c r="J276" i="1"/>
  <c r="J363" i="1"/>
  <c r="J330" i="1"/>
  <c r="J325" i="1"/>
  <c r="J313" i="1"/>
  <c r="J309" i="1"/>
  <c r="J307" i="1"/>
  <c r="J299" i="1"/>
  <c r="J292" i="1"/>
  <c r="J288" i="1"/>
  <c r="J356" i="1"/>
  <c r="J353" i="1"/>
  <c r="J346" i="1"/>
  <c r="J344" i="1"/>
  <c r="J337" i="1"/>
  <c r="J335" i="1"/>
  <c r="J332" i="1"/>
  <c r="J322" i="1"/>
  <c r="J320" i="1"/>
  <c r="J318" i="1"/>
  <c r="J311" i="1"/>
  <c r="J305" i="1"/>
  <c r="J301" i="1"/>
  <c r="J293" i="1"/>
  <c r="J287" i="1"/>
  <c r="J279" i="1"/>
  <c r="J362" i="1"/>
  <c r="J361" i="1"/>
  <c r="J357" i="1"/>
  <c r="J355" i="1"/>
  <c r="J342" i="1"/>
  <c r="J327" i="1"/>
  <c r="J324" i="1"/>
  <c r="J323" i="1"/>
  <c r="J321" i="1"/>
  <c r="J314" i="1"/>
  <c r="J310" i="1"/>
  <c r="J308" i="1"/>
  <c r="J306" i="1"/>
  <c r="J304" i="1"/>
  <c r="J302" i="1"/>
  <c r="J295" i="1"/>
  <c r="J294" i="1"/>
  <c r="J285" i="1"/>
  <c r="J281" i="1"/>
  <c r="J278" i="1"/>
  <c r="J277" i="1"/>
  <c r="J192" i="1"/>
  <c r="J193" i="1"/>
  <c r="J194" i="1"/>
  <c r="J195" i="1"/>
  <c r="J196" i="1"/>
  <c r="J197" i="1"/>
  <c r="J198" i="1"/>
  <c r="J218" i="1"/>
  <c r="J219" i="1"/>
  <c r="J220" i="1"/>
  <c r="J221" i="1"/>
  <c r="J222" i="1"/>
  <c r="J223" i="1"/>
  <c r="J238" i="1"/>
  <c r="J239" i="1"/>
  <c r="J240" i="1"/>
  <c r="J272" i="1"/>
  <c r="J274" i="1"/>
  <c r="J275" i="1"/>
  <c r="M10" i="2"/>
  <c r="J64" i="1"/>
  <c r="M12" i="1"/>
  <c r="J22" i="1"/>
  <c r="J23" i="1"/>
  <c r="J24" i="1"/>
  <c r="J25" i="1"/>
  <c r="J26" i="1"/>
  <c r="J27" i="1"/>
  <c r="J28" i="1"/>
  <c r="J29" i="1"/>
  <c r="J30" i="1"/>
  <c r="J31" i="1"/>
  <c r="J32" i="1"/>
  <c r="J33" i="1"/>
  <c r="J37" i="1"/>
  <c r="J38" i="1"/>
  <c r="J39" i="1"/>
  <c r="J40" i="1"/>
  <c r="J41" i="1"/>
  <c r="J42" i="1"/>
  <c r="J49" i="1"/>
  <c r="J50" i="1"/>
  <c r="J51" i="1"/>
  <c r="J52" i="1"/>
  <c r="J53" i="1"/>
  <c r="J54" i="1"/>
  <c r="J55" i="1"/>
  <c r="J56" i="1"/>
  <c r="J57" i="1"/>
  <c r="J58" i="1"/>
  <c r="J60" i="1"/>
  <c r="J66" i="1"/>
  <c r="J67" i="1"/>
  <c r="J82" i="1"/>
  <c r="J83" i="1"/>
  <c r="J84" i="1"/>
  <c r="J85" i="1"/>
  <c r="J86" i="1"/>
  <c r="J87" i="1"/>
  <c r="J88" i="1"/>
  <c r="J102" i="1"/>
  <c r="J103" i="1"/>
  <c r="J104" i="1"/>
  <c r="J105" i="1"/>
  <c r="J106" i="1"/>
  <c r="J107" i="1"/>
  <c r="J108" i="1"/>
  <c r="J109" i="1"/>
  <c r="J153" i="1"/>
  <c r="J154" i="1"/>
  <c r="J155" i="1"/>
  <c r="J156" i="1"/>
  <c r="J157" i="1"/>
  <c r="J158" i="1"/>
  <c r="J159" i="1"/>
  <c r="J189" i="1"/>
  <c r="J190" i="1"/>
  <c r="J191" i="1"/>
  <c r="J228" i="1"/>
  <c r="J229" i="1"/>
  <c r="J230" i="1"/>
  <c r="J231" i="1"/>
  <c r="J237" i="1"/>
  <c r="J269" i="1"/>
  <c r="J270" i="1"/>
  <c r="J271" i="1"/>
  <c r="J371" i="1"/>
  <c r="J373" i="1"/>
  <c r="J376" i="1"/>
  <c r="J379" i="1"/>
  <c r="J381" i="1"/>
  <c r="J388" i="1"/>
  <c r="J390" i="1"/>
  <c r="J392" i="1"/>
  <c r="J395" i="1"/>
  <c r="J397" i="1"/>
  <c r="J399" i="1"/>
  <c r="J401" i="1"/>
  <c r="J403" i="1"/>
  <c r="J404" i="1"/>
  <c r="J406" i="1"/>
  <c r="J408" i="1"/>
  <c r="J410" i="1"/>
  <c r="J427" i="1"/>
  <c r="J429" i="1"/>
  <c r="J431" i="1"/>
  <c r="J433" i="1"/>
  <c r="J441" i="1"/>
  <c r="J451" i="1"/>
  <c r="J455" i="1"/>
  <c r="J457" i="1"/>
  <c r="J461" i="1"/>
  <c r="J463" i="1"/>
  <c r="J466" i="1"/>
  <c r="G10" i="1"/>
  <c r="G13" i="1"/>
  <c r="M13" i="1" s="1"/>
  <c r="G14" i="1"/>
  <c r="M14" i="1" s="1"/>
  <c r="G22" i="1"/>
  <c r="G27" i="1"/>
  <c r="M27" i="1" s="1"/>
  <c r="G30" i="1"/>
  <c r="M30" i="1" s="1"/>
  <c r="G38" i="1"/>
  <c r="M38" i="1" s="1"/>
  <c r="G40" i="1"/>
  <c r="M40" i="1" s="1"/>
  <c r="G41" i="1"/>
  <c r="M41" i="1" s="1"/>
  <c r="G43" i="1"/>
  <c r="M43" i="1" s="1"/>
  <c r="G45" i="1"/>
  <c r="M45" i="1" s="1"/>
  <c r="G53" i="1"/>
  <c r="M53" i="1" s="1"/>
  <c r="G54" i="1"/>
  <c r="M54" i="1" s="1"/>
  <c r="G55" i="1"/>
  <c r="M55" i="1" s="1"/>
  <c r="G57" i="1"/>
  <c r="M57" i="1" s="1"/>
  <c r="G58" i="1"/>
  <c r="M58" i="1" s="1"/>
  <c r="G62" i="1"/>
  <c r="M62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83" i="1"/>
  <c r="M83" i="1" s="1"/>
  <c r="G88" i="1"/>
  <c r="M88" i="1" s="1"/>
  <c r="G90" i="1"/>
  <c r="M90" i="1" s="1"/>
  <c r="G92" i="1"/>
  <c r="M92" i="1" s="1"/>
  <c r="G93" i="1"/>
  <c r="M93" i="1" s="1"/>
  <c r="G98" i="1"/>
  <c r="M98" i="1" s="1"/>
  <c r="G99" i="1"/>
  <c r="M99" i="1" s="1"/>
  <c r="G100" i="1"/>
  <c r="M100" i="1" s="1"/>
  <c r="G101" i="1"/>
  <c r="M101" i="1" s="1"/>
  <c r="G105" i="1"/>
  <c r="M105" i="1" s="1"/>
  <c r="G109" i="1"/>
  <c r="M109" i="1" s="1"/>
  <c r="G111" i="1"/>
  <c r="M111" i="1" s="1"/>
  <c r="G115" i="1"/>
  <c r="M115" i="1" s="1"/>
  <c r="G116" i="1"/>
  <c r="M116" i="1" s="1"/>
  <c r="G117" i="1"/>
  <c r="M117" i="1" s="1"/>
  <c r="G121" i="1"/>
  <c r="M121" i="1" s="1"/>
  <c r="G124" i="1"/>
  <c r="M124" i="1" s="1"/>
  <c r="G125" i="1"/>
  <c r="M125" i="1" s="1"/>
  <c r="G126" i="1"/>
  <c r="M126" i="1" s="1"/>
  <c r="G128" i="1"/>
  <c r="M128" i="1" s="1"/>
  <c r="G133" i="1"/>
  <c r="M133" i="1" s="1"/>
  <c r="G135" i="1"/>
  <c r="M135" i="1" s="1"/>
  <c r="G138" i="1"/>
  <c r="M138" i="1" s="1"/>
  <c r="G139" i="1"/>
  <c r="M139" i="1" s="1"/>
  <c r="G143" i="1"/>
  <c r="M143" i="1" s="1"/>
  <c r="G150" i="1"/>
  <c r="M150" i="1" s="1"/>
  <c r="G152" i="1"/>
  <c r="M152" i="1" s="1"/>
  <c r="G155" i="1"/>
  <c r="M155" i="1" s="1"/>
  <c r="G156" i="1"/>
  <c r="M156" i="1" s="1"/>
  <c r="G164" i="1"/>
  <c r="M164" i="1" s="1"/>
  <c r="G165" i="1"/>
  <c r="M165" i="1" s="1"/>
  <c r="G172" i="1"/>
  <c r="M172" i="1" s="1"/>
  <c r="G173" i="1"/>
  <c r="M173" i="1" s="1"/>
  <c r="G177" i="1"/>
  <c r="M177" i="1" s="1"/>
  <c r="G178" i="1"/>
  <c r="M178" i="1" s="1"/>
  <c r="G179" i="1"/>
  <c r="M179" i="1" s="1"/>
  <c r="G180" i="1"/>
  <c r="M180" i="1" s="1"/>
  <c r="G188" i="1"/>
  <c r="K188" i="1"/>
  <c r="G189" i="1"/>
  <c r="M189" i="1" s="1"/>
  <c r="G190" i="1"/>
  <c r="M190" i="1" s="1"/>
  <c r="G192" i="1"/>
  <c r="M192" i="1" s="1"/>
  <c r="G193" i="1"/>
  <c r="M193" i="1" s="1"/>
  <c r="G194" i="1"/>
  <c r="M194" i="1" s="1"/>
  <c r="G200" i="1"/>
  <c r="M200" i="1" s="1"/>
  <c r="G204" i="1"/>
  <c r="M204" i="1" s="1"/>
  <c r="G205" i="1"/>
  <c r="M205" i="1" s="1"/>
  <c r="G206" i="1"/>
  <c r="M206" i="1" s="1"/>
  <c r="G214" i="1"/>
  <c r="M214" i="1" s="1"/>
  <c r="G215" i="1"/>
  <c r="M215" i="1" s="1"/>
  <c r="G216" i="1"/>
  <c r="M216" i="1" s="1"/>
  <c r="G218" i="1"/>
  <c r="M218" i="1" s="1"/>
  <c r="G220" i="1"/>
  <c r="M220" i="1" s="1"/>
  <c r="G221" i="1"/>
  <c r="M221" i="1" s="1"/>
  <c r="G222" i="1"/>
  <c r="M222" i="1" s="1"/>
  <c r="G226" i="1"/>
  <c r="M226" i="1" s="1"/>
  <c r="G231" i="1"/>
  <c r="M231" i="1" s="1"/>
  <c r="G233" i="1"/>
  <c r="M233" i="1" s="1"/>
  <c r="G235" i="1"/>
  <c r="M235" i="1" s="1"/>
  <c r="G243" i="1"/>
  <c r="M243" i="1" s="1"/>
  <c r="G244" i="1"/>
  <c r="M244" i="1" s="1"/>
  <c r="G246" i="1"/>
  <c r="M246" i="1" s="1"/>
  <c r="G249" i="1"/>
  <c r="M249" i="1" s="1"/>
  <c r="G250" i="1"/>
  <c r="M250" i="1" s="1"/>
  <c r="G251" i="1"/>
  <c r="M251" i="1" s="1"/>
  <c r="G253" i="1"/>
  <c r="M253" i="1" s="1"/>
  <c r="G254" i="1"/>
  <c r="M254" i="1" s="1"/>
  <c r="G255" i="1"/>
  <c r="M255" i="1" s="1"/>
  <c r="G256" i="1"/>
  <c r="M256" i="1" s="1"/>
  <c r="G263" i="1"/>
  <c r="M263" i="1" s="1"/>
  <c r="G264" i="1"/>
  <c r="M264" i="1" s="1"/>
  <c r="G265" i="1"/>
  <c r="M265" i="1" s="1"/>
  <c r="G271" i="1"/>
  <c r="M271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92" i="1"/>
  <c r="M292" i="1" s="1"/>
  <c r="G304" i="1"/>
  <c r="M304" i="1" s="1"/>
  <c r="G305" i="1"/>
  <c r="M305" i="1" s="1"/>
  <c r="G306" i="1"/>
  <c r="M306" i="1" s="1"/>
  <c r="G307" i="1"/>
  <c r="M307" i="1" s="1"/>
  <c r="G311" i="1"/>
  <c r="M311" i="1" s="1"/>
  <c r="G318" i="1"/>
  <c r="M318" i="1" s="1"/>
  <c r="G320" i="1"/>
  <c r="M320" i="1" s="1"/>
  <c r="G321" i="1"/>
  <c r="M321" i="1" s="1"/>
  <c r="G322" i="1"/>
  <c r="M322" i="1" s="1"/>
  <c r="G323" i="1"/>
  <c r="M323" i="1" s="1"/>
  <c r="G325" i="1"/>
  <c r="M325" i="1" s="1"/>
  <c r="G326" i="1"/>
  <c r="M326" i="1" s="1"/>
  <c r="G327" i="1"/>
  <c r="M327" i="1" s="1"/>
  <c r="G336" i="1"/>
  <c r="M336" i="1" s="1"/>
  <c r="G343" i="1"/>
  <c r="M343" i="1" s="1"/>
  <c r="G344" i="1"/>
  <c r="M344" i="1" s="1"/>
  <c r="G346" i="1"/>
  <c r="M346" i="1" s="1"/>
  <c r="G347" i="1"/>
  <c r="M347" i="1" s="1"/>
  <c r="G348" i="1"/>
  <c r="M348" i="1" s="1"/>
  <c r="G351" i="1"/>
  <c r="M351" i="1" s="1"/>
  <c r="G356" i="1"/>
  <c r="M356" i="1" s="1"/>
  <c r="K371" i="1"/>
  <c r="G372" i="1"/>
  <c r="M372" i="1" s="1"/>
  <c r="G373" i="1"/>
  <c r="M373" i="1" s="1"/>
  <c r="G374" i="1"/>
  <c r="M374" i="1" s="1"/>
  <c r="G378" i="1"/>
  <c r="M378" i="1" s="1"/>
  <c r="G387" i="1"/>
  <c r="M387" i="1" s="1"/>
  <c r="G388" i="1"/>
  <c r="M388" i="1" s="1"/>
  <c r="G395" i="1"/>
  <c r="M395" i="1" s="1"/>
  <c r="G396" i="1"/>
  <c r="M396" i="1" s="1"/>
  <c r="G398" i="1"/>
  <c r="M398" i="1" s="1"/>
  <c r="G399" i="1"/>
  <c r="M399" i="1" s="1"/>
  <c r="G400" i="1"/>
  <c r="M400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3" i="1"/>
  <c r="M413" i="1" s="1"/>
  <c r="G419" i="1"/>
  <c r="M419" i="1" s="1"/>
  <c r="G423" i="1"/>
  <c r="M423" i="1" s="1"/>
  <c r="G424" i="1"/>
  <c r="M424" i="1" s="1"/>
  <c r="G426" i="1"/>
  <c r="M426" i="1" s="1"/>
  <c r="G429" i="1"/>
  <c r="M429" i="1" s="1"/>
  <c r="G432" i="1"/>
  <c r="M432" i="1" s="1"/>
  <c r="G437" i="1"/>
  <c r="M437" i="1" s="1"/>
  <c r="G438" i="1"/>
  <c r="M438" i="1" s="1"/>
  <c r="G452" i="1"/>
  <c r="M452" i="1" s="1"/>
  <c r="G455" i="1"/>
  <c r="M455" i="1" s="1"/>
  <c r="G460" i="1"/>
  <c r="M460" i="1" s="1"/>
  <c r="G461" i="1"/>
  <c r="M461" i="1" s="1"/>
  <c r="G462" i="1"/>
  <c r="M462" i="1" s="1"/>
  <c r="G466" i="1"/>
  <c r="M466" i="1" s="1"/>
  <c r="G467" i="1"/>
  <c r="M467" i="1" s="1"/>
  <c r="G469" i="1"/>
  <c r="M469" i="1" s="1"/>
  <c r="G470" i="1"/>
  <c r="M470" i="1" s="1"/>
  <c r="G471" i="1"/>
  <c r="M471" i="1" s="1"/>
  <c r="G473" i="1"/>
  <c r="M473" i="1" s="1"/>
  <c r="G481" i="1"/>
  <c r="M481" i="1" s="1"/>
  <c r="G482" i="1"/>
  <c r="M482" i="1" s="1"/>
  <c r="G488" i="1"/>
  <c r="M488" i="1" s="1"/>
  <c r="G489" i="1"/>
  <c r="M489" i="1" s="1"/>
  <c r="G490" i="1"/>
  <c r="M490" i="1" s="1"/>
  <c r="G492" i="1"/>
  <c r="M492" i="1" s="1"/>
  <c r="G493" i="1"/>
  <c r="M493" i="1" s="1"/>
  <c r="G494" i="1"/>
  <c r="M494" i="1" s="1"/>
  <c r="G495" i="1"/>
  <c r="M495" i="1" s="1"/>
  <c r="G497" i="1"/>
  <c r="M497" i="1" s="1"/>
  <c r="G498" i="1"/>
  <c r="M498" i="1" s="1"/>
  <c r="G499" i="1"/>
  <c r="M499" i="1" s="1"/>
  <c r="G507" i="1"/>
  <c r="M507" i="1" s="1"/>
  <c r="G510" i="1"/>
  <c r="M510" i="1" s="1"/>
  <c r="G512" i="1"/>
  <c r="M512" i="1" s="1"/>
  <c r="G513" i="1"/>
  <c r="M513" i="1" s="1"/>
  <c r="G514" i="1"/>
  <c r="M514" i="1" s="1"/>
  <c r="G517" i="1"/>
  <c r="M517" i="1" s="1"/>
  <c r="G523" i="1"/>
  <c r="M523" i="1" s="1"/>
  <c r="G524" i="1"/>
  <c r="M524" i="1" s="1"/>
  <c r="G525" i="1"/>
  <c r="M525" i="1" s="1"/>
  <c r="G528" i="1"/>
  <c r="M528" i="1" s="1"/>
  <c r="G535" i="1"/>
  <c r="M535" i="1" s="1"/>
  <c r="G541" i="1"/>
  <c r="M541" i="1" s="1"/>
  <c r="G543" i="1"/>
  <c r="M543" i="1" s="1"/>
  <c r="G546" i="1"/>
  <c r="M546" i="1" s="1"/>
  <c r="G559" i="1"/>
  <c r="M559" i="1" s="1"/>
  <c r="G561" i="1"/>
  <c r="M561" i="1" s="1"/>
  <c r="G563" i="1"/>
  <c r="M563" i="1" s="1"/>
  <c r="G564" i="1"/>
  <c r="M564" i="1" s="1"/>
  <c r="G565" i="1"/>
  <c r="M565" i="1" s="1"/>
  <c r="G569" i="1"/>
  <c r="M569" i="1" s="1"/>
  <c r="G572" i="1"/>
  <c r="M572" i="1" s="1"/>
  <c r="G581" i="1"/>
  <c r="M581" i="1" s="1"/>
  <c r="G583" i="1"/>
  <c r="M583" i="1" s="1"/>
  <c r="G588" i="1"/>
  <c r="M588" i="1" s="1"/>
  <c r="G589" i="1"/>
  <c r="M589" i="1" s="1"/>
  <c r="G591" i="1"/>
  <c r="M591" i="1" s="1"/>
  <c r="G592" i="1"/>
  <c r="M592" i="1" s="1"/>
  <c r="G594" i="1"/>
  <c r="M594" i="1" s="1"/>
  <c r="G595" i="1"/>
  <c r="M595" i="1" s="1"/>
  <c r="G596" i="1"/>
  <c r="M596" i="1" s="1"/>
  <c r="G598" i="1"/>
  <c r="M598" i="1" s="1"/>
  <c r="K612" i="1"/>
  <c r="G618" i="1"/>
  <c r="M618" i="1" s="1"/>
  <c r="G619" i="1"/>
  <c r="M619" i="1" s="1"/>
  <c r="G621" i="1"/>
  <c r="M621" i="1" s="1"/>
  <c r="G622" i="1"/>
  <c r="M622" i="1" s="1"/>
  <c r="G623" i="1"/>
  <c r="M623" i="1" s="1"/>
  <c r="G626" i="1"/>
  <c r="M626" i="1" s="1"/>
  <c r="G628" i="1"/>
  <c r="M628" i="1" s="1"/>
  <c r="G638" i="1"/>
  <c r="M638" i="1" s="1"/>
  <c r="K9" i="2"/>
  <c r="K11" i="2"/>
  <c r="M11" i="2" s="1"/>
  <c r="K13" i="2"/>
  <c r="G33" i="2"/>
  <c r="M33" i="2" s="1"/>
  <c r="K81" i="2"/>
  <c r="G82" i="2"/>
  <c r="M82" i="2" s="1"/>
  <c r="G84" i="2"/>
  <c r="M84" i="2" s="1"/>
  <c r="G85" i="2"/>
  <c r="M85" i="2" s="1"/>
  <c r="G133" i="2"/>
  <c r="M133" i="2" s="1"/>
  <c r="G136" i="2"/>
  <c r="M136" i="2" s="1"/>
  <c r="G137" i="2"/>
  <c r="M137" i="2" s="1"/>
  <c r="G139" i="2"/>
  <c r="M139" i="2" s="1"/>
  <c r="G144" i="2"/>
  <c r="M144" i="2" s="1"/>
  <c r="G145" i="2"/>
  <c r="M145" i="2" s="1"/>
  <c r="G146" i="2"/>
  <c r="M146" i="2" s="1"/>
  <c r="G168" i="2"/>
  <c r="M168" i="2" s="1"/>
  <c r="G171" i="2"/>
  <c r="M171" i="2" s="1"/>
  <c r="G172" i="2"/>
  <c r="M172" i="2" s="1"/>
  <c r="G188" i="2"/>
  <c r="G189" i="2"/>
  <c r="M189" i="2" s="1"/>
  <c r="G195" i="2"/>
  <c r="M195" i="2" s="1"/>
  <c r="G202" i="2"/>
  <c r="M202" i="2" s="1"/>
  <c r="G204" i="2"/>
  <c r="M204" i="2" s="1"/>
  <c r="G209" i="2"/>
  <c r="M209" i="2" s="1"/>
  <c r="G210" i="2"/>
  <c r="M210" i="2" s="1"/>
  <c r="G216" i="2"/>
  <c r="M216" i="2" s="1"/>
  <c r="G242" i="2"/>
  <c r="M242" i="2" s="1"/>
  <c r="G270" i="2"/>
  <c r="M270" i="2" s="1"/>
  <c r="G284" i="2"/>
  <c r="M284" i="2" s="1"/>
  <c r="G299" i="2"/>
  <c r="M299" i="2" s="1"/>
  <c r="G371" i="2"/>
  <c r="G372" i="2"/>
  <c r="M372" i="2" s="1"/>
  <c r="G377" i="2"/>
  <c r="M377" i="2" s="1"/>
  <c r="G384" i="2"/>
  <c r="M384" i="2" s="1"/>
  <c r="G386" i="2"/>
  <c r="M386" i="2" s="1"/>
  <c r="G402" i="2"/>
  <c r="M402" i="2" s="1"/>
  <c r="G405" i="2"/>
  <c r="M405" i="2" s="1"/>
  <c r="G406" i="2"/>
  <c r="M406" i="2" s="1"/>
  <c r="G407" i="2"/>
  <c r="M407" i="2" s="1"/>
  <c r="G410" i="2"/>
  <c r="M410" i="2" s="1"/>
  <c r="G426" i="2"/>
  <c r="M426" i="2" s="1"/>
  <c r="G428" i="2"/>
  <c r="M428" i="2" s="1"/>
  <c r="G454" i="2"/>
  <c r="M454" i="2" s="1"/>
  <c r="G571" i="2"/>
  <c r="M571" i="2" s="1"/>
  <c r="K612" i="2"/>
  <c r="G614" i="2"/>
  <c r="M614" i="2" s="1"/>
  <c r="G615" i="2"/>
  <c r="M615" i="2" s="1"/>
  <c r="G10" i="3"/>
  <c r="K13" i="3"/>
  <c r="M13" i="3" s="1"/>
  <c r="G22" i="3"/>
  <c r="G35" i="3"/>
  <c r="M35" i="3" s="1"/>
  <c r="G36" i="3"/>
  <c r="M36" i="3" s="1"/>
  <c r="G38" i="3"/>
  <c r="M38" i="3" s="1"/>
  <c r="G39" i="3"/>
  <c r="M39" i="3" s="1"/>
  <c r="G40" i="3"/>
  <c r="M40" i="3" s="1"/>
  <c r="G48" i="3"/>
  <c r="M48" i="3" s="1"/>
  <c r="G50" i="3"/>
  <c r="M50" i="3" s="1"/>
  <c r="G51" i="3"/>
  <c r="M51" i="3" s="1"/>
  <c r="G54" i="3"/>
  <c r="M54" i="3" s="1"/>
  <c r="G71" i="3"/>
  <c r="M71" i="3" s="1"/>
  <c r="G72" i="3"/>
  <c r="M72" i="3" s="1"/>
  <c r="G83" i="3"/>
  <c r="M83" i="3" s="1"/>
  <c r="G84" i="3"/>
  <c r="M84" i="3" s="1"/>
  <c r="G85" i="3"/>
  <c r="M85" i="3" s="1"/>
  <c r="G87" i="3"/>
  <c r="M87" i="3" s="1"/>
  <c r="G88" i="3"/>
  <c r="M88" i="3" s="1"/>
  <c r="G92" i="3"/>
  <c r="M92" i="3" s="1"/>
  <c r="G97" i="3"/>
  <c r="M97" i="3" s="1"/>
  <c r="G101" i="3"/>
  <c r="M101" i="3" s="1"/>
  <c r="G103" i="3"/>
  <c r="M103" i="3" s="1"/>
  <c r="G111" i="3"/>
  <c r="M111" i="3" s="1"/>
  <c r="G112" i="3"/>
  <c r="M112" i="3" s="1"/>
  <c r="G128" i="3"/>
  <c r="M128" i="3" s="1"/>
  <c r="G129" i="3"/>
  <c r="M129" i="3" s="1"/>
  <c r="G138" i="3"/>
  <c r="M138" i="3" s="1"/>
  <c r="G139" i="3"/>
  <c r="M139" i="3" s="1"/>
  <c r="G152" i="3"/>
  <c r="M152" i="3" s="1"/>
  <c r="G159" i="3"/>
  <c r="M159" i="3" s="1"/>
  <c r="G161" i="3"/>
  <c r="M161" i="3" s="1"/>
  <c r="G165" i="3"/>
  <c r="M165" i="3" s="1"/>
  <c r="G166" i="3"/>
  <c r="M166" i="3" s="1"/>
  <c r="G177" i="3"/>
  <c r="M177" i="3" s="1"/>
  <c r="G194" i="3"/>
  <c r="M194" i="3" s="1"/>
  <c r="G195" i="3"/>
  <c r="M195" i="3" s="1"/>
  <c r="G196" i="3"/>
  <c r="M196" i="3" s="1"/>
  <c r="G201" i="3"/>
  <c r="M201" i="3" s="1"/>
  <c r="G202" i="3"/>
  <c r="M202" i="3" s="1"/>
  <c r="G203" i="3"/>
  <c r="M203" i="3" s="1"/>
  <c r="G204" i="3"/>
  <c r="M204" i="3" s="1"/>
  <c r="G205" i="3"/>
  <c r="M205" i="3" s="1"/>
  <c r="G207" i="3"/>
  <c r="M207" i="3" s="1"/>
  <c r="G209" i="3"/>
  <c r="M209" i="3" s="1"/>
  <c r="G211" i="3"/>
  <c r="M211" i="3" s="1"/>
  <c r="G218" i="3"/>
  <c r="M218" i="3" s="1"/>
  <c r="G219" i="3"/>
  <c r="M219" i="3" s="1"/>
  <c r="G221" i="3"/>
  <c r="M221" i="3" s="1"/>
  <c r="G222" i="3"/>
  <c r="M222" i="3" s="1"/>
  <c r="G226" i="3"/>
  <c r="M226" i="3" s="1"/>
  <c r="G227" i="3"/>
  <c r="M227" i="3" s="1"/>
  <c r="G235" i="3"/>
  <c r="M235" i="3" s="1"/>
  <c r="G242" i="3"/>
  <c r="M242" i="3" s="1"/>
  <c r="G243" i="3"/>
  <c r="M243" i="3" s="1"/>
  <c r="G248" i="3"/>
  <c r="M248" i="3" s="1"/>
  <c r="G249" i="3"/>
  <c r="M249" i="3" s="1"/>
  <c r="G255" i="3"/>
  <c r="M255" i="3" s="1"/>
  <c r="G256" i="3"/>
  <c r="M256" i="3" s="1"/>
  <c r="G264" i="3"/>
  <c r="M264" i="3" s="1"/>
  <c r="G265" i="3"/>
  <c r="M265" i="3" s="1"/>
  <c r="G275" i="3"/>
  <c r="M275" i="3" s="1"/>
  <c r="G279" i="3"/>
  <c r="M279" i="3" s="1"/>
  <c r="G281" i="3"/>
  <c r="M281" i="3" s="1"/>
  <c r="G283" i="3"/>
  <c r="M283" i="3" s="1"/>
  <c r="G284" i="3"/>
  <c r="M284" i="3" s="1"/>
  <c r="G347" i="3"/>
  <c r="M347" i="3" s="1"/>
  <c r="L10" i="1"/>
  <c r="H12" i="1"/>
  <c r="H13" i="1"/>
  <c r="N13" i="1" s="1"/>
  <c r="L22" i="1"/>
  <c r="H24" i="1"/>
  <c r="N24" i="1" s="1"/>
  <c r="H27" i="1"/>
  <c r="N27" i="1" s="1"/>
  <c r="H30" i="1"/>
  <c r="N30" i="1" s="1"/>
  <c r="H31" i="1"/>
  <c r="N31" i="1" s="1"/>
  <c r="H36" i="1"/>
  <c r="N36" i="1" s="1"/>
  <c r="H39" i="1"/>
  <c r="N39" i="1" s="1"/>
  <c r="H41" i="1"/>
  <c r="N41" i="1" s="1"/>
  <c r="H47" i="1"/>
  <c r="N47" i="1" s="1"/>
  <c r="H48" i="1"/>
  <c r="N48" i="1" s="1"/>
  <c r="H50" i="1"/>
  <c r="N50" i="1" s="1"/>
  <c r="H54" i="1"/>
  <c r="N54" i="1" s="1"/>
  <c r="H57" i="1"/>
  <c r="N57" i="1" s="1"/>
  <c r="H60" i="1"/>
  <c r="N60" i="1" s="1"/>
  <c r="H62" i="1"/>
  <c r="N62" i="1" s="1"/>
  <c r="H65" i="1"/>
  <c r="N65" i="1" s="1"/>
  <c r="H71" i="1"/>
  <c r="N71" i="1" s="1"/>
  <c r="H72" i="1"/>
  <c r="N72" i="1" s="1"/>
  <c r="H81" i="1"/>
  <c r="L81" i="1"/>
  <c r="H84" i="1"/>
  <c r="N84" i="1" s="1"/>
  <c r="H88" i="1"/>
  <c r="N88" i="1" s="1"/>
  <c r="H91" i="1"/>
  <c r="N91" i="1" s="1"/>
  <c r="H93" i="1"/>
  <c r="N93" i="1" s="1"/>
  <c r="H98" i="1"/>
  <c r="N98" i="1" s="1"/>
  <c r="H100" i="1"/>
  <c r="N100" i="1" s="1"/>
  <c r="H104" i="1"/>
  <c r="N104" i="1" s="1"/>
  <c r="H106" i="1"/>
  <c r="N106" i="1" s="1"/>
  <c r="H109" i="1"/>
  <c r="N109" i="1" s="1"/>
  <c r="H113" i="1"/>
  <c r="N113" i="1" s="1"/>
  <c r="H115" i="1"/>
  <c r="N115" i="1" s="1"/>
  <c r="H117" i="1"/>
  <c r="N117" i="1" s="1"/>
  <c r="H119" i="1"/>
  <c r="N119" i="1" s="1"/>
  <c r="H122" i="1"/>
  <c r="N122" i="1" s="1"/>
  <c r="H126" i="1"/>
  <c r="N126" i="1" s="1"/>
  <c r="H127" i="1"/>
  <c r="N127" i="1" s="1"/>
  <c r="H132" i="1"/>
  <c r="N132" i="1" s="1"/>
  <c r="H136" i="1"/>
  <c r="N136" i="1" s="1"/>
  <c r="H138" i="1"/>
  <c r="N138" i="1" s="1"/>
  <c r="H141" i="1"/>
  <c r="N141" i="1" s="1"/>
  <c r="H143" i="1"/>
  <c r="N143" i="1" s="1"/>
  <c r="H144" i="1"/>
  <c r="N144" i="1" s="1"/>
  <c r="H148" i="1"/>
  <c r="N148" i="1" s="1"/>
  <c r="H150" i="1"/>
  <c r="N150" i="1" s="1"/>
  <c r="H155" i="1"/>
  <c r="N155" i="1" s="1"/>
  <c r="H157" i="1"/>
  <c r="N157" i="1" s="1"/>
  <c r="H159" i="1"/>
  <c r="N159" i="1" s="1"/>
  <c r="H161" i="1"/>
  <c r="N161" i="1" s="1"/>
  <c r="H165" i="1"/>
  <c r="N165" i="1" s="1"/>
  <c r="H167" i="1"/>
  <c r="N167" i="1" s="1"/>
  <c r="H171" i="1"/>
  <c r="N171" i="1" s="1"/>
  <c r="H175" i="1"/>
  <c r="N175" i="1" s="1"/>
  <c r="H176" i="1"/>
  <c r="N176" i="1" s="1"/>
  <c r="H178" i="1"/>
  <c r="N178" i="1" s="1"/>
  <c r="H179" i="1"/>
  <c r="N179" i="1" s="1"/>
  <c r="L188" i="1"/>
  <c r="H190" i="1"/>
  <c r="N190" i="1" s="1"/>
  <c r="H191" i="1"/>
  <c r="N191" i="1" s="1"/>
  <c r="H193" i="1"/>
  <c r="N193" i="1" s="1"/>
  <c r="H195" i="1"/>
  <c r="N195" i="1" s="1"/>
  <c r="H197" i="1"/>
  <c r="N197" i="1" s="1"/>
  <c r="H200" i="1"/>
  <c r="N200" i="1" s="1"/>
  <c r="H201" i="1"/>
  <c r="N201" i="1" s="1"/>
  <c r="H203" i="1"/>
  <c r="N203" i="1" s="1"/>
  <c r="H205" i="1"/>
  <c r="N205" i="1" s="1"/>
  <c r="H209" i="1"/>
  <c r="N209" i="1" s="1"/>
  <c r="H214" i="1"/>
  <c r="N214" i="1" s="1"/>
  <c r="H216" i="1"/>
  <c r="N216" i="1" s="1"/>
  <c r="H220" i="1"/>
  <c r="N220" i="1" s="1"/>
  <c r="H221" i="1"/>
  <c r="N221" i="1" s="1"/>
  <c r="H226" i="1"/>
  <c r="N226" i="1" s="1"/>
  <c r="H227" i="1"/>
  <c r="N227" i="1" s="1"/>
  <c r="H229" i="1"/>
  <c r="N229" i="1" s="1"/>
  <c r="H235" i="1"/>
  <c r="N235" i="1" s="1"/>
  <c r="H241" i="1"/>
  <c r="N241" i="1" s="1"/>
  <c r="H243" i="1"/>
  <c r="N243" i="1" s="1"/>
  <c r="H246" i="1"/>
  <c r="N246" i="1" s="1"/>
  <c r="H249" i="1"/>
  <c r="N249" i="1" s="1"/>
  <c r="H252" i="1"/>
  <c r="N252" i="1" s="1"/>
  <c r="H257" i="1"/>
  <c r="N257" i="1" s="1"/>
  <c r="H258" i="1"/>
  <c r="N258" i="1" s="1"/>
  <c r="H261" i="1"/>
  <c r="N261" i="1" s="1"/>
  <c r="H265" i="1"/>
  <c r="N265" i="1" s="1"/>
  <c r="H268" i="1"/>
  <c r="N268" i="1" s="1"/>
  <c r="H273" i="1"/>
  <c r="N273" i="1" s="1"/>
  <c r="H276" i="1"/>
  <c r="N276" i="1" s="1"/>
  <c r="H278" i="1"/>
  <c r="N278" i="1" s="1"/>
  <c r="H279" i="1"/>
  <c r="N279" i="1" s="1"/>
  <c r="H281" i="1"/>
  <c r="N281" i="1" s="1"/>
  <c r="H286" i="1"/>
  <c r="N286" i="1" s="1"/>
  <c r="H289" i="1"/>
  <c r="N289" i="1" s="1"/>
  <c r="H291" i="1"/>
  <c r="N291" i="1" s="1"/>
  <c r="H294" i="1"/>
  <c r="N294" i="1" s="1"/>
  <c r="H297" i="1"/>
  <c r="N297" i="1" s="1"/>
  <c r="H299" i="1"/>
  <c r="N299" i="1" s="1"/>
  <c r="H300" i="1"/>
  <c r="N300" i="1" s="1"/>
  <c r="H304" i="1"/>
  <c r="N304" i="1" s="1"/>
  <c r="H306" i="1"/>
  <c r="N306" i="1" s="1"/>
  <c r="H309" i="1"/>
  <c r="N309" i="1" s="1"/>
  <c r="H315" i="1"/>
  <c r="N315" i="1" s="1"/>
  <c r="H316" i="1"/>
  <c r="N316" i="1" s="1"/>
  <c r="H318" i="1"/>
  <c r="N318" i="1" s="1"/>
  <c r="H321" i="1"/>
  <c r="N321" i="1" s="1"/>
  <c r="H322" i="1"/>
  <c r="N322" i="1" s="1"/>
  <c r="H324" i="1"/>
  <c r="N324" i="1" s="1"/>
  <c r="H346" i="1"/>
  <c r="N346" i="1" s="1"/>
  <c r="H348" i="1"/>
  <c r="N348" i="1" s="1"/>
  <c r="H353" i="1"/>
  <c r="N353" i="1" s="1"/>
  <c r="H359" i="1"/>
  <c r="N359" i="1" s="1"/>
  <c r="L371" i="1"/>
  <c r="H374" i="1"/>
  <c r="N374" i="1" s="1"/>
  <c r="H378" i="1"/>
  <c r="N378" i="1" s="1"/>
  <c r="H382" i="1"/>
  <c r="N382" i="1" s="1"/>
  <c r="H383" i="1"/>
  <c r="N383" i="1" s="1"/>
  <c r="H386" i="1"/>
  <c r="N386" i="1" s="1"/>
  <c r="H388" i="1"/>
  <c r="N388" i="1" s="1"/>
  <c r="H389" i="1"/>
  <c r="N389" i="1" s="1"/>
  <c r="H391" i="1"/>
  <c r="N391" i="1" s="1"/>
  <c r="H395" i="1"/>
  <c r="N395" i="1" s="1"/>
  <c r="H398" i="1"/>
  <c r="N398" i="1" s="1"/>
  <c r="H400" i="1"/>
  <c r="N400" i="1" s="1"/>
  <c r="H403" i="1"/>
  <c r="N403" i="1" s="1"/>
  <c r="H405" i="1"/>
  <c r="N405" i="1" s="1"/>
  <c r="H407" i="1"/>
  <c r="N407" i="1" s="1"/>
  <c r="H409" i="1"/>
  <c r="N409" i="1" s="1"/>
  <c r="H414" i="1"/>
  <c r="N414" i="1" s="1"/>
  <c r="H416" i="1"/>
  <c r="N416" i="1" s="1"/>
  <c r="H421" i="1"/>
  <c r="N421" i="1" s="1"/>
  <c r="H428" i="1"/>
  <c r="N428" i="1" s="1"/>
  <c r="H432" i="1"/>
  <c r="N432" i="1" s="1"/>
  <c r="H437" i="1"/>
  <c r="N437" i="1" s="1"/>
  <c r="H440" i="1"/>
  <c r="N440" i="1" s="1"/>
  <c r="H442" i="1"/>
  <c r="N442" i="1" s="1"/>
  <c r="H454" i="1"/>
  <c r="N454" i="1" s="1"/>
  <c r="H457" i="1"/>
  <c r="N457" i="1" s="1"/>
  <c r="H461" i="1"/>
  <c r="N461" i="1" s="1"/>
  <c r="H464" i="1"/>
  <c r="N464" i="1" s="1"/>
  <c r="H466" i="1"/>
  <c r="N466" i="1" s="1"/>
  <c r="H468" i="1"/>
  <c r="N468" i="1" s="1"/>
  <c r="H470" i="1"/>
  <c r="N470" i="1" s="1"/>
  <c r="H472" i="1"/>
  <c r="N472" i="1" s="1"/>
  <c r="H476" i="1"/>
  <c r="N476" i="1" s="1"/>
  <c r="H478" i="1"/>
  <c r="N478" i="1" s="1"/>
  <c r="H482" i="1"/>
  <c r="N482" i="1" s="1"/>
  <c r="H483" i="1"/>
  <c r="N483" i="1" s="1"/>
  <c r="H484" i="1"/>
  <c r="N484" i="1" s="1"/>
  <c r="H487" i="1"/>
  <c r="N487" i="1" s="1"/>
  <c r="H491" i="1"/>
  <c r="N491" i="1" s="1"/>
  <c r="H492" i="1"/>
  <c r="N492" i="1" s="1"/>
  <c r="H495" i="1"/>
  <c r="N495" i="1" s="1"/>
  <c r="H498" i="1"/>
  <c r="N498" i="1" s="1"/>
  <c r="H501" i="1"/>
  <c r="N501" i="1" s="1"/>
  <c r="H503" i="1"/>
  <c r="N503" i="1" s="1"/>
  <c r="H509" i="1"/>
  <c r="N509" i="1" s="1"/>
  <c r="H513" i="1"/>
  <c r="N513" i="1" s="1"/>
  <c r="H515" i="1"/>
  <c r="N515" i="1" s="1"/>
  <c r="H518" i="1"/>
  <c r="N518" i="1" s="1"/>
  <c r="H520" i="1"/>
  <c r="N520" i="1" s="1"/>
  <c r="H523" i="1"/>
  <c r="N523" i="1" s="1"/>
  <c r="H524" i="1"/>
  <c r="N524" i="1" s="1"/>
  <c r="H525" i="1"/>
  <c r="N525" i="1" s="1"/>
  <c r="H526" i="1"/>
  <c r="N526" i="1" s="1"/>
  <c r="H538" i="1"/>
  <c r="N538" i="1" s="1"/>
  <c r="H542" i="1"/>
  <c r="N542" i="1" s="1"/>
  <c r="H545" i="1"/>
  <c r="N545" i="1" s="1"/>
  <c r="H547" i="1"/>
  <c r="N547" i="1" s="1"/>
  <c r="H548" i="1"/>
  <c r="N548" i="1" s="1"/>
  <c r="H550" i="1"/>
  <c r="N550" i="1" s="1"/>
  <c r="H552" i="1"/>
  <c r="N552" i="1" s="1"/>
  <c r="H555" i="1"/>
  <c r="N555" i="1" s="1"/>
  <c r="H556" i="1"/>
  <c r="N556" i="1" s="1"/>
  <c r="H557" i="1"/>
  <c r="N557" i="1" s="1"/>
  <c r="H558" i="1"/>
  <c r="N558" i="1" s="1"/>
  <c r="H565" i="1"/>
  <c r="N565" i="1" s="1"/>
  <c r="H566" i="1"/>
  <c r="N566" i="1" s="1"/>
  <c r="H568" i="1"/>
  <c r="N568" i="1" s="1"/>
  <c r="H569" i="1"/>
  <c r="N569" i="1" s="1"/>
  <c r="H575" i="1"/>
  <c r="N575" i="1" s="1"/>
  <c r="H577" i="1"/>
  <c r="N577" i="1" s="1"/>
  <c r="H579" i="1"/>
  <c r="N579" i="1" s="1"/>
  <c r="H580" i="1"/>
  <c r="N580" i="1" s="1"/>
  <c r="H582" i="1"/>
  <c r="N582" i="1" s="1"/>
  <c r="H586" i="1"/>
  <c r="N586" i="1" s="1"/>
  <c r="H589" i="1"/>
  <c r="N589" i="1" s="1"/>
  <c r="H593" i="1"/>
  <c r="N593" i="1" s="1"/>
  <c r="H595" i="1"/>
  <c r="N595" i="1" s="1"/>
  <c r="H600" i="1"/>
  <c r="N600" i="1" s="1"/>
  <c r="H601" i="1"/>
  <c r="N601" i="1" s="1"/>
  <c r="H602" i="1"/>
  <c r="N602" i="1" s="1"/>
  <c r="H615" i="1"/>
  <c r="N615" i="1" s="1"/>
  <c r="H620" i="1"/>
  <c r="N620" i="1" s="1"/>
  <c r="H622" i="1"/>
  <c r="N622" i="1" s="1"/>
  <c r="H623" i="1"/>
  <c r="N623" i="1" s="1"/>
  <c r="H625" i="1"/>
  <c r="N625" i="1" s="1"/>
  <c r="H626" i="1"/>
  <c r="N626" i="1" s="1"/>
  <c r="H628" i="1"/>
  <c r="N628" i="1" s="1"/>
  <c r="H629" i="1"/>
  <c r="N629" i="1" s="1"/>
  <c r="H631" i="1"/>
  <c r="N631" i="1" s="1"/>
  <c r="H635" i="1"/>
  <c r="N635" i="1" s="1"/>
  <c r="H10" i="2"/>
  <c r="H14" i="2"/>
  <c r="N14" i="2" s="1"/>
  <c r="H22" i="2"/>
  <c r="L22" i="2"/>
  <c r="H33" i="2"/>
  <c r="N33" i="2" s="1"/>
  <c r="H51" i="2"/>
  <c r="N51" i="2" s="1"/>
  <c r="H81" i="2"/>
  <c r="H82" i="2"/>
  <c r="N82" i="2" s="1"/>
  <c r="H99" i="2"/>
  <c r="N99" i="2" s="1"/>
  <c r="H127" i="2"/>
  <c r="N127" i="2" s="1"/>
  <c r="H144" i="2"/>
  <c r="N144" i="2" s="1"/>
  <c r="H188" i="2"/>
  <c r="H218" i="2"/>
  <c r="N218" i="2" s="1"/>
  <c r="H219" i="2"/>
  <c r="N219" i="2" s="1"/>
  <c r="H311" i="2"/>
  <c r="N311" i="2" s="1"/>
  <c r="H336" i="2"/>
  <c r="N336" i="2" s="1"/>
  <c r="H371" i="2"/>
  <c r="H374" i="2"/>
  <c r="N374" i="2" s="1"/>
  <c r="H378" i="2"/>
  <c r="N378" i="2" s="1"/>
  <c r="H384" i="2"/>
  <c r="N384" i="2" s="1"/>
  <c r="H406" i="2"/>
  <c r="N406" i="2" s="1"/>
  <c r="H409" i="2"/>
  <c r="N409" i="2" s="1"/>
  <c r="H419" i="2"/>
  <c r="N419" i="2" s="1"/>
  <c r="H424" i="2"/>
  <c r="N424" i="2" s="1"/>
  <c r="I22" i="1"/>
  <c r="I24" i="1"/>
  <c r="I25" i="1"/>
  <c r="I26" i="1"/>
  <c r="I27" i="1"/>
  <c r="I28" i="1"/>
  <c r="I29" i="1"/>
  <c r="I30" i="1"/>
  <c r="I31" i="1"/>
  <c r="I32" i="1"/>
  <c r="I33" i="1"/>
  <c r="I35" i="1"/>
  <c r="I37" i="1"/>
  <c r="I38" i="1"/>
  <c r="I39" i="1"/>
  <c r="I40" i="1"/>
  <c r="I41" i="1"/>
  <c r="I42" i="1"/>
  <c r="I47" i="1"/>
  <c r="I48" i="1"/>
  <c r="I50" i="1"/>
  <c r="I51" i="1"/>
  <c r="I52" i="1"/>
  <c r="I53" i="1"/>
  <c r="I54" i="1"/>
  <c r="I55" i="1"/>
  <c r="I56" i="1"/>
  <c r="I57" i="1"/>
  <c r="I58" i="1"/>
  <c r="I60" i="1"/>
  <c r="I61" i="1"/>
  <c r="I62" i="1"/>
  <c r="I64" i="1"/>
  <c r="I65" i="1"/>
  <c r="I66" i="1"/>
  <c r="I67" i="1"/>
  <c r="I68" i="1"/>
  <c r="I69" i="1"/>
  <c r="I70" i="1"/>
  <c r="I71" i="1"/>
  <c r="I72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1" i="1"/>
  <c r="I162" i="1"/>
  <c r="I165" i="1"/>
  <c r="I166" i="1"/>
  <c r="I167" i="1"/>
  <c r="I168" i="1"/>
  <c r="I169" i="1"/>
  <c r="I170" i="1"/>
  <c r="I171" i="1"/>
  <c r="I172" i="1"/>
  <c r="I173" i="1"/>
  <c r="I174" i="1"/>
  <c r="I175" i="1"/>
  <c r="I177" i="1"/>
  <c r="I178" i="1"/>
  <c r="I179" i="1"/>
  <c r="I188" i="1"/>
  <c r="I189" i="1"/>
  <c r="I190" i="1"/>
  <c r="I191" i="1"/>
  <c r="I193" i="1"/>
  <c r="I194" i="1"/>
  <c r="I195" i="1"/>
  <c r="I196" i="1"/>
  <c r="I197" i="1"/>
  <c r="I198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7" i="1"/>
  <c r="I239" i="1"/>
  <c r="I240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4" i="1"/>
  <c r="I275" i="1"/>
  <c r="I276" i="1"/>
  <c r="I277" i="1"/>
  <c r="I278" i="1"/>
  <c r="I279" i="1"/>
  <c r="I281" i="1"/>
  <c r="I284" i="1"/>
  <c r="I285" i="1"/>
  <c r="I286" i="1"/>
  <c r="I287" i="1"/>
  <c r="I288" i="1"/>
  <c r="I291" i="1"/>
  <c r="I292" i="1"/>
  <c r="I293" i="1"/>
  <c r="I294" i="1"/>
  <c r="I295" i="1"/>
  <c r="I297" i="1"/>
  <c r="I298" i="1"/>
  <c r="I299" i="1"/>
  <c r="I300" i="1"/>
  <c r="I301" i="1"/>
  <c r="I302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I322" i="1"/>
  <c r="I323" i="1"/>
  <c r="I324" i="1"/>
  <c r="I325" i="1"/>
  <c r="I327" i="1"/>
  <c r="I329" i="1"/>
  <c r="I331" i="1"/>
  <c r="I332" i="1"/>
  <c r="I334" i="1"/>
  <c r="I336" i="1"/>
  <c r="I338" i="1"/>
  <c r="I340" i="1"/>
  <c r="I341" i="1"/>
  <c r="I342" i="1"/>
  <c r="I343" i="1"/>
  <c r="I344" i="1"/>
  <c r="I346" i="1"/>
  <c r="I347" i="1"/>
  <c r="I349" i="1"/>
  <c r="I351" i="1"/>
  <c r="I352" i="1"/>
  <c r="I353" i="1"/>
  <c r="I354" i="1"/>
  <c r="I355" i="1"/>
  <c r="I356" i="1"/>
  <c r="I358" i="1"/>
  <c r="I359" i="1"/>
  <c r="I361" i="1"/>
  <c r="I36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0" i="1"/>
  <c r="I441" i="1"/>
  <c r="I442" i="1"/>
  <c r="I443" i="1"/>
  <c r="I446" i="1"/>
  <c r="I448" i="1"/>
  <c r="I449" i="1"/>
  <c r="I450" i="1"/>
  <c r="I451" i="1"/>
  <c r="I452" i="1"/>
  <c r="I454" i="1"/>
  <c r="I455" i="1"/>
  <c r="I456" i="1"/>
  <c r="I457" i="1"/>
  <c r="I458" i="1"/>
  <c r="I459" i="1"/>
  <c r="I460" i="1"/>
  <c r="I461" i="1"/>
  <c r="I462" i="1"/>
  <c r="I464" i="1"/>
  <c r="I465" i="1"/>
  <c r="I466" i="1"/>
  <c r="I467" i="1"/>
  <c r="I469" i="1"/>
  <c r="I470" i="1"/>
  <c r="I471" i="1"/>
  <c r="I472" i="1"/>
  <c r="I473" i="1"/>
  <c r="I474" i="1"/>
  <c r="I476" i="1"/>
  <c r="I478" i="1"/>
  <c r="I479" i="1"/>
  <c r="I480" i="1"/>
  <c r="I481" i="1"/>
  <c r="I482" i="1"/>
  <c r="I483" i="1"/>
  <c r="I484" i="1"/>
  <c r="I485" i="1"/>
  <c r="I486" i="1"/>
  <c r="I487" i="1"/>
  <c r="I489" i="1"/>
  <c r="I491" i="1"/>
  <c r="I492" i="1"/>
  <c r="I493" i="1"/>
  <c r="I494" i="1"/>
  <c r="I497" i="1"/>
  <c r="I498" i="1"/>
  <c r="I499" i="1"/>
  <c r="I501" i="1"/>
  <c r="I503" i="1"/>
  <c r="I504" i="1"/>
  <c r="I507" i="1"/>
  <c r="I508" i="1"/>
  <c r="I509" i="1"/>
  <c r="I511" i="1"/>
  <c r="I512" i="1"/>
  <c r="I513" i="1"/>
  <c r="I514" i="1"/>
  <c r="I516" i="1"/>
  <c r="I517" i="1"/>
  <c r="I518" i="1"/>
  <c r="I519" i="1"/>
  <c r="I520" i="1"/>
  <c r="I521" i="1"/>
  <c r="I522" i="1"/>
  <c r="I523" i="1"/>
  <c r="I525" i="1"/>
  <c r="I526" i="1"/>
  <c r="I528" i="1"/>
  <c r="I530" i="1"/>
  <c r="I535" i="1"/>
  <c r="I536" i="1"/>
  <c r="I537" i="1"/>
  <c r="I538" i="1"/>
  <c r="I539" i="1"/>
  <c r="I540" i="1"/>
  <c r="I541" i="1"/>
  <c r="I543" i="1"/>
  <c r="I544" i="1"/>
  <c r="I545" i="1"/>
  <c r="I546" i="1"/>
  <c r="I549" i="1"/>
  <c r="I550" i="1"/>
  <c r="I552" i="1"/>
  <c r="I553" i="1"/>
  <c r="I554" i="1"/>
  <c r="I555" i="1"/>
  <c r="I556" i="1"/>
  <c r="I557" i="1"/>
  <c r="I558" i="1"/>
  <c r="I559" i="1"/>
  <c r="I560" i="1"/>
  <c r="I561" i="1"/>
  <c r="I563" i="1"/>
  <c r="I564" i="1"/>
  <c r="I565" i="1"/>
  <c r="I567" i="1"/>
  <c r="I568" i="1"/>
  <c r="I570" i="1"/>
  <c r="I571" i="1"/>
  <c r="I572" i="1"/>
  <c r="I573" i="1"/>
  <c r="I574" i="1"/>
  <c r="I575" i="1"/>
  <c r="I577" i="1"/>
  <c r="I578" i="1"/>
  <c r="I579" i="1"/>
  <c r="I580" i="1"/>
  <c r="I583" i="1"/>
  <c r="I584" i="1"/>
  <c r="I585" i="1"/>
  <c r="I588" i="1"/>
  <c r="I589" i="1"/>
  <c r="I590" i="1"/>
  <c r="I591" i="1"/>
  <c r="I592" i="1"/>
  <c r="I594" i="1"/>
  <c r="I595" i="1"/>
  <c r="I596" i="1"/>
  <c r="I597" i="1"/>
  <c r="I600" i="1"/>
  <c r="I602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22" i="2"/>
  <c r="I30" i="2"/>
  <c r="I81" i="2"/>
  <c r="I82" i="2"/>
  <c r="I84" i="2"/>
  <c r="I85" i="2"/>
  <c r="I86" i="2"/>
  <c r="I87" i="2"/>
  <c r="I98" i="2"/>
  <c r="I100" i="2"/>
  <c r="I128" i="2"/>
  <c r="I133" i="2"/>
  <c r="I139" i="2"/>
  <c r="I142" i="2"/>
  <c r="I144" i="2"/>
  <c r="I147" i="2"/>
  <c r="I156" i="2"/>
  <c r="I188" i="2"/>
  <c r="I189" i="2"/>
  <c r="I195" i="2"/>
  <c r="I197" i="2"/>
  <c r="I198" i="2"/>
  <c r="I202" i="2"/>
  <c r="I204" i="2"/>
  <c r="I207" i="2"/>
  <c r="I214" i="2"/>
  <c r="I216" i="2"/>
  <c r="I255" i="2"/>
  <c r="I256" i="2"/>
  <c r="I258" i="2"/>
  <c r="I265" i="2"/>
  <c r="I276" i="2"/>
  <c r="I281" i="2"/>
  <c r="I293" i="2"/>
  <c r="I299" i="2"/>
  <c r="I347" i="2"/>
  <c r="I371" i="2"/>
  <c r="I372" i="2"/>
  <c r="I373" i="2"/>
  <c r="I377" i="2"/>
  <c r="I383" i="2"/>
  <c r="I384" i="2"/>
  <c r="I386" i="2"/>
  <c r="I389" i="2"/>
  <c r="I391" i="2"/>
  <c r="I396" i="2"/>
  <c r="I401" i="2"/>
  <c r="I406" i="2"/>
  <c r="I407" i="2"/>
  <c r="I408" i="2"/>
  <c r="I410" i="2"/>
  <c r="I417" i="2"/>
  <c r="I419" i="2"/>
  <c r="I422" i="2"/>
  <c r="I423" i="2"/>
  <c r="I424" i="2"/>
  <c r="I428" i="2"/>
  <c r="I434" i="2"/>
  <c r="I435" i="2"/>
  <c r="I437" i="2"/>
  <c r="I450" i="2"/>
  <c r="I454" i="2"/>
  <c r="I612" i="2"/>
  <c r="I614" i="2"/>
  <c r="I615" i="2"/>
  <c r="I616" i="2"/>
  <c r="I621" i="2"/>
  <c r="I623" i="2"/>
  <c r="I22" i="3"/>
  <c r="I24" i="3"/>
  <c r="I28" i="3"/>
  <c r="I29" i="3"/>
  <c r="I30" i="3"/>
  <c r="I31" i="3"/>
  <c r="I32" i="3"/>
  <c r="I33" i="3"/>
  <c r="I35" i="3"/>
  <c r="I37" i="3"/>
  <c r="I38" i="3"/>
  <c r="I39" i="3"/>
  <c r="I41" i="3"/>
  <c r="I42" i="3"/>
  <c r="I47" i="3"/>
  <c r="I48" i="3"/>
  <c r="I51" i="3"/>
  <c r="I53" i="3"/>
  <c r="I54" i="3"/>
  <c r="I56" i="3"/>
  <c r="I57" i="3"/>
  <c r="I64" i="3"/>
  <c r="I65" i="3"/>
  <c r="I67" i="3"/>
  <c r="I68" i="3"/>
  <c r="I69" i="3"/>
  <c r="I71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7" i="3"/>
  <c r="I98" i="3"/>
  <c r="I99" i="3"/>
  <c r="I100" i="3"/>
  <c r="I101" i="3"/>
  <c r="I103" i="3"/>
  <c r="I104" i="3"/>
  <c r="I105" i="3"/>
  <c r="I106" i="3"/>
  <c r="I107" i="3"/>
  <c r="I108" i="3"/>
  <c r="I109" i="3"/>
  <c r="I111" i="3"/>
  <c r="I113" i="3"/>
  <c r="I114" i="3"/>
  <c r="I115" i="3"/>
  <c r="I116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6" i="3"/>
  <c r="I137" i="3"/>
  <c r="I138" i="3"/>
  <c r="I139" i="3"/>
  <c r="I141" i="3"/>
  <c r="I142" i="3"/>
  <c r="I143" i="3"/>
  <c r="I144" i="3"/>
  <c r="I145" i="3"/>
  <c r="I146" i="3"/>
  <c r="I147" i="3"/>
  <c r="I148" i="3"/>
  <c r="I149" i="3"/>
  <c r="I150" i="3"/>
  <c r="I152" i="3"/>
  <c r="I153" i="3"/>
  <c r="I154" i="3"/>
  <c r="I155" i="3"/>
  <c r="I156" i="3"/>
  <c r="I158" i="3"/>
  <c r="I161" i="3"/>
  <c r="I162" i="3"/>
  <c r="I165" i="3"/>
  <c r="I166" i="3"/>
  <c r="I167" i="3"/>
  <c r="I168" i="3"/>
  <c r="I169" i="3"/>
  <c r="I170" i="3"/>
  <c r="I172" i="3"/>
  <c r="I188" i="3"/>
  <c r="I189" i="3"/>
  <c r="I190" i="3"/>
  <c r="I191" i="3"/>
  <c r="I193" i="3"/>
  <c r="I194" i="3"/>
  <c r="I195" i="3"/>
  <c r="I196" i="3"/>
  <c r="I197" i="3"/>
  <c r="I198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3" i="3"/>
  <c r="I215" i="3"/>
  <c r="I216" i="3"/>
  <c r="I218" i="3"/>
  <c r="I219" i="3"/>
  <c r="I220" i="3"/>
  <c r="I221" i="3"/>
  <c r="I222" i="3"/>
  <c r="I223" i="3"/>
  <c r="I225" i="3"/>
  <c r="I226" i="3"/>
  <c r="I227" i="3"/>
  <c r="I230" i="3"/>
  <c r="I231" i="3"/>
  <c r="I233" i="3"/>
  <c r="I235" i="3"/>
  <c r="I242" i="3"/>
  <c r="I243" i="3"/>
  <c r="I245" i="3"/>
  <c r="I248" i="3"/>
  <c r="I249" i="3"/>
  <c r="I250" i="3"/>
  <c r="I251" i="3"/>
  <c r="I252" i="3"/>
  <c r="I254" i="3"/>
  <c r="I255" i="3"/>
  <c r="I256" i="3"/>
  <c r="I258" i="3"/>
  <c r="I261" i="3"/>
  <c r="I263" i="3"/>
  <c r="I264" i="3"/>
  <c r="I265" i="3"/>
  <c r="I266" i="3"/>
  <c r="I267" i="3"/>
  <c r="I269" i="3"/>
  <c r="I270" i="3"/>
  <c r="I272" i="3"/>
  <c r="I275" i="3"/>
  <c r="I276" i="3"/>
  <c r="I277" i="3"/>
  <c r="I279" i="3"/>
  <c r="I281" i="3"/>
  <c r="I284" i="3"/>
  <c r="I285" i="3"/>
  <c r="I287" i="3"/>
  <c r="I288" i="3"/>
  <c r="I292" i="3"/>
  <c r="I293" i="3"/>
  <c r="I294" i="3"/>
  <c r="I295" i="3"/>
  <c r="I297" i="3"/>
  <c r="I299" i="3"/>
  <c r="I304" i="3"/>
  <c r="I305" i="3"/>
  <c r="I306" i="3"/>
  <c r="I307" i="3"/>
  <c r="I308" i="3"/>
  <c r="I309" i="3"/>
  <c r="I310" i="3"/>
  <c r="I311" i="3"/>
  <c r="I312" i="3"/>
  <c r="I313" i="3"/>
  <c r="I316" i="3"/>
  <c r="I318" i="3"/>
  <c r="I320" i="3"/>
  <c r="I321" i="3"/>
  <c r="I324" i="3"/>
  <c r="I327" i="3"/>
  <c r="I331" i="3"/>
  <c r="I336" i="3"/>
  <c r="I338" i="3"/>
  <c r="I340" i="3"/>
  <c r="I343" i="3"/>
  <c r="I346" i="3"/>
  <c r="I347" i="3"/>
  <c r="I351" i="3"/>
  <c r="I352" i="3"/>
  <c r="I355" i="3"/>
  <c r="I361" i="3"/>
  <c r="I371" i="3"/>
  <c r="I372" i="3"/>
  <c r="I373" i="3"/>
  <c r="I374" i="3"/>
  <c r="I376" i="3"/>
  <c r="I377" i="3"/>
  <c r="I378" i="3"/>
  <c r="I379" i="3"/>
  <c r="I380" i="3"/>
  <c r="I381" i="3"/>
  <c r="I383" i="3"/>
  <c r="I384" i="3"/>
  <c r="I386" i="3"/>
  <c r="I387" i="3"/>
  <c r="I388" i="3"/>
  <c r="I389" i="3"/>
  <c r="I390" i="3"/>
  <c r="I391" i="3"/>
  <c r="I392" i="3"/>
  <c r="I394" i="3"/>
  <c r="I395" i="3"/>
  <c r="I396" i="3"/>
  <c r="I397" i="3"/>
  <c r="I398" i="3"/>
  <c r="I399" i="3"/>
  <c r="I400" i="3"/>
  <c r="I401" i="3"/>
  <c r="I402" i="3"/>
  <c r="I403" i="3"/>
  <c r="I405" i="3"/>
  <c r="I406" i="3"/>
  <c r="I407" i="3"/>
  <c r="I408" i="3"/>
  <c r="I409" i="3"/>
  <c r="I410" i="3"/>
  <c r="I411" i="3"/>
  <c r="I412" i="3"/>
  <c r="I413" i="3"/>
  <c r="I414" i="3"/>
  <c r="I419" i="3"/>
  <c r="I420" i="3"/>
  <c r="I421" i="3"/>
  <c r="I422" i="3"/>
  <c r="I423" i="3"/>
  <c r="I424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41" i="3"/>
  <c r="I442" i="3"/>
  <c r="I443" i="3"/>
  <c r="I446" i="3"/>
  <c r="I448" i="3"/>
  <c r="I449" i="3"/>
  <c r="I450" i="3"/>
  <c r="I451" i="3"/>
  <c r="I452" i="3"/>
  <c r="I454" i="3"/>
  <c r="I455" i="3"/>
  <c r="I457" i="3"/>
  <c r="I458" i="3"/>
  <c r="I459" i="3"/>
  <c r="I460" i="3"/>
  <c r="I461" i="3"/>
  <c r="I462" i="3"/>
  <c r="I469" i="3"/>
  <c r="I470" i="3"/>
  <c r="I471" i="3"/>
  <c r="I472" i="3"/>
  <c r="I473" i="3"/>
  <c r="I478" i="3"/>
  <c r="I480" i="3"/>
  <c r="I481" i="3"/>
  <c r="I482" i="3"/>
  <c r="I483" i="3"/>
  <c r="I484" i="3"/>
  <c r="I486" i="3"/>
  <c r="I487" i="3"/>
  <c r="I489" i="3"/>
  <c r="I493" i="3"/>
  <c r="I494" i="3"/>
  <c r="I497" i="3"/>
  <c r="I498" i="3"/>
  <c r="I499" i="3"/>
  <c r="I507" i="3"/>
  <c r="I508" i="3"/>
  <c r="I511" i="3"/>
  <c r="I512" i="3"/>
  <c r="I514" i="3"/>
  <c r="I516" i="3"/>
  <c r="I518" i="3"/>
  <c r="I521" i="3"/>
  <c r="I523" i="3"/>
  <c r="I526" i="3"/>
  <c r="I528" i="3"/>
  <c r="I530" i="3"/>
  <c r="I535" i="3"/>
  <c r="I536" i="3"/>
  <c r="I537" i="3"/>
  <c r="I538" i="3"/>
  <c r="I539" i="3"/>
  <c r="I540" i="3"/>
  <c r="I541" i="3"/>
  <c r="I543" i="3"/>
  <c r="I544" i="3"/>
  <c r="I545" i="3"/>
  <c r="I546" i="3"/>
  <c r="I549" i="3"/>
  <c r="I550" i="3"/>
  <c r="I552" i="3"/>
  <c r="I553" i="3"/>
  <c r="I557" i="3"/>
  <c r="I558" i="3"/>
  <c r="I559" i="3"/>
  <c r="I560" i="3"/>
  <c r="I561" i="3"/>
  <c r="I563" i="3"/>
  <c r="I564" i="3"/>
  <c r="I567" i="3"/>
  <c r="I568" i="3"/>
  <c r="I571" i="3"/>
  <c r="I572" i="3"/>
  <c r="I573" i="3"/>
  <c r="I577" i="3"/>
  <c r="I580" i="3"/>
  <c r="I583" i="3"/>
  <c r="I585" i="3"/>
  <c r="I588" i="3"/>
  <c r="I589" i="3"/>
  <c r="I590" i="3"/>
  <c r="I594" i="3"/>
  <c r="I595" i="3"/>
  <c r="I612" i="3"/>
  <c r="I613" i="3"/>
  <c r="I614" i="3"/>
  <c r="I615" i="3"/>
  <c r="I616" i="3"/>
  <c r="I617" i="3"/>
  <c r="I619" i="3"/>
  <c r="I620" i="3"/>
  <c r="I621" i="3"/>
  <c r="I622" i="3"/>
  <c r="I623" i="3"/>
  <c r="I626" i="3"/>
  <c r="I627" i="3"/>
  <c r="I628" i="3"/>
  <c r="I629" i="3"/>
  <c r="I630" i="3"/>
  <c r="I631" i="3"/>
  <c r="I632" i="3"/>
  <c r="I633" i="3"/>
  <c r="I634" i="3"/>
  <c r="I635" i="3"/>
  <c r="I636" i="3"/>
  <c r="I639" i="3"/>
  <c r="I22" i="4"/>
  <c r="I28" i="4"/>
  <c r="I30" i="4"/>
  <c r="I33" i="4"/>
  <c r="I48" i="4"/>
  <c r="I81" i="4"/>
  <c r="I82" i="4"/>
  <c r="I85" i="4"/>
  <c r="I86" i="4"/>
  <c r="I93" i="4"/>
  <c r="I97" i="4"/>
  <c r="I98" i="4"/>
  <c r="I100" i="4"/>
  <c r="I102" i="4"/>
  <c r="I103" i="4"/>
  <c r="I104" i="4"/>
  <c r="I111" i="4"/>
  <c r="I115" i="4"/>
  <c r="I116" i="4"/>
  <c r="I123" i="4"/>
  <c r="I126" i="4"/>
  <c r="I127" i="4"/>
  <c r="I133" i="4"/>
  <c r="I135" i="4"/>
  <c r="I136" i="4"/>
  <c r="I137" i="4"/>
  <c r="I139" i="4"/>
  <c r="I141" i="4"/>
  <c r="I144" i="4"/>
  <c r="I147" i="4"/>
  <c r="I149" i="4"/>
  <c r="I150" i="4"/>
  <c r="I156" i="4"/>
  <c r="I158" i="4"/>
  <c r="I166" i="4"/>
  <c r="I188" i="4"/>
  <c r="I189" i="4"/>
  <c r="I191" i="4"/>
  <c r="I193" i="4"/>
  <c r="I195" i="4"/>
  <c r="I198" i="4"/>
  <c r="I202" i="4"/>
  <c r="I203" i="4"/>
  <c r="I205" i="4"/>
  <c r="I207" i="4"/>
  <c r="I218" i="4"/>
  <c r="I220" i="4"/>
  <c r="I221" i="4"/>
  <c r="I230" i="4"/>
  <c r="I235" i="4"/>
  <c r="I248" i="4"/>
  <c r="I255" i="4"/>
  <c r="I256" i="4"/>
  <c r="I263" i="4"/>
  <c r="I271" i="4"/>
  <c r="I286" i="4"/>
  <c r="I293" i="4"/>
  <c r="I300" i="4"/>
  <c r="I309" i="4"/>
  <c r="I311" i="4"/>
  <c r="I316" i="4"/>
  <c r="I321" i="4"/>
  <c r="I371" i="4"/>
  <c r="I372" i="4"/>
  <c r="I374" i="4"/>
  <c r="I377" i="4"/>
  <c r="I381" i="4"/>
  <c r="I383" i="4"/>
  <c r="I386" i="4"/>
  <c r="I387" i="4"/>
  <c r="I391" i="4"/>
  <c r="I392" i="4"/>
  <c r="I402" i="4"/>
  <c r="I406" i="4"/>
  <c r="I407" i="4"/>
  <c r="I408" i="4"/>
  <c r="I410" i="4"/>
  <c r="I413" i="4"/>
  <c r="I422" i="4"/>
  <c r="I423" i="4"/>
  <c r="I424" i="4"/>
  <c r="I429" i="4"/>
  <c r="I434" i="4"/>
  <c r="I435" i="4"/>
  <c r="I437" i="4"/>
  <c r="I446" i="4"/>
  <c r="I448" i="4"/>
  <c r="I451" i="4"/>
  <c r="I460" i="4"/>
  <c r="I467" i="4"/>
  <c r="I469" i="4"/>
  <c r="I471" i="4"/>
  <c r="I499" i="4"/>
  <c r="I539" i="4"/>
  <c r="I540" i="4"/>
  <c r="I544" i="4"/>
  <c r="I612" i="4"/>
  <c r="I615" i="4"/>
  <c r="I616" i="4"/>
  <c r="I617" i="4"/>
  <c r="I619" i="4"/>
  <c r="I630" i="4"/>
  <c r="I22" i="5"/>
  <c r="I30" i="5"/>
  <c r="I32" i="5"/>
  <c r="I33" i="5"/>
  <c r="I39" i="5"/>
  <c r="I41" i="5"/>
  <c r="I42" i="5"/>
  <c r="I47" i="5"/>
  <c r="I53" i="5"/>
  <c r="I81" i="5"/>
  <c r="I82" i="5"/>
  <c r="I83" i="5"/>
  <c r="I84" i="5"/>
  <c r="I85" i="5"/>
  <c r="I86" i="5"/>
  <c r="I87" i="5"/>
  <c r="I88" i="5"/>
  <c r="I92" i="5"/>
  <c r="I97" i="5"/>
  <c r="I98" i="5"/>
  <c r="I99" i="5"/>
  <c r="I100" i="5"/>
  <c r="I101" i="5"/>
  <c r="I106" i="5"/>
  <c r="I108" i="5"/>
  <c r="I109" i="5"/>
  <c r="I111" i="5"/>
  <c r="I115" i="5"/>
  <c r="I116" i="5"/>
  <c r="I118" i="5"/>
  <c r="I121" i="5"/>
  <c r="I123" i="5"/>
  <c r="I125" i="5"/>
  <c r="I126" i="5"/>
  <c r="I127" i="5"/>
  <c r="I128" i="5"/>
  <c r="I132" i="5"/>
  <c r="I133" i="5"/>
  <c r="I134" i="5"/>
  <c r="I135" i="5"/>
  <c r="I136" i="5"/>
  <c r="I137" i="5"/>
  <c r="I138" i="5"/>
  <c r="I139" i="5"/>
  <c r="I141" i="5"/>
  <c r="I142" i="5"/>
  <c r="I144" i="5"/>
  <c r="I147" i="5"/>
  <c r="I148" i="5"/>
  <c r="I150" i="5"/>
  <c r="I155" i="5"/>
  <c r="I161" i="5"/>
  <c r="I165" i="5"/>
  <c r="I166" i="5"/>
  <c r="I168" i="5"/>
  <c r="I169" i="5"/>
  <c r="I170" i="5"/>
  <c r="I175" i="5"/>
  <c r="I177" i="5"/>
  <c r="I188" i="5"/>
  <c r="I189" i="5"/>
  <c r="I190" i="5"/>
  <c r="I191" i="5"/>
  <c r="I193" i="5"/>
  <c r="I195" i="5"/>
  <c r="I196" i="5"/>
  <c r="I197" i="5"/>
  <c r="I198" i="5"/>
  <c r="I201" i="5"/>
  <c r="I202" i="5"/>
  <c r="I203" i="5"/>
  <c r="I204" i="5"/>
  <c r="I207" i="5"/>
  <c r="I209" i="5"/>
  <c r="I210" i="5"/>
  <c r="I216" i="5"/>
  <c r="I218" i="5"/>
  <c r="I219" i="5"/>
  <c r="I220" i="5"/>
  <c r="I223" i="5"/>
  <c r="I226" i="5"/>
  <c r="I230" i="5"/>
  <c r="I235" i="5"/>
  <c r="I242" i="5"/>
  <c r="I243" i="5"/>
  <c r="I245" i="5"/>
  <c r="I248" i="5"/>
  <c r="I252" i="5"/>
  <c r="I255" i="5"/>
  <c r="I256" i="5"/>
  <c r="I258" i="5"/>
  <c r="I262" i="5"/>
  <c r="I271" i="5"/>
  <c r="I272" i="5"/>
  <c r="I277" i="5"/>
  <c r="I281" i="5"/>
  <c r="I286" i="5"/>
  <c r="I287" i="5"/>
  <c r="I292" i="5"/>
  <c r="I293" i="5"/>
  <c r="I294" i="5"/>
  <c r="I295" i="5"/>
  <c r="I299" i="5"/>
  <c r="I305" i="5"/>
  <c r="I306" i="5"/>
  <c r="I308" i="5"/>
  <c r="I309" i="5"/>
  <c r="I311" i="5"/>
  <c r="I316" i="5"/>
  <c r="I320" i="5"/>
  <c r="I321" i="5"/>
  <c r="I324" i="5"/>
  <c r="I327" i="5"/>
  <c r="I341" i="5"/>
  <c r="I342" i="5"/>
  <c r="I343" i="5"/>
  <c r="I347" i="5"/>
  <c r="I353" i="5"/>
  <c r="I361" i="5"/>
  <c r="I362" i="5"/>
  <c r="I371" i="5"/>
  <c r="I372" i="5"/>
  <c r="I373" i="5"/>
  <c r="I375" i="5"/>
  <c r="I377" i="5"/>
  <c r="I378" i="5"/>
  <c r="I379" i="5"/>
  <c r="I380" i="5"/>
  <c r="I381" i="5"/>
  <c r="I382" i="5"/>
  <c r="I383" i="5"/>
  <c r="I384" i="5"/>
  <c r="I386" i="5"/>
  <c r="I387" i="5"/>
  <c r="I388" i="5"/>
  <c r="I389" i="5"/>
  <c r="I391" i="5"/>
  <c r="I394" i="5"/>
  <c r="I395" i="5"/>
  <c r="I396" i="5"/>
  <c r="I397" i="5"/>
  <c r="I401" i="5"/>
  <c r="I402" i="5"/>
  <c r="I405" i="5"/>
  <c r="I406" i="5"/>
  <c r="I407" i="5"/>
  <c r="I409" i="5"/>
  <c r="I410" i="5"/>
  <c r="I413" i="5"/>
  <c r="I419" i="5"/>
  <c r="I422" i="5"/>
  <c r="I423" i="5"/>
  <c r="I424" i="5"/>
  <c r="I429" i="5"/>
  <c r="I433" i="5"/>
  <c r="I434" i="5"/>
  <c r="I435" i="5"/>
  <c r="I436" i="5"/>
  <c r="I437" i="5"/>
  <c r="I438" i="5"/>
  <c r="I446" i="5"/>
  <c r="I448" i="5"/>
  <c r="I454" i="5"/>
  <c r="I459" i="5"/>
  <c r="I460" i="5"/>
  <c r="I470" i="5"/>
  <c r="I471" i="5"/>
  <c r="I481" i="5"/>
  <c r="I483" i="5"/>
  <c r="I491" i="5"/>
  <c r="I493" i="5"/>
  <c r="I494" i="5"/>
  <c r="I507" i="5"/>
  <c r="I509" i="5"/>
  <c r="I512" i="5"/>
  <c r="I517" i="5"/>
  <c r="I523" i="5"/>
  <c r="I535" i="5"/>
  <c r="I536" i="5"/>
  <c r="I539" i="5"/>
  <c r="I540" i="5"/>
  <c r="I544" i="5"/>
  <c r="I546" i="5"/>
  <c r="I561" i="5"/>
  <c r="I564" i="5"/>
  <c r="I567" i="5"/>
  <c r="I568" i="5"/>
  <c r="I571" i="5"/>
  <c r="I573" i="5"/>
  <c r="I577" i="5"/>
  <c r="I588" i="5"/>
  <c r="I590" i="5"/>
  <c r="I612" i="5"/>
  <c r="I615" i="5"/>
  <c r="I616" i="5"/>
  <c r="I617" i="5"/>
  <c r="I620" i="5"/>
  <c r="I621" i="5"/>
  <c r="I627" i="5"/>
  <c r="I628" i="5"/>
  <c r="I630" i="5"/>
  <c r="I633" i="5"/>
  <c r="I636" i="5"/>
  <c r="I639" i="5"/>
  <c r="E9" i="6"/>
  <c r="I11" i="6" s="1"/>
  <c r="E14" i="6"/>
  <c r="I22" i="6"/>
  <c r="I28" i="6"/>
  <c r="I30" i="6"/>
  <c r="I31" i="6"/>
  <c r="I32" i="6"/>
  <c r="I33" i="6"/>
  <c r="I39" i="6"/>
  <c r="I40" i="6"/>
  <c r="I41" i="6"/>
  <c r="I47" i="6"/>
  <c r="I50" i="6"/>
  <c r="I52" i="6"/>
  <c r="I53" i="6"/>
  <c r="I57" i="6"/>
  <c r="I58" i="6"/>
  <c r="I62" i="6"/>
  <c r="I67" i="6"/>
  <c r="I81" i="6"/>
  <c r="G82" i="6"/>
  <c r="M82" i="6" s="1"/>
  <c r="I83" i="6"/>
  <c r="G84" i="6"/>
  <c r="M84" i="6" s="1"/>
  <c r="I85" i="6"/>
  <c r="G86" i="6"/>
  <c r="M86" i="6" s="1"/>
  <c r="I87" i="6"/>
  <c r="G88" i="6"/>
  <c r="M88" i="6" s="1"/>
  <c r="G91" i="6"/>
  <c r="M91" i="6" s="1"/>
  <c r="H92" i="6"/>
  <c r="N92" i="6" s="1"/>
  <c r="H97" i="6"/>
  <c r="N97" i="6" s="1"/>
  <c r="I100" i="6"/>
  <c r="I103" i="6"/>
  <c r="G104" i="6"/>
  <c r="M104" i="6" s="1"/>
  <c r="I105" i="6"/>
  <c r="G106" i="6"/>
  <c r="M106" i="6" s="1"/>
  <c r="I107" i="6"/>
  <c r="G108" i="6"/>
  <c r="M108" i="6" s="1"/>
  <c r="I109" i="6"/>
  <c r="H111" i="6"/>
  <c r="N111" i="6" s="1"/>
  <c r="H114" i="6"/>
  <c r="N114" i="6" s="1"/>
  <c r="H116" i="6"/>
  <c r="N116" i="6" s="1"/>
  <c r="G118" i="6"/>
  <c r="M118" i="6" s="1"/>
  <c r="H121" i="6"/>
  <c r="N121" i="6" s="1"/>
  <c r="H123" i="6"/>
  <c r="N123" i="6" s="1"/>
  <c r="H125" i="6"/>
  <c r="N125" i="6" s="1"/>
  <c r="H127" i="6"/>
  <c r="N127" i="6" s="1"/>
  <c r="G129" i="6"/>
  <c r="M129" i="6" s="1"/>
  <c r="I130" i="6"/>
  <c r="H132" i="6"/>
  <c r="N132" i="6" s="1"/>
  <c r="I135" i="6"/>
  <c r="G136" i="6"/>
  <c r="M136" i="6" s="1"/>
  <c r="H137" i="6"/>
  <c r="N137" i="6" s="1"/>
  <c r="G139" i="6"/>
  <c r="M139" i="6" s="1"/>
  <c r="H142" i="6"/>
  <c r="N142" i="6" s="1"/>
  <c r="G144" i="6"/>
  <c r="M144" i="6" s="1"/>
  <c r="I145" i="6"/>
  <c r="G146" i="6"/>
  <c r="M146" i="6" s="1"/>
  <c r="N147" i="6"/>
  <c r="I150" i="6"/>
  <c r="I154" i="6"/>
  <c r="G159" i="6"/>
  <c r="M159" i="6" s="1"/>
  <c r="I161" i="6"/>
  <c r="H166" i="6"/>
  <c r="N166" i="6" s="1"/>
  <c r="H168" i="6"/>
  <c r="N168" i="6" s="1"/>
  <c r="G172" i="6"/>
  <c r="M172" i="6" s="1"/>
  <c r="H177" i="6"/>
  <c r="N177" i="6" s="1"/>
  <c r="I188" i="6"/>
  <c r="G189" i="6"/>
  <c r="M189" i="6" s="1"/>
  <c r="I190" i="6"/>
  <c r="G191" i="6"/>
  <c r="M191" i="6" s="1"/>
  <c r="G193" i="6"/>
  <c r="M193" i="6" s="1"/>
  <c r="H196" i="6"/>
  <c r="N196" i="6" s="1"/>
  <c r="H198" i="6"/>
  <c r="N198" i="6" s="1"/>
  <c r="G200" i="6"/>
  <c r="M200" i="6" s="1"/>
  <c r="H201" i="6"/>
  <c r="N201" i="6" s="1"/>
  <c r="H203" i="6"/>
  <c r="N203" i="6" s="1"/>
  <c r="H205" i="6"/>
  <c r="N205" i="6" s="1"/>
  <c r="G207" i="6"/>
  <c r="M207" i="6" s="1"/>
  <c r="I208" i="6"/>
  <c r="G209" i="6"/>
  <c r="M209" i="6" s="1"/>
  <c r="I210" i="6"/>
  <c r="H214" i="6"/>
  <c r="N214" i="6" s="1"/>
  <c r="I215" i="6"/>
  <c r="G216" i="6"/>
  <c r="M216" i="6" s="1"/>
  <c r="H219" i="6"/>
  <c r="N219" i="6" s="1"/>
  <c r="H221" i="6"/>
  <c r="N221" i="6" s="1"/>
  <c r="H223" i="6"/>
  <c r="N223" i="6" s="1"/>
  <c r="G225" i="6"/>
  <c r="M225" i="6" s="1"/>
  <c r="I226" i="6"/>
  <c r="G227" i="6"/>
  <c r="M227" i="6" s="1"/>
  <c r="H230" i="6"/>
  <c r="N230" i="6" s="1"/>
  <c r="H232" i="6"/>
  <c r="N232" i="6" s="1"/>
  <c r="G235" i="6"/>
  <c r="M235" i="6" s="1"/>
  <c r="H239" i="6"/>
  <c r="N239" i="6" s="1"/>
  <c r="G242" i="6"/>
  <c r="M242" i="6" s="1"/>
  <c r="G245" i="6"/>
  <c r="M245" i="6" s="1"/>
  <c r="I246" i="6"/>
  <c r="H248" i="6"/>
  <c r="N248" i="6" s="1"/>
  <c r="G253" i="6"/>
  <c r="M253" i="6" s="1"/>
  <c r="I254" i="6"/>
  <c r="G255" i="6"/>
  <c r="M255" i="6" s="1"/>
  <c r="H256" i="6"/>
  <c r="N256" i="6" s="1"/>
  <c r="G258" i="6"/>
  <c r="M258" i="6" s="1"/>
  <c r="G261" i="6"/>
  <c r="M261" i="6" s="1"/>
  <c r="I263" i="6"/>
  <c r="G267" i="6"/>
  <c r="M267" i="6" s="1"/>
  <c r="I268" i="6"/>
  <c r="H270" i="6"/>
  <c r="N270" i="6" s="1"/>
  <c r="I276" i="6"/>
  <c r="G277" i="6"/>
  <c r="M277" i="6" s="1"/>
  <c r="I278" i="6"/>
  <c r="G279" i="6"/>
  <c r="M279" i="6" s="1"/>
  <c r="H293" i="6"/>
  <c r="N293" i="6" s="1"/>
  <c r="H295" i="6"/>
  <c r="N295" i="6" s="1"/>
  <c r="H300" i="6"/>
  <c r="N300" i="6" s="1"/>
  <c r="I304" i="6"/>
  <c r="G305" i="6"/>
  <c r="M305" i="6" s="1"/>
  <c r="I306" i="6"/>
  <c r="G307" i="6"/>
  <c r="M307" i="6" s="1"/>
  <c r="I308" i="6"/>
  <c r="G309" i="6"/>
  <c r="M309" i="6" s="1"/>
  <c r="I310" i="6"/>
  <c r="G311" i="6"/>
  <c r="M311" i="6" s="1"/>
  <c r="I312" i="6"/>
  <c r="H314" i="6"/>
  <c r="N314" i="6" s="1"/>
  <c r="G316" i="6"/>
  <c r="M316" i="6" s="1"/>
  <c r="G321" i="6"/>
  <c r="M321" i="6" s="1"/>
  <c r="G324" i="6"/>
  <c r="M324" i="6" s="1"/>
  <c r="G327" i="6"/>
  <c r="M327" i="6" s="1"/>
  <c r="N333" i="6"/>
  <c r="I336" i="6"/>
  <c r="H338" i="6"/>
  <c r="N338" i="6" s="1"/>
  <c r="G343" i="6"/>
  <c r="M343" i="6" s="1"/>
  <c r="I344" i="6"/>
  <c r="G352" i="6"/>
  <c r="M352" i="6" s="1"/>
  <c r="H353" i="6"/>
  <c r="N353" i="6" s="1"/>
  <c r="N355" i="6"/>
  <c r="H361" i="6"/>
  <c r="N361" i="6" s="1"/>
  <c r="H363" i="6"/>
  <c r="N363" i="6" s="1"/>
  <c r="K371" i="6"/>
  <c r="H372" i="6"/>
  <c r="N372" i="6" s="1"/>
  <c r="H374" i="6"/>
  <c r="N374" i="6" s="1"/>
  <c r="G376" i="6"/>
  <c r="M376" i="6" s="1"/>
  <c r="I377" i="6"/>
  <c r="G378" i="6"/>
  <c r="M378" i="6" s="1"/>
  <c r="I379" i="6"/>
  <c r="G380" i="6"/>
  <c r="M380" i="6" s="1"/>
  <c r="I381" i="6"/>
  <c r="H383" i="6"/>
  <c r="N383" i="6" s="1"/>
  <c r="I386" i="6"/>
  <c r="G387" i="6"/>
  <c r="M387" i="6" s="1"/>
  <c r="I388" i="6"/>
  <c r="G389" i="6"/>
  <c r="M389" i="6" s="1"/>
  <c r="H392" i="6"/>
  <c r="N392" i="6" s="1"/>
  <c r="H394" i="6"/>
  <c r="N394" i="6" s="1"/>
  <c r="H396" i="6"/>
  <c r="N396" i="6" s="1"/>
  <c r="H398" i="6"/>
  <c r="N398" i="6" s="1"/>
  <c r="G400" i="6"/>
  <c r="M400" i="6" s="1"/>
  <c r="H401" i="6"/>
  <c r="N401" i="6" s="1"/>
  <c r="I404" i="6"/>
  <c r="G405" i="6"/>
  <c r="M405" i="6" s="1"/>
  <c r="I406" i="6"/>
  <c r="G407" i="6"/>
  <c r="M407" i="6" s="1"/>
  <c r="I408" i="6"/>
  <c r="G409" i="6"/>
  <c r="M409" i="6" s="1"/>
  <c r="I410" i="6"/>
  <c r="G411" i="6"/>
  <c r="M411" i="6" s="1"/>
  <c r="H414" i="6"/>
  <c r="N414" i="6" s="1"/>
  <c r="I420" i="6"/>
  <c r="H422" i="6"/>
  <c r="N422" i="6" s="1"/>
  <c r="H424" i="6"/>
  <c r="N424" i="6" s="1"/>
  <c r="H426" i="6"/>
  <c r="N426" i="6" s="1"/>
  <c r="I429" i="6"/>
  <c r="H430" i="6"/>
  <c r="N430" i="6" s="1"/>
  <c r="H433" i="6"/>
  <c r="N433" i="6" s="1"/>
  <c r="I436" i="6"/>
  <c r="H437" i="6"/>
  <c r="N437" i="6" s="1"/>
  <c r="N442" i="6"/>
  <c r="I451" i="6"/>
  <c r="H452" i="6"/>
  <c r="N452" i="6" s="1"/>
  <c r="I455" i="6"/>
  <c r="H460" i="6"/>
  <c r="N460" i="6" s="1"/>
  <c r="I470" i="6"/>
  <c r="H471" i="6"/>
  <c r="N471" i="6" s="1"/>
  <c r="H481" i="6"/>
  <c r="N481" i="6" s="1"/>
  <c r="I483" i="6"/>
  <c r="H484" i="6"/>
  <c r="N484" i="6" s="1"/>
  <c r="I487" i="6"/>
  <c r="H495" i="6"/>
  <c r="N495" i="6" s="1"/>
  <c r="I508" i="6"/>
  <c r="H509" i="6"/>
  <c r="N509" i="6" s="1"/>
  <c r="H511" i="6"/>
  <c r="N511" i="6" s="1"/>
  <c r="I514" i="6"/>
  <c r="H517" i="6"/>
  <c r="N517" i="6" s="1"/>
  <c r="H528" i="6"/>
  <c r="N528" i="6" s="1"/>
  <c r="H536" i="6"/>
  <c r="N536" i="6" s="1"/>
  <c r="H538" i="6"/>
  <c r="N538" i="6" s="1"/>
  <c r="I541" i="6"/>
  <c r="I543" i="6"/>
  <c r="H544" i="6"/>
  <c r="N544" i="6" s="1"/>
  <c r="I553" i="6"/>
  <c r="N555" i="6"/>
  <c r="H557" i="6"/>
  <c r="N557" i="6" s="1"/>
  <c r="H560" i="6"/>
  <c r="N560" i="6" s="1"/>
  <c r="H565" i="6"/>
  <c r="N565" i="6" s="1"/>
  <c r="H567" i="6"/>
  <c r="N567" i="6" s="1"/>
  <c r="I573" i="6"/>
  <c r="H577" i="6"/>
  <c r="N577" i="6" s="1"/>
  <c r="H580" i="6"/>
  <c r="N580" i="6" s="1"/>
  <c r="H583" i="6"/>
  <c r="N583" i="6" s="1"/>
  <c r="I590" i="6"/>
  <c r="H591" i="6"/>
  <c r="N591" i="6" s="1"/>
  <c r="H597" i="6"/>
  <c r="N597" i="6" s="1"/>
  <c r="H602" i="6"/>
  <c r="N602" i="6" s="1"/>
  <c r="I612" i="6"/>
  <c r="I613" i="6"/>
  <c r="H614" i="6"/>
  <c r="N614" i="6" s="1"/>
  <c r="I617" i="6"/>
  <c r="I619" i="6"/>
  <c r="H620" i="6"/>
  <c r="N620" i="6" s="1"/>
  <c r="I623" i="6"/>
  <c r="I628" i="6"/>
  <c r="H629" i="6"/>
  <c r="N629" i="6" s="1"/>
  <c r="H632" i="6"/>
  <c r="N632" i="6" s="1"/>
  <c r="I634" i="6"/>
  <c r="I639" i="6"/>
  <c r="N30" i="7"/>
  <c r="I32" i="7"/>
  <c r="H33" i="7"/>
  <c r="N33" i="7" s="1"/>
  <c r="H39" i="7"/>
  <c r="N39" i="7" s="1"/>
  <c r="I54" i="7"/>
  <c r="N65" i="7"/>
  <c r="I67" i="7"/>
  <c r="H86" i="7"/>
  <c r="N86" i="7" s="1"/>
  <c r="I92" i="7"/>
  <c r="H100" i="7"/>
  <c r="N100" i="7" s="1"/>
  <c r="I104" i="7"/>
  <c r="H105" i="7"/>
  <c r="N105" i="7" s="1"/>
  <c r="H107" i="7"/>
  <c r="N107" i="7" s="1"/>
  <c r="I112" i="7"/>
  <c r="N114" i="7"/>
  <c r="I123" i="7"/>
  <c r="H124" i="7"/>
  <c r="N124" i="7" s="1"/>
  <c r="I125" i="7"/>
  <c r="H126" i="7"/>
  <c r="N126" i="7" s="1"/>
  <c r="H137" i="7"/>
  <c r="N137" i="7" s="1"/>
  <c r="I139" i="7"/>
  <c r="H141" i="7"/>
  <c r="N141" i="7" s="1"/>
  <c r="I145" i="7"/>
  <c r="I150" i="7"/>
  <c r="I153" i="7"/>
  <c r="I167" i="7"/>
  <c r="N169" i="7"/>
  <c r="I177" i="7"/>
  <c r="H188" i="7"/>
  <c r="N188" i="7" s="1"/>
  <c r="H189" i="7"/>
  <c r="N189" i="7" s="1"/>
  <c r="I195" i="7"/>
  <c r="N196" i="7"/>
  <c r="N198" i="7"/>
  <c r="I201" i="7"/>
  <c r="H202" i="7"/>
  <c r="N202" i="7" s="1"/>
  <c r="I204" i="7"/>
  <c r="N209" i="7"/>
  <c r="I215" i="7"/>
  <c r="I220" i="7"/>
  <c r="H221" i="7"/>
  <c r="N221" i="7" s="1"/>
  <c r="I223" i="7"/>
  <c r="H227" i="7"/>
  <c r="N227" i="7" s="1"/>
  <c r="N242" i="7"/>
  <c r="H258" i="7"/>
  <c r="N258" i="7" s="1"/>
  <c r="N261" i="7"/>
  <c r="H295" i="7"/>
  <c r="N295" i="7" s="1"/>
  <c r="I309" i="7"/>
  <c r="I311" i="7"/>
  <c r="H321" i="7"/>
  <c r="N321" i="7" s="1"/>
  <c r="N324" i="7"/>
  <c r="N327" i="7"/>
  <c r="H334" i="7"/>
  <c r="N334" i="7" s="1"/>
  <c r="H336" i="7"/>
  <c r="N336" i="7" s="1"/>
  <c r="I338" i="7"/>
  <c r="I340" i="7"/>
  <c r="H342" i="7"/>
  <c r="N342" i="7" s="1"/>
  <c r="I343" i="7"/>
  <c r="H377" i="7"/>
  <c r="N377" i="7" s="1"/>
  <c r="N381" i="7"/>
  <c r="H383" i="7"/>
  <c r="N383" i="7" s="1"/>
  <c r="I387" i="7"/>
  <c r="I391" i="7"/>
  <c r="I395" i="7"/>
  <c r="H396" i="7"/>
  <c r="N396" i="7" s="1"/>
  <c r="I401" i="7"/>
  <c r="H404" i="7"/>
  <c r="N404" i="7" s="1"/>
  <c r="I406" i="7"/>
  <c r="H408" i="7"/>
  <c r="N408" i="7" s="1"/>
  <c r="H410" i="7"/>
  <c r="N410" i="7" s="1"/>
  <c r="I413" i="7"/>
  <c r="I419" i="7"/>
  <c r="I423" i="7"/>
  <c r="H424" i="7"/>
  <c r="N424" i="7" s="1"/>
  <c r="H428" i="7"/>
  <c r="N428" i="7" s="1"/>
  <c r="H430" i="7"/>
  <c r="N430" i="7" s="1"/>
  <c r="I434" i="7"/>
  <c r="H435" i="7"/>
  <c r="N435" i="7" s="1"/>
  <c r="N438" i="7"/>
  <c r="I450" i="7"/>
  <c r="I455" i="7"/>
  <c r="I464" i="7"/>
  <c r="J375" i="1"/>
  <c r="J387" i="1"/>
  <c r="J400" i="1"/>
  <c r="J405" i="1"/>
  <c r="J407" i="1"/>
  <c r="J413" i="1"/>
  <c r="J419" i="1"/>
  <c r="J424" i="1"/>
  <c r="J426" i="1"/>
  <c r="J428" i="1"/>
  <c r="J430" i="1"/>
  <c r="J432" i="1"/>
  <c r="J436" i="1"/>
  <c r="J452" i="1"/>
  <c r="J454" i="1"/>
  <c r="J459" i="1"/>
  <c r="J465" i="1"/>
  <c r="J467" i="1"/>
  <c r="J468" i="1"/>
  <c r="J470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6" i="1"/>
  <c r="J507" i="1"/>
  <c r="J508" i="1"/>
  <c r="J509" i="1"/>
  <c r="J510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52" i="2"/>
  <c r="J56" i="2"/>
  <c r="J67" i="2"/>
  <c r="J81" i="2"/>
  <c r="J85" i="2"/>
  <c r="J86" i="2"/>
  <c r="J103" i="2"/>
  <c r="J115" i="2"/>
  <c r="J123" i="2"/>
  <c r="J125" i="2"/>
  <c r="J127" i="2"/>
  <c r="J141" i="2"/>
  <c r="J142" i="2"/>
  <c r="J144" i="2"/>
  <c r="J151" i="2"/>
  <c r="J175" i="2"/>
  <c r="J188" i="2"/>
  <c r="J193" i="2"/>
  <c r="J195" i="2"/>
  <c r="J196" i="2"/>
  <c r="J198" i="2"/>
  <c r="J202" i="2"/>
  <c r="J219" i="2"/>
  <c r="J224" i="2"/>
  <c r="J230" i="2"/>
  <c r="J235" i="2"/>
  <c r="J238" i="2"/>
  <c r="J245" i="2"/>
  <c r="J248" i="2"/>
  <c r="J255" i="2"/>
  <c r="J256" i="2"/>
  <c r="J258" i="2"/>
  <c r="J265" i="2"/>
  <c r="J276" i="2"/>
  <c r="J310" i="2"/>
  <c r="J318" i="2"/>
  <c r="J371" i="2"/>
  <c r="J373" i="2"/>
  <c r="J377" i="2"/>
  <c r="J380" i="2"/>
  <c r="J381" i="2"/>
  <c r="J383" i="2"/>
  <c r="J384" i="2"/>
  <c r="J387" i="2"/>
  <c r="J389" i="2"/>
  <c r="J391" i="2"/>
  <c r="J395" i="2"/>
  <c r="J400" i="2"/>
  <c r="J405" i="2"/>
  <c r="J408" i="2"/>
  <c r="J410" i="2"/>
  <c r="J413" i="2"/>
  <c r="J419" i="2"/>
  <c r="J422" i="2"/>
  <c r="J424" i="2"/>
  <c r="J428" i="2"/>
  <c r="J430" i="2"/>
  <c r="J434" i="2"/>
  <c r="J435" i="2"/>
  <c r="J437" i="2"/>
  <c r="J443" i="2"/>
  <c r="J446" i="2"/>
  <c r="J450" i="2"/>
  <c r="J499" i="2"/>
  <c r="J512" i="2"/>
  <c r="J539" i="2"/>
  <c r="J563" i="2"/>
  <c r="J564" i="2"/>
  <c r="J588" i="2"/>
  <c r="J589" i="2"/>
  <c r="J590" i="2"/>
  <c r="J612" i="2"/>
  <c r="J614" i="2"/>
  <c r="J615" i="2"/>
  <c r="J617" i="2"/>
  <c r="J629" i="2"/>
  <c r="J22" i="3"/>
  <c r="J23" i="3"/>
  <c r="J28" i="3"/>
  <c r="J29" i="3"/>
  <c r="J30" i="3"/>
  <c r="J31" i="3"/>
  <c r="J32" i="3"/>
  <c r="J33" i="3"/>
  <c r="J34" i="3"/>
  <c r="J35" i="3"/>
  <c r="J37" i="3"/>
  <c r="J38" i="3"/>
  <c r="J39" i="3"/>
  <c r="J40" i="3"/>
  <c r="J41" i="3"/>
  <c r="J42" i="3"/>
  <c r="J47" i="3"/>
  <c r="J48" i="3"/>
  <c r="J52" i="3"/>
  <c r="J53" i="3"/>
  <c r="J54" i="3"/>
  <c r="J55" i="3"/>
  <c r="J57" i="3"/>
  <c r="J60" i="3"/>
  <c r="J64" i="3"/>
  <c r="J65" i="3"/>
  <c r="J66" i="3"/>
  <c r="J67" i="3"/>
  <c r="J68" i="3"/>
  <c r="J70" i="3"/>
  <c r="J71" i="3"/>
  <c r="J81" i="3"/>
  <c r="J82" i="3"/>
  <c r="J83" i="3"/>
  <c r="J84" i="3"/>
  <c r="J85" i="3"/>
  <c r="J86" i="3"/>
  <c r="J87" i="3"/>
  <c r="J88" i="3"/>
  <c r="J89" i="3"/>
  <c r="J91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8" i="3"/>
  <c r="J120" i="3"/>
  <c r="J121" i="3"/>
  <c r="J122" i="3"/>
  <c r="J123" i="3"/>
  <c r="J124" i="3"/>
  <c r="J125" i="3"/>
  <c r="J126" i="3"/>
  <c r="J127" i="3"/>
  <c r="J128" i="3"/>
  <c r="J129" i="3"/>
  <c r="J132" i="3"/>
  <c r="J133" i="3"/>
  <c r="J135" i="3"/>
  <c r="J136" i="3"/>
  <c r="J137" i="3"/>
  <c r="J138" i="3"/>
  <c r="J139" i="3"/>
  <c r="J141" i="3"/>
  <c r="J142" i="3"/>
  <c r="J144" i="3"/>
  <c r="J145" i="3"/>
  <c r="J146" i="3"/>
  <c r="J149" i="3"/>
  <c r="J150" i="3"/>
  <c r="J151" i="3"/>
  <c r="J152" i="3"/>
  <c r="J153" i="3"/>
  <c r="J154" i="3"/>
  <c r="J155" i="3"/>
  <c r="J156" i="3"/>
  <c r="J158" i="3"/>
  <c r="J161" i="3"/>
  <c r="J163" i="3"/>
  <c r="J165" i="3"/>
  <c r="J166" i="3"/>
  <c r="J167" i="3"/>
  <c r="J168" i="3"/>
  <c r="J169" i="3"/>
  <c r="J170" i="3"/>
  <c r="J171" i="3"/>
  <c r="J174" i="3"/>
  <c r="J175" i="3"/>
  <c r="J177" i="3"/>
  <c r="J188" i="3"/>
  <c r="J189" i="3"/>
  <c r="J190" i="3"/>
  <c r="J191" i="3"/>
  <c r="J193" i="3"/>
  <c r="J194" i="3"/>
  <c r="J195" i="3"/>
  <c r="J196" i="3"/>
  <c r="J197" i="3"/>
  <c r="J198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3" i="3"/>
  <c r="J234" i="3"/>
  <c r="J235" i="3"/>
  <c r="J237" i="3"/>
  <c r="J240" i="3"/>
  <c r="J242" i="3"/>
  <c r="J243" i="3"/>
  <c r="J244" i="3"/>
  <c r="J245" i="3"/>
  <c r="J248" i="3"/>
  <c r="J249" i="3"/>
  <c r="J250" i="3"/>
  <c r="J251" i="3"/>
  <c r="J252" i="3"/>
  <c r="J254" i="3"/>
  <c r="J255" i="3"/>
  <c r="J256" i="3"/>
  <c r="J258" i="3"/>
  <c r="J260" i="3"/>
  <c r="J261" i="3"/>
  <c r="J265" i="3"/>
  <c r="J266" i="3"/>
  <c r="J267" i="3"/>
  <c r="J269" i="3"/>
  <c r="J270" i="3"/>
  <c r="J271" i="3"/>
  <c r="J272" i="3"/>
  <c r="J275" i="3"/>
  <c r="J276" i="3"/>
  <c r="J277" i="3"/>
  <c r="J279" i="3"/>
  <c r="J280" i="3"/>
  <c r="J281" i="3"/>
  <c r="J284" i="3"/>
  <c r="J287" i="3"/>
  <c r="J288" i="3"/>
  <c r="J292" i="3"/>
  <c r="J293" i="3"/>
  <c r="J294" i="3"/>
  <c r="J295" i="3"/>
  <c r="J297" i="3"/>
  <c r="J299" i="3"/>
  <c r="J300" i="3"/>
  <c r="J304" i="3"/>
  <c r="J305" i="3"/>
  <c r="J306" i="3"/>
  <c r="J307" i="3"/>
  <c r="J308" i="3"/>
  <c r="J309" i="3"/>
  <c r="J310" i="3"/>
  <c r="J311" i="3"/>
  <c r="J312" i="3"/>
  <c r="J314" i="3"/>
  <c r="J318" i="3"/>
  <c r="J320" i="3"/>
  <c r="J321" i="3"/>
  <c r="J322" i="3"/>
  <c r="J323" i="3"/>
  <c r="J324" i="3"/>
  <c r="J325" i="3"/>
  <c r="J327" i="3"/>
  <c r="J331" i="3"/>
  <c r="J332" i="3"/>
  <c r="J334" i="3"/>
  <c r="J335" i="3"/>
  <c r="J336" i="3"/>
  <c r="J338" i="3"/>
  <c r="J340" i="3"/>
  <c r="J341" i="3"/>
  <c r="J342" i="3"/>
  <c r="J343" i="3"/>
  <c r="J344" i="3"/>
  <c r="J346" i="3"/>
  <c r="J347" i="3"/>
  <c r="J352" i="3"/>
  <c r="J354" i="3"/>
  <c r="J356" i="3"/>
  <c r="J361" i="3"/>
  <c r="J371" i="3"/>
  <c r="J372" i="3"/>
  <c r="J373" i="3"/>
  <c r="J374" i="3"/>
  <c r="J376" i="3"/>
  <c r="J377" i="3"/>
  <c r="J378" i="3"/>
  <c r="J379" i="3"/>
  <c r="J380" i="3"/>
  <c r="J381" i="3"/>
  <c r="J382" i="3"/>
  <c r="J383" i="3"/>
  <c r="J384" i="3"/>
  <c r="J386" i="3"/>
  <c r="J387" i="3"/>
  <c r="J388" i="3"/>
  <c r="J389" i="3"/>
  <c r="J391" i="3"/>
  <c r="J392" i="3"/>
  <c r="J394" i="3"/>
  <c r="J395" i="3"/>
  <c r="J396" i="3"/>
  <c r="J398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9" i="3"/>
  <c r="J420" i="3"/>
  <c r="J422" i="3"/>
  <c r="J423" i="3"/>
  <c r="J424" i="3"/>
  <c r="J426" i="3"/>
  <c r="J428" i="3"/>
  <c r="J429" i="3"/>
  <c r="J430" i="3"/>
  <c r="J431" i="3"/>
  <c r="J432" i="3"/>
  <c r="J433" i="3"/>
  <c r="J434" i="3"/>
  <c r="J435" i="3"/>
  <c r="J436" i="3"/>
  <c r="J437" i="3"/>
  <c r="J438" i="3"/>
  <c r="J441" i="3"/>
  <c r="J443" i="3"/>
  <c r="J446" i="3"/>
  <c r="J448" i="3"/>
  <c r="J450" i="3"/>
  <c r="J451" i="3"/>
  <c r="J457" i="3"/>
  <c r="J458" i="3"/>
  <c r="J459" i="3"/>
  <c r="J460" i="3"/>
  <c r="J461" i="3"/>
  <c r="J462" i="3"/>
  <c r="J464" i="3"/>
  <c r="J465" i="3"/>
  <c r="J466" i="3"/>
  <c r="J467" i="3"/>
  <c r="J469" i="3"/>
  <c r="J470" i="3"/>
  <c r="J471" i="3"/>
  <c r="J472" i="3"/>
  <c r="J473" i="3"/>
  <c r="J478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4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20" i="3"/>
  <c r="J521" i="3"/>
  <c r="J522" i="3"/>
  <c r="J523" i="3"/>
  <c r="J525" i="3"/>
  <c r="J526" i="3"/>
  <c r="J527" i="3"/>
  <c r="J528" i="3"/>
  <c r="J529" i="3"/>
  <c r="J530" i="3"/>
  <c r="J532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1" i="3"/>
  <c r="J552" i="3"/>
  <c r="J553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7" i="3"/>
  <c r="J578" i="3"/>
  <c r="J580" i="3"/>
  <c r="J581" i="3"/>
  <c r="J583" i="3"/>
  <c r="J585" i="3"/>
  <c r="J586" i="3"/>
  <c r="J588" i="3"/>
  <c r="J589" i="3"/>
  <c r="J590" i="3"/>
  <c r="J591" i="3"/>
  <c r="J593" i="3"/>
  <c r="J594" i="3"/>
  <c r="J595" i="3"/>
  <c r="J597" i="3"/>
  <c r="J598" i="3"/>
  <c r="J599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22" i="4"/>
  <c r="J28" i="4"/>
  <c r="J32" i="4"/>
  <c r="J48" i="4"/>
  <c r="J64" i="4"/>
  <c r="J65" i="4"/>
  <c r="J81" i="4"/>
  <c r="J82" i="4"/>
  <c r="J85" i="4"/>
  <c r="J86" i="4"/>
  <c r="J87" i="4"/>
  <c r="J97" i="4"/>
  <c r="J99" i="4"/>
  <c r="J100" i="4"/>
  <c r="J103" i="4"/>
  <c r="J104" i="4"/>
  <c r="J106" i="4"/>
  <c r="J115" i="4"/>
  <c r="J116" i="4"/>
  <c r="J123" i="4"/>
  <c r="J127" i="4"/>
  <c r="J133" i="4"/>
  <c r="J135" i="4"/>
  <c r="J136" i="4"/>
  <c r="J137" i="4"/>
  <c r="J139" i="4"/>
  <c r="J141" i="4"/>
  <c r="J144" i="4"/>
  <c r="J147" i="4"/>
  <c r="J151" i="4"/>
  <c r="J156" i="4"/>
  <c r="J158" i="4"/>
  <c r="J165" i="4"/>
  <c r="J188" i="4"/>
  <c r="J189" i="4"/>
  <c r="J191" i="4"/>
  <c r="J193" i="4"/>
  <c r="J195" i="4"/>
  <c r="J198" i="4"/>
  <c r="J200" i="4"/>
  <c r="J209" i="4"/>
  <c r="J216" i="4"/>
  <c r="J219" i="4"/>
  <c r="J220" i="4"/>
  <c r="J221" i="4"/>
  <c r="J222" i="4"/>
  <c r="J223" i="4"/>
  <c r="J225" i="4"/>
  <c r="J227" i="4"/>
  <c r="J230" i="4"/>
  <c r="J235" i="4"/>
  <c r="J242" i="4"/>
  <c r="J258" i="4"/>
  <c r="J263" i="4"/>
  <c r="J271" i="4"/>
  <c r="J276" i="4"/>
  <c r="J281" i="4"/>
  <c r="J293" i="4"/>
  <c r="J307" i="4"/>
  <c r="J310" i="4"/>
  <c r="J312" i="4"/>
  <c r="J321" i="4"/>
  <c r="J323" i="4"/>
  <c r="J324" i="4"/>
  <c r="J327" i="4"/>
  <c r="J332" i="4"/>
  <c r="J336" i="4"/>
  <c r="J338" i="4"/>
  <c r="J371" i="4"/>
  <c r="J374" i="4"/>
  <c r="J377" i="4"/>
  <c r="J380" i="4"/>
  <c r="J383" i="4"/>
  <c r="J386" i="4"/>
  <c r="J391" i="4"/>
  <c r="J392" i="4"/>
  <c r="J395" i="4"/>
  <c r="J396" i="4"/>
  <c r="J402" i="4"/>
  <c r="J406" i="4"/>
  <c r="J407" i="4"/>
  <c r="J408" i="4"/>
  <c r="J410" i="4"/>
  <c r="J419" i="4"/>
  <c r="J422" i="4"/>
  <c r="J423" i="4"/>
  <c r="J430" i="4"/>
  <c r="J434" i="4"/>
  <c r="J435" i="4"/>
  <c r="J437" i="4"/>
  <c r="J446" i="4"/>
  <c r="J448" i="4"/>
  <c r="J451" i="4"/>
  <c r="J460" i="4"/>
  <c r="J462" i="4"/>
  <c r="J466" i="4"/>
  <c r="J467" i="4"/>
  <c r="J469" i="4"/>
  <c r="J471" i="4"/>
  <c r="J481" i="4"/>
  <c r="J483" i="4"/>
  <c r="J484" i="4"/>
  <c r="J492" i="4"/>
  <c r="J493" i="4"/>
  <c r="J494" i="4"/>
  <c r="J496" i="4"/>
  <c r="J499" i="4"/>
  <c r="J507" i="4"/>
  <c r="J511" i="4"/>
  <c r="J523" i="4"/>
  <c r="J528" i="4"/>
  <c r="J544" i="4"/>
  <c r="J561" i="4"/>
  <c r="J567" i="4"/>
  <c r="J568" i="4"/>
  <c r="J583" i="4"/>
  <c r="J588" i="4"/>
  <c r="J589" i="4"/>
  <c r="J590" i="4"/>
  <c r="J591" i="4"/>
  <c r="J597" i="4"/>
  <c r="J612" i="4"/>
  <c r="J615" i="4"/>
  <c r="J616" i="4"/>
  <c r="J617" i="4"/>
  <c r="J619" i="4"/>
  <c r="J627" i="4"/>
  <c r="J628" i="4"/>
  <c r="J630" i="4"/>
  <c r="J631" i="4"/>
  <c r="J633" i="4"/>
  <c r="J22" i="5"/>
  <c r="J31" i="5"/>
  <c r="J32" i="5"/>
  <c r="J33" i="5"/>
  <c r="J39" i="5"/>
  <c r="J40" i="5"/>
  <c r="J41" i="5"/>
  <c r="J42" i="5"/>
  <c r="J47" i="5"/>
  <c r="J48" i="5"/>
  <c r="J51" i="5"/>
  <c r="J53" i="5"/>
  <c r="J67" i="5"/>
  <c r="J70" i="5"/>
  <c r="J71" i="5"/>
  <c r="J81" i="5"/>
  <c r="J82" i="5"/>
  <c r="J83" i="5"/>
  <c r="J84" i="5"/>
  <c r="J85" i="5"/>
  <c r="J86" i="5"/>
  <c r="J87" i="5"/>
  <c r="J88" i="5"/>
  <c r="J89" i="5"/>
  <c r="J90" i="5"/>
  <c r="J92" i="5"/>
  <c r="J96" i="5"/>
  <c r="J97" i="5"/>
  <c r="J98" i="5"/>
  <c r="J99" i="5"/>
  <c r="J100" i="5"/>
  <c r="J103" i="5"/>
  <c r="J104" i="5"/>
  <c r="J105" i="5"/>
  <c r="J106" i="5"/>
  <c r="J108" i="5"/>
  <c r="J109" i="5"/>
  <c r="J111" i="5"/>
  <c r="J115" i="5"/>
  <c r="J116" i="5"/>
  <c r="J117" i="5"/>
  <c r="J118" i="5"/>
  <c r="J121" i="5"/>
  <c r="J123" i="5"/>
  <c r="J124" i="5"/>
  <c r="J125" i="5"/>
  <c r="J126" i="5"/>
  <c r="J127" i="5"/>
  <c r="J128" i="5"/>
  <c r="J133" i="5"/>
  <c r="J135" i="5"/>
  <c r="J137" i="5"/>
  <c r="J138" i="5"/>
  <c r="J139" i="5"/>
  <c r="J141" i="5"/>
  <c r="J142" i="5"/>
  <c r="J144" i="5"/>
  <c r="J145" i="5"/>
  <c r="J148" i="5"/>
  <c r="J150" i="5"/>
  <c r="J152" i="5"/>
  <c r="J154" i="5"/>
  <c r="J155" i="5"/>
  <c r="J156" i="5"/>
  <c r="J158" i="5"/>
  <c r="J166" i="5"/>
  <c r="J168" i="5"/>
  <c r="J169" i="5"/>
  <c r="J170" i="5"/>
  <c r="J171" i="5"/>
  <c r="J174" i="5"/>
  <c r="J188" i="5"/>
  <c r="J189" i="5"/>
  <c r="J191" i="5"/>
  <c r="J193" i="5"/>
  <c r="J195" i="5"/>
  <c r="J196" i="5"/>
  <c r="J198" i="5"/>
  <c r="J201" i="5"/>
  <c r="J202" i="5"/>
  <c r="J203" i="5"/>
  <c r="J204" i="5"/>
  <c r="J206" i="5"/>
  <c r="J207" i="5"/>
  <c r="J209" i="5"/>
  <c r="J210" i="5"/>
  <c r="J213" i="5"/>
  <c r="J214" i="5"/>
  <c r="J215" i="5"/>
  <c r="J216" i="5"/>
  <c r="J218" i="5"/>
  <c r="J219" i="5"/>
  <c r="J220" i="5"/>
  <c r="J221" i="5"/>
  <c r="J222" i="5"/>
  <c r="J223" i="5"/>
  <c r="J225" i="5"/>
  <c r="J226" i="5"/>
  <c r="J227" i="5"/>
  <c r="J229" i="5"/>
  <c r="J230" i="5"/>
  <c r="J231" i="5"/>
  <c r="J235" i="5"/>
  <c r="J242" i="5"/>
  <c r="J243" i="5"/>
  <c r="J245" i="5"/>
  <c r="J248" i="5"/>
  <c r="J252" i="5"/>
  <c r="J255" i="5"/>
  <c r="J256" i="5"/>
  <c r="J258" i="5"/>
  <c r="J261" i="5"/>
  <c r="J262" i="5"/>
  <c r="J267" i="5"/>
  <c r="J279" i="5"/>
  <c r="J281" i="5"/>
  <c r="J284" i="5"/>
  <c r="J285" i="5"/>
  <c r="J286" i="5"/>
  <c r="J287" i="5"/>
  <c r="J292" i="5"/>
  <c r="J293" i="5"/>
  <c r="J299" i="5"/>
  <c r="J300" i="5"/>
  <c r="J306" i="5"/>
  <c r="J307" i="5"/>
  <c r="J308" i="5"/>
  <c r="J309" i="5"/>
  <c r="J311" i="5"/>
  <c r="J312" i="5"/>
  <c r="J316" i="5"/>
  <c r="J320" i="5"/>
  <c r="J321" i="5"/>
  <c r="J324" i="5"/>
  <c r="J325" i="5"/>
  <c r="J326" i="5"/>
  <c r="J327" i="5"/>
  <c r="J332" i="5"/>
  <c r="J334" i="5"/>
  <c r="J336" i="5"/>
  <c r="J338" i="5"/>
  <c r="J343" i="5"/>
  <c r="J344" i="5"/>
  <c r="J347" i="5"/>
  <c r="J353" i="5"/>
  <c r="J354" i="5"/>
  <c r="J358" i="5"/>
  <c r="J361" i="5"/>
  <c r="J362" i="5"/>
  <c r="J371" i="5"/>
  <c r="J373" i="5"/>
  <c r="J375" i="5"/>
  <c r="J377" i="5"/>
  <c r="J380" i="5"/>
  <c r="J381" i="5"/>
  <c r="J383" i="5"/>
  <c r="J384" i="5"/>
  <c r="J386" i="5"/>
  <c r="J387" i="5"/>
  <c r="J388" i="5"/>
  <c r="J391" i="5"/>
  <c r="J394" i="5"/>
  <c r="J395" i="5"/>
  <c r="J396" i="5"/>
  <c r="J397" i="5"/>
  <c r="J398" i="5"/>
  <c r="J401" i="5"/>
  <c r="J402" i="5"/>
  <c r="J403" i="5"/>
  <c r="J404" i="5"/>
  <c r="J405" i="5"/>
  <c r="J406" i="5"/>
  <c r="J407" i="5"/>
  <c r="J408" i="5"/>
  <c r="J409" i="5"/>
  <c r="J410" i="5"/>
  <c r="J413" i="5"/>
  <c r="J414" i="5"/>
  <c r="J416" i="5"/>
  <c r="J419" i="5"/>
  <c r="J422" i="5"/>
  <c r="J423" i="5"/>
  <c r="J424" i="5"/>
  <c r="J427" i="5"/>
  <c r="J429" i="5"/>
  <c r="J433" i="5"/>
  <c r="J434" i="5"/>
  <c r="J435" i="5"/>
  <c r="J436" i="5"/>
  <c r="J437" i="5"/>
  <c r="J438" i="5"/>
  <c r="J446" i="5"/>
  <c r="J458" i="5"/>
  <c r="J459" i="5"/>
  <c r="J460" i="5"/>
  <c r="J462" i="5"/>
  <c r="J467" i="5"/>
  <c r="J468" i="5"/>
  <c r="J469" i="5"/>
  <c r="J470" i="5"/>
  <c r="J471" i="5"/>
  <c r="J481" i="5"/>
  <c r="J482" i="5"/>
  <c r="J483" i="5"/>
  <c r="J484" i="5"/>
  <c r="J485" i="5"/>
  <c r="J486" i="5"/>
  <c r="J487" i="5"/>
  <c r="J489" i="5"/>
  <c r="J492" i="5"/>
  <c r="J493" i="5"/>
  <c r="J494" i="5"/>
  <c r="J495" i="5"/>
  <c r="J496" i="5"/>
  <c r="J497" i="5"/>
  <c r="J498" i="5"/>
  <c r="J499" i="5"/>
  <c r="J501" i="5"/>
  <c r="J504" i="5"/>
  <c r="J507" i="5"/>
  <c r="J509" i="5"/>
  <c r="J511" i="5"/>
  <c r="J512" i="5"/>
  <c r="J513" i="5"/>
  <c r="J515" i="5"/>
  <c r="J517" i="5"/>
  <c r="J518" i="5"/>
  <c r="J522" i="5"/>
  <c r="J523" i="5"/>
  <c r="J524" i="5"/>
  <c r="J525" i="5"/>
  <c r="J528" i="5"/>
  <c r="J529" i="5"/>
  <c r="J530" i="5"/>
  <c r="J531" i="5"/>
  <c r="J535" i="5"/>
  <c r="J536" i="5"/>
  <c r="J538" i="5"/>
  <c r="J539" i="5"/>
  <c r="J544" i="5"/>
  <c r="J546" i="5"/>
  <c r="J553" i="5"/>
  <c r="J558" i="5"/>
  <c r="J559" i="5"/>
  <c r="J560" i="5"/>
  <c r="J561" i="5"/>
  <c r="J563" i="5"/>
  <c r="J564" i="5"/>
  <c r="J566" i="5"/>
  <c r="J567" i="5"/>
  <c r="J568" i="5"/>
  <c r="J570" i="5"/>
  <c r="J574" i="5"/>
  <c r="J577" i="5"/>
  <c r="J580" i="5"/>
  <c r="J583" i="5"/>
  <c r="J585" i="5"/>
  <c r="J588" i="5"/>
  <c r="J589" i="5"/>
  <c r="J590" i="5"/>
  <c r="J591" i="5"/>
  <c r="J596" i="5"/>
  <c r="J597" i="5"/>
  <c r="J598" i="5"/>
  <c r="J612" i="5"/>
  <c r="J613" i="5"/>
  <c r="J614" i="5"/>
  <c r="J615" i="5"/>
  <c r="J616" i="5"/>
  <c r="J617" i="5"/>
  <c r="J618" i="5"/>
  <c r="J619" i="5"/>
  <c r="J620" i="5"/>
  <c r="J622" i="5"/>
  <c r="J625" i="5"/>
  <c r="J627" i="5"/>
  <c r="J628" i="5"/>
  <c r="J629" i="5"/>
  <c r="J630" i="5"/>
  <c r="J631" i="5"/>
  <c r="J632" i="5"/>
  <c r="J633" i="5"/>
  <c r="J636" i="5"/>
  <c r="J637" i="5"/>
  <c r="J638" i="5"/>
  <c r="J639" i="5"/>
  <c r="J22" i="6"/>
  <c r="J28" i="6"/>
  <c r="J29" i="6"/>
  <c r="J30" i="6"/>
  <c r="J32" i="6"/>
  <c r="J33" i="6"/>
  <c r="J39" i="6"/>
  <c r="J40" i="6"/>
  <c r="J41" i="6"/>
  <c r="J47" i="6"/>
  <c r="J53" i="6"/>
  <c r="J58" i="6"/>
  <c r="J67" i="6"/>
  <c r="J68" i="6"/>
  <c r="J71" i="6"/>
  <c r="J177" i="6"/>
  <c r="J176" i="6"/>
  <c r="J174" i="6"/>
  <c r="J173" i="6"/>
  <c r="J172" i="6"/>
  <c r="J171" i="6"/>
  <c r="J170" i="6"/>
  <c r="J168" i="6"/>
  <c r="J167" i="6"/>
  <c r="J166" i="6"/>
  <c r="J165" i="6"/>
  <c r="J161" i="6"/>
  <c r="J155" i="6"/>
  <c r="J149" i="6"/>
  <c r="J147" i="6"/>
  <c r="J145" i="6"/>
  <c r="J144" i="6"/>
  <c r="J142" i="6"/>
  <c r="J141" i="6"/>
  <c r="J139" i="6"/>
  <c r="J137" i="6"/>
  <c r="J135" i="6"/>
  <c r="J133" i="6"/>
  <c r="J132" i="6"/>
  <c r="J130" i="6"/>
  <c r="J129" i="6"/>
  <c r="J127" i="6"/>
  <c r="J126" i="6"/>
  <c r="J125" i="6"/>
  <c r="J124" i="6"/>
  <c r="J123" i="6"/>
  <c r="J122" i="6"/>
  <c r="J121" i="6"/>
  <c r="J120" i="6"/>
  <c r="J118" i="6"/>
  <c r="J116" i="6"/>
  <c r="J115" i="6"/>
  <c r="J114" i="6"/>
  <c r="J111" i="6"/>
  <c r="J109" i="6"/>
  <c r="J108" i="6"/>
  <c r="J107" i="6"/>
  <c r="J106" i="6"/>
  <c r="J105" i="6"/>
  <c r="J104" i="6"/>
  <c r="J103" i="6"/>
  <c r="J100" i="6"/>
  <c r="J99" i="6"/>
  <c r="J97" i="6"/>
  <c r="J96" i="6"/>
  <c r="J93" i="6"/>
  <c r="J92" i="6"/>
  <c r="J88" i="6"/>
  <c r="J87" i="6"/>
  <c r="J86" i="6"/>
  <c r="J85" i="6"/>
  <c r="J84" i="6"/>
  <c r="J83" i="6"/>
  <c r="J82" i="6"/>
  <c r="J81" i="6"/>
  <c r="K81" i="6"/>
  <c r="G93" i="6"/>
  <c r="M93" i="6" s="1"/>
  <c r="G98" i="6"/>
  <c r="M98" i="6" s="1"/>
  <c r="G112" i="6"/>
  <c r="M112" i="6" s="1"/>
  <c r="G115" i="6"/>
  <c r="M115" i="6" s="1"/>
  <c r="G120" i="6"/>
  <c r="M120" i="6" s="1"/>
  <c r="G124" i="6"/>
  <c r="M124" i="6" s="1"/>
  <c r="G126" i="6"/>
  <c r="M126" i="6" s="1"/>
  <c r="G128" i="6"/>
  <c r="M128" i="6" s="1"/>
  <c r="G133" i="6"/>
  <c r="M133" i="6" s="1"/>
  <c r="G141" i="6"/>
  <c r="M141" i="6" s="1"/>
  <c r="G148" i="6"/>
  <c r="M148" i="6" s="1"/>
  <c r="G155" i="6"/>
  <c r="M155" i="6" s="1"/>
  <c r="G165" i="6"/>
  <c r="M165" i="6" s="1"/>
  <c r="G169" i="6"/>
  <c r="M169" i="6" s="1"/>
  <c r="K188" i="6"/>
  <c r="G195" i="6"/>
  <c r="M195" i="6" s="1"/>
  <c r="G197" i="6"/>
  <c r="M197" i="6" s="1"/>
  <c r="G202" i="6"/>
  <c r="M202" i="6" s="1"/>
  <c r="G204" i="6"/>
  <c r="M204" i="6" s="1"/>
  <c r="G213" i="6"/>
  <c r="M213" i="6" s="1"/>
  <c r="G218" i="6"/>
  <c r="M218" i="6" s="1"/>
  <c r="G220" i="6"/>
  <c r="M220" i="6" s="1"/>
  <c r="G222" i="6"/>
  <c r="M222" i="6" s="1"/>
  <c r="G231" i="6"/>
  <c r="M231" i="6" s="1"/>
  <c r="G244" i="6"/>
  <c r="M244" i="6" s="1"/>
  <c r="G249" i="6"/>
  <c r="M249" i="6" s="1"/>
  <c r="G271" i="6"/>
  <c r="M271" i="6" s="1"/>
  <c r="G281" i="6"/>
  <c r="M281" i="6" s="1"/>
  <c r="G292" i="6"/>
  <c r="M292" i="6" s="1"/>
  <c r="G318" i="6"/>
  <c r="M318" i="6" s="1"/>
  <c r="G332" i="6"/>
  <c r="M332" i="6" s="1"/>
  <c r="G597" i="6"/>
  <c r="M597" i="6" s="1"/>
  <c r="G596" i="6"/>
  <c r="M596" i="6" s="1"/>
  <c r="G595" i="6"/>
  <c r="M595" i="6" s="1"/>
  <c r="G591" i="6"/>
  <c r="M591" i="6" s="1"/>
  <c r="G590" i="6"/>
  <c r="M590" i="6" s="1"/>
  <c r="G589" i="6"/>
  <c r="M589" i="6" s="1"/>
  <c r="G588" i="6"/>
  <c r="M588" i="6" s="1"/>
  <c r="G577" i="6"/>
  <c r="M577" i="6" s="1"/>
  <c r="G573" i="6"/>
  <c r="M573" i="6" s="1"/>
  <c r="G571" i="6"/>
  <c r="M571" i="6" s="1"/>
  <c r="G570" i="6"/>
  <c r="M570" i="6" s="1"/>
  <c r="G568" i="6"/>
  <c r="M568" i="6" s="1"/>
  <c r="G567" i="6"/>
  <c r="M567" i="6" s="1"/>
  <c r="G564" i="6"/>
  <c r="M564" i="6" s="1"/>
  <c r="G563" i="6"/>
  <c r="M563" i="6" s="1"/>
  <c r="G561" i="6"/>
  <c r="M561" i="6" s="1"/>
  <c r="G557" i="6"/>
  <c r="M557" i="6" s="1"/>
  <c r="G553" i="6"/>
  <c r="M553" i="6" s="1"/>
  <c r="G549" i="6"/>
  <c r="M549" i="6" s="1"/>
  <c r="G546" i="6"/>
  <c r="M546" i="6" s="1"/>
  <c r="G545" i="6"/>
  <c r="M545" i="6" s="1"/>
  <c r="G544" i="6"/>
  <c r="M544" i="6" s="1"/>
  <c r="G543" i="6"/>
  <c r="M543" i="6" s="1"/>
  <c r="G541" i="6"/>
  <c r="M541" i="6" s="1"/>
  <c r="G540" i="6"/>
  <c r="M540" i="6" s="1"/>
  <c r="G539" i="6"/>
  <c r="M539" i="6" s="1"/>
  <c r="G538" i="6"/>
  <c r="M538" i="6" s="1"/>
  <c r="G536" i="6"/>
  <c r="M536" i="6" s="1"/>
  <c r="G535" i="6"/>
  <c r="M535" i="6" s="1"/>
  <c r="G527" i="6"/>
  <c r="M527" i="6" s="1"/>
  <c r="G526" i="6"/>
  <c r="M526" i="6" s="1"/>
  <c r="G518" i="6"/>
  <c r="M518" i="6" s="1"/>
  <c r="G517" i="6"/>
  <c r="M517" i="6" s="1"/>
  <c r="G514" i="6"/>
  <c r="M514" i="6" s="1"/>
  <c r="G513" i="6"/>
  <c r="M513" i="6" s="1"/>
  <c r="G512" i="6"/>
  <c r="M512" i="6" s="1"/>
  <c r="G511" i="6"/>
  <c r="M511" i="6" s="1"/>
  <c r="G509" i="6"/>
  <c r="M509" i="6" s="1"/>
  <c r="G508" i="6"/>
  <c r="M508" i="6" s="1"/>
  <c r="G507" i="6"/>
  <c r="M507" i="6" s="1"/>
  <c r="G499" i="6"/>
  <c r="M499" i="6" s="1"/>
  <c r="G497" i="6"/>
  <c r="M497" i="6" s="1"/>
  <c r="G494" i="6"/>
  <c r="M494" i="6" s="1"/>
  <c r="G493" i="6"/>
  <c r="M493" i="6" s="1"/>
  <c r="G487" i="6"/>
  <c r="M487" i="6" s="1"/>
  <c r="G486" i="6"/>
  <c r="M486" i="6" s="1"/>
  <c r="G485" i="6"/>
  <c r="M485" i="6" s="1"/>
  <c r="G484" i="6"/>
  <c r="M484" i="6" s="1"/>
  <c r="G483" i="6"/>
  <c r="M483" i="6" s="1"/>
  <c r="G481" i="6"/>
  <c r="M481" i="6" s="1"/>
  <c r="G476" i="6"/>
  <c r="M476" i="6" s="1"/>
  <c r="G471" i="6"/>
  <c r="M471" i="6" s="1"/>
  <c r="G470" i="6"/>
  <c r="M470" i="6" s="1"/>
  <c r="G460" i="6"/>
  <c r="M460" i="6" s="1"/>
  <c r="G455" i="6"/>
  <c r="M455" i="6" s="1"/>
  <c r="G454" i="6"/>
  <c r="M454" i="6" s="1"/>
  <c r="G452" i="6"/>
  <c r="M452" i="6" s="1"/>
  <c r="G451" i="6"/>
  <c r="M451" i="6" s="1"/>
  <c r="G450" i="6"/>
  <c r="M450" i="6" s="1"/>
  <c r="G449" i="6"/>
  <c r="M449" i="6" s="1"/>
  <c r="G446" i="6"/>
  <c r="M446" i="6" s="1"/>
  <c r="G438" i="6"/>
  <c r="M438" i="6" s="1"/>
  <c r="G437" i="6"/>
  <c r="M437" i="6" s="1"/>
  <c r="G436" i="6"/>
  <c r="M436" i="6" s="1"/>
  <c r="G435" i="6"/>
  <c r="M435" i="6" s="1"/>
  <c r="G434" i="6"/>
  <c r="M434" i="6" s="1"/>
  <c r="G433" i="6"/>
  <c r="M433" i="6" s="1"/>
  <c r="G432" i="6"/>
  <c r="M432" i="6" s="1"/>
  <c r="G430" i="6"/>
  <c r="M430" i="6" s="1"/>
  <c r="G429" i="6"/>
  <c r="M429" i="6" s="1"/>
  <c r="G428" i="6"/>
  <c r="M428" i="6" s="1"/>
  <c r="G427" i="6"/>
  <c r="M427" i="6" s="1"/>
  <c r="G371" i="6"/>
  <c r="M371" i="6" s="1"/>
  <c r="L371" i="6"/>
  <c r="G373" i="6"/>
  <c r="M373" i="6" s="1"/>
  <c r="H376" i="6"/>
  <c r="N376" i="6" s="1"/>
  <c r="H378" i="6"/>
  <c r="N378" i="6" s="1"/>
  <c r="H380" i="6"/>
  <c r="N380" i="6" s="1"/>
  <c r="G384" i="6"/>
  <c r="M384" i="6" s="1"/>
  <c r="H387" i="6"/>
  <c r="N387" i="6" s="1"/>
  <c r="H389" i="6"/>
  <c r="N389" i="6" s="1"/>
  <c r="G391" i="6"/>
  <c r="M391" i="6" s="1"/>
  <c r="G395" i="6"/>
  <c r="M395" i="6" s="1"/>
  <c r="G397" i="6"/>
  <c r="M397" i="6" s="1"/>
  <c r="G399" i="6"/>
  <c r="M399" i="6" s="1"/>
  <c r="G402" i="6"/>
  <c r="M402" i="6" s="1"/>
  <c r="H405" i="6"/>
  <c r="N405" i="6" s="1"/>
  <c r="H407" i="6"/>
  <c r="N407" i="6" s="1"/>
  <c r="H409" i="6"/>
  <c r="N409" i="6" s="1"/>
  <c r="H411" i="6"/>
  <c r="N411" i="6" s="1"/>
  <c r="G413" i="6"/>
  <c r="M413" i="6" s="1"/>
  <c r="G415" i="6"/>
  <c r="M415" i="6" s="1"/>
  <c r="H416" i="6"/>
  <c r="N416" i="6" s="1"/>
  <c r="H419" i="6"/>
  <c r="N419" i="6" s="1"/>
  <c r="G423" i="6"/>
  <c r="M423" i="6" s="1"/>
  <c r="G425" i="6"/>
  <c r="M425" i="6" s="1"/>
  <c r="H427" i="6"/>
  <c r="N427" i="6" s="1"/>
  <c r="H434" i="6"/>
  <c r="N434" i="6" s="1"/>
  <c r="H438" i="6"/>
  <c r="N438" i="6" s="1"/>
  <c r="H446" i="6"/>
  <c r="N446" i="6" s="1"/>
  <c r="H485" i="6"/>
  <c r="N485" i="6" s="1"/>
  <c r="H491" i="6"/>
  <c r="N491" i="6" s="1"/>
  <c r="H493" i="6"/>
  <c r="N493" i="6" s="1"/>
  <c r="H498" i="6"/>
  <c r="N498" i="6" s="1"/>
  <c r="H512" i="6"/>
  <c r="N512" i="6" s="1"/>
  <c r="H515" i="6"/>
  <c r="N515" i="6" s="1"/>
  <c r="H518" i="6"/>
  <c r="N518" i="6" s="1"/>
  <c r="H526" i="6"/>
  <c r="N526" i="6" s="1"/>
  <c r="H539" i="6"/>
  <c r="N539" i="6" s="1"/>
  <c r="H545" i="6"/>
  <c r="N545" i="6" s="1"/>
  <c r="H549" i="6"/>
  <c r="N549" i="6" s="1"/>
  <c r="H561" i="6"/>
  <c r="N561" i="6" s="1"/>
  <c r="H563" i="6"/>
  <c r="N563" i="6" s="1"/>
  <c r="H568" i="6"/>
  <c r="N568" i="6" s="1"/>
  <c r="H570" i="6"/>
  <c r="N570" i="6" s="1"/>
  <c r="H572" i="6"/>
  <c r="N572" i="6" s="1"/>
  <c r="H588" i="6"/>
  <c r="N588" i="6" s="1"/>
  <c r="H595" i="6"/>
  <c r="N595" i="6" s="1"/>
  <c r="H599" i="6"/>
  <c r="N599" i="6" s="1"/>
  <c r="I614" i="6"/>
  <c r="I620" i="6"/>
  <c r="I640" i="6"/>
  <c r="H10" i="7"/>
  <c r="H11" i="7"/>
  <c r="N11" i="7" s="1"/>
  <c r="H12" i="7"/>
  <c r="N12" i="7" s="1"/>
  <c r="H13" i="7"/>
  <c r="N13" i="7" s="1"/>
  <c r="H14" i="7"/>
  <c r="N14" i="7" s="1"/>
  <c r="H22" i="7"/>
  <c r="H41" i="7"/>
  <c r="N41" i="7" s="1"/>
  <c r="H81" i="7"/>
  <c r="H82" i="7"/>
  <c r="N82" i="7" s="1"/>
  <c r="H88" i="7"/>
  <c r="N88" i="7" s="1"/>
  <c r="H90" i="7"/>
  <c r="N90" i="7" s="1"/>
  <c r="H111" i="7"/>
  <c r="N111" i="7" s="1"/>
  <c r="H115" i="7"/>
  <c r="N115" i="7" s="1"/>
  <c r="H138" i="7"/>
  <c r="N138" i="7" s="1"/>
  <c r="H142" i="7"/>
  <c r="N142" i="7" s="1"/>
  <c r="H144" i="7"/>
  <c r="N144" i="7" s="1"/>
  <c r="H146" i="7"/>
  <c r="N146" i="7" s="1"/>
  <c r="H149" i="7"/>
  <c r="N149" i="7" s="1"/>
  <c r="I188" i="7"/>
  <c r="I189" i="7"/>
  <c r="H193" i="7"/>
  <c r="N193" i="7" s="1"/>
  <c r="I196" i="7"/>
  <c r="I198" i="7"/>
  <c r="I202" i="7"/>
  <c r="H203" i="7"/>
  <c r="N203" i="7" s="1"/>
  <c r="I209" i="7"/>
  <c r="H218" i="7"/>
  <c r="N218" i="7" s="1"/>
  <c r="I221" i="7"/>
  <c r="H238" i="7"/>
  <c r="N238" i="7" s="1"/>
  <c r="I242" i="7"/>
  <c r="I255" i="7"/>
  <c r="I258" i="7"/>
  <c r="I261" i="7"/>
  <c r="I286" i="7"/>
  <c r="H292" i="7"/>
  <c r="N292" i="7" s="1"/>
  <c r="I297" i="7"/>
  <c r="H300" i="7"/>
  <c r="N300" i="7" s="1"/>
  <c r="H306" i="7"/>
  <c r="N306" i="7" s="1"/>
  <c r="H312" i="7"/>
  <c r="N312" i="7" s="1"/>
  <c r="H315" i="7"/>
  <c r="N315" i="7" s="1"/>
  <c r="I321" i="7"/>
  <c r="I336" i="7"/>
  <c r="H354" i="7"/>
  <c r="N354" i="7" s="1"/>
  <c r="H371" i="7"/>
  <c r="H378" i="7"/>
  <c r="N378" i="7" s="1"/>
  <c r="H384" i="7"/>
  <c r="N384" i="7" s="1"/>
  <c r="H388" i="7"/>
  <c r="N388" i="7" s="1"/>
  <c r="H397" i="7"/>
  <c r="N397" i="7" s="1"/>
  <c r="H433" i="7"/>
  <c r="N433" i="7" s="1"/>
  <c r="H436" i="7"/>
  <c r="N436" i="7" s="1"/>
  <c r="H446" i="7"/>
  <c r="N446" i="7" s="1"/>
  <c r="J372" i="1"/>
  <c r="J374" i="1"/>
  <c r="J377" i="1"/>
  <c r="J382" i="1"/>
  <c r="J384" i="1"/>
  <c r="J386" i="1"/>
  <c r="J389" i="1"/>
  <c r="J391" i="1"/>
  <c r="J393" i="1"/>
  <c r="J398" i="1"/>
  <c r="J402" i="1"/>
  <c r="J409" i="1"/>
  <c r="J412" i="1"/>
  <c r="J416" i="1"/>
  <c r="J418" i="1"/>
  <c r="J421" i="1"/>
  <c r="J423" i="1"/>
  <c r="J425" i="1"/>
  <c r="J434" i="1"/>
  <c r="J435" i="1"/>
  <c r="J437" i="1"/>
  <c r="J438" i="1"/>
  <c r="J440" i="1"/>
  <c r="J443" i="1"/>
  <c r="J446" i="1"/>
  <c r="J448" i="1"/>
  <c r="J460" i="1"/>
  <c r="J462" i="1"/>
  <c r="J464" i="1"/>
  <c r="J469" i="1"/>
  <c r="J511" i="1"/>
  <c r="G34" i="1"/>
  <c r="M34" i="1" s="1"/>
  <c r="G39" i="1"/>
  <c r="M39" i="1" s="1"/>
  <c r="G56" i="1"/>
  <c r="M56" i="1" s="1"/>
  <c r="G73" i="1"/>
  <c r="M73" i="1" s="1"/>
  <c r="K81" i="1"/>
  <c r="G84" i="1"/>
  <c r="M84" i="1" s="1"/>
  <c r="G103" i="1"/>
  <c r="M103" i="1" s="1"/>
  <c r="G127" i="1"/>
  <c r="M127" i="1" s="1"/>
  <c r="G141" i="1"/>
  <c r="M141" i="1" s="1"/>
  <c r="G142" i="1"/>
  <c r="M142" i="1" s="1"/>
  <c r="G167" i="1"/>
  <c r="M167" i="1" s="1"/>
  <c r="G210" i="1"/>
  <c r="M210" i="1" s="1"/>
  <c r="G223" i="1"/>
  <c r="M223" i="1" s="1"/>
  <c r="G224" i="1"/>
  <c r="M224" i="1" s="1"/>
  <c r="G225" i="1"/>
  <c r="M225" i="1" s="1"/>
  <c r="G227" i="1"/>
  <c r="M227" i="1" s="1"/>
  <c r="G234" i="1"/>
  <c r="M234" i="1" s="1"/>
  <c r="G241" i="1"/>
  <c r="M241" i="1" s="1"/>
  <c r="G252" i="1"/>
  <c r="M252" i="1" s="1"/>
  <c r="G266" i="1"/>
  <c r="M266" i="1" s="1"/>
  <c r="G267" i="1"/>
  <c r="M267" i="1" s="1"/>
  <c r="G340" i="1"/>
  <c r="M340" i="1" s="1"/>
  <c r="G341" i="1"/>
  <c r="M341" i="1" s="1"/>
  <c r="G358" i="1"/>
  <c r="M358" i="1" s="1"/>
  <c r="G363" i="1"/>
  <c r="M363" i="1" s="1"/>
  <c r="G385" i="1"/>
  <c r="M385" i="1" s="1"/>
  <c r="G390" i="1"/>
  <c r="M390" i="1" s="1"/>
  <c r="G392" i="1"/>
  <c r="M392" i="1" s="1"/>
  <c r="G401" i="1"/>
  <c r="M401" i="1" s="1"/>
  <c r="G402" i="1"/>
  <c r="M402" i="1" s="1"/>
  <c r="G410" i="1"/>
  <c r="M410" i="1" s="1"/>
  <c r="G411" i="1"/>
  <c r="M411" i="1" s="1"/>
  <c r="G416" i="1"/>
  <c r="M416" i="1" s="1"/>
  <c r="G442" i="1"/>
  <c r="M442" i="1" s="1"/>
  <c r="G446" i="1"/>
  <c r="M446" i="1" s="1"/>
  <c r="G448" i="1"/>
  <c r="M448" i="1" s="1"/>
  <c r="G454" i="1"/>
  <c r="M454" i="1" s="1"/>
  <c r="G456" i="1"/>
  <c r="M456" i="1" s="1"/>
  <c r="G472" i="1"/>
  <c r="M472" i="1" s="1"/>
  <c r="G483" i="1"/>
  <c r="M483" i="1" s="1"/>
  <c r="G484" i="1"/>
  <c r="M484" i="1" s="1"/>
  <c r="G486" i="1"/>
  <c r="M486" i="1" s="1"/>
  <c r="G502" i="1"/>
  <c r="M502" i="1" s="1"/>
  <c r="G504" i="1"/>
  <c r="M504" i="1" s="1"/>
  <c r="G511" i="1"/>
  <c r="M511" i="1" s="1"/>
  <c r="G518" i="1"/>
  <c r="M518" i="1" s="1"/>
  <c r="G519" i="1"/>
  <c r="M519" i="1" s="1"/>
  <c r="G539" i="1"/>
  <c r="M539" i="1" s="1"/>
  <c r="G549" i="1"/>
  <c r="M549" i="1" s="1"/>
  <c r="G558" i="1"/>
  <c r="M558" i="1" s="1"/>
  <c r="G567" i="1"/>
  <c r="M567" i="1" s="1"/>
  <c r="G573" i="1"/>
  <c r="M573" i="1" s="1"/>
  <c r="G574" i="1"/>
  <c r="M574" i="1" s="1"/>
  <c r="G590" i="1"/>
  <c r="M590" i="1" s="1"/>
  <c r="G597" i="1"/>
  <c r="M597" i="1" s="1"/>
  <c r="G601" i="1"/>
  <c r="M601" i="1" s="1"/>
  <c r="G604" i="1"/>
  <c r="M604" i="1" s="1"/>
  <c r="G627" i="1"/>
  <c r="M627" i="1" s="1"/>
  <c r="G632" i="1"/>
  <c r="M632" i="1" s="1"/>
  <c r="G633" i="1"/>
  <c r="M633" i="1" s="1"/>
  <c r="G635" i="1"/>
  <c r="M635" i="1" s="1"/>
  <c r="G640" i="1"/>
  <c r="M640" i="1" s="1"/>
  <c r="G14" i="2"/>
  <c r="M14" i="2" s="1"/>
  <c r="G22" i="2"/>
  <c r="G57" i="2"/>
  <c r="M57" i="2" s="1"/>
  <c r="G81" i="2"/>
  <c r="M81" i="2" s="1"/>
  <c r="G86" i="2"/>
  <c r="M86" i="2" s="1"/>
  <c r="G135" i="2"/>
  <c r="M135" i="2" s="1"/>
  <c r="G197" i="2"/>
  <c r="M197" i="2" s="1"/>
  <c r="G255" i="2"/>
  <c r="M255" i="2" s="1"/>
  <c r="G258" i="2"/>
  <c r="M258" i="2" s="1"/>
  <c r="G292" i="2"/>
  <c r="M292" i="2" s="1"/>
  <c r="G374" i="2"/>
  <c r="M374" i="2" s="1"/>
  <c r="G378" i="2"/>
  <c r="M378" i="2" s="1"/>
  <c r="G387" i="2"/>
  <c r="M387" i="2" s="1"/>
  <c r="G419" i="2"/>
  <c r="M419" i="2" s="1"/>
  <c r="G422" i="2"/>
  <c r="M422" i="2" s="1"/>
  <c r="G430" i="2"/>
  <c r="M430" i="2" s="1"/>
  <c r="G469" i="2"/>
  <c r="M469" i="2" s="1"/>
  <c r="G539" i="2"/>
  <c r="M539" i="2" s="1"/>
  <c r="G588" i="2"/>
  <c r="M588" i="2" s="1"/>
  <c r="K11" i="3"/>
  <c r="M11" i="3" s="1"/>
  <c r="G14" i="3"/>
  <c r="M14" i="3" s="1"/>
  <c r="K22" i="3"/>
  <c r="G29" i="3"/>
  <c r="M29" i="3" s="1"/>
  <c r="G33" i="3"/>
  <c r="M33" i="3" s="1"/>
  <c r="G34" i="3"/>
  <c r="M34" i="3" s="1"/>
  <c r="G53" i="3"/>
  <c r="M53" i="3" s="1"/>
  <c r="G57" i="3"/>
  <c r="M57" i="3" s="1"/>
  <c r="G67" i="3"/>
  <c r="M67" i="3" s="1"/>
  <c r="K81" i="3"/>
  <c r="G93" i="3"/>
  <c r="M93" i="3" s="1"/>
  <c r="G104" i="3"/>
  <c r="M104" i="3" s="1"/>
  <c r="G105" i="3"/>
  <c r="M105" i="3" s="1"/>
  <c r="G107" i="3"/>
  <c r="M107" i="3" s="1"/>
  <c r="G121" i="3"/>
  <c r="M121" i="3" s="1"/>
  <c r="G125" i="3"/>
  <c r="M125" i="3" s="1"/>
  <c r="G136" i="3"/>
  <c r="M136" i="3" s="1"/>
  <c r="G137" i="3"/>
  <c r="M137" i="3" s="1"/>
  <c r="G144" i="3"/>
  <c r="M144" i="3" s="1"/>
  <c r="G148" i="3"/>
  <c r="M148" i="3" s="1"/>
  <c r="G150" i="3"/>
  <c r="M150" i="3" s="1"/>
  <c r="G154" i="3"/>
  <c r="M154" i="3" s="1"/>
  <c r="G155" i="3"/>
  <c r="M155" i="3" s="1"/>
  <c r="G179" i="3"/>
  <c r="M179" i="3" s="1"/>
  <c r="G180" i="3"/>
  <c r="M180" i="3" s="1"/>
  <c r="G188" i="3"/>
  <c r="G190" i="3"/>
  <c r="M190" i="3" s="1"/>
  <c r="G206" i="3"/>
  <c r="M206" i="3" s="1"/>
  <c r="G208" i="3"/>
  <c r="M208" i="3" s="1"/>
  <c r="G210" i="3"/>
  <c r="M210" i="3" s="1"/>
  <c r="G214" i="3"/>
  <c r="M214" i="3" s="1"/>
  <c r="G223" i="3"/>
  <c r="M223" i="3" s="1"/>
  <c r="G225" i="3"/>
  <c r="M225" i="3" s="1"/>
  <c r="G270" i="3"/>
  <c r="M270" i="3" s="1"/>
  <c r="G276" i="3"/>
  <c r="M276" i="3" s="1"/>
  <c r="G288" i="3"/>
  <c r="M288" i="3" s="1"/>
  <c r="G292" i="3"/>
  <c r="M292" i="3" s="1"/>
  <c r="G293" i="3"/>
  <c r="M293" i="3" s="1"/>
  <c r="G294" i="3"/>
  <c r="M294" i="3" s="1"/>
  <c r="G295" i="3"/>
  <c r="M295" i="3" s="1"/>
  <c r="G297" i="3"/>
  <c r="M297" i="3" s="1"/>
  <c r="G299" i="3"/>
  <c r="M299" i="3" s="1"/>
  <c r="G300" i="3"/>
  <c r="M300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4" i="3"/>
  <c r="M314" i="3" s="1"/>
  <c r="G315" i="3"/>
  <c r="M315" i="3" s="1"/>
  <c r="G316" i="3"/>
  <c r="M316" i="3" s="1"/>
  <c r="G318" i="3"/>
  <c r="M318" i="3" s="1"/>
  <c r="G320" i="3"/>
  <c r="M320" i="3" s="1"/>
  <c r="G321" i="3"/>
  <c r="M321" i="3" s="1"/>
  <c r="G322" i="3"/>
  <c r="M322" i="3" s="1"/>
  <c r="G324" i="3"/>
  <c r="M324" i="3" s="1"/>
  <c r="G325" i="3"/>
  <c r="M325" i="3" s="1"/>
  <c r="G326" i="3"/>
  <c r="M326" i="3" s="1"/>
  <c r="G327" i="3"/>
  <c r="M327" i="3" s="1"/>
  <c r="G334" i="3"/>
  <c r="M334" i="3" s="1"/>
  <c r="G336" i="3"/>
  <c r="M336" i="3" s="1"/>
  <c r="G338" i="3"/>
  <c r="M338" i="3" s="1"/>
  <c r="G340" i="3"/>
  <c r="M340" i="3" s="1"/>
  <c r="G342" i="3"/>
  <c r="M342" i="3" s="1"/>
  <c r="G343" i="3"/>
  <c r="M343" i="3" s="1"/>
  <c r="G346" i="3"/>
  <c r="M346" i="3" s="1"/>
  <c r="G348" i="3"/>
  <c r="M348" i="3" s="1"/>
  <c r="G351" i="3"/>
  <c r="M351" i="3" s="1"/>
  <c r="G352" i="3"/>
  <c r="M352" i="3" s="1"/>
  <c r="G353" i="3"/>
  <c r="M353" i="3" s="1"/>
  <c r="G354" i="3"/>
  <c r="M354" i="3" s="1"/>
  <c r="G356" i="3"/>
  <c r="M356" i="3" s="1"/>
  <c r="G361" i="3"/>
  <c r="M361" i="3" s="1"/>
  <c r="G363" i="3"/>
  <c r="M363" i="3" s="1"/>
  <c r="G371" i="3"/>
  <c r="K371" i="3"/>
  <c r="G372" i="3"/>
  <c r="M372" i="3" s="1"/>
  <c r="G373" i="3"/>
  <c r="M373" i="3" s="1"/>
  <c r="G374" i="3"/>
  <c r="M374" i="3" s="1"/>
  <c r="G376" i="3"/>
  <c r="M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0" i="3"/>
  <c r="M390" i="3" s="1"/>
  <c r="G391" i="3"/>
  <c r="M391" i="3" s="1"/>
  <c r="G392" i="3"/>
  <c r="M392" i="3" s="1"/>
  <c r="G393" i="3"/>
  <c r="M393" i="3" s="1"/>
  <c r="G394" i="3"/>
  <c r="M394" i="3" s="1"/>
  <c r="G395" i="3"/>
  <c r="M395" i="3" s="1"/>
  <c r="G396" i="3"/>
  <c r="M396" i="3" s="1"/>
  <c r="G397" i="3"/>
  <c r="M397" i="3" s="1"/>
  <c r="G400" i="3"/>
  <c r="M400" i="3" s="1"/>
  <c r="G401" i="3"/>
  <c r="M401" i="3" s="1"/>
  <c r="G402" i="3"/>
  <c r="M402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9" i="3"/>
  <c r="M419" i="3" s="1"/>
  <c r="G420" i="3"/>
  <c r="M420" i="3" s="1"/>
  <c r="G422" i="3"/>
  <c r="M422" i="3" s="1"/>
  <c r="G423" i="3"/>
  <c r="M423" i="3" s="1"/>
  <c r="G424" i="3"/>
  <c r="M424" i="3" s="1"/>
  <c r="G425" i="3"/>
  <c r="M425" i="3" s="1"/>
  <c r="G426" i="3"/>
  <c r="M426" i="3" s="1"/>
  <c r="G427" i="3"/>
  <c r="M427" i="3" s="1"/>
  <c r="G428" i="3"/>
  <c r="M428" i="3" s="1"/>
  <c r="G429" i="3"/>
  <c r="M429" i="3" s="1"/>
  <c r="G430" i="3"/>
  <c r="M430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G442" i="3"/>
  <c r="M442" i="3" s="1"/>
  <c r="G443" i="3"/>
  <c r="M443" i="3" s="1"/>
  <c r="G445" i="3"/>
  <c r="M445" i="3" s="1"/>
  <c r="G446" i="3"/>
  <c r="M446" i="3" s="1"/>
  <c r="G448" i="3"/>
  <c r="M448" i="3" s="1"/>
  <c r="G449" i="3"/>
  <c r="M449" i="3" s="1"/>
  <c r="G450" i="3"/>
  <c r="M450" i="3" s="1"/>
  <c r="G451" i="3"/>
  <c r="M451" i="3" s="1"/>
  <c r="G452" i="3"/>
  <c r="M452" i="3" s="1"/>
  <c r="G454" i="3"/>
  <c r="M454" i="3" s="1"/>
  <c r="G455" i="3"/>
  <c r="M455" i="3" s="1"/>
  <c r="G460" i="3"/>
  <c r="M460" i="3" s="1"/>
  <c r="G461" i="3"/>
  <c r="M461" i="3" s="1"/>
  <c r="G464" i="3"/>
  <c r="M464" i="3" s="1"/>
  <c r="G466" i="3"/>
  <c r="M466" i="3" s="1"/>
  <c r="G469" i="3"/>
  <c r="M469" i="3" s="1"/>
  <c r="G470" i="3"/>
  <c r="M470" i="3" s="1"/>
  <c r="G471" i="3"/>
  <c r="M471" i="3" s="1"/>
  <c r="G472" i="3"/>
  <c r="M472" i="3" s="1"/>
  <c r="G473" i="3"/>
  <c r="M473" i="3" s="1"/>
  <c r="G476" i="3"/>
  <c r="M476" i="3" s="1"/>
  <c r="G478" i="3"/>
  <c r="M478" i="3" s="1"/>
  <c r="G481" i="3"/>
  <c r="M481" i="3" s="1"/>
  <c r="G483" i="3"/>
  <c r="M483" i="3" s="1"/>
  <c r="G484" i="3"/>
  <c r="M484" i="3" s="1"/>
  <c r="G485" i="3"/>
  <c r="M485" i="3" s="1"/>
  <c r="G486" i="3"/>
  <c r="M486" i="3" s="1"/>
  <c r="G487" i="3"/>
  <c r="M487" i="3" s="1"/>
  <c r="G491" i="3"/>
  <c r="M491" i="3" s="1"/>
  <c r="G493" i="3"/>
  <c r="M493" i="3" s="1"/>
  <c r="G494" i="3"/>
  <c r="M494" i="3" s="1"/>
  <c r="G496" i="3"/>
  <c r="M496" i="3" s="1"/>
  <c r="G499" i="3"/>
  <c r="M499" i="3" s="1"/>
  <c r="G504" i="3"/>
  <c r="M504" i="3" s="1"/>
  <c r="G507" i="3"/>
  <c r="M507" i="3" s="1"/>
  <c r="G508" i="3"/>
  <c r="M508" i="3" s="1"/>
  <c r="G509" i="3"/>
  <c r="M509" i="3" s="1"/>
  <c r="G510" i="3"/>
  <c r="M510" i="3" s="1"/>
  <c r="G511" i="3"/>
  <c r="M511" i="3" s="1"/>
  <c r="G512" i="3"/>
  <c r="M512" i="3" s="1"/>
  <c r="G513" i="3"/>
  <c r="M513" i="3" s="1"/>
  <c r="G514" i="3"/>
  <c r="M514" i="3" s="1"/>
  <c r="G515" i="3"/>
  <c r="M515" i="3" s="1"/>
  <c r="G517" i="3"/>
  <c r="M517" i="3" s="1"/>
  <c r="G518" i="3"/>
  <c r="M518" i="3" s="1"/>
  <c r="G523" i="3"/>
  <c r="M523" i="3" s="1"/>
  <c r="G525" i="3"/>
  <c r="M525" i="3" s="1"/>
  <c r="G526" i="3"/>
  <c r="M526" i="3" s="1"/>
  <c r="G528" i="3"/>
  <c r="M528" i="3" s="1"/>
  <c r="G533" i="3"/>
  <c r="M533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9" i="3"/>
  <c r="M549" i="3" s="1"/>
  <c r="G550" i="3"/>
  <c r="M550" i="3" s="1"/>
  <c r="G551" i="3"/>
  <c r="M551" i="3" s="1"/>
  <c r="G553" i="3"/>
  <c r="M553" i="3" s="1"/>
  <c r="G559" i="3"/>
  <c r="M559" i="3" s="1"/>
  <c r="G561" i="3"/>
  <c r="M561" i="3" s="1"/>
  <c r="G563" i="3"/>
  <c r="M563" i="3" s="1"/>
  <c r="G564" i="3"/>
  <c r="M564" i="3" s="1"/>
  <c r="G567" i="3"/>
  <c r="M567" i="3" s="1"/>
  <c r="G568" i="3"/>
  <c r="M568" i="3" s="1"/>
  <c r="G571" i="3"/>
  <c r="M571" i="3" s="1"/>
  <c r="G577" i="3"/>
  <c r="M577" i="3" s="1"/>
  <c r="G581" i="3"/>
  <c r="M581" i="3" s="1"/>
  <c r="G583" i="3"/>
  <c r="M583" i="3" s="1"/>
  <c r="G585" i="3"/>
  <c r="M585" i="3" s="1"/>
  <c r="G588" i="3"/>
  <c r="M588" i="3" s="1"/>
  <c r="G589" i="3"/>
  <c r="M589" i="3" s="1"/>
  <c r="G590" i="3"/>
  <c r="M590" i="3" s="1"/>
  <c r="G594" i="3"/>
  <c r="M594" i="3" s="1"/>
  <c r="G595" i="3"/>
  <c r="M595" i="3" s="1"/>
  <c r="G596" i="3"/>
  <c r="M596" i="3" s="1"/>
  <c r="G612" i="3"/>
  <c r="K612" i="3"/>
  <c r="G613" i="3"/>
  <c r="M613" i="3" s="1"/>
  <c r="G614" i="3"/>
  <c r="M614" i="3" s="1"/>
  <c r="G615" i="3"/>
  <c r="M615" i="3" s="1"/>
  <c r="G616" i="3"/>
  <c r="M616" i="3" s="1"/>
  <c r="G617" i="3"/>
  <c r="M617" i="3" s="1"/>
  <c r="G620" i="3"/>
  <c r="M620" i="3" s="1"/>
  <c r="G621" i="3"/>
  <c r="M621" i="3" s="1"/>
  <c r="G623" i="3"/>
  <c r="M623" i="3" s="1"/>
  <c r="G626" i="3"/>
  <c r="M626" i="3" s="1"/>
  <c r="G627" i="3"/>
  <c r="M627" i="3" s="1"/>
  <c r="G628" i="3"/>
  <c r="M628" i="3" s="1"/>
  <c r="G629" i="3"/>
  <c r="M629" i="3" s="1"/>
  <c r="G630" i="3"/>
  <c r="M630" i="3" s="1"/>
  <c r="G631" i="3"/>
  <c r="M631" i="3" s="1"/>
  <c r="G632" i="3"/>
  <c r="M632" i="3" s="1"/>
  <c r="G633" i="3"/>
  <c r="M633" i="3" s="1"/>
  <c r="G636" i="3"/>
  <c r="M636" i="3" s="1"/>
  <c r="G637" i="3"/>
  <c r="M637" i="3" s="1"/>
  <c r="G639" i="3"/>
  <c r="M639" i="3" s="1"/>
  <c r="G10" i="4"/>
  <c r="G11" i="4"/>
  <c r="M11" i="4" s="1"/>
  <c r="G12" i="4"/>
  <c r="M12" i="4" s="1"/>
  <c r="G13" i="4"/>
  <c r="M13" i="4" s="1"/>
  <c r="G14" i="4"/>
  <c r="M14" i="4" s="1"/>
  <c r="G22" i="4"/>
  <c r="K22" i="4"/>
  <c r="G30" i="4"/>
  <c r="M30" i="4" s="1"/>
  <c r="G33" i="4"/>
  <c r="M33" i="4" s="1"/>
  <c r="G39" i="4"/>
  <c r="M39" i="4" s="1"/>
  <c r="G81" i="4"/>
  <c r="K81" i="4"/>
  <c r="G82" i="4"/>
  <c r="M82" i="4" s="1"/>
  <c r="G85" i="4"/>
  <c r="M85" i="4" s="1"/>
  <c r="G86" i="4"/>
  <c r="M86" i="4" s="1"/>
  <c r="G88" i="4"/>
  <c r="M88" i="4" s="1"/>
  <c r="G93" i="4"/>
  <c r="M93" i="4" s="1"/>
  <c r="G97" i="4"/>
  <c r="M97" i="4" s="1"/>
  <c r="G98" i="4"/>
  <c r="M98" i="4" s="1"/>
  <c r="G99" i="4"/>
  <c r="M99" i="4" s="1"/>
  <c r="G100" i="4"/>
  <c r="M100" i="4" s="1"/>
  <c r="G103" i="4"/>
  <c r="M103" i="4" s="1"/>
  <c r="G111" i="4"/>
  <c r="M111" i="4" s="1"/>
  <c r="G114" i="4"/>
  <c r="M114" i="4" s="1"/>
  <c r="G115" i="4"/>
  <c r="M115" i="4" s="1"/>
  <c r="G116" i="4"/>
  <c r="M116" i="4" s="1"/>
  <c r="G118" i="4"/>
  <c r="M118" i="4" s="1"/>
  <c r="G123" i="4"/>
  <c r="M123" i="4" s="1"/>
  <c r="G126" i="4"/>
  <c r="M126" i="4" s="1"/>
  <c r="G127" i="4"/>
  <c r="M127" i="4" s="1"/>
  <c r="G128" i="4"/>
  <c r="M128" i="4" s="1"/>
  <c r="G130" i="4"/>
  <c r="M130" i="4" s="1"/>
  <c r="G133" i="4"/>
  <c r="M133" i="4" s="1"/>
  <c r="G135" i="4"/>
  <c r="M135" i="4" s="1"/>
  <c r="G137" i="4"/>
  <c r="M137" i="4" s="1"/>
  <c r="G139" i="4"/>
  <c r="M139" i="4" s="1"/>
  <c r="G141" i="4"/>
  <c r="M141" i="4" s="1"/>
  <c r="G144" i="4"/>
  <c r="M144" i="4" s="1"/>
  <c r="G145" i="4"/>
  <c r="M145" i="4" s="1"/>
  <c r="G146" i="4"/>
  <c r="M146" i="4" s="1"/>
  <c r="G147" i="4"/>
  <c r="M147" i="4" s="1"/>
  <c r="G148" i="4"/>
  <c r="M148" i="4" s="1"/>
  <c r="G149" i="4"/>
  <c r="M149" i="4" s="1"/>
  <c r="G156" i="4"/>
  <c r="M156" i="4" s="1"/>
  <c r="G166" i="4"/>
  <c r="M166" i="4" s="1"/>
  <c r="G188" i="4"/>
  <c r="K188" i="4"/>
  <c r="G189" i="4"/>
  <c r="M189" i="4" s="1"/>
  <c r="G192" i="4"/>
  <c r="M192" i="4" s="1"/>
  <c r="G193" i="4"/>
  <c r="M193" i="4" s="1"/>
  <c r="G195" i="4"/>
  <c r="M195" i="4" s="1"/>
  <c r="G197" i="4"/>
  <c r="M197" i="4" s="1"/>
  <c r="G202" i="4"/>
  <c r="M202" i="4" s="1"/>
  <c r="G203" i="4"/>
  <c r="M203" i="4" s="1"/>
  <c r="G207" i="4"/>
  <c r="M207" i="4" s="1"/>
  <c r="G209" i="4"/>
  <c r="M209" i="4" s="1"/>
  <c r="G216" i="4"/>
  <c r="M216" i="4" s="1"/>
  <c r="G220" i="4"/>
  <c r="M220" i="4" s="1"/>
  <c r="G230" i="4"/>
  <c r="M230" i="4" s="1"/>
  <c r="G235" i="4"/>
  <c r="M235" i="4" s="1"/>
  <c r="G244" i="4"/>
  <c r="M244" i="4" s="1"/>
  <c r="G248" i="4"/>
  <c r="M248" i="4" s="1"/>
  <c r="G249" i="4"/>
  <c r="M249" i="4" s="1"/>
  <c r="G255" i="4"/>
  <c r="M255" i="4" s="1"/>
  <c r="G256" i="4"/>
  <c r="M256" i="4" s="1"/>
  <c r="G263" i="4"/>
  <c r="M263" i="4" s="1"/>
  <c r="G294" i="4"/>
  <c r="M294" i="4" s="1"/>
  <c r="G299" i="4"/>
  <c r="M299" i="4" s="1"/>
  <c r="G307" i="4"/>
  <c r="M307" i="4" s="1"/>
  <c r="G312" i="4"/>
  <c r="M312" i="4" s="1"/>
  <c r="G316" i="4"/>
  <c r="M316" i="4" s="1"/>
  <c r="G318" i="4"/>
  <c r="M318" i="4" s="1"/>
  <c r="G321" i="4"/>
  <c r="M321" i="4" s="1"/>
  <c r="G327" i="4"/>
  <c r="M327" i="4" s="1"/>
  <c r="G371" i="4"/>
  <c r="K371" i="4"/>
  <c r="G372" i="4"/>
  <c r="M372" i="4" s="1"/>
  <c r="G373" i="4"/>
  <c r="M373" i="4" s="1"/>
  <c r="G377" i="4"/>
  <c r="M377" i="4" s="1"/>
  <c r="G378" i="4"/>
  <c r="M378" i="4" s="1"/>
  <c r="G380" i="4"/>
  <c r="M380" i="4" s="1"/>
  <c r="G383" i="4"/>
  <c r="M383" i="4" s="1"/>
  <c r="G384" i="4"/>
  <c r="M384" i="4" s="1"/>
  <c r="G386" i="4"/>
  <c r="M386" i="4" s="1"/>
  <c r="G387" i="4"/>
  <c r="M387" i="4" s="1"/>
  <c r="G391" i="4"/>
  <c r="M391" i="4" s="1"/>
  <c r="G395" i="4"/>
  <c r="M395" i="4" s="1"/>
  <c r="G406" i="4"/>
  <c r="M406" i="4" s="1"/>
  <c r="G410" i="4"/>
  <c r="M410" i="4" s="1"/>
  <c r="G413" i="4"/>
  <c r="M413" i="4" s="1"/>
  <c r="G419" i="4"/>
  <c r="M419" i="4" s="1"/>
  <c r="G422" i="4"/>
  <c r="M422" i="4" s="1"/>
  <c r="G423" i="4"/>
  <c r="M423" i="4" s="1"/>
  <c r="G424" i="4"/>
  <c r="M424" i="4" s="1"/>
  <c r="G434" i="4"/>
  <c r="M434" i="4" s="1"/>
  <c r="G435" i="4"/>
  <c r="M435" i="4" s="1"/>
  <c r="G437" i="4"/>
  <c r="M437" i="4" s="1"/>
  <c r="G446" i="4"/>
  <c r="M446" i="4" s="1"/>
  <c r="G450" i="4"/>
  <c r="M450" i="4" s="1"/>
  <c r="G460" i="4"/>
  <c r="M460" i="4" s="1"/>
  <c r="G471" i="4"/>
  <c r="M471" i="4" s="1"/>
  <c r="G478" i="4"/>
  <c r="M478" i="4" s="1"/>
  <c r="G484" i="4"/>
  <c r="M484" i="4" s="1"/>
  <c r="G518" i="4"/>
  <c r="M518" i="4" s="1"/>
  <c r="G540" i="4"/>
  <c r="M540" i="4" s="1"/>
  <c r="G544" i="4"/>
  <c r="M544" i="4" s="1"/>
  <c r="G564" i="4"/>
  <c r="M564" i="4" s="1"/>
  <c r="G591" i="4"/>
  <c r="M591" i="4" s="1"/>
  <c r="G597" i="4"/>
  <c r="M597" i="4" s="1"/>
  <c r="G612" i="4"/>
  <c r="K612" i="4"/>
  <c r="G615" i="4"/>
  <c r="M615" i="4" s="1"/>
  <c r="G616" i="4"/>
  <c r="M616" i="4" s="1"/>
  <c r="G621" i="4"/>
  <c r="M621" i="4" s="1"/>
  <c r="G623" i="4"/>
  <c r="M623" i="4" s="1"/>
  <c r="G628" i="4"/>
  <c r="M628" i="4" s="1"/>
  <c r="G630" i="4"/>
  <c r="M630" i="4" s="1"/>
  <c r="G631" i="4"/>
  <c r="M631" i="4" s="1"/>
  <c r="G639" i="4"/>
  <c r="M639" i="4" s="1"/>
  <c r="G10" i="5"/>
  <c r="G11" i="5"/>
  <c r="M11" i="5" s="1"/>
  <c r="G12" i="5"/>
  <c r="M12" i="5" s="1"/>
  <c r="G13" i="5"/>
  <c r="M13" i="5" s="1"/>
  <c r="G14" i="5"/>
  <c r="M14" i="5" s="1"/>
  <c r="G22" i="5"/>
  <c r="K22" i="5"/>
  <c r="G27" i="5"/>
  <c r="M27" i="5" s="1"/>
  <c r="G30" i="5"/>
  <c r="M30" i="5" s="1"/>
  <c r="G32" i="5"/>
  <c r="M32" i="5" s="1"/>
  <c r="G33" i="5"/>
  <c r="M33" i="5" s="1"/>
  <c r="G39" i="5"/>
  <c r="M39" i="5" s="1"/>
  <c r="G47" i="5"/>
  <c r="M47" i="5" s="1"/>
  <c r="G53" i="5"/>
  <c r="M53" i="5" s="1"/>
  <c r="G57" i="5"/>
  <c r="M57" i="5" s="1"/>
  <c r="G67" i="5"/>
  <c r="M67" i="5" s="1"/>
  <c r="G81" i="5"/>
  <c r="K81" i="5"/>
  <c r="G82" i="5"/>
  <c r="M82" i="5" s="1"/>
  <c r="G83" i="5"/>
  <c r="M83" i="5" s="1"/>
  <c r="G84" i="5"/>
  <c r="M84" i="5" s="1"/>
  <c r="G85" i="5"/>
  <c r="M85" i="5" s="1"/>
  <c r="G86" i="5"/>
  <c r="M86" i="5" s="1"/>
  <c r="G87" i="5"/>
  <c r="M87" i="5" s="1"/>
  <c r="G88" i="5"/>
  <c r="M88" i="5" s="1"/>
  <c r="G92" i="5"/>
  <c r="M92" i="5" s="1"/>
  <c r="G97" i="5"/>
  <c r="M97" i="5" s="1"/>
  <c r="G100" i="5"/>
  <c r="M100" i="5" s="1"/>
  <c r="G103" i="5"/>
  <c r="M103" i="5" s="1"/>
  <c r="G104" i="5"/>
  <c r="M104" i="5" s="1"/>
  <c r="G109" i="5"/>
  <c r="M109" i="5" s="1"/>
  <c r="G111" i="5"/>
  <c r="M111" i="5" s="1"/>
  <c r="G115" i="5"/>
  <c r="M115" i="5" s="1"/>
  <c r="G116" i="5"/>
  <c r="M116" i="5" s="1"/>
  <c r="G118" i="5"/>
  <c r="M118" i="5" s="1"/>
  <c r="G121" i="5"/>
  <c r="M121" i="5" s="1"/>
  <c r="G123" i="5"/>
  <c r="M123" i="5" s="1"/>
  <c r="G124" i="5"/>
  <c r="M124" i="5" s="1"/>
  <c r="G125" i="5"/>
  <c r="M125" i="5" s="1"/>
  <c r="G126" i="5"/>
  <c r="M126" i="5" s="1"/>
  <c r="G127" i="5"/>
  <c r="M127" i="5" s="1"/>
  <c r="G128" i="5"/>
  <c r="M128" i="5" s="1"/>
  <c r="G129" i="5"/>
  <c r="M129" i="5" s="1"/>
  <c r="G132" i="5"/>
  <c r="M132" i="5" s="1"/>
  <c r="G133" i="5"/>
  <c r="M133" i="5" s="1"/>
  <c r="G134" i="5"/>
  <c r="M134" i="5" s="1"/>
  <c r="G135" i="5"/>
  <c r="M135" i="5" s="1"/>
  <c r="G137" i="5"/>
  <c r="M137" i="5" s="1"/>
  <c r="G138" i="5"/>
  <c r="M138" i="5" s="1"/>
  <c r="G139" i="5"/>
  <c r="M139" i="5" s="1"/>
  <c r="G141" i="5"/>
  <c r="M141" i="5" s="1"/>
  <c r="G142" i="5"/>
  <c r="M142" i="5" s="1"/>
  <c r="G144" i="5"/>
  <c r="M144" i="5" s="1"/>
  <c r="G148" i="5"/>
  <c r="M148" i="5" s="1"/>
  <c r="G149" i="5"/>
  <c r="M149" i="5" s="1"/>
  <c r="G150" i="5"/>
  <c r="M150" i="5" s="1"/>
  <c r="G156" i="5"/>
  <c r="M156" i="5" s="1"/>
  <c r="G161" i="5"/>
  <c r="M161" i="5" s="1"/>
  <c r="G166" i="5"/>
  <c r="M166" i="5" s="1"/>
  <c r="G168" i="5"/>
  <c r="M168" i="5" s="1"/>
  <c r="G169" i="5"/>
  <c r="M169" i="5" s="1"/>
  <c r="G170" i="5"/>
  <c r="M170" i="5" s="1"/>
  <c r="G177" i="5"/>
  <c r="M177" i="5" s="1"/>
  <c r="G188" i="5"/>
  <c r="K188" i="5"/>
  <c r="G189" i="5"/>
  <c r="M189" i="5" s="1"/>
  <c r="G191" i="5"/>
  <c r="M191" i="5" s="1"/>
  <c r="G193" i="5"/>
  <c r="M193" i="5" s="1"/>
  <c r="G195" i="5"/>
  <c r="M195" i="5" s="1"/>
  <c r="G196" i="5"/>
  <c r="M196" i="5" s="1"/>
  <c r="G197" i="5"/>
  <c r="M197" i="5" s="1"/>
  <c r="G198" i="5"/>
  <c r="M198" i="5" s="1"/>
  <c r="G201" i="5"/>
  <c r="M201" i="5" s="1"/>
  <c r="G202" i="5"/>
  <c r="M202" i="5" s="1"/>
  <c r="G203" i="5"/>
  <c r="M203" i="5" s="1"/>
  <c r="G204" i="5"/>
  <c r="M204" i="5" s="1"/>
  <c r="G207" i="5"/>
  <c r="M207" i="5" s="1"/>
  <c r="G208" i="5"/>
  <c r="M208" i="5" s="1"/>
  <c r="G209" i="5"/>
  <c r="M209" i="5" s="1"/>
  <c r="G210" i="5"/>
  <c r="M210" i="5" s="1"/>
  <c r="G213" i="5"/>
  <c r="M213" i="5" s="1"/>
  <c r="G215" i="5"/>
  <c r="M215" i="5" s="1"/>
  <c r="G216" i="5"/>
  <c r="M216" i="5" s="1"/>
  <c r="G219" i="5"/>
  <c r="M219" i="5" s="1"/>
  <c r="G220" i="5"/>
  <c r="M220" i="5" s="1"/>
  <c r="G223" i="5"/>
  <c r="M223" i="5" s="1"/>
  <c r="G225" i="5"/>
  <c r="M225" i="5" s="1"/>
  <c r="G226" i="5"/>
  <c r="M226" i="5" s="1"/>
  <c r="G227" i="5"/>
  <c r="M227" i="5" s="1"/>
  <c r="G230" i="5"/>
  <c r="M230" i="5" s="1"/>
  <c r="G235" i="5"/>
  <c r="M235" i="5" s="1"/>
  <c r="G242" i="5"/>
  <c r="M242" i="5" s="1"/>
  <c r="G248" i="5"/>
  <c r="M248" i="5" s="1"/>
  <c r="G255" i="5"/>
  <c r="M255" i="5" s="1"/>
  <c r="G256" i="5"/>
  <c r="M256" i="5" s="1"/>
  <c r="G258" i="5"/>
  <c r="M258" i="5" s="1"/>
  <c r="G261" i="5"/>
  <c r="M261" i="5" s="1"/>
  <c r="G263" i="5"/>
  <c r="M263" i="5" s="1"/>
  <c r="G276" i="5"/>
  <c r="M276" i="5" s="1"/>
  <c r="G292" i="5"/>
  <c r="M292" i="5" s="1"/>
  <c r="G293" i="5"/>
  <c r="M293" i="5" s="1"/>
  <c r="G294" i="5"/>
  <c r="M294" i="5" s="1"/>
  <c r="G295" i="5"/>
  <c r="M295" i="5" s="1"/>
  <c r="G306" i="5"/>
  <c r="M306" i="5" s="1"/>
  <c r="G308" i="5"/>
  <c r="M308" i="5" s="1"/>
  <c r="G312" i="5"/>
  <c r="M312" i="5" s="1"/>
  <c r="G316" i="5"/>
  <c r="M316" i="5" s="1"/>
  <c r="G320" i="5"/>
  <c r="M320" i="5" s="1"/>
  <c r="G321" i="5"/>
  <c r="M321" i="5" s="1"/>
  <c r="G336" i="5"/>
  <c r="M336" i="5" s="1"/>
  <c r="G341" i="5"/>
  <c r="M341" i="5" s="1"/>
  <c r="G347" i="5"/>
  <c r="M347" i="5" s="1"/>
  <c r="G348" i="5"/>
  <c r="M348" i="5" s="1"/>
  <c r="G352" i="5"/>
  <c r="M352" i="5" s="1"/>
  <c r="G354" i="5"/>
  <c r="M354" i="5" s="1"/>
  <c r="G358" i="5"/>
  <c r="M358" i="5" s="1"/>
  <c r="G371" i="5"/>
  <c r="K371" i="5"/>
  <c r="G372" i="5"/>
  <c r="M372" i="5" s="1"/>
  <c r="G374" i="5"/>
  <c r="M374" i="5" s="1"/>
  <c r="G377" i="5"/>
  <c r="M377" i="5" s="1"/>
  <c r="G380" i="5"/>
  <c r="M380" i="5" s="1"/>
  <c r="G381" i="5"/>
  <c r="M381" i="5" s="1"/>
  <c r="G383" i="5"/>
  <c r="M383" i="5" s="1"/>
  <c r="G384" i="5"/>
  <c r="M384" i="5" s="1"/>
  <c r="G386" i="5"/>
  <c r="M386" i="5" s="1"/>
  <c r="G387" i="5"/>
  <c r="M387" i="5" s="1"/>
  <c r="G388" i="5"/>
  <c r="M388" i="5" s="1"/>
  <c r="G391" i="5"/>
  <c r="M391" i="5" s="1"/>
  <c r="G392" i="5"/>
  <c r="M392" i="5" s="1"/>
  <c r="G394" i="5"/>
  <c r="M394" i="5" s="1"/>
  <c r="G395" i="5"/>
  <c r="M395" i="5" s="1"/>
  <c r="G396" i="5"/>
  <c r="M396" i="5" s="1"/>
  <c r="G401" i="5"/>
  <c r="M401" i="5" s="1"/>
  <c r="G402" i="5"/>
  <c r="M402" i="5" s="1"/>
  <c r="G405" i="5"/>
  <c r="M405" i="5" s="1"/>
  <c r="G406" i="5"/>
  <c r="M406" i="5" s="1"/>
  <c r="G407" i="5"/>
  <c r="M407" i="5" s="1"/>
  <c r="G408" i="5"/>
  <c r="M408" i="5" s="1"/>
  <c r="G409" i="5"/>
  <c r="M409" i="5" s="1"/>
  <c r="G410" i="5"/>
  <c r="M410" i="5" s="1"/>
  <c r="G419" i="5"/>
  <c r="M419" i="5" s="1"/>
  <c r="G422" i="5"/>
  <c r="M422" i="5" s="1"/>
  <c r="G423" i="5"/>
  <c r="M423" i="5" s="1"/>
  <c r="G424" i="5"/>
  <c r="M424" i="5" s="1"/>
  <c r="G426" i="5"/>
  <c r="M426" i="5" s="1"/>
  <c r="G428" i="5"/>
  <c r="M428" i="5" s="1"/>
  <c r="G429" i="5"/>
  <c r="M429" i="5" s="1"/>
  <c r="G433" i="5"/>
  <c r="M433" i="5" s="1"/>
  <c r="G434" i="5"/>
  <c r="M434" i="5" s="1"/>
  <c r="G435" i="5"/>
  <c r="M435" i="5" s="1"/>
  <c r="G437" i="5"/>
  <c r="M437" i="5" s="1"/>
  <c r="G438" i="5"/>
  <c r="M438" i="5" s="1"/>
  <c r="G446" i="5"/>
  <c r="M446" i="5" s="1"/>
  <c r="G450" i="5"/>
  <c r="M450" i="5" s="1"/>
  <c r="G460" i="5"/>
  <c r="M460" i="5" s="1"/>
  <c r="G471" i="5"/>
  <c r="M471" i="5" s="1"/>
  <c r="G481" i="5"/>
  <c r="M481" i="5" s="1"/>
  <c r="G487" i="5"/>
  <c r="M487" i="5" s="1"/>
  <c r="G493" i="5"/>
  <c r="M493" i="5" s="1"/>
  <c r="G507" i="5"/>
  <c r="M507" i="5" s="1"/>
  <c r="G512" i="5"/>
  <c r="M512" i="5" s="1"/>
  <c r="G517" i="5"/>
  <c r="M517" i="5" s="1"/>
  <c r="G518" i="5"/>
  <c r="M518" i="5" s="1"/>
  <c r="G522" i="5"/>
  <c r="M522" i="5" s="1"/>
  <c r="G524" i="5"/>
  <c r="M524" i="5" s="1"/>
  <c r="G539" i="5"/>
  <c r="M539" i="5" s="1"/>
  <c r="G544" i="5"/>
  <c r="M544" i="5" s="1"/>
  <c r="G546" i="5"/>
  <c r="M546" i="5" s="1"/>
  <c r="G555" i="5"/>
  <c r="M555" i="5" s="1"/>
  <c r="G561" i="5"/>
  <c r="M561" i="5" s="1"/>
  <c r="G563" i="5"/>
  <c r="M563" i="5" s="1"/>
  <c r="G564" i="5"/>
  <c r="M564" i="5" s="1"/>
  <c r="G566" i="5"/>
  <c r="M566" i="5" s="1"/>
  <c r="G571" i="5"/>
  <c r="M571" i="5" s="1"/>
  <c r="G574" i="5"/>
  <c r="M574" i="5" s="1"/>
  <c r="G589" i="5"/>
  <c r="M589" i="5" s="1"/>
  <c r="G590" i="5"/>
  <c r="M590" i="5" s="1"/>
  <c r="G597" i="5"/>
  <c r="M597" i="5" s="1"/>
  <c r="G612" i="5"/>
  <c r="K612" i="5"/>
  <c r="G613" i="5"/>
  <c r="M613" i="5" s="1"/>
  <c r="G614" i="5"/>
  <c r="M614" i="5" s="1"/>
  <c r="G615" i="5"/>
  <c r="M615" i="5" s="1"/>
  <c r="G616" i="5"/>
  <c r="M616" i="5" s="1"/>
  <c r="G619" i="5"/>
  <c r="M619" i="5" s="1"/>
  <c r="G620" i="5"/>
  <c r="M620" i="5" s="1"/>
  <c r="G623" i="5"/>
  <c r="M623" i="5" s="1"/>
  <c r="G627" i="5"/>
  <c r="M627" i="5" s="1"/>
  <c r="G629" i="5"/>
  <c r="M629" i="5" s="1"/>
  <c r="G630" i="5"/>
  <c r="M630" i="5" s="1"/>
  <c r="G631" i="5"/>
  <c r="M631" i="5" s="1"/>
  <c r="G10" i="6"/>
  <c r="G11" i="6"/>
  <c r="G12" i="6"/>
  <c r="M12" i="6" s="1"/>
  <c r="G13" i="6"/>
  <c r="M13" i="6" s="1"/>
  <c r="G14" i="6"/>
  <c r="G22" i="6"/>
  <c r="K22" i="6"/>
  <c r="G29" i="6"/>
  <c r="M29" i="6" s="1"/>
  <c r="G30" i="6"/>
  <c r="M30" i="6" s="1"/>
  <c r="G32" i="6"/>
  <c r="M32" i="6" s="1"/>
  <c r="G33" i="6"/>
  <c r="M33" i="6" s="1"/>
  <c r="G39" i="6"/>
  <c r="M39" i="6" s="1"/>
  <c r="G41" i="6"/>
  <c r="M41" i="6" s="1"/>
  <c r="G48" i="6"/>
  <c r="M48" i="6" s="1"/>
  <c r="G51" i="6"/>
  <c r="M51" i="6" s="1"/>
  <c r="G53" i="6"/>
  <c r="M53" i="6" s="1"/>
  <c r="G54" i="6"/>
  <c r="M54" i="6" s="1"/>
  <c r="G57" i="6"/>
  <c r="M57" i="6" s="1"/>
  <c r="G58" i="6"/>
  <c r="M58" i="6" s="1"/>
  <c r="G62" i="6"/>
  <c r="M62" i="6" s="1"/>
  <c r="G67" i="6"/>
  <c r="M67" i="6" s="1"/>
  <c r="G68" i="6"/>
  <c r="M68" i="6" s="1"/>
  <c r="G71" i="6"/>
  <c r="M71" i="6" s="1"/>
  <c r="G81" i="6"/>
  <c r="G83" i="6"/>
  <c r="M83" i="6" s="1"/>
  <c r="G85" i="6"/>
  <c r="M85" i="6" s="1"/>
  <c r="G87" i="6"/>
  <c r="M87" i="6" s="1"/>
  <c r="G100" i="6"/>
  <c r="M100" i="6" s="1"/>
  <c r="G103" i="6"/>
  <c r="M103" i="6" s="1"/>
  <c r="G105" i="6"/>
  <c r="M105" i="6" s="1"/>
  <c r="G107" i="6"/>
  <c r="M107" i="6" s="1"/>
  <c r="G109" i="6"/>
  <c r="M109" i="6" s="1"/>
  <c r="G130" i="6"/>
  <c r="M130" i="6" s="1"/>
  <c r="G135" i="6"/>
  <c r="M135" i="6" s="1"/>
  <c r="G145" i="6"/>
  <c r="M145" i="6" s="1"/>
  <c r="G150" i="6"/>
  <c r="M150" i="6" s="1"/>
  <c r="G154" i="6"/>
  <c r="M154" i="6" s="1"/>
  <c r="G161" i="6"/>
  <c r="M161" i="6" s="1"/>
  <c r="G173" i="6"/>
  <c r="M173" i="6" s="1"/>
  <c r="G188" i="6"/>
  <c r="M188" i="6" s="1"/>
  <c r="G190" i="6"/>
  <c r="M190" i="6" s="1"/>
  <c r="G194" i="6"/>
  <c r="M194" i="6" s="1"/>
  <c r="G208" i="6"/>
  <c r="M208" i="6" s="1"/>
  <c r="G210" i="6"/>
  <c r="M210" i="6" s="1"/>
  <c r="G215" i="6"/>
  <c r="M215" i="6" s="1"/>
  <c r="G226" i="6"/>
  <c r="M226" i="6" s="1"/>
  <c r="G243" i="6"/>
  <c r="M243" i="6" s="1"/>
  <c r="G246" i="6"/>
  <c r="M246" i="6" s="1"/>
  <c r="G263" i="6"/>
  <c r="M263" i="6" s="1"/>
  <c r="G266" i="6"/>
  <c r="M266" i="6" s="1"/>
  <c r="G276" i="6"/>
  <c r="M276" i="6" s="1"/>
  <c r="G304" i="6"/>
  <c r="M304" i="6" s="1"/>
  <c r="G306" i="6"/>
  <c r="M306" i="6" s="1"/>
  <c r="G308" i="6"/>
  <c r="M308" i="6" s="1"/>
  <c r="G310" i="6"/>
  <c r="M310" i="6" s="1"/>
  <c r="G312" i="6"/>
  <c r="M312" i="6" s="1"/>
  <c r="G320" i="6"/>
  <c r="M320" i="6" s="1"/>
  <c r="G322" i="6"/>
  <c r="M322" i="6" s="1"/>
  <c r="G336" i="6"/>
  <c r="M336" i="6" s="1"/>
  <c r="G347" i="6"/>
  <c r="M347" i="6" s="1"/>
  <c r="H371" i="6"/>
  <c r="N371" i="6" s="1"/>
  <c r="H373" i="6"/>
  <c r="N373" i="6" s="1"/>
  <c r="H384" i="6"/>
  <c r="N384" i="6" s="1"/>
  <c r="H391" i="6"/>
  <c r="N391" i="6" s="1"/>
  <c r="H395" i="6"/>
  <c r="N395" i="6" s="1"/>
  <c r="H399" i="6"/>
  <c r="N399" i="6" s="1"/>
  <c r="H402" i="6"/>
  <c r="N402" i="6" s="1"/>
  <c r="G404" i="6"/>
  <c r="M404" i="6" s="1"/>
  <c r="G406" i="6"/>
  <c r="M406" i="6" s="1"/>
  <c r="G408" i="6"/>
  <c r="M408" i="6" s="1"/>
  <c r="G410" i="6"/>
  <c r="M410" i="6" s="1"/>
  <c r="H413" i="6"/>
  <c r="N413" i="6" s="1"/>
  <c r="H415" i="6"/>
  <c r="N415" i="6" s="1"/>
  <c r="H423" i="6"/>
  <c r="N423" i="6" s="1"/>
  <c r="H428" i="6"/>
  <c r="N428" i="6" s="1"/>
  <c r="H435" i="6"/>
  <c r="N435" i="6" s="1"/>
  <c r="H465" i="6"/>
  <c r="N465" i="6" s="1"/>
  <c r="H473" i="6"/>
  <c r="N473" i="6" s="1"/>
  <c r="H476" i="6"/>
  <c r="N476" i="6" s="1"/>
  <c r="H482" i="6"/>
  <c r="N482" i="6" s="1"/>
  <c r="H486" i="6"/>
  <c r="N486" i="6" s="1"/>
  <c r="H494" i="6"/>
  <c r="N494" i="6" s="1"/>
  <c r="H496" i="6"/>
  <c r="N496" i="6" s="1"/>
  <c r="H499" i="6"/>
  <c r="N499" i="6" s="1"/>
  <c r="H507" i="6"/>
  <c r="N507" i="6" s="1"/>
  <c r="H510" i="6"/>
  <c r="N510" i="6" s="1"/>
  <c r="H513" i="6"/>
  <c r="N513" i="6" s="1"/>
  <c r="H527" i="6"/>
  <c r="N527" i="6" s="1"/>
  <c r="H535" i="6"/>
  <c r="N535" i="6" s="1"/>
  <c r="H540" i="6"/>
  <c r="N540" i="6" s="1"/>
  <c r="H546" i="6"/>
  <c r="N546" i="6" s="1"/>
  <c r="H552" i="6"/>
  <c r="N552" i="6" s="1"/>
  <c r="H559" i="6"/>
  <c r="N559" i="6" s="1"/>
  <c r="H564" i="6"/>
  <c r="N564" i="6" s="1"/>
  <c r="H578" i="6"/>
  <c r="N578" i="6" s="1"/>
  <c r="H584" i="6"/>
  <c r="N584" i="6" s="1"/>
  <c r="H589" i="6"/>
  <c r="N589" i="6" s="1"/>
  <c r="H596" i="6"/>
  <c r="N596" i="6" s="1"/>
  <c r="H598" i="6"/>
  <c r="N598" i="6" s="1"/>
  <c r="I630" i="6"/>
  <c r="I633" i="6"/>
  <c r="I638" i="6"/>
  <c r="H53" i="7"/>
  <c r="N53" i="7" s="1"/>
  <c r="H64" i="7"/>
  <c r="N64" i="7" s="1"/>
  <c r="H71" i="7"/>
  <c r="N71" i="7" s="1"/>
  <c r="H87" i="7"/>
  <c r="N87" i="7" s="1"/>
  <c r="H93" i="7"/>
  <c r="N93" i="7" s="1"/>
  <c r="H103" i="7"/>
  <c r="N103" i="7" s="1"/>
  <c r="H127" i="7"/>
  <c r="N127" i="7" s="1"/>
  <c r="H161" i="7"/>
  <c r="N161" i="7" s="1"/>
  <c r="I193" i="7"/>
  <c r="I197" i="7"/>
  <c r="I203" i="7"/>
  <c r="H213" i="7"/>
  <c r="N213" i="7" s="1"/>
  <c r="I214" i="7"/>
  <c r="I216" i="7"/>
  <c r="H219" i="7"/>
  <c r="N219" i="7" s="1"/>
  <c r="H226" i="7"/>
  <c r="N226" i="7" s="1"/>
  <c r="H230" i="7"/>
  <c r="N230" i="7" s="1"/>
  <c r="H235" i="7"/>
  <c r="N235" i="7" s="1"/>
  <c r="H241" i="7"/>
  <c r="N241" i="7" s="1"/>
  <c r="H252" i="7"/>
  <c r="N252" i="7" s="1"/>
  <c r="H281" i="7"/>
  <c r="N281" i="7" s="1"/>
  <c r="H293" i="7"/>
  <c r="N293" i="7" s="1"/>
  <c r="I304" i="7"/>
  <c r="I306" i="7"/>
  <c r="I312" i="7"/>
  <c r="I315" i="7"/>
  <c r="H332" i="7"/>
  <c r="N332" i="7" s="1"/>
  <c r="H347" i="7"/>
  <c r="N347" i="7" s="1"/>
  <c r="H602" i="7"/>
  <c r="N602" i="7" s="1"/>
  <c r="H598" i="7"/>
  <c r="N598" i="7" s="1"/>
  <c r="H597" i="7"/>
  <c r="N597" i="7" s="1"/>
  <c r="H596" i="7"/>
  <c r="N596" i="7" s="1"/>
  <c r="H595" i="7"/>
  <c r="N595" i="7" s="1"/>
  <c r="H594" i="7"/>
  <c r="N594" i="7" s="1"/>
  <c r="H593" i="7"/>
  <c r="N593" i="7" s="1"/>
  <c r="H592" i="7"/>
  <c r="N592" i="7" s="1"/>
  <c r="H590" i="7"/>
  <c r="N590" i="7" s="1"/>
  <c r="H589" i="7"/>
  <c r="N589" i="7" s="1"/>
  <c r="H588" i="7"/>
  <c r="N588" i="7" s="1"/>
  <c r="H583" i="7"/>
  <c r="N583" i="7" s="1"/>
  <c r="H580" i="7"/>
  <c r="N580" i="7" s="1"/>
  <c r="H579" i="7"/>
  <c r="N579" i="7" s="1"/>
  <c r="H577" i="7"/>
  <c r="N577" i="7" s="1"/>
  <c r="H568" i="7"/>
  <c r="N568" i="7" s="1"/>
  <c r="H567" i="7"/>
  <c r="N567" i="7" s="1"/>
  <c r="H564" i="7"/>
  <c r="N564" i="7" s="1"/>
  <c r="H563" i="7"/>
  <c r="N563" i="7" s="1"/>
  <c r="H561" i="7"/>
  <c r="N561" i="7" s="1"/>
  <c r="H546" i="7"/>
  <c r="N546" i="7" s="1"/>
  <c r="H528" i="7"/>
  <c r="N528" i="7" s="1"/>
  <c r="H525" i="7"/>
  <c r="N525" i="7" s="1"/>
  <c r="H521" i="7"/>
  <c r="N521" i="7" s="1"/>
  <c r="H520" i="7"/>
  <c r="N520" i="7" s="1"/>
  <c r="H518" i="7"/>
  <c r="N518" i="7" s="1"/>
  <c r="H517" i="7"/>
  <c r="N517" i="7" s="1"/>
  <c r="H515" i="7"/>
  <c r="N515" i="7" s="1"/>
  <c r="H512" i="7"/>
  <c r="N512" i="7" s="1"/>
  <c r="H511" i="7"/>
  <c r="N511" i="7" s="1"/>
  <c r="H509" i="7"/>
  <c r="N509" i="7" s="1"/>
  <c r="H507" i="7"/>
  <c r="N507" i="7" s="1"/>
  <c r="H504" i="7"/>
  <c r="N504" i="7" s="1"/>
  <c r="H503" i="7"/>
  <c r="N503" i="7" s="1"/>
  <c r="H499" i="7"/>
  <c r="N499" i="7" s="1"/>
  <c r="H497" i="7"/>
  <c r="N497" i="7" s="1"/>
  <c r="H496" i="7"/>
  <c r="N496" i="7" s="1"/>
  <c r="H494" i="7"/>
  <c r="N494" i="7" s="1"/>
  <c r="H493" i="7"/>
  <c r="N493" i="7" s="1"/>
  <c r="H492" i="7"/>
  <c r="N492" i="7" s="1"/>
  <c r="H491" i="7"/>
  <c r="N491" i="7" s="1"/>
  <c r="H490" i="7"/>
  <c r="N490" i="7" s="1"/>
  <c r="H489" i="7"/>
  <c r="N489" i="7" s="1"/>
  <c r="H487" i="7"/>
  <c r="N487" i="7" s="1"/>
  <c r="H484" i="7"/>
  <c r="N484" i="7" s="1"/>
  <c r="H483" i="7"/>
  <c r="N483" i="7" s="1"/>
  <c r="H482" i="7"/>
  <c r="N482" i="7" s="1"/>
  <c r="H481" i="7"/>
  <c r="N481" i="7" s="1"/>
  <c r="H478" i="7"/>
  <c r="N478" i="7" s="1"/>
  <c r="H469" i="7"/>
  <c r="N469" i="7" s="1"/>
  <c r="H467" i="7"/>
  <c r="N467" i="7" s="1"/>
  <c r="H373" i="7"/>
  <c r="N373" i="7" s="1"/>
  <c r="H382" i="7"/>
  <c r="N382" i="7" s="1"/>
  <c r="H386" i="7"/>
  <c r="N386" i="7" s="1"/>
  <c r="H394" i="7"/>
  <c r="N394" i="7" s="1"/>
  <c r="H409" i="7"/>
  <c r="N409" i="7" s="1"/>
  <c r="H422" i="7"/>
  <c r="N422" i="7" s="1"/>
  <c r="H437" i="7"/>
  <c r="N437" i="7" s="1"/>
  <c r="N443" i="7"/>
  <c r="H451" i="7"/>
  <c r="N451" i="7" s="1"/>
  <c r="H462" i="7"/>
  <c r="N462" i="7" s="1"/>
  <c r="H465" i="7"/>
  <c r="N465" i="7" s="1"/>
  <c r="J378" i="1"/>
  <c r="J380" i="1"/>
  <c r="J383" i="1"/>
  <c r="J394" i="1"/>
  <c r="J396" i="1"/>
  <c r="J411" i="1"/>
  <c r="J414" i="1"/>
  <c r="J415" i="1"/>
  <c r="J417" i="1"/>
  <c r="J420" i="1"/>
  <c r="J422" i="1"/>
  <c r="J442" i="1"/>
  <c r="J449" i="1"/>
  <c r="J450" i="1"/>
  <c r="J458" i="1"/>
  <c r="G11" i="1"/>
  <c r="M11" i="1" s="1"/>
  <c r="K22" i="1"/>
  <c r="G24" i="1"/>
  <c r="M24" i="1" s="1"/>
  <c r="G25" i="1"/>
  <c r="M25" i="1" s="1"/>
  <c r="G26" i="1"/>
  <c r="M26" i="1" s="1"/>
  <c r="G28" i="1"/>
  <c r="M28" i="1" s="1"/>
  <c r="G29" i="1"/>
  <c r="M29" i="1" s="1"/>
  <c r="G31" i="1"/>
  <c r="M31" i="1" s="1"/>
  <c r="G32" i="1"/>
  <c r="M32" i="1" s="1"/>
  <c r="G33" i="1"/>
  <c r="M33" i="1" s="1"/>
  <c r="G35" i="1"/>
  <c r="M35" i="1" s="1"/>
  <c r="G36" i="1"/>
  <c r="M36" i="1" s="1"/>
  <c r="G42" i="1"/>
  <c r="M42" i="1" s="1"/>
  <c r="G47" i="1"/>
  <c r="M47" i="1" s="1"/>
  <c r="G48" i="1"/>
  <c r="M48" i="1" s="1"/>
  <c r="G50" i="1"/>
  <c r="M50" i="1" s="1"/>
  <c r="G51" i="1"/>
  <c r="M51" i="1" s="1"/>
  <c r="G52" i="1"/>
  <c r="M52" i="1" s="1"/>
  <c r="G81" i="1"/>
  <c r="M81" i="1" s="1"/>
  <c r="G82" i="1"/>
  <c r="M82" i="1" s="1"/>
  <c r="G85" i="1"/>
  <c r="M85" i="1" s="1"/>
  <c r="G86" i="1"/>
  <c r="M86" i="1" s="1"/>
  <c r="G87" i="1"/>
  <c r="M87" i="1" s="1"/>
  <c r="G91" i="1"/>
  <c r="M91" i="1" s="1"/>
  <c r="G97" i="1"/>
  <c r="M97" i="1" s="1"/>
  <c r="G104" i="1"/>
  <c r="M104" i="1" s="1"/>
  <c r="G106" i="1"/>
  <c r="M106" i="1" s="1"/>
  <c r="G107" i="1"/>
  <c r="M107" i="1" s="1"/>
  <c r="G108" i="1"/>
  <c r="M108" i="1" s="1"/>
  <c r="G112" i="1"/>
  <c r="M112" i="1" s="1"/>
  <c r="G113" i="1"/>
  <c r="M113" i="1" s="1"/>
  <c r="G114" i="1"/>
  <c r="M114" i="1" s="1"/>
  <c r="G118" i="1"/>
  <c r="M118" i="1" s="1"/>
  <c r="G119" i="1"/>
  <c r="M119" i="1" s="1"/>
  <c r="G120" i="1"/>
  <c r="M120" i="1" s="1"/>
  <c r="G122" i="1"/>
  <c r="M122" i="1" s="1"/>
  <c r="G123" i="1"/>
  <c r="M123" i="1" s="1"/>
  <c r="G129" i="1"/>
  <c r="M129" i="1" s="1"/>
  <c r="G130" i="1"/>
  <c r="M130" i="1" s="1"/>
  <c r="G132" i="1"/>
  <c r="M132" i="1" s="1"/>
  <c r="G134" i="1"/>
  <c r="M134" i="1" s="1"/>
  <c r="G136" i="1"/>
  <c r="M136" i="1" s="1"/>
  <c r="G137" i="1"/>
  <c r="M137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3" i="1"/>
  <c r="M153" i="1" s="1"/>
  <c r="G154" i="1"/>
  <c r="M154" i="1" s="1"/>
  <c r="G157" i="1"/>
  <c r="M157" i="1" s="1"/>
  <c r="G158" i="1"/>
  <c r="M158" i="1" s="1"/>
  <c r="G159" i="1"/>
  <c r="M159" i="1" s="1"/>
  <c r="G161" i="1"/>
  <c r="M161" i="1" s="1"/>
  <c r="G166" i="1"/>
  <c r="M166" i="1" s="1"/>
  <c r="G168" i="1"/>
  <c r="M168" i="1" s="1"/>
  <c r="G169" i="1"/>
  <c r="M169" i="1" s="1"/>
  <c r="G170" i="1"/>
  <c r="M170" i="1" s="1"/>
  <c r="G191" i="1"/>
  <c r="M191" i="1" s="1"/>
  <c r="G195" i="1"/>
  <c r="M195" i="1" s="1"/>
  <c r="G196" i="1"/>
  <c r="M196" i="1" s="1"/>
  <c r="G197" i="1"/>
  <c r="M197" i="1" s="1"/>
  <c r="G198" i="1"/>
  <c r="M198" i="1" s="1"/>
  <c r="G201" i="1"/>
  <c r="M201" i="1" s="1"/>
  <c r="G202" i="1"/>
  <c r="M202" i="1" s="1"/>
  <c r="G203" i="1"/>
  <c r="M203" i="1" s="1"/>
  <c r="G207" i="1"/>
  <c r="M207" i="1" s="1"/>
  <c r="G208" i="1"/>
  <c r="M208" i="1" s="1"/>
  <c r="G209" i="1"/>
  <c r="M209" i="1" s="1"/>
  <c r="G211" i="1"/>
  <c r="M211" i="1" s="1"/>
  <c r="G213" i="1"/>
  <c r="M213" i="1" s="1"/>
  <c r="G219" i="1"/>
  <c r="M219" i="1" s="1"/>
  <c r="G229" i="1"/>
  <c r="M229" i="1" s="1"/>
  <c r="G230" i="1"/>
  <c r="M230" i="1" s="1"/>
  <c r="G238" i="1"/>
  <c r="M238" i="1" s="1"/>
  <c r="G239" i="1"/>
  <c r="M239" i="1" s="1"/>
  <c r="G240" i="1"/>
  <c r="M240" i="1" s="1"/>
  <c r="G242" i="1"/>
  <c r="M242" i="1" s="1"/>
  <c r="G245" i="1"/>
  <c r="M245" i="1" s="1"/>
  <c r="G248" i="1"/>
  <c r="M248" i="1" s="1"/>
  <c r="G257" i="1"/>
  <c r="M257" i="1" s="1"/>
  <c r="G258" i="1"/>
  <c r="M258" i="1" s="1"/>
  <c r="G260" i="1"/>
  <c r="M260" i="1" s="1"/>
  <c r="G261" i="1"/>
  <c r="M261" i="1" s="1"/>
  <c r="G262" i="1"/>
  <c r="M262" i="1" s="1"/>
  <c r="G268" i="1"/>
  <c r="M268" i="1" s="1"/>
  <c r="G270" i="1"/>
  <c r="M270" i="1" s="1"/>
  <c r="G275" i="1"/>
  <c r="M275" i="1" s="1"/>
  <c r="G285" i="1"/>
  <c r="M285" i="1" s="1"/>
  <c r="G286" i="1"/>
  <c r="M286" i="1" s="1"/>
  <c r="G288" i="1"/>
  <c r="M288" i="1" s="1"/>
  <c r="G293" i="1"/>
  <c r="M293" i="1" s="1"/>
  <c r="G294" i="1"/>
  <c r="M294" i="1" s="1"/>
  <c r="G295" i="1"/>
  <c r="M295" i="1" s="1"/>
  <c r="G297" i="1"/>
  <c r="M297" i="1" s="1"/>
  <c r="G299" i="1"/>
  <c r="M299" i="1" s="1"/>
  <c r="G300" i="1"/>
  <c r="M300" i="1" s="1"/>
  <c r="G308" i="1"/>
  <c r="M308" i="1" s="1"/>
  <c r="G309" i="1"/>
  <c r="M309" i="1" s="1"/>
  <c r="G310" i="1"/>
  <c r="M310" i="1" s="1"/>
  <c r="G312" i="1"/>
  <c r="M312" i="1" s="1"/>
  <c r="G313" i="1"/>
  <c r="M313" i="1" s="1"/>
  <c r="G314" i="1"/>
  <c r="M314" i="1" s="1"/>
  <c r="G315" i="1"/>
  <c r="M315" i="1" s="1"/>
  <c r="G316" i="1"/>
  <c r="M316" i="1" s="1"/>
  <c r="G317" i="1"/>
  <c r="M317" i="1" s="1"/>
  <c r="G324" i="1"/>
  <c r="M324" i="1" s="1"/>
  <c r="G328" i="1"/>
  <c r="M328" i="1" s="1"/>
  <c r="G329" i="1"/>
  <c r="M329" i="1" s="1"/>
  <c r="G331" i="1"/>
  <c r="M331" i="1" s="1"/>
  <c r="G332" i="1"/>
  <c r="M332" i="1" s="1"/>
  <c r="G334" i="1"/>
  <c r="M334" i="1" s="1"/>
  <c r="G338" i="1"/>
  <c r="M338" i="1" s="1"/>
  <c r="G342" i="1"/>
  <c r="M342" i="1" s="1"/>
  <c r="G345" i="1"/>
  <c r="M345" i="1" s="1"/>
  <c r="G352" i="1"/>
  <c r="M352" i="1" s="1"/>
  <c r="G353" i="1"/>
  <c r="M353" i="1" s="1"/>
  <c r="G354" i="1"/>
  <c r="M354" i="1" s="1"/>
  <c r="G371" i="1"/>
  <c r="M371" i="1" s="1"/>
  <c r="G375" i="1"/>
  <c r="M375" i="1" s="1"/>
  <c r="G376" i="1"/>
  <c r="M376" i="1" s="1"/>
  <c r="G377" i="1"/>
  <c r="M377" i="1" s="1"/>
  <c r="G379" i="1"/>
  <c r="M379" i="1" s="1"/>
  <c r="G380" i="1"/>
  <c r="M380" i="1" s="1"/>
  <c r="G381" i="1"/>
  <c r="M381" i="1" s="1"/>
  <c r="G383" i="1"/>
  <c r="M383" i="1" s="1"/>
  <c r="G384" i="1"/>
  <c r="M384" i="1" s="1"/>
  <c r="G386" i="1"/>
  <c r="M386" i="1" s="1"/>
  <c r="G389" i="1"/>
  <c r="M389" i="1" s="1"/>
  <c r="G391" i="1"/>
  <c r="M391" i="1" s="1"/>
  <c r="G393" i="1"/>
  <c r="M393" i="1" s="1"/>
  <c r="G394" i="1"/>
  <c r="M394" i="1" s="1"/>
  <c r="G397" i="1"/>
  <c r="M397" i="1" s="1"/>
  <c r="G403" i="1"/>
  <c r="M403" i="1" s="1"/>
  <c r="G412" i="1"/>
  <c r="M412" i="1" s="1"/>
  <c r="G414" i="1"/>
  <c r="M414" i="1" s="1"/>
  <c r="G415" i="1"/>
  <c r="M415" i="1" s="1"/>
  <c r="G420" i="1"/>
  <c r="M420" i="1" s="1"/>
  <c r="G421" i="1"/>
  <c r="M421" i="1" s="1"/>
  <c r="G422" i="1"/>
  <c r="M422" i="1" s="1"/>
  <c r="G425" i="1"/>
  <c r="M425" i="1" s="1"/>
  <c r="G427" i="1"/>
  <c r="M427" i="1" s="1"/>
  <c r="G428" i="1"/>
  <c r="M428" i="1" s="1"/>
  <c r="G430" i="1"/>
  <c r="M430" i="1" s="1"/>
  <c r="G431" i="1"/>
  <c r="M431" i="1" s="1"/>
  <c r="G433" i="1"/>
  <c r="M433" i="1" s="1"/>
  <c r="G434" i="1"/>
  <c r="M434" i="1" s="1"/>
  <c r="G435" i="1"/>
  <c r="M435" i="1" s="1"/>
  <c r="G436" i="1"/>
  <c r="M436" i="1" s="1"/>
  <c r="G441" i="1"/>
  <c r="M441" i="1" s="1"/>
  <c r="G443" i="1"/>
  <c r="M443" i="1" s="1"/>
  <c r="G444" i="1"/>
  <c r="M444" i="1" s="1"/>
  <c r="G445" i="1"/>
  <c r="M445" i="1" s="1"/>
  <c r="G449" i="1"/>
  <c r="M449" i="1" s="1"/>
  <c r="G450" i="1"/>
  <c r="M450" i="1" s="1"/>
  <c r="G451" i="1"/>
  <c r="M451" i="1" s="1"/>
  <c r="G459" i="1"/>
  <c r="M459" i="1" s="1"/>
  <c r="G464" i="1"/>
  <c r="M464" i="1" s="1"/>
  <c r="G465" i="1"/>
  <c r="M465" i="1" s="1"/>
  <c r="G474" i="1"/>
  <c r="M474" i="1" s="1"/>
  <c r="G475" i="1"/>
  <c r="M475" i="1" s="1"/>
  <c r="G476" i="1"/>
  <c r="M476" i="1" s="1"/>
  <c r="G478" i="1"/>
  <c r="M478" i="1" s="1"/>
  <c r="G480" i="1"/>
  <c r="M480" i="1" s="1"/>
  <c r="G485" i="1"/>
  <c r="M485" i="1" s="1"/>
  <c r="G487" i="1"/>
  <c r="M487" i="1" s="1"/>
  <c r="G491" i="1"/>
  <c r="M491" i="1" s="1"/>
  <c r="G496" i="1"/>
  <c r="M496" i="1" s="1"/>
  <c r="G503" i="1"/>
  <c r="M503" i="1" s="1"/>
  <c r="G508" i="1"/>
  <c r="M508" i="1" s="1"/>
  <c r="G509" i="1"/>
  <c r="M509" i="1" s="1"/>
  <c r="G515" i="1"/>
  <c r="M515" i="1" s="1"/>
  <c r="G516" i="1"/>
  <c r="M516" i="1" s="1"/>
  <c r="G522" i="1"/>
  <c r="M522" i="1" s="1"/>
  <c r="G526" i="1"/>
  <c r="M526" i="1" s="1"/>
  <c r="G527" i="1"/>
  <c r="M527" i="1" s="1"/>
  <c r="G532" i="1"/>
  <c r="M532" i="1" s="1"/>
  <c r="G533" i="1"/>
  <c r="M533" i="1" s="1"/>
  <c r="G536" i="1"/>
  <c r="M536" i="1" s="1"/>
  <c r="G537" i="1"/>
  <c r="M537" i="1" s="1"/>
  <c r="G538" i="1"/>
  <c r="M538" i="1" s="1"/>
  <c r="G540" i="1"/>
  <c r="M540" i="1" s="1"/>
  <c r="G544" i="1"/>
  <c r="M544" i="1" s="1"/>
  <c r="G545" i="1"/>
  <c r="M545" i="1" s="1"/>
  <c r="G550" i="1"/>
  <c r="M550" i="1" s="1"/>
  <c r="G551" i="1"/>
  <c r="M551" i="1" s="1"/>
  <c r="G552" i="1"/>
  <c r="M552" i="1" s="1"/>
  <c r="G553" i="1"/>
  <c r="M553" i="1" s="1"/>
  <c r="G555" i="1"/>
  <c r="M555" i="1" s="1"/>
  <c r="G557" i="1"/>
  <c r="M557" i="1" s="1"/>
  <c r="G566" i="1"/>
  <c r="M566" i="1" s="1"/>
  <c r="G568" i="1"/>
  <c r="M568" i="1" s="1"/>
  <c r="G570" i="1"/>
  <c r="M570" i="1" s="1"/>
  <c r="G571" i="1"/>
  <c r="M571" i="1" s="1"/>
  <c r="G575" i="1"/>
  <c r="M575" i="1" s="1"/>
  <c r="G577" i="1"/>
  <c r="M577" i="1" s="1"/>
  <c r="G579" i="1"/>
  <c r="M579" i="1" s="1"/>
  <c r="G580" i="1"/>
  <c r="M580" i="1" s="1"/>
  <c r="G585" i="1"/>
  <c r="M585" i="1" s="1"/>
  <c r="G612" i="1"/>
  <c r="M612" i="1" s="1"/>
  <c r="G613" i="1"/>
  <c r="M613" i="1" s="1"/>
  <c r="G614" i="1"/>
  <c r="M614" i="1" s="1"/>
  <c r="G615" i="1"/>
  <c r="M615" i="1" s="1"/>
  <c r="G616" i="1"/>
  <c r="M616" i="1" s="1"/>
  <c r="G617" i="1"/>
  <c r="M617" i="1" s="1"/>
  <c r="G620" i="1"/>
  <c r="M620" i="1" s="1"/>
  <c r="G624" i="1"/>
  <c r="M624" i="1" s="1"/>
  <c r="G625" i="1"/>
  <c r="M625" i="1" s="1"/>
  <c r="G629" i="1"/>
  <c r="M629" i="1" s="1"/>
  <c r="G630" i="1"/>
  <c r="M630" i="1" s="1"/>
  <c r="G631" i="1"/>
  <c r="M631" i="1" s="1"/>
  <c r="G636" i="1"/>
  <c r="M636" i="1" s="1"/>
  <c r="G637" i="1"/>
  <c r="M637" i="1" s="1"/>
  <c r="G12" i="2"/>
  <c r="M12" i="2" s="1"/>
  <c r="K22" i="2"/>
  <c r="G42" i="2"/>
  <c r="M42" i="2" s="1"/>
  <c r="G92" i="2"/>
  <c r="M92" i="2" s="1"/>
  <c r="G97" i="2"/>
  <c r="M97" i="2" s="1"/>
  <c r="G124" i="2"/>
  <c r="M124" i="2" s="1"/>
  <c r="G143" i="2"/>
  <c r="M143" i="2" s="1"/>
  <c r="G147" i="2"/>
  <c r="M147" i="2" s="1"/>
  <c r="G148" i="2"/>
  <c r="M148" i="2" s="1"/>
  <c r="K188" i="2"/>
  <c r="G191" i="2"/>
  <c r="M191" i="2" s="1"/>
  <c r="G192" i="2"/>
  <c r="M192" i="2" s="1"/>
  <c r="G276" i="2"/>
  <c r="M276" i="2" s="1"/>
  <c r="K371" i="2"/>
  <c r="G379" i="2"/>
  <c r="M379" i="2" s="1"/>
  <c r="G383" i="2"/>
  <c r="M383" i="2" s="1"/>
  <c r="G391" i="2"/>
  <c r="M391" i="2" s="1"/>
  <c r="G392" i="2"/>
  <c r="M392" i="2" s="1"/>
  <c r="G413" i="2"/>
  <c r="M413" i="2" s="1"/>
  <c r="G414" i="2"/>
  <c r="M414" i="2" s="1"/>
  <c r="G423" i="2"/>
  <c r="M423" i="2" s="1"/>
  <c r="G424" i="2"/>
  <c r="M424" i="2" s="1"/>
  <c r="G612" i="2"/>
  <c r="M612" i="2" s="1"/>
  <c r="G616" i="2"/>
  <c r="M616" i="2" s="1"/>
  <c r="G623" i="2"/>
  <c r="M623" i="2" s="1"/>
  <c r="G630" i="2"/>
  <c r="M630" i="2" s="1"/>
  <c r="G12" i="3"/>
  <c r="G26" i="3"/>
  <c r="M26" i="3" s="1"/>
  <c r="G27" i="3"/>
  <c r="M27" i="3" s="1"/>
  <c r="G28" i="3"/>
  <c r="M28" i="3" s="1"/>
  <c r="G30" i="3"/>
  <c r="M30" i="3" s="1"/>
  <c r="G31" i="3"/>
  <c r="M31" i="3" s="1"/>
  <c r="G32" i="3"/>
  <c r="M32" i="3" s="1"/>
  <c r="G41" i="3"/>
  <c r="M41" i="3" s="1"/>
  <c r="G42" i="3"/>
  <c r="M42" i="3" s="1"/>
  <c r="G47" i="3"/>
  <c r="M47" i="3" s="1"/>
  <c r="G55" i="3"/>
  <c r="M55" i="3" s="1"/>
  <c r="G56" i="3"/>
  <c r="M56" i="3" s="1"/>
  <c r="G62" i="3"/>
  <c r="M62" i="3" s="1"/>
  <c r="G64" i="3"/>
  <c r="M64" i="3" s="1"/>
  <c r="G81" i="3"/>
  <c r="M81" i="3" s="1"/>
  <c r="G82" i="3"/>
  <c r="M82" i="3" s="1"/>
  <c r="G86" i="3"/>
  <c r="M86" i="3" s="1"/>
  <c r="G98" i="3"/>
  <c r="M98" i="3" s="1"/>
  <c r="G99" i="3"/>
  <c r="M99" i="3" s="1"/>
  <c r="G100" i="3"/>
  <c r="M100" i="3" s="1"/>
  <c r="G106" i="3"/>
  <c r="M106" i="3" s="1"/>
  <c r="G108" i="3"/>
  <c r="M108" i="3" s="1"/>
  <c r="G109" i="3"/>
  <c r="M109" i="3" s="1"/>
  <c r="G113" i="3"/>
  <c r="M113" i="3" s="1"/>
  <c r="G115" i="3"/>
  <c r="M115" i="3" s="1"/>
  <c r="G116" i="3"/>
  <c r="M116" i="3" s="1"/>
  <c r="G118" i="3"/>
  <c r="M118" i="3" s="1"/>
  <c r="G120" i="3"/>
  <c r="M120" i="3" s="1"/>
  <c r="G122" i="3"/>
  <c r="M122" i="3" s="1"/>
  <c r="G123" i="3"/>
  <c r="M123" i="3" s="1"/>
  <c r="G124" i="3"/>
  <c r="M124" i="3" s="1"/>
  <c r="G126" i="3"/>
  <c r="M126" i="3" s="1"/>
  <c r="G127" i="3"/>
  <c r="M127" i="3" s="1"/>
  <c r="G132" i="3"/>
  <c r="M132" i="3" s="1"/>
  <c r="G133" i="3"/>
  <c r="M133" i="3" s="1"/>
  <c r="G134" i="3"/>
  <c r="M134" i="3" s="1"/>
  <c r="G141" i="3"/>
  <c r="M141" i="3" s="1"/>
  <c r="G142" i="3"/>
  <c r="M142" i="3" s="1"/>
  <c r="G143" i="3"/>
  <c r="M143" i="3" s="1"/>
  <c r="G145" i="3"/>
  <c r="M145" i="3" s="1"/>
  <c r="G146" i="3"/>
  <c r="M146" i="3" s="1"/>
  <c r="G147" i="3"/>
  <c r="M147" i="3" s="1"/>
  <c r="G149" i="3"/>
  <c r="M149" i="3" s="1"/>
  <c r="G156" i="3"/>
  <c r="M156" i="3" s="1"/>
  <c r="G158" i="3"/>
  <c r="M158" i="3" s="1"/>
  <c r="G167" i="3"/>
  <c r="M167" i="3" s="1"/>
  <c r="G168" i="3"/>
  <c r="M168" i="3" s="1"/>
  <c r="K188" i="3"/>
  <c r="G189" i="3"/>
  <c r="M189" i="3" s="1"/>
  <c r="G191" i="3"/>
  <c r="M191" i="3" s="1"/>
  <c r="G192" i="3"/>
  <c r="M192" i="3" s="1"/>
  <c r="G193" i="3"/>
  <c r="M193" i="3" s="1"/>
  <c r="G197" i="3"/>
  <c r="M197" i="3" s="1"/>
  <c r="G198" i="3"/>
  <c r="M198" i="3" s="1"/>
  <c r="G213" i="3"/>
  <c r="M213" i="3" s="1"/>
  <c r="G215" i="3"/>
  <c r="M215" i="3" s="1"/>
  <c r="G216" i="3"/>
  <c r="M216" i="3" s="1"/>
  <c r="G220" i="3"/>
  <c r="M220" i="3" s="1"/>
  <c r="G229" i="3"/>
  <c r="M229" i="3" s="1"/>
  <c r="G230" i="3"/>
  <c r="M230" i="3" s="1"/>
  <c r="G231" i="3"/>
  <c r="M231" i="3" s="1"/>
  <c r="G233" i="3"/>
  <c r="M233" i="3" s="1"/>
  <c r="G239" i="3"/>
  <c r="M239" i="3" s="1"/>
  <c r="G240" i="3"/>
  <c r="M240" i="3" s="1"/>
  <c r="G244" i="3"/>
  <c r="M244" i="3" s="1"/>
  <c r="G245" i="3"/>
  <c r="M245" i="3" s="1"/>
  <c r="G252" i="3"/>
  <c r="M252" i="3" s="1"/>
  <c r="G254" i="3"/>
  <c r="M254" i="3" s="1"/>
  <c r="G257" i="3"/>
  <c r="M257" i="3" s="1"/>
  <c r="G258" i="3"/>
  <c r="M258" i="3" s="1"/>
  <c r="G261" i="3"/>
  <c r="M261" i="3" s="1"/>
  <c r="G267" i="3"/>
  <c r="M267" i="3" s="1"/>
  <c r="G271" i="3"/>
  <c r="M271" i="3" s="1"/>
  <c r="G277" i="3"/>
  <c r="M277" i="3" s="1"/>
  <c r="L9" i="1"/>
  <c r="H22" i="1"/>
  <c r="N22" i="1" s="1"/>
  <c r="H23" i="1"/>
  <c r="N23" i="1" s="1"/>
  <c r="H25" i="1"/>
  <c r="N25" i="1" s="1"/>
  <c r="H26" i="1"/>
  <c r="N26" i="1" s="1"/>
  <c r="H28" i="1"/>
  <c r="N28" i="1" s="1"/>
  <c r="H29" i="1"/>
  <c r="N29" i="1" s="1"/>
  <c r="H32" i="1"/>
  <c r="N32" i="1" s="1"/>
  <c r="H33" i="1"/>
  <c r="N33" i="1" s="1"/>
  <c r="H34" i="1"/>
  <c r="N34" i="1" s="1"/>
  <c r="H35" i="1"/>
  <c r="N35" i="1" s="1"/>
  <c r="H38" i="1"/>
  <c r="N38" i="1" s="1"/>
  <c r="H40" i="1"/>
  <c r="N40" i="1" s="1"/>
  <c r="H42" i="1"/>
  <c r="N42" i="1" s="1"/>
  <c r="H43" i="1"/>
  <c r="N43" i="1" s="1"/>
  <c r="H51" i="1"/>
  <c r="N51" i="1" s="1"/>
  <c r="H52" i="1"/>
  <c r="N52" i="1" s="1"/>
  <c r="H53" i="1"/>
  <c r="N53" i="1" s="1"/>
  <c r="H55" i="1"/>
  <c r="N55" i="1" s="1"/>
  <c r="H56" i="1"/>
  <c r="N56" i="1" s="1"/>
  <c r="H58" i="1"/>
  <c r="N58" i="1" s="1"/>
  <c r="H61" i="1"/>
  <c r="N61" i="1" s="1"/>
  <c r="H63" i="1"/>
  <c r="N63" i="1" s="1"/>
  <c r="H64" i="1"/>
  <c r="N64" i="1" s="1"/>
  <c r="H66" i="1"/>
  <c r="N66" i="1" s="1"/>
  <c r="H67" i="1"/>
  <c r="N67" i="1" s="1"/>
  <c r="H68" i="1"/>
  <c r="N68" i="1" s="1"/>
  <c r="H70" i="1"/>
  <c r="N70" i="1" s="1"/>
  <c r="H82" i="1"/>
  <c r="N82" i="1" s="1"/>
  <c r="H83" i="1"/>
  <c r="N83" i="1" s="1"/>
  <c r="H85" i="1"/>
  <c r="N85" i="1" s="1"/>
  <c r="H86" i="1"/>
  <c r="N86" i="1" s="1"/>
  <c r="H87" i="1"/>
  <c r="N87" i="1" s="1"/>
  <c r="H90" i="1"/>
  <c r="N90" i="1" s="1"/>
  <c r="H92" i="1"/>
  <c r="N92" i="1" s="1"/>
  <c r="H97" i="1"/>
  <c r="N97" i="1" s="1"/>
  <c r="H99" i="1"/>
  <c r="N99" i="1" s="1"/>
  <c r="H101" i="1"/>
  <c r="N101" i="1" s="1"/>
  <c r="H103" i="1"/>
  <c r="N103" i="1" s="1"/>
  <c r="H105" i="1"/>
  <c r="N105" i="1" s="1"/>
  <c r="H107" i="1"/>
  <c r="N107" i="1" s="1"/>
  <c r="H108" i="1"/>
  <c r="N108" i="1" s="1"/>
  <c r="H110" i="1"/>
  <c r="N110" i="1" s="1"/>
  <c r="H111" i="1"/>
  <c r="N111" i="1" s="1"/>
  <c r="H112" i="1"/>
  <c r="N112" i="1" s="1"/>
  <c r="H114" i="1"/>
  <c r="N114" i="1" s="1"/>
  <c r="H116" i="1"/>
  <c r="N116" i="1" s="1"/>
  <c r="H118" i="1"/>
  <c r="N118" i="1" s="1"/>
  <c r="H120" i="1"/>
  <c r="N120" i="1" s="1"/>
  <c r="H121" i="1"/>
  <c r="N121" i="1" s="1"/>
  <c r="H123" i="1"/>
  <c r="N123" i="1" s="1"/>
  <c r="H124" i="1"/>
  <c r="N124" i="1" s="1"/>
  <c r="H125" i="1"/>
  <c r="N125" i="1" s="1"/>
  <c r="H128" i="1"/>
  <c r="N128" i="1" s="1"/>
  <c r="H129" i="1"/>
  <c r="N129" i="1" s="1"/>
  <c r="H130" i="1"/>
  <c r="N130" i="1" s="1"/>
  <c r="H133" i="1"/>
  <c r="N133" i="1" s="1"/>
  <c r="H134" i="1"/>
  <c r="N134" i="1" s="1"/>
  <c r="H135" i="1"/>
  <c r="N135" i="1" s="1"/>
  <c r="H137" i="1"/>
  <c r="N137" i="1" s="1"/>
  <c r="H139" i="1"/>
  <c r="N139" i="1" s="1"/>
  <c r="H142" i="1"/>
  <c r="N142" i="1" s="1"/>
  <c r="H145" i="1"/>
  <c r="N145" i="1" s="1"/>
  <c r="H146" i="1"/>
  <c r="N146" i="1" s="1"/>
  <c r="H147" i="1"/>
  <c r="N147" i="1" s="1"/>
  <c r="H149" i="1"/>
  <c r="N149" i="1" s="1"/>
  <c r="H151" i="1"/>
  <c r="N151" i="1" s="1"/>
  <c r="H152" i="1"/>
  <c r="N152" i="1" s="1"/>
  <c r="H154" i="1"/>
  <c r="N154" i="1" s="1"/>
  <c r="H156" i="1"/>
  <c r="N156" i="1" s="1"/>
  <c r="H158" i="1"/>
  <c r="N158" i="1" s="1"/>
  <c r="H162" i="1"/>
  <c r="N162" i="1" s="1"/>
  <c r="H166" i="1"/>
  <c r="N166" i="1" s="1"/>
  <c r="H168" i="1"/>
  <c r="N168" i="1" s="1"/>
  <c r="H169" i="1"/>
  <c r="N169" i="1" s="1"/>
  <c r="H170" i="1"/>
  <c r="N170" i="1" s="1"/>
  <c r="H172" i="1"/>
  <c r="N172" i="1" s="1"/>
  <c r="H173" i="1"/>
  <c r="N173" i="1" s="1"/>
  <c r="H174" i="1"/>
  <c r="N174" i="1" s="1"/>
  <c r="H188" i="1"/>
  <c r="N188" i="1" s="1"/>
  <c r="H189" i="1"/>
  <c r="N189" i="1" s="1"/>
  <c r="H192" i="1"/>
  <c r="N192" i="1" s="1"/>
  <c r="H194" i="1"/>
  <c r="N194" i="1" s="1"/>
  <c r="H196" i="1"/>
  <c r="N196" i="1" s="1"/>
  <c r="H198" i="1"/>
  <c r="N198" i="1" s="1"/>
  <c r="H199" i="1"/>
  <c r="N199" i="1" s="1"/>
  <c r="H202" i="1"/>
  <c r="N202" i="1" s="1"/>
  <c r="H204" i="1"/>
  <c r="N204" i="1" s="1"/>
  <c r="H206" i="1"/>
  <c r="N206" i="1" s="1"/>
  <c r="H207" i="1"/>
  <c r="N207" i="1" s="1"/>
  <c r="H208" i="1"/>
  <c r="N208" i="1" s="1"/>
  <c r="H210" i="1"/>
  <c r="N210" i="1" s="1"/>
  <c r="H211" i="1"/>
  <c r="N211" i="1" s="1"/>
  <c r="H213" i="1"/>
  <c r="N213" i="1" s="1"/>
  <c r="H215" i="1"/>
  <c r="N215" i="1" s="1"/>
  <c r="H218" i="1"/>
  <c r="N218" i="1" s="1"/>
  <c r="H219" i="1"/>
  <c r="N219" i="1" s="1"/>
  <c r="H222" i="1"/>
  <c r="N222" i="1" s="1"/>
  <c r="H223" i="1"/>
  <c r="N223" i="1" s="1"/>
  <c r="H225" i="1"/>
  <c r="N225" i="1" s="1"/>
  <c r="H228" i="1"/>
  <c r="N228" i="1" s="1"/>
  <c r="H230" i="1"/>
  <c r="N230" i="1" s="1"/>
  <c r="H231" i="1"/>
  <c r="N231" i="1" s="1"/>
  <c r="H232" i="1"/>
  <c r="N232" i="1" s="1"/>
  <c r="H233" i="1"/>
  <c r="N233" i="1" s="1"/>
  <c r="H234" i="1"/>
  <c r="N234" i="1" s="1"/>
  <c r="H238" i="1"/>
  <c r="N238" i="1" s="1"/>
  <c r="H239" i="1"/>
  <c r="N239" i="1" s="1"/>
  <c r="H240" i="1"/>
  <c r="N240" i="1" s="1"/>
  <c r="H242" i="1"/>
  <c r="N242" i="1" s="1"/>
  <c r="H244" i="1"/>
  <c r="N244" i="1" s="1"/>
  <c r="H245" i="1"/>
  <c r="N245" i="1" s="1"/>
  <c r="H247" i="1"/>
  <c r="N247" i="1" s="1"/>
  <c r="H248" i="1"/>
  <c r="N248" i="1" s="1"/>
  <c r="H250" i="1"/>
  <c r="N250" i="1" s="1"/>
  <c r="H251" i="1"/>
  <c r="N251" i="1" s="1"/>
  <c r="H253" i="1"/>
  <c r="N253" i="1" s="1"/>
  <c r="H254" i="1"/>
  <c r="N254" i="1" s="1"/>
  <c r="H255" i="1"/>
  <c r="N255" i="1" s="1"/>
  <c r="H256" i="1"/>
  <c r="N256" i="1" s="1"/>
  <c r="H260" i="1"/>
  <c r="N260" i="1" s="1"/>
  <c r="H263" i="1"/>
  <c r="N263" i="1" s="1"/>
  <c r="H264" i="1"/>
  <c r="N264" i="1" s="1"/>
  <c r="H266" i="1"/>
  <c r="N266" i="1" s="1"/>
  <c r="H267" i="1"/>
  <c r="N267" i="1" s="1"/>
  <c r="H269" i="1"/>
  <c r="N269" i="1" s="1"/>
  <c r="H270" i="1"/>
  <c r="N270" i="1" s="1"/>
  <c r="H271" i="1"/>
  <c r="N271" i="1" s="1"/>
  <c r="H272" i="1"/>
  <c r="N272" i="1" s="1"/>
  <c r="H275" i="1"/>
  <c r="N275" i="1" s="1"/>
  <c r="H277" i="1"/>
  <c r="N277" i="1" s="1"/>
  <c r="H280" i="1"/>
  <c r="N280" i="1" s="1"/>
  <c r="H284" i="1"/>
  <c r="N284" i="1" s="1"/>
  <c r="H285" i="1"/>
  <c r="N285" i="1" s="1"/>
  <c r="H287" i="1"/>
  <c r="N287" i="1" s="1"/>
  <c r="H288" i="1"/>
  <c r="N288" i="1" s="1"/>
  <c r="H292" i="1"/>
  <c r="N292" i="1" s="1"/>
  <c r="H293" i="1"/>
  <c r="N293" i="1" s="1"/>
  <c r="H295" i="1"/>
  <c r="N295" i="1" s="1"/>
  <c r="H305" i="1"/>
  <c r="N305" i="1" s="1"/>
  <c r="H307" i="1"/>
  <c r="N307" i="1" s="1"/>
  <c r="H308" i="1"/>
  <c r="N308" i="1" s="1"/>
  <c r="H310" i="1"/>
  <c r="N310" i="1" s="1"/>
  <c r="H311" i="1"/>
  <c r="N311" i="1" s="1"/>
  <c r="H312" i="1"/>
  <c r="N312" i="1" s="1"/>
  <c r="H313" i="1"/>
  <c r="N313" i="1" s="1"/>
  <c r="H314" i="1"/>
  <c r="N314" i="1" s="1"/>
  <c r="H320" i="1"/>
  <c r="N320" i="1" s="1"/>
  <c r="H323" i="1"/>
  <c r="N323" i="1" s="1"/>
  <c r="H325" i="1"/>
  <c r="N325" i="1" s="1"/>
  <c r="H326" i="1"/>
  <c r="N326" i="1" s="1"/>
  <c r="H327" i="1"/>
  <c r="N327" i="1" s="1"/>
  <c r="H328" i="1"/>
  <c r="N328" i="1" s="1"/>
  <c r="H329" i="1"/>
  <c r="N329" i="1" s="1"/>
  <c r="H331" i="1"/>
  <c r="N331" i="1" s="1"/>
  <c r="H332" i="1"/>
  <c r="N332" i="1" s="1"/>
  <c r="H333" i="1"/>
  <c r="N333" i="1" s="1"/>
  <c r="H334" i="1"/>
  <c r="N334" i="1" s="1"/>
  <c r="H336" i="1"/>
  <c r="N336" i="1" s="1"/>
  <c r="H337" i="1"/>
  <c r="N337" i="1" s="1"/>
  <c r="H338" i="1"/>
  <c r="N338" i="1" s="1"/>
  <c r="H339" i="1"/>
  <c r="N339" i="1" s="1"/>
  <c r="H340" i="1"/>
  <c r="N340" i="1" s="1"/>
  <c r="H341" i="1"/>
  <c r="N341" i="1" s="1"/>
  <c r="H342" i="1"/>
  <c r="N342" i="1" s="1"/>
  <c r="H343" i="1"/>
  <c r="N343" i="1" s="1"/>
  <c r="H344" i="1"/>
  <c r="N344" i="1" s="1"/>
  <c r="H345" i="1"/>
  <c r="N345" i="1" s="1"/>
  <c r="H347" i="1"/>
  <c r="N347" i="1" s="1"/>
  <c r="H350" i="1"/>
  <c r="N350" i="1" s="1"/>
  <c r="H352" i="1"/>
  <c r="N352" i="1" s="1"/>
  <c r="H354" i="1"/>
  <c r="N354" i="1" s="1"/>
  <c r="H355" i="1"/>
  <c r="N355" i="1" s="1"/>
  <c r="H356" i="1"/>
  <c r="N356" i="1" s="1"/>
  <c r="H357" i="1"/>
  <c r="N357" i="1" s="1"/>
  <c r="H358" i="1"/>
  <c r="N358" i="1" s="1"/>
  <c r="H361" i="1"/>
  <c r="N361" i="1" s="1"/>
  <c r="H362" i="1"/>
  <c r="N362" i="1" s="1"/>
  <c r="H371" i="1"/>
  <c r="N371" i="1" s="1"/>
  <c r="H372" i="1"/>
  <c r="N372" i="1" s="1"/>
  <c r="H373" i="1"/>
  <c r="N373" i="1" s="1"/>
  <c r="H376" i="1"/>
  <c r="N376" i="1" s="1"/>
  <c r="H377" i="1"/>
  <c r="N377" i="1" s="1"/>
  <c r="H379" i="1"/>
  <c r="N379" i="1" s="1"/>
  <c r="H380" i="1"/>
  <c r="N380" i="1" s="1"/>
  <c r="H381" i="1"/>
  <c r="N381" i="1" s="1"/>
  <c r="H384" i="1"/>
  <c r="N384" i="1" s="1"/>
  <c r="H387" i="1"/>
  <c r="N387" i="1" s="1"/>
  <c r="H390" i="1"/>
  <c r="N390" i="1" s="1"/>
  <c r="H392" i="1"/>
  <c r="N392" i="1" s="1"/>
  <c r="H393" i="1"/>
  <c r="N393" i="1" s="1"/>
  <c r="H394" i="1"/>
  <c r="N394" i="1" s="1"/>
  <c r="H396" i="1"/>
  <c r="N396" i="1" s="1"/>
  <c r="H397" i="1"/>
  <c r="N397" i="1" s="1"/>
  <c r="H399" i="1"/>
  <c r="N399" i="1" s="1"/>
  <c r="H401" i="1"/>
  <c r="N401" i="1" s="1"/>
  <c r="H402" i="1"/>
  <c r="N402" i="1" s="1"/>
  <c r="H404" i="1"/>
  <c r="N404" i="1" s="1"/>
  <c r="H406" i="1"/>
  <c r="N406" i="1" s="1"/>
  <c r="H408" i="1"/>
  <c r="N408" i="1" s="1"/>
  <c r="H410" i="1"/>
  <c r="N410" i="1" s="1"/>
  <c r="H411" i="1"/>
  <c r="N411" i="1" s="1"/>
  <c r="H412" i="1"/>
  <c r="N412" i="1" s="1"/>
  <c r="H413" i="1"/>
  <c r="N413" i="1" s="1"/>
  <c r="H415" i="1"/>
  <c r="N415" i="1" s="1"/>
  <c r="H419" i="1"/>
  <c r="N419" i="1" s="1"/>
  <c r="H420" i="1"/>
  <c r="N420" i="1" s="1"/>
  <c r="H422" i="1"/>
  <c r="N422" i="1" s="1"/>
  <c r="H423" i="1"/>
  <c r="N423" i="1" s="1"/>
  <c r="H424" i="1"/>
  <c r="N424" i="1" s="1"/>
  <c r="H426" i="1"/>
  <c r="N426" i="1" s="1"/>
  <c r="H427" i="1"/>
  <c r="N427" i="1" s="1"/>
  <c r="H429" i="1"/>
  <c r="N429" i="1" s="1"/>
  <c r="H430" i="1"/>
  <c r="N430" i="1" s="1"/>
  <c r="H431" i="1"/>
  <c r="N431" i="1" s="1"/>
  <c r="H433" i="1"/>
  <c r="N433" i="1" s="1"/>
  <c r="H434" i="1"/>
  <c r="N434" i="1" s="1"/>
  <c r="H435" i="1"/>
  <c r="N435" i="1" s="1"/>
  <c r="H436" i="1"/>
  <c r="N436" i="1" s="1"/>
  <c r="H438" i="1"/>
  <c r="N438" i="1" s="1"/>
  <c r="H441" i="1"/>
  <c r="N441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50" i="1"/>
  <c r="N450" i="1" s="1"/>
  <c r="H451" i="1"/>
  <c r="N451" i="1" s="1"/>
  <c r="H452" i="1"/>
  <c r="N452" i="1" s="1"/>
  <c r="H455" i="1"/>
  <c r="N455" i="1" s="1"/>
  <c r="H456" i="1"/>
  <c r="N456" i="1" s="1"/>
  <c r="H458" i="1"/>
  <c r="N458" i="1" s="1"/>
  <c r="H459" i="1"/>
  <c r="N459" i="1" s="1"/>
  <c r="H460" i="1"/>
  <c r="N460" i="1" s="1"/>
  <c r="H462" i="1"/>
  <c r="N462" i="1" s="1"/>
  <c r="H463" i="1"/>
  <c r="N463" i="1" s="1"/>
  <c r="H465" i="1"/>
  <c r="N465" i="1" s="1"/>
  <c r="H467" i="1"/>
  <c r="N467" i="1" s="1"/>
  <c r="H469" i="1"/>
  <c r="N469" i="1" s="1"/>
  <c r="H471" i="1"/>
  <c r="N471" i="1" s="1"/>
  <c r="H473" i="1"/>
  <c r="N473" i="1" s="1"/>
  <c r="H474" i="1"/>
  <c r="N474" i="1" s="1"/>
  <c r="H475" i="1"/>
  <c r="N475" i="1" s="1"/>
  <c r="H479" i="1"/>
  <c r="N479" i="1" s="1"/>
  <c r="H480" i="1"/>
  <c r="N480" i="1" s="1"/>
  <c r="H481" i="1"/>
  <c r="N481" i="1" s="1"/>
  <c r="H485" i="1"/>
  <c r="N485" i="1" s="1"/>
  <c r="H486" i="1"/>
  <c r="N486" i="1" s="1"/>
  <c r="H488" i="1"/>
  <c r="N488" i="1" s="1"/>
  <c r="H489" i="1"/>
  <c r="N489" i="1" s="1"/>
  <c r="H490" i="1"/>
  <c r="N490" i="1" s="1"/>
  <c r="H493" i="1"/>
  <c r="N493" i="1" s="1"/>
  <c r="H494" i="1"/>
  <c r="N494" i="1" s="1"/>
  <c r="H496" i="1"/>
  <c r="N496" i="1" s="1"/>
  <c r="H497" i="1"/>
  <c r="N497" i="1" s="1"/>
  <c r="H499" i="1"/>
  <c r="N499" i="1" s="1"/>
  <c r="H500" i="1"/>
  <c r="N500" i="1" s="1"/>
  <c r="H502" i="1"/>
  <c r="N502" i="1" s="1"/>
  <c r="H504" i="1"/>
  <c r="N504" i="1" s="1"/>
  <c r="H506" i="1"/>
  <c r="N506" i="1" s="1"/>
  <c r="H507" i="1"/>
  <c r="N507" i="1" s="1"/>
  <c r="H508" i="1"/>
  <c r="N508" i="1" s="1"/>
  <c r="H510" i="1"/>
  <c r="N510" i="1" s="1"/>
  <c r="H511" i="1"/>
  <c r="N511" i="1" s="1"/>
  <c r="H512" i="1"/>
  <c r="N512" i="1" s="1"/>
  <c r="H514" i="1"/>
  <c r="N514" i="1" s="1"/>
  <c r="H516" i="1"/>
  <c r="N516" i="1" s="1"/>
  <c r="H517" i="1"/>
  <c r="N517" i="1" s="1"/>
  <c r="H519" i="1"/>
  <c r="N519" i="1" s="1"/>
  <c r="H521" i="1"/>
  <c r="N521" i="1" s="1"/>
  <c r="H522" i="1"/>
  <c r="N522" i="1" s="1"/>
  <c r="H527" i="1"/>
  <c r="N527" i="1" s="1"/>
  <c r="H528" i="1"/>
  <c r="N528" i="1" s="1"/>
  <c r="H530" i="1"/>
  <c r="N530" i="1" s="1"/>
  <c r="H532" i="1"/>
  <c r="N532" i="1" s="1"/>
  <c r="H533" i="1"/>
  <c r="N533" i="1" s="1"/>
  <c r="H535" i="1"/>
  <c r="N535" i="1" s="1"/>
  <c r="H536" i="1"/>
  <c r="N536" i="1" s="1"/>
  <c r="H537" i="1"/>
  <c r="N537" i="1" s="1"/>
  <c r="H539" i="1"/>
  <c r="N539" i="1" s="1"/>
  <c r="H540" i="1"/>
  <c r="N540" i="1" s="1"/>
  <c r="H541" i="1"/>
  <c r="N541" i="1" s="1"/>
  <c r="H543" i="1"/>
  <c r="N543" i="1" s="1"/>
  <c r="H544" i="1"/>
  <c r="N544" i="1" s="1"/>
  <c r="H546" i="1"/>
  <c r="N546" i="1" s="1"/>
  <c r="H549" i="1"/>
  <c r="N549" i="1" s="1"/>
  <c r="H551" i="1"/>
  <c r="N551" i="1" s="1"/>
  <c r="H553" i="1"/>
  <c r="N553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7" i="1"/>
  <c r="N567" i="1" s="1"/>
  <c r="H570" i="1"/>
  <c r="N570" i="1" s="1"/>
  <c r="H571" i="1"/>
  <c r="N571" i="1" s="1"/>
  <c r="H572" i="1"/>
  <c r="N572" i="1" s="1"/>
  <c r="H573" i="1"/>
  <c r="N573" i="1" s="1"/>
  <c r="H574" i="1"/>
  <c r="N574" i="1" s="1"/>
  <c r="H576" i="1"/>
  <c r="N576" i="1" s="1"/>
  <c r="H578" i="1"/>
  <c r="N578" i="1" s="1"/>
  <c r="H581" i="1"/>
  <c r="N581" i="1" s="1"/>
  <c r="H583" i="1"/>
  <c r="N583" i="1" s="1"/>
  <c r="H584" i="1"/>
  <c r="N584" i="1" s="1"/>
  <c r="H585" i="1"/>
  <c r="N585" i="1" s="1"/>
  <c r="H588" i="1"/>
  <c r="N588" i="1" s="1"/>
  <c r="H590" i="1"/>
  <c r="N590" i="1" s="1"/>
  <c r="H591" i="1"/>
  <c r="N591" i="1" s="1"/>
  <c r="H592" i="1"/>
  <c r="N592" i="1" s="1"/>
  <c r="H594" i="1"/>
  <c r="N594" i="1" s="1"/>
  <c r="H596" i="1"/>
  <c r="N596" i="1" s="1"/>
  <c r="H597" i="1"/>
  <c r="N597" i="1" s="1"/>
  <c r="H598" i="1"/>
  <c r="N598" i="1" s="1"/>
  <c r="H599" i="1"/>
  <c r="N599" i="1" s="1"/>
  <c r="H612" i="1"/>
  <c r="L612" i="1"/>
  <c r="H613" i="1"/>
  <c r="N613" i="1" s="1"/>
  <c r="H614" i="1"/>
  <c r="N614" i="1" s="1"/>
  <c r="H616" i="1"/>
  <c r="N616" i="1" s="1"/>
  <c r="H617" i="1"/>
  <c r="N617" i="1" s="1"/>
  <c r="H618" i="1"/>
  <c r="N618" i="1" s="1"/>
  <c r="H619" i="1"/>
  <c r="N619" i="1" s="1"/>
  <c r="H621" i="1"/>
  <c r="N621" i="1" s="1"/>
  <c r="H624" i="1"/>
  <c r="N624" i="1" s="1"/>
  <c r="H627" i="1"/>
  <c r="N627" i="1" s="1"/>
  <c r="H630" i="1"/>
  <c r="N630" i="1" s="1"/>
  <c r="H632" i="1"/>
  <c r="N632" i="1" s="1"/>
  <c r="H633" i="1"/>
  <c r="N633" i="1" s="1"/>
  <c r="H636" i="1"/>
  <c r="N636" i="1" s="1"/>
  <c r="H637" i="1"/>
  <c r="N637" i="1" s="1"/>
  <c r="H638" i="1"/>
  <c r="N638" i="1" s="1"/>
  <c r="H639" i="1"/>
  <c r="N639" i="1" s="1"/>
  <c r="H32" i="2"/>
  <c r="N32" i="2" s="1"/>
  <c r="L81" i="2"/>
  <c r="H97" i="2"/>
  <c r="N97" i="2" s="1"/>
  <c r="H115" i="2"/>
  <c r="N115" i="2" s="1"/>
  <c r="H118" i="2"/>
  <c r="N118" i="2" s="1"/>
  <c r="H141" i="2"/>
  <c r="N141" i="2" s="1"/>
  <c r="H145" i="2"/>
  <c r="N145" i="2" s="1"/>
  <c r="H146" i="2"/>
  <c r="N146" i="2" s="1"/>
  <c r="H156" i="2"/>
  <c r="N156" i="2" s="1"/>
  <c r="H166" i="2"/>
  <c r="N166" i="2" s="1"/>
  <c r="L188" i="2"/>
  <c r="H195" i="2"/>
  <c r="N195" i="2" s="1"/>
  <c r="H198" i="2"/>
  <c r="N198" i="2" s="1"/>
  <c r="H216" i="2"/>
  <c r="N216" i="2" s="1"/>
  <c r="H221" i="2"/>
  <c r="N221" i="2" s="1"/>
  <c r="H230" i="2"/>
  <c r="N230" i="2" s="1"/>
  <c r="H242" i="2"/>
  <c r="N242" i="2" s="1"/>
  <c r="H258" i="2"/>
  <c r="N258" i="2" s="1"/>
  <c r="H272" i="2"/>
  <c r="N272" i="2" s="1"/>
  <c r="H318" i="2"/>
  <c r="N318" i="2" s="1"/>
  <c r="H321" i="2"/>
  <c r="N321" i="2" s="1"/>
  <c r="H338" i="2"/>
  <c r="N338" i="2" s="1"/>
  <c r="L371" i="2"/>
  <c r="H377" i="2"/>
  <c r="N377" i="2" s="1"/>
  <c r="H379" i="2"/>
  <c r="N379" i="2" s="1"/>
  <c r="H383" i="2"/>
  <c r="N383" i="2" s="1"/>
  <c r="H389" i="2"/>
  <c r="N389" i="2" s="1"/>
  <c r="H390" i="2"/>
  <c r="N390" i="2" s="1"/>
  <c r="H392" i="2"/>
  <c r="N392" i="2" s="1"/>
  <c r="H395" i="2"/>
  <c r="N395" i="2" s="1"/>
  <c r="H413" i="2"/>
  <c r="N413" i="2" s="1"/>
  <c r="H422" i="2"/>
  <c r="N422" i="2" s="1"/>
  <c r="H426" i="2"/>
  <c r="N426" i="2" s="1"/>
  <c r="H428" i="2"/>
  <c r="N428" i="2" s="1"/>
  <c r="H430" i="2"/>
  <c r="N430" i="2" s="1"/>
  <c r="H435" i="2"/>
  <c r="N435" i="2" s="1"/>
  <c r="H436" i="2"/>
  <c r="N436" i="2" s="1"/>
  <c r="H437" i="2"/>
  <c r="N437" i="2" s="1"/>
  <c r="H450" i="2"/>
  <c r="N450" i="2" s="1"/>
  <c r="H469" i="2"/>
  <c r="N469" i="2" s="1"/>
  <c r="H483" i="2"/>
  <c r="N483" i="2" s="1"/>
  <c r="H484" i="2"/>
  <c r="N484" i="2" s="1"/>
  <c r="H497" i="2"/>
  <c r="N497" i="2" s="1"/>
  <c r="H514" i="2"/>
  <c r="N514" i="2" s="1"/>
  <c r="H519" i="2"/>
  <c r="N519" i="2" s="1"/>
  <c r="H528" i="2"/>
  <c r="N528" i="2" s="1"/>
  <c r="H539" i="2"/>
  <c r="N539" i="2" s="1"/>
  <c r="H548" i="2"/>
  <c r="N548" i="2" s="1"/>
  <c r="H564" i="2"/>
  <c r="N564" i="2" s="1"/>
  <c r="H567" i="2"/>
  <c r="N567" i="2" s="1"/>
  <c r="H583" i="2"/>
  <c r="N583" i="2" s="1"/>
  <c r="H588" i="2"/>
  <c r="N588" i="2" s="1"/>
  <c r="H590" i="2"/>
  <c r="N590" i="2" s="1"/>
  <c r="H591" i="2"/>
  <c r="N591" i="2" s="1"/>
  <c r="H594" i="2"/>
  <c r="N594" i="2" s="1"/>
  <c r="H612" i="2"/>
  <c r="L612" i="2"/>
  <c r="H613" i="2"/>
  <c r="N613" i="2" s="1"/>
  <c r="H614" i="2"/>
  <c r="N614" i="2" s="1"/>
  <c r="H615" i="2"/>
  <c r="N615" i="2" s="1"/>
  <c r="H623" i="2"/>
  <c r="N623" i="2" s="1"/>
  <c r="H630" i="2"/>
  <c r="N630" i="2" s="1"/>
  <c r="H633" i="2"/>
  <c r="N633" i="2" s="1"/>
  <c r="H636" i="2"/>
  <c r="N636" i="2" s="1"/>
  <c r="H10" i="3"/>
  <c r="H11" i="3"/>
  <c r="N11" i="3" s="1"/>
  <c r="H12" i="3"/>
  <c r="N12" i="3" s="1"/>
  <c r="H13" i="3"/>
  <c r="N13" i="3" s="1"/>
  <c r="H14" i="3"/>
  <c r="N14" i="3" s="1"/>
  <c r="H22" i="3"/>
  <c r="N22" i="3" s="1"/>
  <c r="L22" i="3"/>
  <c r="H24" i="3"/>
  <c r="N24" i="3" s="1"/>
  <c r="H27" i="3"/>
  <c r="N27" i="3" s="1"/>
  <c r="H28" i="3"/>
  <c r="N28" i="3" s="1"/>
  <c r="H29" i="3"/>
  <c r="N29" i="3" s="1"/>
  <c r="H30" i="3"/>
  <c r="N30" i="3" s="1"/>
  <c r="H31" i="3"/>
  <c r="N31" i="3" s="1"/>
  <c r="H32" i="3"/>
  <c r="N32" i="3" s="1"/>
  <c r="H33" i="3"/>
  <c r="N33" i="3" s="1"/>
  <c r="H34" i="3"/>
  <c r="N34" i="3" s="1"/>
  <c r="H35" i="3"/>
  <c r="N35" i="3" s="1"/>
  <c r="H36" i="3"/>
  <c r="N36" i="3" s="1"/>
  <c r="H38" i="3"/>
  <c r="N38" i="3" s="1"/>
  <c r="H39" i="3"/>
  <c r="N39" i="3" s="1"/>
  <c r="H40" i="3"/>
  <c r="N40" i="3" s="1"/>
  <c r="H41" i="3"/>
  <c r="N41" i="3" s="1"/>
  <c r="H47" i="3"/>
  <c r="N47" i="3" s="1"/>
  <c r="H48" i="3"/>
  <c r="N48" i="3" s="1"/>
  <c r="H51" i="3"/>
  <c r="N51" i="3" s="1"/>
  <c r="H52" i="3"/>
  <c r="N52" i="3" s="1"/>
  <c r="H53" i="3"/>
  <c r="N53" i="3" s="1"/>
  <c r="H54" i="3"/>
  <c r="N54" i="3" s="1"/>
  <c r="H55" i="3"/>
  <c r="N55" i="3" s="1"/>
  <c r="H57" i="3"/>
  <c r="N57" i="3" s="1"/>
  <c r="H62" i="3"/>
  <c r="N62" i="3" s="1"/>
  <c r="H64" i="3"/>
  <c r="N64" i="3" s="1"/>
  <c r="H65" i="3"/>
  <c r="N65" i="3" s="1"/>
  <c r="H66" i="3"/>
  <c r="N66" i="3" s="1"/>
  <c r="H67" i="3"/>
  <c r="N67" i="3" s="1"/>
  <c r="H70" i="3"/>
  <c r="N70" i="3" s="1"/>
  <c r="H71" i="3"/>
  <c r="N71" i="3" s="1"/>
  <c r="H72" i="3"/>
  <c r="N72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7" i="3"/>
  <c r="N87" i="3" s="1"/>
  <c r="H88" i="3"/>
  <c r="N88" i="3" s="1"/>
  <c r="H90" i="3"/>
  <c r="N90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1" i="3"/>
  <c r="N101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2" i="3"/>
  <c r="N112" i="3" s="1"/>
  <c r="H113" i="3"/>
  <c r="N113" i="3" s="1"/>
  <c r="H114" i="3"/>
  <c r="N114" i="3" s="1"/>
  <c r="H115" i="3"/>
  <c r="N115" i="3" s="1"/>
  <c r="H116" i="3"/>
  <c r="N116" i="3" s="1"/>
  <c r="H118" i="3"/>
  <c r="N118" i="3" s="1"/>
  <c r="H120" i="3"/>
  <c r="N120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0" i="3"/>
  <c r="N130" i="3" s="1"/>
  <c r="H132" i="3"/>
  <c r="N132" i="3" s="1"/>
  <c r="H133" i="3"/>
  <c r="N133" i="3" s="1"/>
  <c r="H135" i="3"/>
  <c r="N135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7" i="3"/>
  <c r="N147" i="3" s="1"/>
  <c r="H149" i="3"/>
  <c r="N149" i="3" s="1"/>
  <c r="H150" i="3"/>
  <c r="N150" i="3" s="1"/>
  <c r="H151" i="3"/>
  <c r="N151" i="3" s="1"/>
  <c r="H152" i="3"/>
  <c r="N152" i="3" s="1"/>
  <c r="H154" i="3"/>
  <c r="N154" i="3" s="1"/>
  <c r="H155" i="3"/>
  <c r="N155" i="3" s="1"/>
  <c r="H156" i="3"/>
  <c r="N156" i="3" s="1"/>
  <c r="H158" i="3"/>
  <c r="N158" i="3" s="1"/>
  <c r="H159" i="3"/>
  <c r="N159" i="3" s="1"/>
  <c r="H161" i="3"/>
  <c r="N161" i="3" s="1"/>
  <c r="H165" i="3"/>
  <c r="N165" i="3" s="1"/>
  <c r="H166" i="3"/>
  <c r="N166" i="3" s="1"/>
  <c r="H167" i="3"/>
  <c r="N167" i="3" s="1"/>
  <c r="H168" i="3"/>
  <c r="N168" i="3" s="1"/>
  <c r="H169" i="3"/>
  <c r="N169" i="3" s="1"/>
  <c r="H170" i="3"/>
  <c r="N170" i="3" s="1"/>
  <c r="H175" i="3"/>
  <c r="N175" i="3" s="1"/>
  <c r="H176" i="3"/>
  <c r="N176" i="3" s="1"/>
  <c r="H177" i="3"/>
  <c r="N177" i="3" s="1"/>
  <c r="H178" i="3"/>
  <c r="N178" i="3" s="1"/>
  <c r="H188" i="3"/>
  <c r="L188" i="3"/>
  <c r="H189" i="3"/>
  <c r="N189" i="3" s="1"/>
  <c r="H190" i="3"/>
  <c r="N190" i="3" s="1"/>
  <c r="H191" i="3"/>
  <c r="N191" i="3" s="1"/>
  <c r="H192" i="3"/>
  <c r="N192" i="3" s="1"/>
  <c r="H193" i="3"/>
  <c r="N193" i="3" s="1"/>
  <c r="H194" i="3"/>
  <c r="N194" i="3" s="1"/>
  <c r="H195" i="3"/>
  <c r="N195" i="3" s="1"/>
  <c r="H196" i="3"/>
  <c r="N196" i="3" s="1"/>
  <c r="H197" i="3"/>
  <c r="N197" i="3" s="1"/>
  <c r="H198" i="3"/>
  <c r="N198" i="3" s="1"/>
  <c r="H199" i="3"/>
  <c r="N199" i="3" s="1"/>
  <c r="H201" i="3"/>
  <c r="N201" i="3" s="1"/>
  <c r="H202" i="3"/>
  <c r="N202" i="3" s="1"/>
  <c r="H203" i="3"/>
  <c r="N203" i="3" s="1"/>
  <c r="H204" i="3"/>
  <c r="N204" i="3" s="1"/>
  <c r="H205" i="3"/>
  <c r="N205" i="3" s="1"/>
  <c r="H206" i="3"/>
  <c r="N206" i="3" s="1"/>
  <c r="H207" i="3"/>
  <c r="N207" i="3" s="1"/>
  <c r="H208" i="3"/>
  <c r="N208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5" i="3"/>
  <c r="N225" i="3" s="1"/>
  <c r="H226" i="3"/>
  <c r="N226" i="3" s="1"/>
  <c r="H227" i="3"/>
  <c r="N227" i="3" s="1"/>
  <c r="H229" i="3"/>
  <c r="N229" i="3" s="1"/>
  <c r="H230" i="3"/>
  <c r="N230" i="3" s="1"/>
  <c r="H231" i="3"/>
  <c r="N231" i="3" s="1"/>
  <c r="H232" i="3"/>
  <c r="N232" i="3" s="1"/>
  <c r="H233" i="3"/>
  <c r="N233" i="3" s="1"/>
  <c r="H235" i="3"/>
  <c r="N235" i="3" s="1"/>
  <c r="H238" i="3"/>
  <c r="N238" i="3" s="1"/>
  <c r="H239" i="3"/>
  <c r="N239" i="3" s="1"/>
  <c r="H240" i="3"/>
  <c r="N240" i="3" s="1"/>
  <c r="H242" i="3"/>
  <c r="N242" i="3" s="1"/>
  <c r="H245" i="3"/>
  <c r="N245" i="3" s="1"/>
  <c r="H248" i="3"/>
  <c r="N248" i="3" s="1"/>
  <c r="H251" i="3"/>
  <c r="N251" i="3" s="1"/>
  <c r="H252" i="3"/>
  <c r="N252" i="3" s="1"/>
  <c r="H254" i="3"/>
  <c r="N254" i="3" s="1"/>
  <c r="H255" i="3"/>
  <c r="N255" i="3" s="1"/>
  <c r="H256" i="3"/>
  <c r="N256" i="3" s="1"/>
  <c r="H258" i="3"/>
  <c r="N258" i="3" s="1"/>
  <c r="H260" i="3"/>
  <c r="N260" i="3" s="1"/>
  <c r="H261" i="3"/>
  <c r="N261" i="3" s="1"/>
  <c r="H263" i="3"/>
  <c r="N263" i="3" s="1"/>
  <c r="H264" i="3"/>
  <c r="N264" i="3" s="1"/>
  <c r="H265" i="3"/>
  <c r="N265" i="3" s="1"/>
  <c r="H266" i="3"/>
  <c r="N266" i="3" s="1"/>
  <c r="H267" i="3"/>
  <c r="N267" i="3" s="1"/>
  <c r="H270" i="3"/>
  <c r="N270" i="3" s="1"/>
  <c r="H271" i="3"/>
  <c r="N271" i="3" s="1"/>
  <c r="H272" i="3"/>
  <c r="N272" i="3" s="1"/>
  <c r="H275" i="3"/>
  <c r="N275" i="3" s="1"/>
  <c r="H276" i="3"/>
  <c r="N276" i="3" s="1"/>
  <c r="H277" i="3"/>
  <c r="N277" i="3" s="1"/>
  <c r="H278" i="3"/>
  <c r="N278" i="3" s="1"/>
  <c r="H279" i="3"/>
  <c r="N279" i="3" s="1"/>
  <c r="H281" i="3"/>
  <c r="N281" i="3" s="1"/>
  <c r="H284" i="3"/>
  <c r="N284" i="3" s="1"/>
  <c r="H285" i="3"/>
  <c r="N285" i="3" s="1"/>
  <c r="H286" i="3"/>
  <c r="N286" i="3" s="1"/>
  <c r="H288" i="3"/>
  <c r="N288" i="3" s="1"/>
  <c r="H289" i="3"/>
  <c r="N289" i="3" s="1"/>
  <c r="H292" i="3"/>
  <c r="N292" i="3" s="1"/>
  <c r="H293" i="3"/>
  <c r="N293" i="3" s="1"/>
  <c r="H294" i="3"/>
  <c r="N294" i="3" s="1"/>
  <c r="H295" i="3"/>
  <c r="N295" i="3" s="1"/>
  <c r="H297" i="3"/>
  <c r="N297" i="3" s="1"/>
  <c r="H299" i="3"/>
  <c r="N299" i="3" s="1"/>
  <c r="H300" i="3"/>
  <c r="N300" i="3" s="1"/>
  <c r="H304" i="3"/>
  <c r="N304" i="3" s="1"/>
  <c r="H305" i="3"/>
  <c r="N305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0" i="3"/>
  <c r="N320" i="3" s="1"/>
  <c r="H321" i="3"/>
  <c r="N321" i="3" s="1"/>
  <c r="H322" i="3"/>
  <c r="N322" i="3" s="1"/>
  <c r="H323" i="3"/>
  <c r="N323" i="3" s="1"/>
  <c r="H324" i="3"/>
  <c r="N324" i="3" s="1"/>
  <c r="H325" i="3"/>
  <c r="N325" i="3" s="1"/>
  <c r="H327" i="3"/>
  <c r="N327" i="3" s="1"/>
  <c r="H328" i="3"/>
  <c r="N328" i="3" s="1"/>
  <c r="H329" i="3"/>
  <c r="N329" i="3" s="1"/>
  <c r="H331" i="3"/>
  <c r="N331" i="3" s="1"/>
  <c r="H332" i="3"/>
  <c r="N332" i="3" s="1"/>
  <c r="H333" i="3"/>
  <c r="N333" i="3" s="1"/>
  <c r="H334" i="3"/>
  <c r="N334" i="3" s="1"/>
  <c r="H336" i="3"/>
  <c r="N336" i="3" s="1"/>
  <c r="H338" i="3"/>
  <c r="N338" i="3" s="1"/>
  <c r="H339" i="3"/>
  <c r="N339" i="3" s="1"/>
  <c r="H340" i="3"/>
  <c r="N340" i="3" s="1"/>
  <c r="H342" i="3"/>
  <c r="N342" i="3" s="1"/>
  <c r="H343" i="3"/>
  <c r="N343" i="3" s="1"/>
  <c r="H344" i="3"/>
  <c r="N344" i="3" s="1"/>
  <c r="H345" i="3"/>
  <c r="N345" i="3" s="1"/>
  <c r="H346" i="3"/>
  <c r="N346" i="3" s="1"/>
  <c r="H347" i="3"/>
  <c r="N347" i="3" s="1"/>
  <c r="H348" i="3"/>
  <c r="N348" i="3" s="1"/>
  <c r="H350" i="3"/>
  <c r="N350" i="3" s="1"/>
  <c r="H352" i="3"/>
  <c r="N352" i="3" s="1"/>
  <c r="H353" i="3"/>
  <c r="N353" i="3" s="1"/>
  <c r="H354" i="3"/>
  <c r="N354" i="3" s="1"/>
  <c r="H355" i="3"/>
  <c r="N355" i="3" s="1"/>
  <c r="H357" i="3"/>
  <c r="N357" i="3" s="1"/>
  <c r="H358" i="3"/>
  <c r="N358" i="3" s="1"/>
  <c r="H359" i="3"/>
  <c r="N359" i="3" s="1"/>
  <c r="H361" i="3"/>
  <c r="N361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3" i="3"/>
  <c r="N393" i="3" s="1"/>
  <c r="H394" i="3"/>
  <c r="N394" i="3" s="1"/>
  <c r="H395" i="3"/>
  <c r="N395" i="3" s="1"/>
  <c r="H396" i="3"/>
  <c r="N396" i="3" s="1"/>
  <c r="H398" i="3"/>
  <c r="N398" i="3" s="1"/>
  <c r="H400" i="3"/>
  <c r="N400" i="3" s="1"/>
  <c r="H401" i="3"/>
  <c r="N401" i="3" s="1"/>
  <c r="H402" i="3"/>
  <c r="N402" i="3" s="1"/>
  <c r="H403" i="3"/>
  <c r="N403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H412" i="3"/>
  <c r="N412" i="3" s="1"/>
  <c r="H413" i="3"/>
  <c r="N413" i="3" s="1"/>
  <c r="H414" i="3"/>
  <c r="N414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6" i="3"/>
  <c r="N426" i="3" s="1"/>
  <c r="H428" i="3"/>
  <c r="N428" i="3" s="1"/>
  <c r="H429" i="3"/>
  <c r="N429" i="3" s="1"/>
  <c r="H430" i="3"/>
  <c r="N430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1" i="3"/>
  <c r="N441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50" i="3"/>
  <c r="N450" i="3" s="1"/>
  <c r="H451" i="3"/>
  <c r="N451" i="3" s="1"/>
  <c r="H452" i="3"/>
  <c r="N452" i="3" s="1"/>
  <c r="H455" i="3"/>
  <c r="N455" i="3" s="1"/>
  <c r="H458" i="3"/>
  <c r="N458" i="3" s="1"/>
  <c r="H459" i="3"/>
  <c r="N459" i="3" s="1"/>
  <c r="H460" i="3"/>
  <c r="N460" i="3" s="1"/>
  <c r="H461" i="3"/>
  <c r="N461" i="3" s="1"/>
  <c r="H464" i="3"/>
  <c r="N464" i="3" s="1"/>
  <c r="H466" i="3"/>
  <c r="N466" i="3" s="1"/>
  <c r="H467" i="3"/>
  <c r="N467" i="3" s="1"/>
  <c r="H468" i="3"/>
  <c r="N468" i="3" s="1"/>
  <c r="H469" i="3"/>
  <c r="N469" i="3" s="1"/>
  <c r="H470" i="3"/>
  <c r="N470" i="3" s="1"/>
  <c r="H471" i="3"/>
  <c r="N471" i="3" s="1"/>
  <c r="H472" i="3"/>
  <c r="N472" i="3" s="1"/>
  <c r="H473" i="3"/>
  <c r="N473" i="3" s="1"/>
  <c r="H476" i="3"/>
  <c r="N476" i="3" s="1"/>
  <c r="H478" i="3"/>
  <c r="N478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88" i="3"/>
  <c r="N488" i="3" s="1"/>
  <c r="H489" i="3"/>
  <c r="N489" i="3" s="1"/>
  <c r="H490" i="3"/>
  <c r="N490" i="3" s="1"/>
  <c r="H491" i="3"/>
  <c r="N491" i="3" s="1"/>
  <c r="H492" i="3"/>
  <c r="N492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1" i="3"/>
  <c r="N501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3" i="3"/>
  <c r="N513" i="3" s="1"/>
  <c r="H514" i="3"/>
  <c r="N514" i="3" s="1"/>
  <c r="H515" i="3"/>
  <c r="N515" i="3" s="1"/>
  <c r="H516" i="3"/>
  <c r="N516" i="3" s="1"/>
  <c r="H517" i="3"/>
  <c r="N517" i="3" s="1"/>
  <c r="H518" i="3"/>
  <c r="N518" i="3" s="1"/>
  <c r="H520" i="3"/>
  <c r="N520" i="3" s="1"/>
  <c r="H521" i="3"/>
  <c r="N521" i="3" s="1"/>
  <c r="H523" i="3"/>
  <c r="N523" i="3" s="1"/>
  <c r="H524" i="3"/>
  <c r="N524" i="3" s="1"/>
  <c r="H525" i="3"/>
  <c r="N525" i="3" s="1"/>
  <c r="H526" i="3"/>
  <c r="N526" i="3" s="1"/>
  <c r="H527" i="3"/>
  <c r="N527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49" i="3"/>
  <c r="N549" i="3" s="1"/>
  <c r="H550" i="3"/>
  <c r="N550" i="3" s="1"/>
  <c r="H551" i="3"/>
  <c r="N551" i="3" s="1"/>
  <c r="H552" i="3"/>
  <c r="N552" i="3" s="1"/>
  <c r="H553" i="3"/>
  <c r="N553" i="3" s="1"/>
  <c r="H555" i="3"/>
  <c r="N555" i="3" s="1"/>
  <c r="H556" i="3"/>
  <c r="N556" i="3" s="1"/>
  <c r="H557" i="3"/>
  <c r="N557" i="3" s="1"/>
  <c r="H558" i="3"/>
  <c r="N558" i="3" s="1"/>
  <c r="H559" i="3"/>
  <c r="N559" i="3" s="1"/>
  <c r="H560" i="3"/>
  <c r="N560" i="3" s="1"/>
  <c r="H561" i="3"/>
  <c r="N561" i="3" s="1"/>
  <c r="H563" i="3"/>
  <c r="N563" i="3" s="1"/>
  <c r="H564" i="3"/>
  <c r="N564" i="3" s="1"/>
  <c r="H565" i="3"/>
  <c r="N565" i="3" s="1"/>
  <c r="H567" i="3"/>
  <c r="N567" i="3" s="1"/>
  <c r="H568" i="3"/>
  <c r="N568" i="3" s="1"/>
  <c r="H569" i="3"/>
  <c r="N569" i="3" s="1"/>
  <c r="H570" i="3"/>
  <c r="N570" i="3" s="1"/>
  <c r="H571" i="3"/>
  <c r="N571" i="3" s="1"/>
  <c r="H572" i="3"/>
  <c r="N572" i="3" s="1"/>
  <c r="H573" i="3"/>
  <c r="N573" i="3" s="1"/>
  <c r="H575" i="3"/>
  <c r="N575" i="3" s="1"/>
  <c r="H577" i="3"/>
  <c r="N577" i="3" s="1"/>
  <c r="H578" i="3"/>
  <c r="N578" i="3" s="1"/>
  <c r="H580" i="3"/>
  <c r="N580" i="3" s="1"/>
  <c r="H581" i="3"/>
  <c r="N581" i="3" s="1"/>
  <c r="H583" i="3"/>
  <c r="N583" i="3" s="1"/>
  <c r="H584" i="3"/>
  <c r="N584" i="3" s="1"/>
  <c r="H585" i="3"/>
  <c r="N585" i="3" s="1"/>
  <c r="H586" i="3"/>
  <c r="N586" i="3" s="1"/>
  <c r="H588" i="3"/>
  <c r="N588" i="3" s="1"/>
  <c r="H589" i="3"/>
  <c r="N589" i="3" s="1"/>
  <c r="H590" i="3"/>
  <c r="N590" i="3" s="1"/>
  <c r="H591" i="3"/>
  <c r="N591" i="3" s="1"/>
  <c r="H593" i="3"/>
  <c r="N593" i="3" s="1"/>
  <c r="H594" i="3"/>
  <c r="N594" i="3" s="1"/>
  <c r="H595" i="3"/>
  <c r="N595" i="3" s="1"/>
  <c r="H596" i="3"/>
  <c r="N596" i="3" s="1"/>
  <c r="H597" i="3"/>
  <c r="N597" i="3" s="1"/>
  <c r="H598" i="3"/>
  <c r="N598" i="3" s="1"/>
  <c r="H599" i="3"/>
  <c r="N599" i="3" s="1"/>
  <c r="H600" i="3"/>
  <c r="N600" i="3" s="1"/>
  <c r="H602" i="3"/>
  <c r="N602" i="3" s="1"/>
  <c r="H612" i="3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19" i="3"/>
  <c r="N619" i="3" s="1"/>
  <c r="H620" i="3"/>
  <c r="N620" i="3" s="1"/>
  <c r="H621" i="3"/>
  <c r="N621" i="3" s="1"/>
  <c r="H622" i="3"/>
  <c r="N622" i="3" s="1"/>
  <c r="H623" i="3"/>
  <c r="N623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5" i="3"/>
  <c r="N635" i="3" s="1"/>
  <c r="H636" i="3"/>
  <c r="N636" i="3" s="1"/>
  <c r="H637" i="3"/>
  <c r="N637" i="3" s="1"/>
  <c r="H638" i="3"/>
  <c r="N638" i="3" s="1"/>
  <c r="H639" i="3"/>
  <c r="N639" i="3" s="1"/>
  <c r="H10" i="4"/>
  <c r="H11" i="4"/>
  <c r="H12" i="4"/>
  <c r="N12" i="4" s="1"/>
  <c r="H13" i="4"/>
  <c r="N13" i="4" s="1"/>
  <c r="H14" i="4"/>
  <c r="N14" i="4" s="1"/>
  <c r="H22" i="4"/>
  <c r="L22" i="4"/>
  <c r="H28" i="4"/>
  <c r="N28" i="4" s="1"/>
  <c r="H31" i="4"/>
  <c r="N31" i="4" s="1"/>
  <c r="H32" i="4"/>
  <c r="N32" i="4" s="1"/>
  <c r="H33" i="4"/>
  <c r="N33" i="4" s="1"/>
  <c r="H39" i="4"/>
  <c r="N39" i="4" s="1"/>
  <c r="H48" i="4"/>
  <c r="N48" i="4" s="1"/>
  <c r="H53" i="4"/>
  <c r="N53" i="4" s="1"/>
  <c r="H63" i="4"/>
  <c r="N63" i="4" s="1"/>
  <c r="H64" i="4"/>
  <c r="N64" i="4" s="1"/>
  <c r="H67" i="4"/>
  <c r="N67" i="4" s="1"/>
  <c r="H81" i="4"/>
  <c r="L81" i="4"/>
  <c r="H82" i="4"/>
  <c r="N82" i="4" s="1"/>
  <c r="H84" i="4"/>
  <c r="N84" i="4" s="1"/>
  <c r="H85" i="4"/>
  <c r="N85" i="4" s="1"/>
  <c r="H86" i="4"/>
  <c r="N86" i="4" s="1"/>
  <c r="H87" i="4"/>
  <c r="N87" i="4" s="1"/>
  <c r="H88" i="4"/>
  <c r="N88" i="4" s="1"/>
  <c r="H93" i="4"/>
  <c r="N93" i="4" s="1"/>
  <c r="H99" i="4"/>
  <c r="N99" i="4" s="1"/>
  <c r="H100" i="4"/>
  <c r="N100" i="4" s="1"/>
  <c r="H103" i="4"/>
  <c r="N103" i="4" s="1"/>
  <c r="H104" i="4"/>
  <c r="N104" i="4" s="1"/>
  <c r="H105" i="4"/>
  <c r="N105" i="4" s="1"/>
  <c r="H106" i="4"/>
  <c r="N106" i="4" s="1"/>
  <c r="H111" i="4"/>
  <c r="N111" i="4" s="1"/>
  <c r="H114" i="4"/>
  <c r="N114" i="4" s="1"/>
  <c r="H115" i="4"/>
  <c r="N115" i="4" s="1"/>
  <c r="H117" i="4"/>
  <c r="N117" i="4" s="1"/>
  <c r="H123" i="4"/>
  <c r="N123" i="4" s="1"/>
  <c r="H125" i="4"/>
  <c r="N125" i="4" s="1"/>
  <c r="H126" i="4"/>
  <c r="N126" i="4" s="1"/>
  <c r="H129" i="4"/>
  <c r="N129" i="4" s="1"/>
  <c r="H132" i="4"/>
  <c r="N132" i="4" s="1"/>
  <c r="H133" i="4"/>
  <c r="N133" i="4" s="1"/>
  <c r="H137" i="4"/>
  <c r="N137" i="4" s="1"/>
  <c r="H139" i="4"/>
  <c r="N139" i="4" s="1"/>
  <c r="H141" i="4"/>
  <c r="N141" i="4" s="1"/>
  <c r="H144" i="4"/>
  <c r="N144" i="4" s="1"/>
  <c r="H147" i="4"/>
  <c r="N147" i="4" s="1"/>
  <c r="H149" i="4"/>
  <c r="N149" i="4" s="1"/>
  <c r="H151" i="4"/>
  <c r="N151" i="4" s="1"/>
  <c r="H156" i="4"/>
  <c r="N156" i="4" s="1"/>
  <c r="H158" i="4"/>
  <c r="N158" i="4" s="1"/>
  <c r="H188" i="4"/>
  <c r="L188" i="4"/>
  <c r="H189" i="4"/>
  <c r="N189" i="4" s="1"/>
  <c r="H191" i="4"/>
  <c r="N191" i="4" s="1"/>
  <c r="H195" i="4"/>
  <c r="N195" i="4" s="1"/>
  <c r="H197" i="4"/>
  <c r="N197" i="4" s="1"/>
  <c r="H200" i="4"/>
  <c r="N200" i="4" s="1"/>
  <c r="H204" i="4"/>
  <c r="N204" i="4" s="1"/>
  <c r="H209" i="4"/>
  <c r="N209" i="4" s="1"/>
  <c r="H210" i="4"/>
  <c r="N210" i="4" s="1"/>
  <c r="H216" i="4"/>
  <c r="N216" i="4" s="1"/>
  <c r="H219" i="4"/>
  <c r="N219" i="4" s="1"/>
  <c r="H220" i="4"/>
  <c r="N220" i="4" s="1"/>
  <c r="H221" i="4"/>
  <c r="N221" i="4" s="1"/>
  <c r="H223" i="4"/>
  <c r="N223" i="4" s="1"/>
  <c r="H225" i="4"/>
  <c r="N225" i="4" s="1"/>
  <c r="H230" i="4"/>
  <c r="N230" i="4" s="1"/>
  <c r="H231" i="4"/>
  <c r="N231" i="4" s="1"/>
  <c r="H235" i="4"/>
  <c r="N235" i="4" s="1"/>
  <c r="H242" i="4"/>
  <c r="N242" i="4" s="1"/>
  <c r="H256" i="4"/>
  <c r="N256" i="4" s="1"/>
  <c r="H258" i="4"/>
  <c r="N258" i="4" s="1"/>
  <c r="H263" i="4"/>
  <c r="N263" i="4" s="1"/>
  <c r="H286" i="4"/>
  <c r="N286" i="4" s="1"/>
  <c r="H291" i="4"/>
  <c r="N291" i="4" s="1"/>
  <c r="H292" i="4"/>
  <c r="N292" i="4" s="1"/>
  <c r="H294" i="4"/>
  <c r="N294" i="4" s="1"/>
  <c r="H310" i="4"/>
  <c r="N310" i="4" s="1"/>
  <c r="H312" i="4"/>
  <c r="N312" i="4" s="1"/>
  <c r="H318" i="4"/>
  <c r="N318" i="4" s="1"/>
  <c r="H320" i="4"/>
  <c r="N320" i="4" s="1"/>
  <c r="H321" i="4"/>
  <c r="N321" i="4" s="1"/>
  <c r="H324" i="4"/>
  <c r="N324" i="4" s="1"/>
  <c r="H327" i="4"/>
  <c r="N327" i="4" s="1"/>
  <c r="H332" i="4"/>
  <c r="N332" i="4" s="1"/>
  <c r="H336" i="4"/>
  <c r="N336" i="4" s="1"/>
  <c r="H338" i="4"/>
  <c r="N338" i="4" s="1"/>
  <c r="H340" i="4"/>
  <c r="N340" i="4" s="1"/>
  <c r="H371" i="4"/>
  <c r="L371" i="4"/>
  <c r="H377" i="4"/>
  <c r="N377" i="4" s="1"/>
  <c r="H383" i="4"/>
  <c r="N383" i="4" s="1"/>
  <c r="H395" i="4"/>
  <c r="N395" i="4" s="1"/>
  <c r="H402" i="4"/>
  <c r="N402" i="4" s="1"/>
  <c r="H405" i="4"/>
  <c r="N405" i="4" s="1"/>
  <c r="H406" i="4"/>
  <c r="N406" i="4" s="1"/>
  <c r="H408" i="4"/>
  <c r="N408" i="4" s="1"/>
  <c r="H411" i="4"/>
  <c r="N411" i="4" s="1"/>
  <c r="H413" i="4"/>
  <c r="N413" i="4" s="1"/>
  <c r="H414" i="4"/>
  <c r="N414" i="4" s="1"/>
  <c r="H419" i="4"/>
  <c r="N419" i="4" s="1"/>
  <c r="H422" i="4"/>
  <c r="N422" i="4" s="1"/>
  <c r="H423" i="4"/>
  <c r="N423" i="4" s="1"/>
  <c r="H434" i="4"/>
  <c r="N434" i="4" s="1"/>
  <c r="H435" i="4"/>
  <c r="N435" i="4" s="1"/>
  <c r="H437" i="4"/>
  <c r="N437" i="4" s="1"/>
  <c r="H446" i="4"/>
  <c r="N446" i="4" s="1"/>
  <c r="H451" i="4"/>
  <c r="N451" i="4" s="1"/>
  <c r="H459" i="4"/>
  <c r="N459" i="4" s="1"/>
  <c r="H460" i="4"/>
  <c r="N460" i="4" s="1"/>
  <c r="H462" i="4"/>
  <c r="N462" i="4" s="1"/>
  <c r="H464" i="4"/>
  <c r="N464" i="4" s="1"/>
  <c r="H466" i="4"/>
  <c r="N466" i="4" s="1"/>
  <c r="H467" i="4"/>
  <c r="N467" i="4" s="1"/>
  <c r="H469" i="4"/>
  <c r="N469" i="4" s="1"/>
  <c r="H470" i="4"/>
  <c r="N470" i="4" s="1"/>
  <c r="H471" i="4"/>
  <c r="N471" i="4" s="1"/>
  <c r="H478" i="4"/>
  <c r="N478" i="4" s="1"/>
  <c r="H483" i="4"/>
  <c r="N483" i="4" s="1"/>
  <c r="H484" i="4"/>
  <c r="N484" i="4" s="1"/>
  <c r="H486" i="4"/>
  <c r="N486" i="4" s="1"/>
  <c r="H491" i="4"/>
  <c r="N491" i="4" s="1"/>
  <c r="H493" i="4"/>
  <c r="N493" i="4" s="1"/>
  <c r="H495" i="4"/>
  <c r="N495" i="4" s="1"/>
  <c r="H496" i="4"/>
  <c r="N496" i="4" s="1"/>
  <c r="H499" i="4"/>
  <c r="N499" i="4" s="1"/>
  <c r="H507" i="4"/>
  <c r="N507" i="4" s="1"/>
  <c r="H511" i="4"/>
  <c r="N511" i="4" s="1"/>
  <c r="H512" i="4"/>
  <c r="N512" i="4" s="1"/>
  <c r="H518" i="4"/>
  <c r="N518" i="4" s="1"/>
  <c r="H520" i="4"/>
  <c r="N520" i="4" s="1"/>
  <c r="H528" i="4"/>
  <c r="N528" i="4" s="1"/>
  <c r="H540" i="4"/>
  <c r="N540" i="4" s="1"/>
  <c r="H544" i="4"/>
  <c r="N544" i="4" s="1"/>
  <c r="H567" i="4"/>
  <c r="N567" i="4" s="1"/>
  <c r="H568" i="4"/>
  <c r="N568" i="4" s="1"/>
  <c r="H577" i="4"/>
  <c r="N577" i="4" s="1"/>
  <c r="H578" i="4"/>
  <c r="N578" i="4" s="1"/>
  <c r="H580" i="4"/>
  <c r="N580" i="4" s="1"/>
  <c r="H583" i="4"/>
  <c r="N583" i="4" s="1"/>
  <c r="H585" i="4"/>
  <c r="N585" i="4" s="1"/>
  <c r="H588" i="4"/>
  <c r="N588" i="4" s="1"/>
  <c r="H589" i="4"/>
  <c r="N589" i="4" s="1"/>
  <c r="H590" i="4"/>
  <c r="N590" i="4" s="1"/>
  <c r="H591" i="4"/>
  <c r="N591" i="4" s="1"/>
  <c r="H597" i="4"/>
  <c r="N597" i="4" s="1"/>
  <c r="H612" i="4"/>
  <c r="L612" i="4"/>
  <c r="H614" i="4"/>
  <c r="N614" i="4" s="1"/>
  <c r="H615" i="4"/>
  <c r="N615" i="4" s="1"/>
  <c r="H616" i="4"/>
  <c r="N616" i="4" s="1"/>
  <c r="H622" i="4"/>
  <c r="N622" i="4" s="1"/>
  <c r="H627" i="4"/>
  <c r="N627" i="4" s="1"/>
  <c r="H628" i="4"/>
  <c r="N628" i="4" s="1"/>
  <c r="H629" i="4"/>
  <c r="N629" i="4" s="1"/>
  <c r="H630" i="4"/>
  <c r="N630" i="4" s="1"/>
  <c r="H631" i="4"/>
  <c r="N631" i="4" s="1"/>
  <c r="H633" i="4"/>
  <c r="N633" i="4" s="1"/>
  <c r="H636" i="4"/>
  <c r="N636" i="4" s="1"/>
  <c r="H10" i="5"/>
  <c r="H11" i="5"/>
  <c r="N11" i="5" s="1"/>
  <c r="H12" i="5"/>
  <c r="N12" i="5" s="1"/>
  <c r="H13" i="5"/>
  <c r="N13" i="5" s="1"/>
  <c r="H14" i="5"/>
  <c r="N14" i="5" s="1"/>
  <c r="H22" i="5"/>
  <c r="L22" i="5"/>
  <c r="H27" i="5"/>
  <c r="N27" i="5" s="1"/>
  <c r="H31" i="5"/>
  <c r="N31" i="5" s="1"/>
  <c r="H32" i="5"/>
  <c r="N32" i="5" s="1"/>
  <c r="H33" i="5"/>
  <c r="N33" i="5" s="1"/>
  <c r="H39" i="5"/>
  <c r="N39" i="5" s="1"/>
  <c r="H41" i="5"/>
  <c r="N41" i="5" s="1"/>
  <c r="H42" i="5"/>
  <c r="N42" i="5" s="1"/>
  <c r="H47" i="5"/>
  <c r="N47" i="5" s="1"/>
  <c r="H53" i="5"/>
  <c r="N53" i="5" s="1"/>
  <c r="H60" i="5"/>
  <c r="N60" i="5" s="1"/>
  <c r="H67" i="5"/>
  <c r="N67" i="5" s="1"/>
  <c r="H81" i="5"/>
  <c r="L81" i="5"/>
  <c r="H82" i="5"/>
  <c r="N82" i="5" s="1"/>
  <c r="H83" i="5"/>
  <c r="N83" i="5" s="1"/>
  <c r="H84" i="5"/>
  <c r="N84" i="5" s="1"/>
  <c r="H85" i="5"/>
  <c r="N85" i="5" s="1"/>
  <c r="H86" i="5"/>
  <c r="N86" i="5" s="1"/>
  <c r="H87" i="5"/>
  <c r="N87" i="5" s="1"/>
  <c r="H88" i="5"/>
  <c r="N88" i="5" s="1"/>
  <c r="H92" i="5"/>
  <c r="N92" i="5" s="1"/>
  <c r="H97" i="5"/>
  <c r="N97" i="5" s="1"/>
  <c r="H98" i="5"/>
  <c r="N98" i="5" s="1"/>
  <c r="H99" i="5"/>
  <c r="N99" i="5" s="1"/>
  <c r="H100" i="5"/>
  <c r="N100" i="5" s="1"/>
  <c r="H103" i="5"/>
  <c r="N103" i="5" s="1"/>
  <c r="H104" i="5"/>
  <c r="N104" i="5" s="1"/>
  <c r="H105" i="5"/>
  <c r="N105" i="5" s="1"/>
  <c r="H106" i="5"/>
  <c r="N106" i="5" s="1"/>
  <c r="H107" i="5"/>
  <c r="N107" i="5" s="1"/>
  <c r="H108" i="5"/>
  <c r="N108" i="5" s="1"/>
  <c r="H109" i="5"/>
  <c r="N109" i="5" s="1"/>
  <c r="H111" i="5"/>
  <c r="N111" i="5" s="1"/>
  <c r="H114" i="5"/>
  <c r="N114" i="5" s="1"/>
  <c r="H115" i="5"/>
  <c r="N115" i="5" s="1"/>
  <c r="H116" i="5"/>
  <c r="N116" i="5" s="1"/>
  <c r="H117" i="5"/>
  <c r="N117" i="5" s="1"/>
  <c r="H118" i="5"/>
  <c r="N118" i="5" s="1"/>
  <c r="H121" i="5"/>
  <c r="N121" i="5" s="1"/>
  <c r="H123" i="5"/>
  <c r="N123" i="5" s="1"/>
  <c r="H124" i="5"/>
  <c r="N124" i="5" s="1"/>
  <c r="H125" i="5"/>
  <c r="N125" i="5" s="1"/>
  <c r="H126" i="5"/>
  <c r="N126" i="5" s="1"/>
  <c r="H127" i="5"/>
  <c r="N127" i="5" s="1"/>
  <c r="H129" i="5"/>
  <c r="N129" i="5" s="1"/>
  <c r="H133" i="5"/>
  <c r="N133" i="5" s="1"/>
  <c r="H135" i="5"/>
  <c r="N135" i="5" s="1"/>
  <c r="H137" i="5"/>
  <c r="N137" i="5" s="1"/>
  <c r="H139" i="5"/>
  <c r="N139" i="5" s="1"/>
  <c r="H141" i="5"/>
  <c r="N141" i="5" s="1"/>
  <c r="H144" i="5"/>
  <c r="N144" i="5" s="1"/>
  <c r="H146" i="5"/>
  <c r="N146" i="5" s="1"/>
  <c r="H148" i="5"/>
  <c r="N148" i="5" s="1"/>
  <c r="H156" i="5"/>
  <c r="N156" i="5" s="1"/>
  <c r="H165" i="5"/>
  <c r="N165" i="5" s="1"/>
  <c r="H169" i="5"/>
  <c r="N169" i="5" s="1"/>
  <c r="H170" i="5"/>
  <c r="N170" i="5" s="1"/>
  <c r="H171" i="5"/>
  <c r="N171" i="5" s="1"/>
  <c r="H174" i="5"/>
  <c r="N174" i="5" s="1"/>
  <c r="H175" i="5"/>
  <c r="N175" i="5" s="1"/>
  <c r="H188" i="5"/>
  <c r="L188" i="5"/>
  <c r="H189" i="5"/>
  <c r="N189" i="5" s="1"/>
  <c r="H190" i="5"/>
  <c r="N190" i="5" s="1"/>
  <c r="H193" i="5"/>
  <c r="N193" i="5" s="1"/>
  <c r="H195" i="5"/>
  <c r="N195" i="5" s="1"/>
  <c r="H196" i="5"/>
  <c r="N196" i="5" s="1"/>
  <c r="H197" i="5"/>
  <c r="N197" i="5" s="1"/>
  <c r="H198" i="5"/>
  <c r="N198" i="5" s="1"/>
  <c r="H201" i="5"/>
  <c r="N201" i="5" s="1"/>
  <c r="H202" i="5"/>
  <c r="N202" i="5" s="1"/>
  <c r="H203" i="5"/>
  <c r="N203" i="5" s="1"/>
  <c r="H207" i="5"/>
  <c r="N207" i="5" s="1"/>
  <c r="H209" i="5"/>
  <c r="N209" i="5" s="1"/>
  <c r="H210" i="5"/>
  <c r="N210" i="5" s="1"/>
  <c r="H215" i="5"/>
  <c r="N215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29" i="5"/>
  <c r="N229" i="5" s="1"/>
  <c r="H230" i="5"/>
  <c r="N230" i="5" s="1"/>
  <c r="H235" i="5"/>
  <c r="N235" i="5" s="1"/>
  <c r="H238" i="5"/>
  <c r="N238" i="5" s="1"/>
  <c r="H242" i="5"/>
  <c r="N242" i="5" s="1"/>
  <c r="H245" i="5"/>
  <c r="N245" i="5" s="1"/>
  <c r="H248" i="5"/>
  <c r="N248" i="5" s="1"/>
  <c r="H252" i="5"/>
  <c r="N252" i="5" s="1"/>
  <c r="H254" i="5"/>
  <c r="N254" i="5" s="1"/>
  <c r="H255" i="5"/>
  <c r="N255" i="5" s="1"/>
  <c r="H256" i="5"/>
  <c r="N256" i="5" s="1"/>
  <c r="H257" i="5"/>
  <c r="N257" i="5" s="1"/>
  <c r="H258" i="5"/>
  <c r="N258" i="5" s="1"/>
  <c r="H261" i="5"/>
  <c r="N261" i="5" s="1"/>
  <c r="H268" i="5"/>
  <c r="N268" i="5" s="1"/>
  <c r="H272" i="5"/>
  <c r="N272" i="5" s="1"/>
  <c r="H275" i="5"/>
  <c r="N275" i="5" s="1"/>
  <c r="H276" i="5"/>
  <c r="N276" i="5" s="1"/>
  <c r="H281" i="5"/>
  <c r="N281" i="5" s="1"/>
  <c r="H286" i="5"/>
  <c r="N286" i="5" s="1"/>
  <c r="H287" i="5"/>
  <c r="N287" i="5" s="1"/>
  <c r="H292" i="5"/>
  <c r="N292" i="5" s="1"/>
  <c r="H293" i="5"/>
  <c r="N293" i="5" s="1"/>
  <c r="H294" i="5"/>
  <c r="N294" i="5" s="1"/>
  <c r="H295" i="5"/>
  <c r="N295" i="5" s="1"/>
  <c r="H299" i="5"/>
  <c r="N299" i="5" s="1"/>
  <c r="H300" i="5"/>
  <c r="N300" i="5" s="1"/>
  <c r="H306" i="5"/>
  <c r="N306" i="5" s="1"/>
  <c r="H308" i="5"/>
  <c r="N308" i="5" s="1"/>
  <c r="H309" i="5"/>
  <c r="N309" i="5" s="1"/>
  <c r="H312" i="5"/>
  <c r="N312" i="5" s="1"/>
  <c r="H316" i="5"/>
  <c r="N316" i="5" s="1"/>
  <c r="H320" i="5"/>
  <c r="N320" i="5" s="1"/>
  <c r="H321" i="5"/>
  <c r="N321" i="5" s="1"/>
  <c r="H323" i="5"/>
  <c r="N323" i="5" s="1"/>
  <c r="H324" i="5"/>
  <c r="N324" i="5" s="1"/>
  <c r="H327" i="5"/>
  <c r="N327" i="5" s="1"/>
  <c r="H329" i="5"/>
  <c r="N329" i="5" s="1"/>
  <c r="H332" i="5"/>
  <c r="N332" i="5" s="1"/>
  <c r="H336" i="5"/>
  <c r="N336" i="5" s="1"/>
  <c r="H338" i="5"/>
  <c r="N338" i="5" s="1"/>
  <c r="H340" i="5"/>
  <c r="N340" i="5" s="1"/>
  <c r="H341" i="5"/>
  <c r="N341" i="5" s="1"/>
  <c r="H343" i="5"/>
  <c r="N343" i="5" s="1"/>
  <c r="H347" i="5"/>
  <c r="N347" i="5" s="1"/>
  <c r="H348" i="5"/>
  <c r="N348" i="5" s="1"/>
  <c r="H357" i="5"/>
  <c r="N357" i="5" s="1"/>
  <c r="H358" i="5"/>
  <c r="N358" i="5" s="1"/>
  <c r="H371" i="5"/>
  <c r="L371" i="5"/>
  <c r="H373" i="5"/>
  <c r="N373" i="5" s="1"/>
  <c r="H374" i="5"/>
  <c r="N374" i="5" s="1"/>
  <c r="H377" i="5"/>
  <c r="N377" i="5" s="1"/>
  <c r="H380" i="5"/>
  <c r="N380" i="5" s="1"/>
  <c r="H381" i="5"/>
  <c r="N381" i="5" s="1"/>
  <c r="H383" i="5"/>
  <c r="N383" i="5" s="1"/>
  <c r="H384" i="5"/>
  <c r="N384" i="5" s="1"/>
  <c r="H386" i="5"/>
  <c r="N386" i="5" s="1"/>
  <c r="H387" i="5"/>
  <c r="N387" i="5" s="1"/>
  <c r="H391" i="5"/>
  <c r="N391" i="5" s="1"/>
  <c r="H392" i="5"/>
  <c r="N392" i="5" s="1"/>
  <c r="H394" i="5"/>
  <c r="N394" i="5" s="1"/>
  <c r="H395" i="5"/>
  <c r="N395" i="5" s="1"/>
  <c r="H396" i="5"/>
  <c r="N396" i="5" s="1"/>
  <c r="H398" i="5"/>
  <c r="N398" i="5" s="1"/>
  <c r="H401" i="5"/>
  <c r="N401" i="5" s="1"/>
  <c r="H402" i="5"/>
  <c r="N402" i="5" s="1"/>
  <c r="H404" i="5"/>
  <c r="N404" i="5" s="1"/>
  <c r="H405" i="5"/>
  <c r="N405" i="5" s="1"/>
  <c r="H406" i="5"/>
  <c r="N406" i="5" s="1"/>
  <c r="H407" i="5"/>
  <c r="N407" i="5" s="1"/>
  <c r="H408" i="5"/>
  <c r="N408" i="5" s="1"/>
  <c r="H410" i="5"/>
  <c r="N410" i="5" s="1"/>
  <c r="H419" i="5"/>
  <c r="N419" i="5" s="1"/>
  <c r="H422" i="5"/>
  <c r="N422" i="5" s="1"/>
  <c r="H423" i="5"/>
  <c r="N423" i="5" s="1"/>
  <c r="H424" i="5"/>
  <c r="N424" i="5" s="1"/>
  <c r="H426" i="5"/>
  <c r="N426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3" i="5"/>
  <c r="N443" i="5" s="1"/>
  <c r="H445" i="5"/>
  <c r="N445" i="5" s="1"/>
  <c r="H446" i="5"/>
  <c r="N446" i="5" s="1"/>
  <c r="H460" i="5"/>
  <c r="N460" i="5" s="1"/>
  <c r="H462" i="5"/>
  <c r="N462" i="5" s="1"/>
  <c r="H465" i="5"/>
  <c r="N465" i="5" s="1"/>
  <c r="H467" i="5"/>
  <c r="N467" i="5" s="1"/>
  <c r="H470" i="5"/>
  <c r="N470" i="5" s="1"/>
  <c r="H471" i="5"/>
  <c r="N471" i="5" s="1"/>
  <c r="H480" i="5"/>
  <c r="N480" i="5" s="1"/>
  <c r="H481" i="5"/>
  <c r="N481" i="5" s="1"/>
  <c r="H482" i="5"/>
  <c r="N482" i="5" s="1"/>
  <c r="H483" i="5"/>
  <c r="N483" i="5" s="1"/>
  <c r="H484" i="5"/>
  <c r="N484" i="5" s="1"/>
  <c r="H485" i="5"/>
  <c r="N485" i="5" s="1"/>
  <c r="H486" i="5"/>
  <c r="N486" i="5" s="1"/>
  <c r="H487" i="5"/>
  <c r="N487" i="5" s="1"/>
  <c r="H488" i="5"/>
  <c r="N488" i="5" s="1"/>
  <c r="H490" i="5"/>
  <c r="N490" i="5" s="1"/>
  <c r="H491" i="5"/>
  <c r="N491" i="5" s="1"/>
  <c r="H492" i="5"/>
  <c r="N492" i="5" s="1"/>
  <c r="H493" i="5"/>
  <c r="N493" i="5" s="1"/>
  <c r="H494" i="5"/>
  <c r="N494" i="5" s="1"/>
  <c r="H495" i="5"/>
  <c r="N495" i="5" s="1"/>
  <c r="H496" i="5"/>
  <c r="N496" i="5" s="1"/>
  <c r="H497" i="5"/>
  <c r="N497" i="5" s="1"/>
  <c r="H498" i="5"/>
  <c r="N498" i="5" s="1"/>
  <c r="H499" i="5"/>
  <c r="N499" i="5" s="1"/>
  <c r="H504" i="5"/>
  <c r="N504" i="5" s="1"/>
  <c r="H507" i="5"/>
  <c r="N507" i="5" s="1"/>
  <c r="H509" i="5"/>
  <c r="N509" i="5" s="1"/>
  <c r="H510" i="5"/>
  <c r="N510" i="5" s="1"/>
  <c r="H511" i="5"/>
  <c r="N511" i="5" s="1"/>
  <c r="H512" i="5"/>
  <c r="N512" i="5" s="1"/>
  <c r="H513" i="5"/>
  <c r="N513" i="5" s="1"/>
  <c r="H515" i="5"/>
  <c r="N515" i="5" s="1"/>
  <c r="H517" i="5"/>
  <c r="N517" i="5" s="1"/>
  <c r="H518" i="5"/>
  <c r="N518" i="5" s="1"/>
  <c r="H522" i="5"/>
  <c r="N522" i="5" s="1"/>
  <c r="H524" i="5"/>
  <c r="N524" i="5" s="1"/>
  <c r="H525" i="5"/>
  <c r="N525" i="5" s="1"/>
  <c r="H526" i="5"/>
  <c r="N526" i="5" s="1"/>
  <c r="H528" i="5"/>
  <c r="N528" i="5" s="1"/>
  <c r="H532" i="5"/>
  <c r="N532" i="5" s="1"/>
  <c r="H539" i="5"/>
  <c r="N539" i="5" s="1"/>
  <c r="H540" i="5"/>
  <c r="N540" i="5" s="1"/>
  <c r="H544" i="5"/>
  <c r="N544" i="5" s="1"/>
  <c r="H546" i="5"/>
  <c r="N546" i="5" s="1"/>
  <c r="H555" i="5"/>
  <c r="N555" i="5" s="1"/>
  <c r="H558" i="5"/>
  <c r="N558" i="5" s="1"/>
  <c r="H559" i="5"/>
  <c r="N559" i="5" s="1"/>
  <c r="H561" i="5"/>
  <c r="N561" i="5" s="1"/>
  <c r="H563" i="5"/>
  <c r="N563" i="5" s="1"/>
  <c r="H564" i="5"/>
  <c r="N564" i="5" s="1"/>
  <c r="H566" i="5"/>
  <c r="N566" i="5" s="1"/>
  <c r="H567" i="5"/>
  <c r="N567" i="5" s="1"/>
  <c r="H568" i="5"/>
  <c r="N568" i="5" s="1"/>
  <c r="H570" i="5"/>
  <c r="N570" i="5" s="1"/>
  <c r="H571" i="5"/>
  <c r="N571" i="5" s="1"/>
  <c r="H574" i="5"/>
  <c r="N574" i="5" s="1"/>
  <c r="H575" i="5"/>
  <c r="N575" i="5" s="1"/>
  <c r="H577" i="5"/>
  <c r="N577" i="5" s="1"/>
  <c r="H580" i="5"/>
  <c r="N580" i="5" s="1"/>
  <c r="H583" i="5"/>
  <c r="N583" i="5" s="1"/>
  <c r="H585" i="5"/>
  <c r="N585" i="5" s="1"/>
  <c r="H588" i="5"/>
  <c r="N588" i="5" s="1"/>
  <c r="H589" i="5"/>
  <c r="N589" i="5" s="1"/>
  <c r="H590" i="5"/>
  <c r="N590" i="5" s="1"/>
  <c r="H591" i="5"/>
  <c r="N591" i="5" s="1"/>
  <c r="H596" i="5"/>
  <c r="N596" i="5" s="1"/>
  <c r="H597" i="5"/>
  <c r="N597" i="5" s="1"/>
  <c r="H598" i="5"/>
  <c r="N598" i="5" s="1"/>
  <c r="H600" i="5"/>
  <c r="N600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8" i="5"/>
  <c r="N618" i="5" s="1"/>
  <c r="H619" i="5"/>
  <c r="N619" i="5" s="1"/>
  <c r="H620" i="5"/>
  <c r="N620" i="5" s="1"/>
  <c r="H622" i="5"/>
  <c r="N622" i="5" s="1"/>
  <c r="H623" i="5"/>
  <c r="N623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6" i="5"/>
  <c r="N636" i="5" s="1"/>
  <c r="H638" i="5"/>
  <c r="N638" i="5" s="1"/>
  <c r="H639" i="5"/>
  <c r="N639" i="5" s="1"/>
  <c r="D9" i="6"/>
  <c r="L9" i="6" s="1"/>
  <c r="D13" i="6"/>
  <c r="H22" i="6"/>
  <c r="L22" i="6"/>
  <c r="H29" i="6"/>
  <c r="N29" i="6" s="1"/>
  <c r="H32" i="6"/>
  <c r="N32" i="6" s="1"/>
  <c r="H33" i="6"/>
  <c r="N33" i="6" s="1"/>
  <c r="H39" i="6"/>
  <c r="N39" i="6" s="1"/>
  <c r="H41" i="6"/>
  <c r="N41" i="6" s="1"/>
  <c r="H48" i="6"/>
  <c r="N48" i="6" s="1"/>
  <c r="H51" i="6"/>
  <c r="N51" i="6" s="1"/>
  <c r="H53" i="6"/>
  <c r="N53" i="6" s="1"/>
  <c r="H54" i="6"/>
  <c r="N54" i="6" s="1"/>
  <c r="H56" i="6"/>
  <c r="N56" i="6" s="1"/>
  <c r="H57" i="6"/>
  <c r="N57" i="6" s="1"/>
  <c r="H58" i="6"/>
  <c r="N58" i="6" s="1"/>
  <c r="H62" i="6"/>
  <c r="N62" i="6" s="1"/>
  <c r="H67" i="6"/>
  <c r="N67" i="6" s="1"/>
  <c r="H71" i="6"/>
  <c r="N71" i="6" s="1"/>
  <c r="H81" i="6"/>
  <c r="N81" i="6" s="1"/>
  <c r="H83" i="6"/>
  <c r="N83" i="6" s="1"/>
  <c r="H85" i="6"/>
  <c r="N85" i="6" s="1"/>
  <c r="H87" i="6"/>
  <c r="N87" i="6" s="1"/>
  <c r="G92" i="6"/>
  <c r="M92" i="6" s="1"/>
  <c r="G97" i="6"/>
  <c r="M97" i="6" s="1"/>
  <c r="H100" i="6"/>
  <c r="N100" i="6" s="1"/>
  <c r="H103" i="6"/>
  <c r="N103" i="6" s="1"/>
  <c r="H105" i="6"/>
  <c r="N105" i="6" s="1"/>
  <c r="H107" i="6"/>
  <c r="N107" i="6" s="1"/>
  <c r="H109" i="6"/>
  <c r="N109" i="6" s="1"/>
  <c r="G111" i="6"/>
  <c r="M111" i="6" s="1"/>
  <c r="G114" i="6"/>
  <c r="M114" i="6" s="1"/>
  <c r="G116" i="6"/>
  <c r="M116" i="6" s="1"/>
  <c r="G121" i="6"/>
  <c r="M121" i="6" s="1"/>
  <c r="G123" i="6"/>
  <c r="M123" i="6" s="1"/>
  <c r="G125" i="6"/>
  <c r="M125" i="6" s="1"/>
  <c r="G127" i="6"/>
  <c r="M127" i="6" s="1"/>
  <c r="N130" i="6"/>
  <c r="G132" i="6"/>
  <c r="M132" i="6" s="1"/>
  <c r="G134" i="6"/>
  <c r="M134" i="6" s="1"/>
  <c r="H135" i="6"/>
  <c r="N135" i="6" s="1"/>
  <c r="G137" i="6"/>
  <c r="M137" i="6" s="1"/>
  <c r="G142" i="6"/>
  <c r="M142" i="6" s="1"/>
  <c r="H145" i="6"/>
  <c r="N145" i="6" s="1"/>
  <c r="G147" i="6"/>
  <c r="M147" i="6" s="1"/>
  <c r="H150" i="6"/>
  <c r="N150" i="6" s="1"/>
  <c r="H154" i="6"/>
  <c r="N154" i="6" s="1"/>
  <c r="G156" i="6"/>
  <c r="M156" i="6" s="1"/>
  <c r="H161" i="6"/>
  <c r="N161" i="6" s="1"/>
  <c r="G166" i="6"/>
  <c r="M166" i="6" s="1"/>
  <c r="G168" i="6"/>
  <c r="M168" i="6" s="1"/>
  <c r="N171" i="6"/>
  <c r="H188" i="6"/>
  <c r="N188" i="6" s="1"/>
  <c r="N190" i="6"/>
  <c r="N192" i="6"/>
  <c r="G196" i="6"/>
  <c r="M196" i="6" s="1"/>
  <c r="G198" i="6"/>
  <c r="M198" i="6" s="1"/>
  <c r="G201" i="6"/>
  <c r="M201" i="6" s="1"/>
  <c r="G203" i="6"/>
  <c r="M203" i="6" s="1"/>
  <c r="G205" i="6"/>
  <c r="M205" i="6" s="1"/>
  <c r="H208" i="6"/>
  <c r="N208" i="6" s="1"/>
  <c r="H210" i="6"/>
  <c r="N210" i="6" s="1"/>
  <c r="H215" i="6"/>
  <c r="N215" i="6" s="1"/>
  <c r="G219" i="6"/>
  <c r="M219" i="6" s="1"/>
  <c r="G221" i="6"/>
  <c r="M221" i="6" s="1"/>
  <c r="H226" i="6"/>
  <c r="N226" i="6" s="1"/>
  <c r="H228" i="6"/>
  <c r="N228" i="6" s="1"/>
  <c r="G230" i="6"/>
  <c r="M230" i="6" s="1"/>
  <c r="H246" i="6"/>
  <c r="N246" i="6" s="1"/>
  <c r="G248" i="6"/>
  <c r="M248" i="6" s="1"/>
  <c r="H252" i="6"/>
  <c r="N252" i="6" s="1"/>
  <c r="N254" i="6"/>
  <c r="G256" i="6"/>
  <c r="M256" i="6" s="1"/>
  <c r="H263" i="6"/>
  <c r="N263" i="6" s="1"/>
  <c r="H266" i="6"/>
  <c r="N266" i="6" s="1"/>
  <c r="N268" i="6"/>
  <c r="G270" i="6"/>
  <c r="M270" i="6" s="1"/>
  <c r="H276" i="6"/>
  <c r="N276" i="6" s="1"/>
  <c r="N278" i="6"/>
  <c r="G293" i="6"/>
  <c r="M293" i="6" s="1"/>
  <c r="G295" i="6"/>
  <c r="M295" i="6" s="1"/>
  <c r="H304" i="6"/>
  <c r="N304" i="6" s="1"/>
  <c r="H306" i="6"/>
  <c r="N306" i="6" s="1"/>
  <c r="H308" i="6"/>
  <c r="N308" i="6" s="1"/>
  <c r="N310" i="6"/>
  <c r="H312" i="6"/>
  <c r="N312" i="6" s="1"/>
  <c r="G314" i="6"/>
  <c r="M314" i="6" s="1"/>
  <c r="N315" i="6"/>
  <c r="H320" i="6"/>
  <c r="N320" i="6" s="1"/>
  <c r="H322" i="6"/>
  <c r="N322" i="6" s="1"/>
  <c r="H336" i="6"/>
  <c r="N336" i="6" s="1"/>
  <c r="G338" i="6"/>
  <c r="M338" i="6" s="1"/>
  <c r="N344" i="6"/>
  <c r="G361" i="6"/>
  <c r="M361" i="6" s="1"/>
  <c r="I371" i="6"/>
  <c r="G372" i="6"/>
  <c r="M372" i="6" s="1"/>
  <c r="I373" i="6"/>
  <c r="G374" i="6"/>
  <c r="M374" i="6" s="1"/>
  <c r="H377" i="6"/>
  <c r="N377" i="6" s="1"/>
  <c r="H379" i="6"/>
  <c r="N379" i="6" s="1"/>
  <c r="H381" i="6"/>
  <c r="N381" i="6" s="1"/>
  <c r="G383" i="6"/>
  <c r="M383" i="6" s="1"/>
  <c r="I384" i="6"/>
  <c r="H386" i="6"/>
  <c r="N386" i="6" s="1"/>
  <c r="H388" i="6"/>
  <c r="N388" i="6" s="1"/>
  <c r="I391" i="6"/>
  <c r="G392" i="6"/>
  <c r="M392" i="6" s="1"/>
  <c r="G394" i="6"/>
  <c r="M394" i="6" s="1"/>
  <c r="I395" i="6"/>
  <c r="G396" i="6"/>
  <c r="M396" i="6" s="1"/>
  <c r="G398" i="6"/>
  <c r="M398" i="6" s="1"/>
  <c r="G401" i="6"/>
  <c r="M401" i="6" s="1"/>
  <c r="I402" i="6"/>
  <c r="H404" i="6"/>
  <c r="N404" i="6" s="1"/>
  <c r="H406" i="6"/>
  <c r="N406" i="6" s="1"/>
  <c r="H408" i="6"/>
  <c r="N408" i="6" s="1"/>
  <c r="H410" i="6"/>
  <c r="N410" i="6" s="1"/>
  <c r="I413" i="6"/>
  <c r="G414" i="6"/>
  <c r="M414" i="6" s="1"/>
  <c r="N420" i="6"/>
  <c r="G422" i="6"/>
  <c r="M422" i="6" s="1"/>
  <c r="I423" i="6"/>
  <c r="G424" i="6"/>
  <c r="M424" i="6" s="1"/>
  <c r="I425" i="6"/>
  <c r="G426" i="6"/>
  <c r="M426" i="6" s="1"/>
  <c r="I428" i="6"/>
  <c r="H429" i="6"/>
  <c r="N429" i="6" s="1"/>
  <c r="I431" i="6"/>
  <c r="H432" i="6"/>
  <c r="N432" i="6" s="1"/>
  <c r="I435" i="6"/>
  <c r="H436" i="6"/>
  <c r="N436" i="6" s="1"/>
  <c r="H451" i="6"/>
  <c r="N451" i="6" s="1"/>
  <c r="H458" i="6"/>
  <c r="N458" i="6" s="1"/>
  <c r="I469" i="6"/>
  <c r="H470" i="6"/>
  <c r="N470" i="6" s="1"/>
  <c r="H483" i="6"/>
  <c r="N483" i="6" s="1"/>
  <c r="I486" i="6"/>
  <c r="H487" i="6"/>
  <c r="N487" i="6" s="1"/>
  <c r="H490" i="6"/>
  <c r="N490" i="6" s="1"/>
  <c r="H497" i="6"/>
  <c r="N497" i="6" s="1"/>
  <c r="I499" i="6"/>
  <c r="N501" i="6"/>
  <c r="H504" i="6"/>
  <c r="N504" i="6" s="1"/>
  <c r="I507" i="6"/>
  <c r="H508" i="6"/>
  <c r="N508" i="6" s="1"/>
  <c r="I513" i="6"/>
  <c r="H514" i="6"/>
  <c r="N514" i="6" s="1"/>
  <c r="H516" i="6"/>
  <c r="N516" i="6" s="1"/>
  <c r="I535" i="6"/>
  <c r="H537" i="6"/>
  <c r="N537" i="6" s="1"/>
  <c r="I540" i="6"/>
  <c r="H541" i="6"/>
  <c r="N541" i="6" s="1"/>
  <c r="H543" i="6"/>
  <c r="N543" i="6" s="1"/>
  <c r="I546" i="6"/>
  <c r="H553" i="6"/>
  <c r="N553" i="6" s="1"/>
  <c r="H558" i="6"/>
  <c r="N558" i="6" s="1"/>
  <c r="I559" i="6"/>
  <c r="H562" i="6"/>
  <c r="N562" i="6" s="1"/>
  <c r="I564" i="6"/>
  <c r="H569" i="6"/>
  <c r="N569" i="6" s="1"/>
  <c r="H573" i="6"/>
  <c r="N573" i="6" s="1"/>
  <c r="H590" i="6"/>
  <c r="N590" i="6" s="1"/>
  <c r="N612" i="6"/>
  <c r="N613" i="6"/>
  <c r="I616" i="6"/>
  <c r="N617" i="6"/>
  <c r="N619" i="6"/>
  <c r="I622" i="6"/>
  <c r="N623" i="6"/>
  <c r="N628" i="6"/>
  <c r="I631" i="6"/>
  <c r="N634" i="6"/>
  <c r="N639" i="6"/>
  <c r="E9" i="7"/>
  <c r="E12" i="7"/>
  <c r="L22" i="7"/>
  <c r="H29" i="7"/>
  <c r="N29" i="7" s="1"/>
  <c r="H32" i="7"/>
  <c r="N32" i="7" s="1"/>
  <c r="H57" i="7"/>
  <c r="N57" i="7" s="1"/>
  <c r="L81" i="7"/>
  <c r="N83" i="7"/>
  <c r="I85" i="7"/>
  <c r="N99" i="7"/>
  <c r="I101" i="7"/>
  <c r="I103" i="7"/>
  <c r="H104" i="7"/>
  <c r="N104" i="7" s="1"/>
  <c r="N112" i="7"/>
  <c r="I116" i="7"/>
  <c r="H118" i="7"/>
  <c r="N118" i="7" s="1"/>
  <c r="N121" i="7"/>
  <c r="H123" i="7"/>
  <c r="N123" i="7" s="1"/>
  <c r="H125" i="7"/>
  <c r="N125" i="7" s="1"/>
  <c r="I127" i="7"/>
  <c r="N129" i="7"/>
  <c r="H135" i="7"/>
  <c r="N135" i="7" s="1"/>
  <c r="H145" i="7"/>
  <c r="N145" i="7" s="1"/>
  <c r="N153" i="7"/>
  <c r="N167" i="7"/>
  <c r="N177" i="7"/>
  <c r="I190" i="7"/>
  <c r="H195" i="7"/>
  <c r="N195" i="7" s="1"/>
  <c r="N201" i="7"/>
  <c r="N204" i="7"/>
  <c r="H215" i="7"/>
  <c r="N215" i="7" s="1"/>
  <c r="I219" i="7"/>
  <c r="H220" i="7"/>
  <c r="N220" i="7" s="1"/>
  <c r="H223" i="7"/>
  <c r="N223" i="7" s="1"/>
  <c r="I226" i="7"/>
  <c r="I230" i="7"/>
  <c r="I235" i="7"/>
  <c r="H245" i="7"/>
  <c r="N245" i="7" s="1"/>
  <c r="I252" i="7"/>
  <c r="N254" i="7"/>
  <c r="H265" i="7"/>
  <c r="N265" i="7" s="1"/>
  <c r="I293" i="7"/>
  <c r="H294" i="7"/>
  <c r="N294" i="7" s="1"/>
  <c r="I299" i="7"/>
  <c r="N309" i="7"/>
  <c r="H320" i="7"/>
  <c r="N320" i="7" s="1"/>
  <c r="H338" i="7"/>
  <c r="N338" i="7" s="1"/>
  <c r="I595" i="7"/>
  <c r="I590" i="7"/>
  <c r="I584" i="7"/>
  <c r="I577" i="7"/>
  <c r="I568" i="7"/>
  <c r="I567" i="7"/>
  <c r="I546" i="7"/>
  <c r="I525" i="7"/>
  <c r="I519" i="7"/>
  <c r="L371" i="7"/>
  <c r="I373" i="7"/>
  <c r="I380" i="7"/>
  <c r="I386" i="7"/>
  <c r="H387" i="7"/>
  <c r="N387" i="7" s="1"/>
  <c r="H391" i="7"/>
  <c r="N391" i="7" s="1"/>
  <c r="H395" i="7"/>
  <c r="N395" i="7" s="1"/>
  <c r="H401" i="7"/>
  <c r="N401" i="7" s="1"/>
  <c r="N403" i="7"/>
  <c r="I405" i="7"/>
  <c r="H406" i="7"/>
  <c r="N406" i="7" s="1"/>
  <c r="I409" i="7"/>
  <c r="H419" i="7"/>
  <c r="N419" i="7" s="1"/>
  <c r="I422" i="7"/>
  <c r="H423" i="7"/>
  <c r="N423" i="7" s="1"/>
  <c r="I427" i="7"/>
  <c r="H434" i="7"/>
  <c r="N434" i="7" s="1"/>
  <c r="I437" i="7"/>
  <c r="H450" i="7"/>
  <c r="N450" i="7" s="1"/>
  <c r="I451" i="7"/>
  <c r="I484" i="7"/>
  <c r="I493" i="7"/>
  <c r="I504" i="7"/>
  <c r="G612" i="6"/>
  <c r="K612" i="6"/>
  <c r="G613" i="6"/>
  <c r="M613" i="6" s="1"/>
  <c r="G614" i="6"/>
  <c r="M614" i="6" s="1"/>
  <c r="G615" i="6"/>
  <c r="M615" i="6" s="1"/>
  <c r="G616" i="6"/>
  <c r="M616" i="6" s="1"/>
  <c r="G617" i="6"/>
  <c r="M617" i="6" s="1"/>
  <c r="G619" i="6"/>
  <c r="M619" i="6" s="1"/>
  <c r="G620" i="6"/>
  <c r="M620" i="6" s="1"/>
  <c r="G621" i="6"/>
  <c r="M621" i="6" s="1"/>
  <c r="G622" i="6"/>
  <c r="M622" i="6" s="1"/>
  <c r="G623" i="6"/>
  <c r="M623" i="6" s="1"/>
  <c r="G625" i="6"/>
  <c r="M625" i="6" s="1"/>
  <c r="G628" i="6"/>
  <c r="M628" i="6" s="1"/>
  <c r="G629" i="6"/>
  <c r="M629" i="6" s="1"/>
  <c r="G630" i="6"/>
  <c r="M630" i="6" s="1"/>
  <c r="G631" i="6"/>
  <c r="M631" i="6" s="1"/>
  <c r="G633" i="6"/>
  <c r="M633" i="6" s="1"/>
  <c r="G636" i="6"/>
  <c r="M636" i="6" s="1"/>
  <c r="G637" i="6"/>
  <c r="M637" i="6" s="1"/>
  <c r="G638" i="6"/>
  <c r="M638" i="6" s="1"/>
  <c r="G639" i="6"/>
  <c r="M639" i="6" s="1"/>
  <c r="G10" i="7"/>
  <c r="G11" i="7"/>
  <c r="G12" i="7"/>
  <c r="G13" i="7"/>
  <c r="M13" i="7" s="1"/>
  <c r="G14" i="7"/>
  <c r="M14" i="7" s="1"/>
  <c r="G22" i="7"/>
  <c r="K22" i="7"/>
  <c r="G30" i="7"/>
  <c r="M30" i="7" s="1"/>
  <c r="G31" i="7"/>
  <c r="M31" i="7" s="1"/>
  <c r="G32" i="7"/>
  <c r="M32" i="7" s="1"/>
  <c r="G33" i="7"/>
  <c r="M33" i="7" s="1"/>
  <c r="G39" i="7"/>
  <c r="M39" i="7" s="1"/>
  <c r="G42" i="7"/>
  <c r="M42" i="7" s="1"/>
  <c r="G53" i="7"/>
  <c r="M53" i="7" s="1"/>
  <c r="G54" i="7"/>
  <c r="M54" i="7" s="1"/>
  <c r="G57" i="7"/>
  <c r="M57" i="7" s="1"/>
  <c r="G64" i="7"/>
  <c r="M64" i="7" s="1"/>
  <c r="G81" i="7"/>
  <c r="K81" i="7"/>
  <c r="G82" i="7"/>
  <c r="M82" i="7" s="1"/>
  <c r="G85" i="7"/>
  <c r="M85" i="7" s="1"/>
  <c r="G86" i="7"/>
  <c r="M86" i="7" s="1"/>
  <c r="G90" i="7"/>
  <c r="M90" i="7" s="1"/>
  <c r="G97" i="7"/>
  <c r="M97" i="7" s="1"/>
  <c r="G100" i="7"/>
  <c r="M100" i="7" s="1"/>
  <c r="G103" i="7"/>
  <c r="M103" i="7" s="1"/>
  <c r="G104" i="7"/>
  <c r="M104" i="7" s="1"/>
  <c r="G105" i="7"/>
  <c r="M105" i="7" s="1"/>
  <c r="G111" i="7"/>
  <c r="M111" i="7" s="1"/>
  <c r="G115" i="7"/>
  <c r="M115" i="7" s="1"/>
  <c r="G116" i="7"/>
  <c r="M116" i="7" s="1"/>
  <c r="G123" i="7"/>
  <c r="M123" i="7" s="1"/>
  <c r="G124" i="7"/>
  <c r="M124" i="7" s="1"/>
  <c r="G126" i="7"/>
  <c r="M126" i="7" s="1"/>
  <c r="G127" i="7"/>
  <c r="M127" i="7" s="1"/>
  <c r="G135" i="7"/>
  <c r="M135" i="7" s="1"/>
  <c r="G137" i="7"/>
  <c r="M137" i="7" s="1"/>
  <c r="G138" i="7"/>
  <c r="M138" i="7" s="1"/>
  <c r="G139" i="7"/>
  <c r="M139" i="7" s="1"/>
  <c r="G141" i="7"/>
  <c r="M141" i="7" s="1"/>
  <c r="G142" i="7"/>
  <c r="M142" i="7" s="1"/>
  <c r="G144" i="7"/>
  <c r="M144" i="7" s="1"/>
  <c r="G147" i="7"/>
  <c r="M147" i="7" s="1"/>
  <c r="G188" i="7"/>
  <c r="K188" i="7"/>
  <c r="G189" i="7"/>
  <c r="M189" i="7" s="1"/>
  <c r="G191" i="7"/>
  <c r="M191" i="7" s="1"/>
  <c r="G193" i="7"/>
  <c r="M193" i="7" s="1"/>
  <c r="G194" i="7"/>
  <c r="M194" i="7" s="1"/>
  <c r="G195" i="7"/>
  <c r="M195" i="7" s="1"/>
  <c r="G196" i="7"/>
  <c r="M196" i="7" s="1"/>
  <c r="G197" i="7"/>
  <c r="M197" i="7" s="1"/>
  <c r="G201" i="7"/>
  <c r="M201" i="7" s="1"/>
  <c r="G202" i="7"/>
  <c r="M202" i="7" s="1"/>
  <c r="G203" i="7"/>
  <c r="M203" i="7" s="1"/>
  <c r="G207" i="7"/>
  <c r="M207" i="7" s="1"/>
  <c r="G215" i="7"/>
  <c r="M215" i="7" s="1"/>
  <c r="G218" i="7"/>
  <c r="M218" i="7" s="1"/>
  <c r="G219" i="7"/>
  <c r="M219" i="7" s="1"/>
  <c r="G220" i="7"/>
  <c r="M220" i="7" s="1"/>
  <c r="G221" i="7"/>
  <c r="M221" i="7" s="1"/>
  <c r="G223" i="7"/>
  <c r="M223" i="7" s="1"/>
  <c r="G226" i="7"/>
  <c r="M226" i="7" s="1"/>
  <c r="G230" i="7"/>
  <c r="M230" i="7" s="1"/>
  <c r="G235" i="7"/>
  <c r="M235" i="7" s="1"/>
  <c r="G238" i="7"/>
  <c r="M238" i="7" s="1"/>
  <c r="G245" i="7"/>
  <c r="M245" i="7" s="1"/>
  <c r="G251" i="7"/>
  <c r="M251" i="7" s="1"/>
  <c r="G252" i="7"/>
  <c r="M252" i="7" s="1"/>
  <c r="G255" i="7"/>
  <c r="M255" i="7" s="1"/>
  <c r="G258" i="7"/>
  <c r="M258" i="7" s="1"/>
  <c r="G275" i="7"/>
  <c r="M275" i="7" s="1"/>
  <c r="G292" i="7"/>
  <c r="M292" i="7" s="1"/>
  <c r="G293" i="7"/>
  <c r="M293" i="7" s="1"/>
  <c r="G294" i="7"/>
  <c r="M294" i="7" s="1"/>
  <c r="G295" i="7"/>
  <c r="M295" i="7" s="1"/>
  <c r="G297" i="7"/>
  <c r="M297" i="7" s="1"/>
  <c r="G306" i="7"/>
  <c r="M306" i="7" s="1"/>
  <c r="G307" i="7"/>
  <c r="M307" i="7" s="1"/>
  <c r="G312" i="7"/>
  <c r="M312" i="7" s="1"/>
  <c r="G321" i="7"/>
  <c r="M321" i="7" s="1"/>
  <c r="G336" i="7"/>
  <c r="M336" i="7" s="1"/>
  <c r="G338" i="7"/>
  <c r="M338" i="7" s="1"/>
  <c r="G340" i="7"/>
  <c r="M340" i="7" s="1"/>
  <c r="G347" i="7"/>
  <c r="M347" i="7" s="1"/>
  <c r="G371" i="7"/>
  <c r="K371" i="7"/>
  <c r="G372" i="7"/>
  <c r="M372" i="7" s="1"/>
  <c r="G373" i="7"/>
  <c r="M373" i="7" s="1"/>
  <c r="G377" i="7"/>
  <c r="M377" i="7" s="1"/>
  <c r="G378" i="7"/>
  <c r="M378" i="7" s="1"/>
  <c r="G383" i="7"/>
  <c r="M383" i="7" s="1"/>
  <c r="G384" i="7"/>
  <c r="M384" i="7" s="1"/>
  <c r="G386" i="7"/>
  <c r="M386" i="7" s="1"/>
  <c r="G387" i="7"/>
  <c r="M387" i="7" s="1"/>
  <c r="G388" i="7"/>
  <c r="M388" i="7" s="1"/>
  <c r="G389" i="7"/>
  <c r="M389" i="7" s="1"/>
  <c r="G391" i="7"/>
  <c r="M391" i="7" s="1"/>
  <c r="G392" i="7"/>
  <c r="M392" i="7" s="1"/>
  <c r="G395" i="7"/>
  <c r="M395" i="7" s="1"/>
  <c r="G396" i="7"/>
  <c r="M396" i="7" s="1"/>
  <c r="G397" i="7"/>
  <c r="M397" i="7" s="1"/>
  <c r="G401" i="7"/>
  <c r="M401" i="7" s="1"/>
  <c r="G402" i="7"/>
  <c r="M402" i="7" s="1"/>
  <c r="G404" i="7"/>
  <c r="M404" i="7" s="1"/>
  <c r="G406" i="7"/>
  <c r="M406" i="7" s="1"/>
  <c r="G408" i="7"/>
  <c r="M408" i="7" s="1"/>
  <c r="G409" i="7"/>
  <c r="M409" i="7" s="1"/>
  <c r="G410" i="7"/>
  <c r="M410" i="7" s="1"/>
  <c r="G419" i="7"/>
  <c r="M419" i="7" s="1"/>
  <c r="G422" i="7"/>
  <c r="M422" i="7" s="1"/>
  <c r="G423" i="7"/>
  <c r="M423" i="7" s="1"/>
  <c r="G424" i="7"/>
  <c r="M424" i="7" s="1"/>
  <c r="G426" i="7"/>
  <c r="M426" i="7" s="1"/>
  <c r="G427" i="7"/>
  <c r="M427" i="7" s="1"/>
  <c r="G428" i="7"/>
  <c r="M428" i="7" s="1"/>
  <c r="G430" i="7"/>
  <c r="M430" i="7" s="1"/>
  <c r="G434" i="7"/>
  <c r="M434" i="7" s="1"/>
  <c r="G435" i="7"/>
  <c r="M435" i="7" s="1"/>
  <c r="G436" i="7"/>
  <c r="M436" i="7" s="1"/>
  <c r="G437" i="7"/>
  <c r="M437" i="7" s="1"/>
  <c r="G446" i="7"/>
  <c r="M446" i="7" s="1"/>
  <c r="G450" i="7"/>
  <c r="M450" i="7" s="1"/>
  <c r="G454" i="7"/>
  <c r="M454" i="7" s="1"/>
  <c r="G455" i="7"/>
  <c r="M455" i="7" s="1"/>
  <c r="G460" i="7"/>
  <c r="M460" i="7" s="1"/>
  <c r="G478" i="7"/>
  <c r="M478" i="7" s="1"/>
  <c r="G483" i="7"/>
  <c r="M483" i="7" s="1"/>
  <c r="G484" i="7"/>
  <c r="M484" i="7" s="1"/>
  <c r="G492" i="7"/>
  <c r="M492" i="7" s="1"/>
  <c r="G493" i="7"/>
  <c r="M493" i="7" s="1"/>
  <c r="G494" i="7"/>
  <c r="M494" i="7" s="1"/>
  <c r="G497" i="7"/>
  <c r="M497" i="7" s="1"/>
  <c r="G499" i="7"/>
  <c r="M499" i="7" s="1"/>
  <c r="G503" i="7"/>
  <c r="M503" i="7" s="1"/>
  <c r="G507" i="7"/>
  <c r="M507" i="7" s="1"/>
  <c r="G509" i="7"/>
  <c r="M509" i="7" s="1"/>
  <c r="G525" i="7"/>
  <c r="M525" i="7" s="1"/>
  <c r="G543" i="7"/>
  <c r="M543" i="7" s="1"/>
  <c r="G546" i="7"/>
  <c r="M546" i="7" s="1"/>
  <c r="G563" i="7"/>
  <c r="M563" i="7" s="1"/>
  <c r="G564" i="7"/>
  <c r="M564" i="7" s="1"/>
  <c r="G567" i="7"/>
  <c r="M567" i="7" s="1"/>
  <c r="G568" i="7"/>
  <c r="M568" i="7" s="1"/>
  <c r="G577" i="7"/>
  <c r="M577" i="7" s="1"/>
  <c r="G579" i="7"/>
  <c r="M579" i="7" s="1"/>
  <c r="G590" i="7"/>
  <c r="M590" i="7" s="1"/>
  <c r="G594" i="7"/>
  <c r="M594" i="7" s="1"/>
  <c r="G612" i="7"/>
  <c r="K612" i="7"/>
  <c r="G614" i="7"/>
  <c r="M614" i="7" s="1"/>
  <c r="G615" i="7"/>
  <c r="M615" i="7" s="1"/>
  <c r="G616" i="7"/>
  <c r="M616" i="7" s="1"/>
  <c r="G617" i="7"/>
  <c r="M617" i="7" s="1"/>
  <c r="G620" i="7"/>
  <c r="M620" i="7" s="1"/>
  <c r="G623" i="7"/>
  <c r="M623" i="7" s="1"/>
  <c r="G627" i="7"/>
  <c r="M627" i="7" s="1"/>
  <c r="G630" i="7"/>
  <c r="M630" i="7" s="1"/>
  <c r="G631" i="7"/>
  <c r="M631" i="7" s="1"/>
  <c r="G636" i="7"/>
  <c r="M636" i="7" s="1"/>
  <c r="G637" i="7"/>
  <c r="M637" i="7" s="1"/>
  <c r="G10" i="8"/>
  <c r="G11" i="8"/>
  <c r="M11" i="8" s="1"/>
  <c r="G12" i="8"/>
  <c r="M12" i="8" s="1"/>
  <c r="G13" i="8"/>
  <c r="M13" i="8" s="1"/>
  <c r="G14" i="8"/>
  <c r="M14" i="8" s="1"/>
  <c r="G22" i="8"/>
  <c r="K22" i="8"/>
  <c r="G29" i="8"/>
  <c r="M29" i="8" s="1"/>
  <c r="G30" i="8"/>
  <c r="M30" i="8" s="1"/>
  <c r="G32" i="8"/>
  <c r="M32" i="8" s="1"/>
  <c r="G33" i="8"/>
  <c r="M33" i="8" s="1"/>
  <c r="G39" i="8"/>
  <c r="M39" i="8" s="1"/>
  <c r="G42" i="8"/>
  <c r="M42" i="8" s="1"/>
  <c r="G43" i="8"/>
  <c r="M43" i="8" s="1"/>
  <c r="G47" i="8"/>
  <c r="M47" i="8" s="1"/>
  <c r="G53" i="8"/>
  <c r="M53" i="8" s="1"/>
  <c r="G62" i="8"/>
  <c r="M62" i="8" s="1"/>
  <c r="G65" i="8"/>
  <c r="M65" i="8" s="1"/>
  <c r="G67" i="8"/>
  <c r="M67" i="8" s="1"/>
  <c r="G81" i="8"/>
  <c r="K81" i="8"/>
  <c r="G82" i="8"/>
  <c r="M82" i="8" s="1"/>
  <c r="G83" i="8"/>
  <c r="M83" i="8" s="1"/>
  <c r="G84" i="8"/>
  <c r="M84" i="8" s="1"/>
  <c r="G85" i="8"/>
  <c r="M85" i="8" s="1"/>
  <c r="G86" i="8"/>
  <c r="M86" i="8" s="1"/>
  <c r="G93" i="8"/>
  <c r="M93" i="8" s="1"/>
  <c r="G97" i="8"/>
  <c r="M97" i="8" s="1"/>
  <c r="G98" i="8"/>
  <c r="M98" i="8" s="1"/>
  <c r="G99" i="8"/>
  <c r="M99" i="8" s="1"/>
  <c r="G100" i="8"/>
  <c r="M100" i="8" s="1"/>
  <c r="G101" i="8"/>
  <c r="M101" i="8" s="1"/>
  <c r="G103" i="8"/>
  <c r="M103" i="8" s="1"/>
  <c r="G106" i="8"/>
  <c r="M106" i="8" s="1"/>
  <c r="G107" i="8"/>
  <c r="M107" i="8" s="1"/>
  <c r="G109" i="8"/>
  <c r="M109" i="8" s="1"/>
  <c r="G111" i="8"/>
  <c r="M111" i="8" s="1"/>
  <c r="G113" i="8"/>
  <c r="M113" i="8" s="1"/>
  <c r="G115" i="8"/>
  <c r="M115" i="8" s="1"/>
  <c r="G116" i="8"/>
  <c r="M116" i="8" s="1"/>
  <c r="G118" i="8"/>
  <c r="M118" i="8" s="1"/>
  <c r="G121" i="8"/>
  <c r="M121" i="8" s="1"/>
  <c r="G123" i="8"/>
  <c r="M123" i="8" s="1"/>
  <c r="G124" i="8"/>
  <c r="M124" i="8" s="1"/>
  <c r="G125" i="8"/>
  <c r="M125" i="8" s="1"/>
  <c r="G126" i="8"/>
  <c r="M126" i="8" s="1"/>
  <c r="G127" i="8"/>
  <c r="M127" i="8" s="1"/>
  <c r="G128" i="8"/>
  <c r="M128" i="8" s="1"/>
  <c r="G129" i="8"/>
  <c r="M129" i="8" s="1"/>
  <c r="G132" i="8"/>
  <c r="M132" i="8" s="1"/>
  <c r="G133" i="8"/>
  <c r="M133" i="8" s="1"/>
  <c r="G134" i="8"/>
  <c r="M134" i="8" s="1"/>
  <c r="G135" i="8"/>
  <c r="M135" i="8" s="1"/>
  <c r="G136" i="8"/>
  <c r="M136" i="8" s="1"/>
  <c r="G137" i="8"/>
  <c r="M137" i="8" s="1"/>
  <c r="G139" i="8"/>
  <c r="M139" i="8" s="1"/>
  <c r="G141" i="8"/>
  <c r="M141" i="8" s="1"/>
  <c r="G142" i="8"/>
  <c r="M142" i="8" s="1"/>
  <c r="G144" i="8"/>
  <c r="M144" i="8" s="1"/>
  <c r="G145" i="8"/>
  <c r="M145" i="8" s="1"/>
  <c r="G146" i="8"/>
  <c r="M146" i="8" s="1"/>
  <c r="G148" i="8"/>
  <c r="M148" i="8" s="1"/>
  <c r="G150" i="8"/>
  <c r="M150" i="8" s="1"/>
  <c r="G154" i="8"/>
  <c r="M154" i="8" s="1"/>
  <c r="G156" i="8"/>
  <c r="M156" i="8" s="1"/>
  <c r="G158" i="8"/>
  <c r="M158" i="8" s="1"/>
  <c r="G161" i="8"/>
  <c r="M161" i="8" s="1"/>
  <c r="G166" i="8"/>
  <c r="M166" i="8" s="1"/>
  <c r="G169" i="8"/>
  <c r="M169" i="8" s="1"/>
  <c r="G188" i="8"/>
  <c r="K188" i="8"/>
  <c r="G189" i="8"/>
  <c r="M189" i="8" s="1"/>
  <c r="G190" i="8"/>
  <c r="M190" i="8" s="1"/>
  <c r="G191" i="8"/>
  <c r="M191" i="8" s="1"/>
  <c r="G193" i="8"/>
  <c r="M193" i="8" s="1"/>
  <c r="G195" i="8"/>
  <c r="M195" i="8" s="1"/>
  <c r="G197" i="8"/>
  <c r="M197" i="8" s="1"/>
  <c r="G198" i="8"/>
  <c r="M198" i="8" s="1"/>
  <c r="G202" i="8"/>
  <c r="M202" i="8" s="1"/>
  <c r="G203" i="8"/>
  <c r="M203" i="8" s="1"/>
  <c r="G204" i="8"/>
  <c r="M204" i="8" s="1"/>
  <c r="G207" i="8"/>
  <c r="M207" i="8" s="1"/>
  <c r="G209" i="8"/>
  <c r="M209" i="8" s="1"/>
  <c r="G210" i="8"/>
  <c r="M210" i="8" s="1"/>
  <c r="G211" i="8"/>
  <c r="M211" i="8" s="1"/>
  <c r="G215" i="8"/>
  <c r="M215" i="8" s="1"/>
  <c r="G216" i="8"/>
  <c r="M216" i="8" s="1"/>
  <c r="G218" i="8"/>
  <c r="M218" i="8" s="1"/>
  <c r="G220" i="8"/>
  <c r="M220" i="8" s="1"/>
  <c r="G221" i="8"/>
  <c r="M221" i="8" s="1"/>
  <c r="G226" i="8"/>
  <c r="M226" i="8" s="1"/>
  <c r="G227" i="8"/>
  <c r="M227" i="8" s="1"/>
  <c r="G230" i="8"/>
  <c r="M230" i="8" s="1"/>
  <c r="G234" i="8"/>
  <c r="M234" i="8" s="1"/>
  <c r="G235" i="8"/>
  <c r="M235" i="8" s="1"/>
  <c r="G242" i="8"/>
  <c r="M242" i="8" s="1"/>
  <c r="G244" i="8"/>
  <c r="M244" i="8" s="1"/>
  <c r="G248" i="8"/>
  <c r="M248" i="8" s="1"/>
  <c r="G251" i="8"/>
  <c r="M251" i="8" s="1"/>
  <c r="G255" i="8"/>
  <c r="M255" i="8" s="1"/>
  <c r="G258" i="8"/>
  <c r="M258" i="8" s="1"/>
  <c r="G261" i="8"/>
  <c r="M261" i="8" s="1"/>
  <c r="G262" i="8"/>
  <c r="M262" i="8" s="1"/>
  <c r="G263" i="8"/>
  <c r="M263" i="8" s="1"/>
  <c r="G264" i="8"/>
  <c r="M264" i="8" s="1"/>
  <c r="G265" i="8"/>
  <c r="M265" i="8" s="1"/>
  <c r="G267" i="8"/>
  <c r="M267" i="8" s="1"/>
  <c r="G270" i="8"/>
  <c r="M270" i="8" s="1"/>
  <c r="G281" i="8"/>
  <c r="M281" i="8" s="1"/>
  <c r="G292" i="8"/>
  <c r="M292" i="8" s="1"/>
  <c r="G293" i="8"/>
  <c r="M293" i="8" s="1"/>
  <c r="G294" i="8"/>
  <c r="M294" i="8" s="1"/>
  <c r="G297" i="8"/>
  <c r="M297" i="8" s="1"/>
  <c r="G299" i="8"/>
  <c r="M299" i="8" s="1"/>
  <c r="G304" i="8"/>
  <c r="M304" i="8" s="1"/>
  <c r="G306" i="8"/>
  <c r="M306" i="8" s="1"/>
  <c r="G309" i="8"/>
  <c r="M309" i="8" s="1"/>
  <c r="G311" i="8"/>
  <c r="M311" i="8" s="1"/>
  <c r="G312" i="8"/>
  <c r="M312" i="8" s="1"/>
  <c r="G318" i="8"/>
  <c r="M318" i="8" s="1"/>
  <c r="G320" i="8"/>
  <c r="M320" i="8" s="1"/>
  <c r="G321" i="8"/>
  <c r="M321" i="8" s="1"/>
  <c r="G327" i="8"/>
  <c r="M327" i="8" s="1"/>
  <c r="G338" i="8"/>
  <c r="M338" i="8" s="1"/>
  <c r="G340" i="8"/>
  <c r="M340" i="8" s="1"/>
  <c r="G371" i="8"/>
  <c r="K371" i="8"/>
  <c r="G372" i="8"/>
  <c r="M372" i="8" s="1"/>
  <c r="G373" i="8"/>
  <c r="M373" i="8" s="1"/>
  <c r="G374" i="8"/>
  <c r="M374" i="8" s="1"/>
  <c r="G377" i="8"/>
  <c r="M377" i="8" s="1"/>
  <c r="G378" i="8"/>
  <c r="M378" i="8" s="1"/>
  <c r="G380" i="8"/>
  <c r="M380" i="8" s="1"/>
  <c r="G381" i="8"/>
  <c r="M381" i="8" s="1"/>
  <c r="G383" i="8"/>
  <c r="M383" i="8" s="1"/>
  <c r="G384" i="8"/>
  <c r="M384" i="8" s="1"/>
  <c r="G386" i="8"/>
  <c r="M386" i="8" s="1"/>
  <c r="G387" i="8"/>
  <c r="M387" i="8" s="1"/>
  <c r="G389" i="8"/>
  <c r="M389" i="8" s="1"/>
  <c r="G391" i="8"/>
  <c r="M391" i="8" s="1"/>
  <c r="G394" i="8"/>
  <c r="M394" i="8" s="1"/>
  <c r="G395" i="8"/>
  <c r="M395" i="8" s="1"/>
  <c r="G396" i="8"/>
  <c r="M396" i="8" s="1"/>
  <c r="G397" i="8"/>
  <c r="M397" i="8" s="1"/>
  <c r="G401" i="8"/>
  <c r="M401" i="8" s="1"/>
  <c r="G402" i="8"/>
  <c r="M402" i="8" s="1"/>
  <c r="G404" i="8"/>
  <c r="M404" i="8" s="1"/>
  <c r="G405" i="8"/>
  <c r="M405" i="8" s="1"/>
  <c r="G406" i="8"/>
  <c r="M406" i="8" s="1"/>
  <c r="G407" i="8"/>
  <c r="M407" i="8" s="1"/>
  <c r="G408" i="8"/>
  <c r="M408" i="8" s="1"/>
  <c r="G409" i="8"/>
  <c r="M409" i="8" s="1"/>
  <c r="G410" i="8"/>
  <c r="M410" i="8" s="1"/>
  <c r="G419" i="8"/>
  <c r="M419" i="8" s="1"/>
  <c r="G421" i="8"/>
  <c r="M421" i="8" s="1"/>
  <c r="G422" i="8"/>
  <c r="M422" i="8" s="1"/>
  <c r="G423" i="8"/>
  <c r="M423" i="8" s="1"/>
  <c r="G424" i="8"/>
  <c r="M424" i="8" s="1"/>
  <c r="G427" i="8"/>
  <c r="M427" i="8" s="1"/>
  <c r="G428" i="8"/>
  <c r="M428" i="8" s="1"/>
  <c r="G433" i="8"/>
  <c r="M433" i="8" s="1"/>
  <c r="G435" i="8"/>
  <c r="M435" i="8" s="1"/>
  <c r="G437" i="8"/>
  <c r="M437" i="8" s="1"/>
  <c r="G446" i="8"/>
  <c r="M446" i="8" s="1"/>
  <c r="G448" i="8"/>
  <c r="M448" i="8" s="1"/>
  <c r="G450" i="8"/>
  <c r="M450" i="8" s="1"/>
  <c r="G454" i="8"/>
  <c r="M454" i="8" s="1"/>
  <c r="G455" i="8"/>
  <c r="M455" i="8" s="1"/>
  <c r="G461" i="8"/>
  <c r="M461" i="8" s="1"/>
  <c r="G469" i="8"/>
  <c r="M469" i="8" s="1"/>
  <c r="G470" i="8"/>
  <c r="M470" i="8" s="1"/>
  <c r="G473" i="8"/>
  <c r="M473" i="8" s="1"/>
  <c r="G476" i="8"/>
  <c r="M476" i="8" s="1"/>
  <c r="G484" i="8"/>
  <c r="M484" i="8" s="1"/>
  <c r="G489" i="8"/>
  <c r="M489" i="8" s="1"/>
  <c r="G496" i="8"/>
  <c r="M496" i="8" s="1"/>
  <c r="G499" i="8"/>
  <c r="M499" i="8" s="1"/>
  <c r="G507" i="8"/>
  <c r="M507" i="8" s="1"/>
  <c r="G512" i="8"/>
  <c r="M512" i="8" s="1"/>
  <c r="G517" i="8"/>
  <c r="M517" i="8" s="1"/>
  <c r="G523" i="8"/>
  <c r="M523" i="8" s="1"/>
  <c r="G528" i="8"/>
  <c r="M528" i="8" s="1"/>
  <c r="G536" i="8"/>
  <c r="M536" i="8" s="1"/>
  <c r="G539" i="8"/>
  <c r="M539" i="8" s="1"/>
  <c r="G540" i="8"/>
  <c r="M540" i="8" s="1"/>
  <c r="G544" i="8"/>
  <c r="M544" i="8" s="1"/>
  <c r="G545" i="8"/>
  <c r="M545" i="8" s="1"/>
  <c r="G546" i="8"/>
  <c r="M546" i="8" s="1"/>
  <c r="G552" i="8"/>
  <c r="M552" i="8" s="1"/>
  <c r="G553" i="8"/>
  <c r="M553" i="8" s="1"/>
  <c r="G558" i="8"/>
  <c r="M558" i="8" s="1"/>
  <c r="G561" i="8"/>
  <c r="M561" i="8" s="1"/>
  <c r="G564" i="8"/>
  <c r="M564" i="8" s="1"/>
  <c r="G568" i="8"/>
  <c r="M568" i="8" s="1"/>
  <c r="G571" i="8"/>
  <c r="M571" i="8" s="1"/>
  <c r="G583" i="8"/>
  <c r="M583" i="8" s="1"/>
  <c r="G585" i="8"/>
  <c r="M585" i="8" s="1"/>
  <c r="G588" i="8"/>
  <c r="M588" i="8" s="1"/>
  <c r="G589" i="8"/>
  <c r="M589" i="8" s="1"/>
  <c r="G590" i="8"/>
  <c r="M590" i="8" s="1"/>
  <c r="G640" i="8"/>
  <c r="M640" i="8" s="1"/>
  <c r="G639" i="8"/>
  <c r="M639" i="8" s="1"/>
  <c r="G636" i="8"/>
  <c r="M636" i="8" s="1"/>
  <c r="G631" i="8"/>
  <c r="M631" i="8" s="1"/>
  <c r="G630" i="8"/>
  <c r="M630" i="8" s="1"/>
  <c r="G629" i="8"/>
  <c r="M629" i="8" s="1"/>
  <c r="G628" i="8"/>
  <c r="M628" i="8" s="1"/>
  <c r="G627" i="8"/>
  <c r="M627" i="8" s="1"/>
  <c r="G623" i="8"/>
  <c r="M623" i="8" s="1"/>
  <c r="G612" i="8"/>
  <c r="K612" i="8"/>
  <c r="G614" i="8"/>
  <c r="M614" i="8" s="1"/>
  <c r="G615" i="8"/>
  <c r="M615" i="8" s="1"/>
  <c r="G616" i="8"/>
  <c r="M616" i="8" s="1"/>
  <c r="G617" i="8"/>
  <c r="M617" i="8" s="1"/>
  <c r="I623" i="8"/>
  <c r="J626" i="8"/>
  <c r="J628" i="8"/>
  <c r="J630" i="8"/>
  <c r="I632" i="8"/>
  <c r="J633" i="8"/>
  <c r="J634" i="8"/>
  <c r="J639" i="8"/>
  <c r="L10" i="9"/>
  <c r="L11" i="9"/>
  <c r="L12" i="9"/>
  <c r="L13" i="9"/>
  <c r="L14" i="9"/>
  <c r="J22" i="9"/>
  <c r="J53" i="9"/>
  <c r="I65" i="9"/>
  <c r="J81" i="9"/>
  <c r="J82" i="9"/>
  <c r="J85" i="9"/>
  <c r="J87" i="9"/>
  <c r="J97" i="9"/>
  <c r="J100" i="9"/>
  <c r="I103" i="9"/>
  <c r="J104" i="9"/>
  <c r="I107" i="9"/>
  <c r="J109" i="9"/>
  <c r="I115" i="9"/>
  <c r="I118" i="9"/>
  <c r="I121" i="9"/>
  <c r="J125" i="9"/>
  <c r="I127" i="9"/>
  <c r="J128" i="9"/>
  <c r="J129" i="9"/>
  <c r="I137" i="9"/>
  <c r="I141" i="9"/>
  <c r="I144" i="9"/>
  <c r="I146" i="9"/>
  <c r="I147" i="9"/>
  <c r="I152" i="9"/>
  <c r="I153" i="9"/>
  <c r="I155" i="9"/>
  <c r="J191" i="9"/>
  <c r="I195" i="9"/>
  <c r="I196" i="9"/>
  <c r="J202" i="9"/>
  <c r="J204" i="9"/>
  <c r="I208" i="9"/>
  <c r="I210" i="9"/>
  <c r="I215" i="9"/>
  <c r="I218" i="9"/>
  <c r="I220" i="9"/>
  <c r="I222" i="9"/>
  <c r="J226" i="9"/>
  <c r="J230" i="9"/>
  <c r="I242" i="9"/>
  <c r="I244" i="9"/>
  <c r="I256" i="9"/>
  <c r="I281" i="9"/>
  <c r="J292" i="9"/>
  <c r="J307" i="9"/>
  <c r="I310" i="9"/>
  <c r="J312" i="9"/>
  <c r="I325" i="9"/>
  <c r="J354" i="9"/>
  <c r="J355" i="9"/>
  <c r="J371" i="9"/>
  <c r="J374" i="9"/>
  <c r="J383" i="9"/>
  <c r="J386" i="9"/>
  <c r="I388" i="9"/>
  <c r="J389" i="9"/>
  <c r="I395" i="9"/>
  <c r="I400" i="9"/>
  <c r="I402" i="9"/>
  <c r="I405" i="9"/>
  <c r="J408" i="9"/>
  <c r="I410" i="9"/>
  <c r="I419" i="9"/>
  <c r="I423" i="9"/>
  <c r="J429" i="9"/>
  <c r="J433" i="9"/>
  <c r="I436" i="9"/>
  <c r="I437" i="9"/>
  <c r="J460" i="9"/>
  <c r="J461" i="9"/>
  <c r="J470" i="9"/>
  <c r="J473" i="9"/>
  <c r="J484" i="9"/>
  <c r="J493" i="9"/>
  <c r="J507" i="9"/>
  <c r="J512" i="9"/>
  <c r="J520" i="9"/>
  <c r="I528" i="9"/>
  <c r="J530" i="9"/>
  <c r="I539" i="9"/>
  <c r="I543" i="9"/>
  <c r="J563" i="9"/>
  <c r="I567" i="9"/>
  <c r="J568" i="9"/>
  <c r="J583" i="9"/>
  <c r="H612" i="7"/>
  <c r="L612" i="7"/>
  <c r="H614" i="7"/>
  <c r="N614" i="7" s="1"/>
  <c r="H615" i="7"/>
  <c r="N615" i="7" s="1"/>
  <c r="H616" i="7"/>
  <c r="N616" i="7" s="1"/>
  <c r="H617" i="7"/>
  <c r="N617" i="7" s="1"/>
  <c r="H619" i="7"/>
  <c r="N619" i="7" s="1"/>
  <c r="H620" i="7"/>
  <c r="N620" i="7" s="1"/>
  <c r="H621" i="7"/>
  <c r="N621" i="7" s="1"/>
  <c r="H622" i="7"/>
  <c r="N622" i="7" s="1"/>
  <c r="H623" i="7"/>
  <c r="N623" i="7" s="1"/>
  <c r="H627" i="7"/>
  <c r="N627" i="7" s="1"/>
  <c r="H628" i="7"/>
  <c r="N628" i="7" s="1"/>
  <c r="H630" i="7"/>
  <c r="N630" i="7" s="1"/>
  <c r="H631" i="7"/>
  <c r="N631" i="7" s="1"/>
  <c r="H632" i="7"/>
  <c r="N632" i="7" s="1"/>
  <c r="H633" i="7"/>
  <c r="N633" i="7" s="1"/>
  <c r="H636" i="7"/>
  <c r="N636" i="7" s="1"/>
  <c r="H637" i="7"/>
  <c r="N637" i="7" s="1"/>
  <c r="H10" i="8"/>
  <c r="H11" i="8"/>
  <c r="H12" i="8"/>
  <c r="N12" i="8" s="1"/>
  <c r="H13" i="8"/>
  <c r="N13" i="8" s="1"/>
  <c r="H14" i="8"/>
  <c r="N14" i="8" s="1"/>
  <c r="H22" i="8"/>
  <c r="L22" i="8"/>
  <c r="H27" i="8"/>
  <c r="N27" i="8" s="1"/>
  <c r="H29" i="8"/>
  <c r="N29" i="8" s="1"/>
  <c r="H31" i="8"/>
  <c r="N31" i="8" s="1"/>
  <c r="H32" i="8"/>
  <c r="N32" i="8" s="1"/>
  <c r="H33" i="8"/>
  <c r="N33" i="8" s="1"/>
  <c r="H35" i="8"/>
  <c r="N35" i="8" s="1"/>
  <c r="H39" i="8"/>
  <c r="N39" i="8" s="1"/>
  <c r="H43" i="8"/>
  <c r="N43" i="8" s="1"/>
  <c r="H52" i="8"/>
  <c r="N52" i="8" s="1"/>
  <c r="H53" i="8"/>
  <c r="N53" i="8" s="1"/>
  <c r="H56" i="8"/>
  <c r="N56" i="8" s="1"/>
  <c r="H57" i="8"/>
  <c r="N57" i="8" s="1"/>
  <c r="H65" i="8"/>
  <c r="N65" i="8" s="1"/>
  <c r="H67" i="8"/>
  <c r="N67" i="8" s="1"/>
  <c r="H71" i="8"/>
  <c r="N71" i="8" s="1"/>
  <c r="H72" i="8"/>
  <c r="N72" i="8" s="1"/>
  <c r="H81" i="8"/>
  <c r="L81" i="8"/>
  <c r="H82" i="8"/>
  <c r="N82" i="8" s="1"/>
  <c r="H83" i="8"/>
  <c r="N83" i="8" s="1"/>
  <c r="H85" i="8"/>
  <c r="N85" i="8" s="1"/>
  <c r="H86" i="8"/>
  <c r="N86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3" i="8"/>
  <c r="N103" i="8" s="1"/>
  <c r="H104" i="8"/>
  <c r="N104" i="8" s="1"/>
  <c r="H105" i="8"/>
  <c r="N105" i="8" s="1"/>
  <c r="H106" i="8"/>
  <c r="N106" i="8" s="1"/>
  <c r="H107" i="8"/>
  <c r="N107" i="8" s="1"/>
  <c r="H109" i="8"/>
  <c r="N109" i="8" s="1"/>
  <c r="H111" i="8"/>
  <c r="N111" i="8" s="1"/>
  <c r="H112" i="8"/>
  <c r="N112" i="8" s="1"/>
  <c r="H113" i="8"/>
  <c r="N113" i="8" s="1"/>
  <c r="H114" i="8"/>
  <c r="N114" i="8" s="1"/>
  <c r="H115" i="8"/>
  <c r="N115" i="8" s="1"/>
  <c r="H116" i="8"/>
  <c r="N116" i="8" s="1"/>
  <c r="H118" i="8"/>
  <c r="N118" i="8" s="1"/>
  <c r="H120" i="8"/>
  <c r="N120" i="8" s="1"/>
  <c r="H121" i="8"/>
  <c r="N121" i="8" s="1"/>
  <c r="H123" i="8"/>
  <c r="N123" i="8" s="1"/>
  <c r="H124" i="8"/>
  <c r="N124" i="8" s="1"/>
  <c r="H125" i="8"/>
  <c r="N125" i="8" s="1"/>
  <c r="H127" i="8"/>
  <c r="N127" i="8" s="1"/>
  <c r="H128" i="8"/>
  <c r="N128" i="8" s="1"/>
  <c r="H129" i="8"/>
  <c r="N129" i="8" s="1"/>
  <c r="H132" i="8"/>
  <c r="N132" i="8" s="1"/>
  <c r="H137" i="8"/>
  <c r="N137" i="8" s="1"/>
  <c r="H139" i="8"/>
  <c r="N139" i="8" s="1"/>
  <c r="H141" i="8"/>
  <c r="N141" i="8" s="1"/>
  <c r="H142" i="8"/>
  <c r="N142" i="8" s="1"/>
  <c r="H144" i="8"/>
  <c r="N144" i="8" s="1"/>
  <c r="H145" i="8"/>
  <c r="N145" i="8" s="1"/>
  <c r="H146" i="8"/>
  <c r="N146" i="8" s="1"/>
  <c r="H154" i="8"/>
  <c r="N154" i="8" s="1"/>
  <c r="H155" i="8"/>
  <c r="N155" i="8" s="1"/>
  <c r="H156" i="8"/>
  <c r="N156" i="8" s="1"/>
  <c r="H157" i="8"/>
  <c r="N157" i="8" s="1"/>
  <c r="H166" i="8"/>
  <c r="N166" i="8" s="1"/>
  <c r="H175" i="8"/>
  <c r="N175" i="8" s="1"/>
  <c r="H188" i="8"/>
  <c r="L188" i="8"/>
  <c r="H189" i="8"/>
  <c r="N189" i="8" s="1"/>
  <c r="H190" i="8"/>
  <c r="N190" i="8" s="1"/>
  <c r="H191" i="8"/>
  <c r="N191" i="8" s="1"/>
  <c r="H193" i="8"/>
  <c r="N193" i="8" s="1"/>
  <c r="H195" i="8"/>
  <c r="N195" i="8" s="1"/>
  <c r="H197" i="8"/>
  <c r="N197" i="8" s="1"/>
  <c r="H200" i="8"/>
  <c r="N200" i="8" s="1"/>
  <c r="H202" i="8"/>
  <c r="N202" i="8" s="1"/>
  <c r="H203" i="8"/>
  <c r="N203" i="8" s="1"/>
  <c r="H204" i="8"/>
  <c r="N204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3" i="8"/>
  <c r="N223" i="8" s="1"/>
  <c r="H225" i="8"/>
  <c r="N225" i="8" s="1"/>
  <c r="H226" i="8"/>
  <c r="N226" i="8" s="1"/>
  <c r="H227" i="8"/>
  <c r="N227" i="8" s="1"/>
  <c r="H230" i="8"/>
  <c r="N230" i="8" s="1"/>
  <c r="H231" i="8"/>
  <c r="N231" i="8" s="1"/>
  <c r="H232" i="8"/>
  <c r="N232" i="8" s="1"/>
  <c r="H234" i="8"/>
  <c r="N234" i="8" s="1"/>
  <c r="H235" i="8"/>
  <c r="N235" i="8" s="1"/>
  <c r="H239" i="8"/>
  <c r="N239" i="8" s="1"/>
  <c r="H242" i="8"/>
  <c r="N242" i="8" s="1"/>
  <c r="H244" i="8"/>
  <c r="N244" i="8" s="1"/>
  <c r="H245" i="8"/>
  <c r="N245" i="8" s="1"/>
  <c r="H248" i="8"/>
  <c r="N248" i="8" s="1"/>
  <c r="H252" i="8"/>
  <c r="N252" i="8" s="1"/>
  <c r="H254" i="8"/>
  <c r="N254" i="8" s="1"/>
  <c r="H255" i="8"/>
  <c r="N255" i="8" s="1"/>
  <c r="H258" i="8"/>
  <c r="N258" i="8" s="1"/>
  <c r="H261" i="8"/>
  <c r="N261" i="8" s="1"/>
  <c r="H265" i="8"/>
  <c r="N265" i="8" s="1"/>
  <c r="H268" i="8"/>
  <c r="N268" i="8" s="1"/>
  <c r="H270" i="8"/>
  <c r="N270" i="8" s="1"/>
  <c r="H279" i="8"/>
  <c r="N279" i="8" s="1"/>
  <c r="H281" i="8"/>
  <c r="N281" i="8" s="1"/>
  <c r="H292" i="8"/>
  <c r="N292" i="8" s="1"/>
  <c r="H293" i="8"/>
  <c r="N293" i="8" s="1"/>
  <c r="H297" i="8"/>
  <c r="N297" i="8" s="1"/>
  <c r="H300" i="8"/>
  <c r="N300" i="8" s="1"/>
  <c r="H304" i="8"/>
  <c r="N304" i="8" s="1"/>
  <c r="H306" i="8"/>
  <c r="N306" i="8" s="1"/>
  <c r="H307" i="8"/>
  <c r="N307" i="8" s="1"/>
  <c r="H308" i="8"/>
  <c r="N308" i="8" s="1"/>
  <c r="H309" i="8"/>
  <c r="N309" i="8" s="1"/>
  <c r="H310" i="8"/>
  <c r="N310" i="8" s="1"/>
  <c r="H311" i="8"/>
  <c r="N311" i="8" s="1"/>
  <c r="H312" i="8"/>
  <c r="N312" i="8" s="1"/>
  <c r="H318" i="8"/>
  <c r="N318" i="8" s="1"/>
  <c r="H320" i="8"/>
  <c r="N320" i="8" s="1"/>
  <c r="H321" i="8"/>
  <c r="N321" i="8" s="1"/>
  <c r="H324" i="8"/>
  <c r="N324" i="8" s="1"/>
  <c r="H327" i="8"/>
  <c r="N327" i="8" s="1"/>
  <c r="H328" i="8"/>
  <c r="N328" i="8" s="1"/>
  <c r="H332" i="8"/>
  <c r="N332" i="8" s="1"/>
  <c r="H336" i="8"/>
  <c r="N336" i="8" s="1"/>
  <c r="H338" i="8"/>
  <c r="N338" i="8" s="1"/>
  <c r="H347" i="8"/>
  <c r="N347" i="8" s="1"/>
  <c r="H355" i="8"/>
  <c r="N355" i="8" s="1"/>
  <c r="H371" i="8"/>
  <c r="L371" i="8"/>
  <c r="H373" i="8"/>
  <c r="N373" i="8" s="1"/>
  <c r="H377" i="8"/>
  <c r="N377" i="8" s="1"/>
  <c r="H379" i="8"/>
  <c r="N379" i="8" s="1"/>
  <c r="H380" i="8"/>
  <c r="N380" i="8" s="1"/>
  <c r="H383" i="8"/>
  <c r="N383" i="8" s="1"/>
  <c r="H384" i="8"/>
  <c r="N384" i="8" s="1"/>
  <c r="H386" i="8"/>
  <c r="N386" i="8" s="1"/>
  <c r="H387" i="8"/>
  <c r="N387" i="8" s="1"/>
  <c r="H391" i="8"/>
  <c r="N391" i="8" s="1"/>
  <c r="H394" i="8"/>
  <c r="N394" i="8" s="1"/>
  <c r="H395" i="8"/>
  <c r="N395" i="8" s="1"/>
  <c r="H396" i="8"/>
  <c r="N396" i="8" s="1"/>
  <c r="H401" i="8"/>
  <c r="N401" i="8" s="1"/>
  <c r="H402" i="8"/>
  <c r="N402" i="8" s="1"/>
  <c r="H404" i="8"/>
  <c r="N404" i="8" s="1"/>
  <c r="H405" i="8"/>
  <c r="N405" i="8" s="1"/>
  <c r="H406" i="8"/>
  <c r="N406" i="8" s="1"/>
  <c r="H407" i="8"/>
  <c r="N407" i="8" s="1"/>
  <c r="H408" i="8"/>
  <c r="N408" i="8" s="1"/>
  <c r="H410" i="8"/>
  <c r="N410" i="8" s="1"/>
  <c r="H419" i="8"/>
  <c r="N419" i="8" s="1"/>
  <c r="H422" i="8"/>
  <c r="N422" i="8" s="1"/>
  <c r="H423" i="8"/>
  <c r="N423" i="8" s="1"/>
  <c r="H424" i="8"/>
  <c r="N424" i="8" s="1"/>
  <c r="H426" i="8"/>
  <c r="N426" i="8" s="1"/>
  <c r="H427" i="8"/>
  <c r="N427" i="8" s="1"/>
  <c r="H428" i="8"/>
  <c r="N428" i="8" s="1"/>
  <c r="H430" i="8"/>
  <c r="N430" i="8" s="1"/>
  <c r="H433" i="8"/>
  <c r="N433" i="8" s="1"/>
  <c r="H434" i="8"/>
  <c r="N434" i="8" s="1"/>
  <c r="H435" i="8"/>
  <c r="N435" i="8" s="1"/>
  <c r="H437" i="8"/>
  <c r="N437" i="8" s="1"/>
  <c r="H438" i="8"/>
  <c r="N438" i="8" s="1"/>
  <c r="H443" i="8"/>
  <c r="N443" i="8" s="1"/>
  <c r="H446" i="8"/>
  <c r="N446" i="8" s="1"/>
  <c r="H450" i="8"/>
  <c r="N450" i="8" s="1"/>
  <c r="H458" i="8"/>
  <c r="N458" i="8" s="1"/>
  <c r="H460" i="8"/>
  <c r="N460" i="8" s="1"/>
  <c r="H461" i="8"/>
  <c r="N461" i="8" s="1"/>
  <c r="H463" i="8"/>
  <c r="N463" i="8" s="1"/>
  <c r="H465" i="8"/>
  <c r="N465" i="8" s="1"/>
  <c r="H466" i="8"/>
  <c r="N466" i="8" s="1"/>
  <c r="H469" i="8"/>
  <c r="N469" i="8" s="1"/>
  <c r="H470" i="8"/>
  <c r="N470" i="8" s="1"/>
  <c r="H471" i="8"/>
  <c r="N471" i="8" s="1"/>
  <c r="H473" i="8"/>
  <c r="N473" i="8" s="1"/>
  <c r="H476" i="8"/>
  <c r="N476" i="8" s="1"/>
  <c r="H481" i="8"/>
  <c r="N481" i="8" s="1"/>
  <c r="H483" i="8"/>
  <c r="N483" i="8" s="1"/>
  <c r="H484" i="8"/>
  <c r="N484" i="8" s="1"/>
  <c r="H485" i="8"/>
  <c r="N485" i="8" s="1"/>
  <c r="H486" i="8"/>
  <c r="N486" i="8" s="1"/>
  <c r="H489" i="8"/>
  <c r="N489" i="8" s="1"/>
  <c r="H491" i="8"/>
  <c r="N491" i="8" s="1"/>
  <c r="H492" i="8"/>
  <c r="N492" i="8" s="1"/>
  <c r="H493" i="8"/>
  <c r="N493" i="8" s="1"/>
  <c r="H494" i="8"/>
  <c r="N494" i="8" s="1"/>
  <c r="H496" i="8"/>
  <c r="N496" i="8" s="1"/>
  <c r="H497" i="8"/>
  <c r="N497" i="8" s="1"/>
  <c r="H499" i="8"/>
  <c r="N499" i="8" s="1"/>
  <c r="H501" i="8"/>
  <c r="N501" i="8" s="1"/>
  <c r="H502" i="8"/>
  <c r="N502" i="8" s="1"/>
  <c r="H503" i="8"/>
  <c r="N503" i="8" s="1"/>
  <c r="H504" i="8"/>
  <c r="N504" i="8" s="1"/>
  <c r="H507" i="8"/>
  <c r="N507" i="8" s="1"/>
  <c r="H509" i="8"/>
  <c r="N509" i="8" s="1"/>
  <c r="H511" i="8"/>
  <c r="N511" i="8" s="1"/>
  <c r="H512" i="8"/>
  <c r="N512" i="8" s="1"/>
  <c r="H513" i="8"/>
  <c r="N513" i="8" s="1"/>
  <c r="H514" i="8"/>
  <c r="N514" i="8" s="1"/>
  <c r="H515" i="8"/>
  <c r="N515" i="8" s="1"/>
  <c r="H517" i="8"/>
  <c r="N517" i="8" s="1"/>
  <c r="H518" i="8"/>
  <c r="N518" i="8" s="1"/>
  <c r="H520" i="8"/>
  <c r="N520" i="8" s="1"/>
  <c r="H523" i="8"/>
  <c r="N523" i="8" s="1"/>
  <c r="H524" i="8"/>
  <c r="N524" i="8" s="1"/>
  <c r="H528" i="8"/>
  <c r="N528" i="8" s="1"/>
  <c r="H544" i="8"/>
  <c r="N544" i="8" s="1"/>
  <c r="H545" i="8"/>
  <c r="N545" i="8" s="1"/>
  <c r="H546" i="8"/>
  <c r="N546" i="8" s="1"/>
  <c r="H555" i="8"/>
  <c r="N555" i="8" s="1"/>
  <c r="H558" i="8"/>
  <c r="N558" i="8" s="1"/>
  <c r="H560" i="8"/>
  <c r="N560" i="8" s="1"/>
  <c r="H561" i="8"/>
  <c r="N561" i="8" s="1"/>
  <c r="H563" i="8"/>
  <c r="N563" i="8" s="1"/>
  <c r="H564" i="8"/>
  <c r="N564" i="8" s="1"/>
  <c r="H565" i="8"/>
  <c r="N565" i="8" s="1"/>
  <c r="H567" i="8"/>
  <c r="N567" i="8" s="1"/>
  <c r="H568" i="8"/>
  <c r="N568" i="8" s="1"/>
  <c r="H577" i="8"/>
  <c r="N577" i="8" s="1"/>
  <c r="H580" i="8"/>
  <c r="N580" i="8" s="1"/>
  <c r="H581" i="8"/>
  <c r="N581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7" i="8"/>
  <c r="N597" i="8" s="1"/>
  <c r="H598" i="8"/>
  <c r="N598" i="8" s="1"/>
  <c r="H602" i="8"/>
  <c r="N602" i="8" s="1"/>
  <c r="H640" i="8"/>
  <c r="N640" i="8" s="1"/>
  <c r="H639" i="8"/>
  <c r="N639" i="8" s="1"/>
  <c r="H636" i="8"/>
  <c r="N636" i="8" s="1"/>
  <c r="H633" i="8"/>
  <c r="N633" i="8" s="1"/>
  <c r="H632" i="8"/>
  <c r="N632" i="8" s="1"/>
  <c r="H631" i="8"/>
  <c r="N631" i="8" s="1"/>
  <c r="H630" i="8"/>
  <c r="N630" i="8" s="1"/>
  <c r="H629" i="8"/>
  <c r="N629" i="8" s="1"/>
  <c r="H628" i="8"/>
  <c r="N628" i="8" s="1"/>
  <c r="H627" i="8"/>
  <c r="N627" i="8" s="1"/>
  <c r="H626" i="8"/>
  <c r="N626" i="8" s="1"/>
  <c r="H623" i="8"/>
  <c r="N623" i="8" s="1"/>
  <c r="H612" i="8"/>
  <c r="L612" i="8"/>
  <c r="H613" i="8"/>
  <c r="N613" i="8" s="1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0" i="8"/>
  <c r="N620" i="8" s="1"/>
  <c r="I627" i="8"/>
  <c r="I629" i="8"/>
  <c r="I631" i="8"/>
  <c r="I636" i="8"/>
  <c r="I637" i="8"/>
  <c r="I640" i="8"/>
  <c r="I24" i="9"/>
  <c r="I33" i="9"/>
  <c r="I39" i="9"/>
  <c r="I52" i="9"/>
  <c r="J65" i="9"/>
  <c r="I73" i="9"/>
  <c r="I83" i="9"/>
  <c r="I84" i="9"/>
  <c r="I86" i="9"/>
  <c r="I93" i="9"/>
  <c r="I99" i="9"/>
  <c r="J103" i="9"/>
  <c r="I105" i="9"/>
  <c r="J106" i="9"/>
  <c r="J107" i="9"/>
  <c r="J108" i="9"/>
  <c r="I111" i="9"/>
  <c r="J115" i="9"/>
  <c r="J118" i="9"/>
  <c r="J121" i="9"/>
  <c r="I123" i="9"/>
  <c r="J127" i="9"/>
  <c r="J137" i="9"/>
  <c r="J141" i="9"/>
  <c r="J144" i="9"/>
  <c r="J146" i="9"/>
  <c r="J153" i="9"/>
  <c r="J159" i="9"/>
  <c r="I166" i="9"/>
  <c r="I168" i="9"/>
  <c r="I169" i="9"/>
  <c r="I171" i="9"/>
  <c r="I306" i="9"/>
  <c r="I316" i="9"/>
  <c r="I318" i="9"/>
  <c r="I324" i="9"/>
  <c r="I327" i="9"/>
  <c r="J336" i="9"/>
  <c r="I347" i="9"/>
  <c r="I352" i="9"/>
  <c r="I597" i="9"/>
  <c r="I588" i="9"/>
  <c r="I373" i="9"/>
  <c r="I377" i="9"/>
  <c r="I379" i="9"/>
  <c r="J380" i="9"/>
  <c r="I384" i="9"/>
  <c r="I387" i="9"/>
  <c r="I391" i="9"/>
  <c r="J395" i="9"/>
  <c r="J400" i="9"/>
  <c r="J402" i="9"/>
  <c r="J405" i="9"/>
  <c r="I407" i="9"/>
  <c r="J410" i="9"/>
  <c r="J419" i="9"/>
  <c r="J423" i="9"/>
  <c r="I428" i="9"/>
  <c r="J435" i="9"/>
  <c r="J437" i="9"/>
  <c r="I442" i="9"/>
  <c r="I471" i="9"/>
  <c r="I483" i="9"/>
  <c r="J497" i="9"/>
  <c r="J518" i="9"/>
  <c r="J528" i="9"/>
  <c r="J539" i="9"/>
  <c r="J567" i="9"/>
  <c r="I573" i="9"/>
  <c r="I612" i="7"/>
  <c r="I613" i="7"/>
  <c r="I615" i="7"/>
  <c r="I616" i="7"/>
  <c r="I617" i="7"/>
  <c r="I620" i="7"/>
  <c r="I621" i="7"/>
  <c r="I623" i="7"/>
  <c r="I625" i="7"/>
  <c r="I627" i="7"/>
  <c r="I630" i="7"/>
  <c r="I636" i="7"/>
  <c r="I22" i="8"/>
  <c r="I24" i="8"/>
  <c r="I27" i="8"/>
  <c r="I30" i="8"/>
  <c r="I32" i="8"/>
  <c r="I33" i="8"/>
  <c r="I42" i="8"/>
  <c r="I47" i="8"/>
  <c r="I48" i="8"/>
  <c r="I52" i="8"/>
  <c r="I53" i="8"/>
  <c r="I56" i="8"/>
  <c r="I57" i="8"/>
  <c r="I62" i="8"/>
  <c r="I64" i="8"/>
  <c r="I65" i="8"/>
  <c r="I67" i="8"/>
  <c r="I70" i="8"/>
  <c r="I71" i="8"/>
  <c r="I81" i="8"/>
  <c r="I82" i="8"/>
  <c r="I83" i="8"/>
  <c r="I84" i="8"/>
  <c r="I85" i="8"/>
  <c r="I86" i="8"/>
  <c r="I87" i="8"/>
  <c r="I88" i="8"/>
  <c r="I93" i="8"/>
  <c r="I97" i="8"/>
  <c r="I98" i="8"/>
  <c r="I99" i="8"/>
  <c r="I100" i="8"/>
  <c r="I101" i="8"/>
  <c r="I103" i="8"/>
  <c r="I104" i="8"/>
  <c r="I105" i="8"/>
  <c r="I106" i="8"/>
  <c r="I107" i="8"/>
  <c r="I111" i="8"/>
  <c r="I115" i="8"/>
  <c r="I116" i="8"/>
  <c r="I118" i="8"/>
  <c r="I120" i="8"/>
  <c r="I122" i="8"/>
  <c r="I123" i="8"/>
  <c r="I124" i="8"/>
  <c r="I125" i="8"/>
  <c r="I126" i="8"/>
  <c r="I127" i="8"/>
  <c r="I128" i="8"/>
  <c r="I130" i="8"/>
  <c r="I132" i="8"/>
  <c r="I133" i="8"/>
  <c r="I135" i="8"/>
  <c r="I137" i="8"/>
  <c r="I139" i="8"/>
  <c r="I141" i="8"/>
  <c r="I142" i="8"/>
  <c r="I144" i="8"/>
  <c r="I145" i="8"/>
  <c r="I146" i="8"/>
  <c r="I148" i="8"/>
  <c r="I149" i="8"/>
  <c r="I150" i="8"/>
  <c r="I152" i="8"/>
  <c r="I154" i="8"/>
  <c r="I155" i="8"/>
  <c r="I156" i="8"/>
  <c r="I161" i="8"/>
  <c r="I166" i="8"/>
  <c r="I168" i="8"/>
  <c r="I171" i="8"/>
  <c r="I172" i="8"/>
  <c r="I174" i="8"/>
  <c r="I175" i="8"/>
  <c r="I188" i="8"/>
  <c r="I189" i="8"/>
  <c r="I190" i="8"/>
  <c r="I193" i="8"/>
  <c r="I195" i="8"/>
  <c r="I197" i="8"/>
  <c r="I198" i="8"/>
  <c r="I202" i="8"/>
  <c r="I203" i="8"/>
  <c r="I204" i="8"/>
  <c r="I205" i="8"/>
  <c r="I209" i="8"/>
  <c r="I210" i="8"/>
  <c r="I211" i="8"/>
  <c r="I215" i="8"/>
  <c r="I216" i="8"/>
  <c r="I218" i="8"/>
  <c r="I219" i="8"/>
  <c r="I220" i="8"/>
  <c r="I221" i="8"/>
  <c r="I225" i="8"/>
  <c r="I226" i="8"/>
  <c r="I227" i="8"/>
  <c r="I230" i="8"/>
  <c r="I235" i="8"/>
  <c r="I242" i="8"/>
  <c r="I245" i="8"/>
  <c r="I248" i="8"/>
  <c r="I251" i="8"/>
  <c r="I255" i="8"/>
  <c r="I257" i="8"/>
  <c r="I258" i="8"/>
  <c r="I261" i="8"/>
  <c r="I263" i="8"/>
  <c r="I266" i="8"/>
  <c r="I270" i="8"/>
  <c r="I277" i="8"/>
  <c r="I279" i="8"/>
  <c r="I281" i="8"/>
  <c r="I291" i="8"/>
  <c r="I292" i="8"/>
  <c r="I293" i="8"/>
  <c r="I294" i="8"/>
  <c r="I295" i="8"/>
  <c r="I297" i="8"/>
  <c r="I299" i="8"/>
  <c r="I300" i="8"/>
  <c r="I304" i="8"/>
  <c r="I306" i="8"/>
  <c r="I309" i="8"/>
  <c r="I310" i="8"/>
  <c r="I311" i="8"/>
  <c r="I312" i="8"/>
  <c r="I316" i="8"/>
  <c r="I320" i="8"/>
  <c r="I321" i="8"/>
  <c r="I322" i="8"/>
  <c r="I324" i="8"/>
  <c r="I327" i="8"/>
  <c r="I336" i="8"/>
  <c r="I338" i="8"/>
  <c r="I347" i="8"/>
  <c r="I352" i="8"/>
  <c r="I355" i="8"/>
  <c r="I371" i="8"/>
  <c r="I372" i="8"/>
  <c r="I373" i="8"/>
  <c r="I374" i="8"/>
  <c r="I377" i="8"/>
  <c r="I378" i="8"/>
  <c r="I379" i="8"/>
  <c r="I380" i="8"/>
  <c r="I381" i="8"/>
  <c r="I383" i="8"/>
  <c r="I384" i="8"/>
  <c r="I386" i="8"/>
  <c r="I387" i="8"/>
  <c r="I389" i="8"/>
  <c r="I391" i="8"/>
  <c r="I395" i="8"/>
  <c r="I396" i="8"/>
  <c r="I400" i="8"/>
  <c r="I401" i="8"/>
  <c r="I402" i="8"/>
  <c r="I404" i="8"/>
  <c r="I405" i="8"/>
  <c r="I406" i="8"/>
  <c r="I407" i="8"/>
  <c r="I408" i="8"/>
  <c r="I409" i="8"/>
  <c r="I410" i="8"/>
  <c r="I413" i="8"/>
  <c r="I419" i="8"/>
  <c r="I422" i="8"/>
  <c r="I423" i="8"/>
  <c r="I424" i="8"/>
  <c r="I426" i="8"/>
  <c r="I427" i="8"/>
  <c r="I428" i="8"/>
  <c r="I430" i="8"/>
  <c r="I432" i="8"/>
  <c r="I433" i="8"/>
  <c r="I434" i="8"/>
  <c r="I435" i="8"/>
  <c r="I437" i="8"/>
  <c r="I438" i="8"/>
  <c r="I446" i="8"/>
  <c r="I448" i="8"/>
  <c r="I455" i="8"/>
  <c r="I459" i="8"/>
  <c r="I460" i="8"/>
  <c r="I461" i="8"/>
  <c r="I469" i="8"/>
  <c r="I470" i="8"/>
  <c r="I471" i="8"/>
  <c r="I472" i="8"/>
  <c r="I473" i="8"/>
  <c r="I476" i="8"/>
  <c r="I478" i="8"/>
  <c r="I484" i="8"/>
  <c r="I487" i="8"/>
  <c r="I493" i="8"/>
  <c r="I494" i="8"/>
  <c r="I507" i="8"/>
  <c r="I512" i="8"/>
  <c r="I517" i="8"/>
  <c r="I525" i="8"/>
  <c r="I528" i="8"/>
  <c r="I538" i="8"/>
  <c r="I539" i="8"/>
  <c r="I540" i="8"/>
  <c r="I543" i="8"/>
  <c r="I544" i="8"/>
  <c r="I545" i="8"/>
  <c r="I546" i="8"/>
  <c r="I561" i="8"/>
  <c r="I564" i="8"/>
  <c r="I568" i="8"/>
  <c r="I571" i="8"/>
  <c r="I577" i="8"/>
  <c r="I583" i="8"/>
  <c r="I589" i="8"/>
  <c r="I590" i="8"/>
  <c r="I595" i="8"/>
  <c r="I597" i="8"/>
  <c r="I612" i="8"/>
  <c r="I613" i="8"/>
  <c r="I614" i="8"/>
  <c r="I615" i="8"/>
  <c r="I616" i="8"/>
  <c r="I617" i="8"/>
  <c r="I619" i="8"/>
  <c r="I621" i="8"/>
  <c r="J24" i="9"/>
  <c r="J33" i="9"/>
  <c r="J71" i="9"/>
  <c r="J72" i="9"/>
  <c r="J83" i="9"/>
  <c r="J84" i="9"/>
  <c r="J86" i="9"/>
  <c r="J93" i="9"/>
  <c r="J96" i="9"/>
  <c r="J99" i="9"/>
  <c r="J105" i="9"/>
  <c r="J111" i="9"/>
  <c r="J112" i="9"/>
  <c r="J123" i="9"/>
  <c r="J124" i="9"/>
  <c r="I154" i="9"/>
  <c r="I156" i="9"/>
  <c r="J166" i="9"/>
  <c r="J169" i="9"/>
  <c r="J170" i="9"/>
  <c r="J171" i="9"/>
  <c r="I338" i="9"/>
  <c r="J347" i="9"/>
  <c r="J602" i="9"/>
  <c r="J597" i="9"/>
  <c r="J590" i="9"/>
  <c r="J589" i="9"/>
  <c r="J588" i="9"/>
  <c r="J373" i="9"/>
  <c r="J377" i="9"/>
  <c r="J379" i="9"/>
  <c r="J384" i="9"/>
  <c r="J387" i="9"/>
  <c r="J391" i="9"/>
  <c r="I409" i="9"/>
  <c r="I413" i="9"/>
  <c r="I416" i="9"/>
  <c r="I422" i="9"/>
  <c r="I424" i="9"/>
  <c r="J428" i="9"/>
  <c r="I438" i="9"/>
  <c r="J471" i="9"/>
  <c r="J483" i="9"/>
  <c r="J485" i="9"/>
  <c r="I487" i="9"/>
  <c r="I499" i="9"/>
  <c r="I501" i="9"/>
  <c r="J504" i="9"/>
  <c r="J509" i="9"/>
  <c r="I540" i="9"/>
  <c r="I541" i="9"/>
  <c r="I545" i="9"/>
  <c r="J546" i="9"/>
  <c r="I558" i="9"/>
  <c r="I564" i="9"/>
  <c r="I571" i="9"/>
  <c r="J573" i="9"/>
  <c r="J188" i="6"/>
  <c r="J189" i="6"/>
  <c r="J190" i="6"/>
  <c r="J191" i="6"/>
  <c r="J192" i="6"/>
  <c r="J193" i="6"/>
  <c r="J195" i="6"/>
  <c r="J196" i="6"/>
  <c r="J197" i="6"/>
  <c r="J198" i="6"/>
  <c r="J201" i="6"/>
  <c r="J202" i="6"/>
  <c r="J203" i="6"/>
  <c r="J204" i="6"/>
  <c r="J205" i="6"/>
  <c r="J207" i="6"/>
  <c r="J208" i="6"/>
  <c r="J209" i="6"/>
  <c r="J210" i="6"/>
  <c r="J211" i="6"/>
  <c r="J213" i="6"/>
  <c r="J215" i="6"/>
  <c r="J216" i="6"/>
  <c r="J218" i="6"/>
  <c r="J219" i="6"/>
  <c r="J220" i="6"/>
  <c r="J221" i="6"/>
  <c r="J222" i="6"/>
  <c r="J223" i="6"/>
  <c r="J225" i="6"/>
  <c r="J226" i="6"/>
  <c r="J227" i="6"/>
  <c r="J229" i="6"/>
  <c r="J230" i="6"/>
  <c r="J231" i="6"/>
  <c r="J235" i="6"/>
  <c r="J242" i="6"/>
  <c r="J245" i="6"/>
  <c r="J247" i="6"/>
  <c r="J248" i="6"/>
  <c r="J252" i="6"/>
  <c r="J253" i="6"/>
  <c r="J254" i="6"/>
  <c r="J256" i="6"/>
  <c r="J258" i="6"/>
  <c r="J265" i="6"/>
  <c r="J266" i="6"/>
  <c r="J267" i="6"/>
  <c r="J268" i="6"/>
  <c r="J270" i="6"/>
  <c r="J272" i="6"/>
  <c r="J274" i="6"/>
  <c r="J276" i="6"/>
  <c r="J277" i="6"/>
  <c r="J278" i="6"/>
  <c r="J279" i="6"/>
  <c r="J281" i="6"/>
  <c r="J292" i="6"/>
  <c r="J293" i="6"/>
  <c r="J294" i="6"/>
  <c r="J295" i="6"/>
  <c r="J297" i="6"/>
  <c r="J299" i="6"/>
  <c r="J300" i="6"/>
  <c r="J304" i="6"/>
  <c r="J305" i="6"/>
  <c r="J306" i="6"/>
  <c r="J307" i="6"/>
  <c r="J308" i="6"/>
  <c r="J309" i="6"/>
  <c r="J310" i="6"/>
  <c r="J311" i="6"/>
  <c r="J312" i="6"/>
  <c r="J315" i="6"/>
  <c r="J316" i="6"/>
  <c r="J318" i="6"/>
  <c r="J320" i="6"/>
  <c r="J321" i="6"/>
  <c r="J324" i="6"/>
  <c r="J327" i="6"/>
  <c r="J330" i="6"/>
  <c r="J332" i="6"/>
  <c r="J333" i="6"/>
  <c r="J334" i="6"/>
  <c r="J336" i="6"/>
  <c r="J338" i="6"/>
  <c r="J340" i="6"/>
  <c r="J343" i="6"/>
  <c r="J344" i="6"/>
  <c r="J347" i="6"/>
  <c r="J353" i="6"/>
  <c r="J354" i="6"/>
  <c r="J355" i="6"/>
  <c r="J356" i="6"/>
  <c r="J361" i="6"/>
  <c r="J362" i="6"/>
  <c r="J371" i="6"/>
  <c r="J372" i="6"/>
  <c r="J373" i="6"/>
  <c r="J374" i="6"/>
  <c r="J376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2" i="6"/>
  <c r="J393" i="6"/>
  <c r="J394" i="6"/>
  <c r="J395" i="6"/>
  <c r="J396" i="6"/>
  <c r="J397" i="6"/>
  <c r="J398" i="6"/>
  <c r="J401" i="6"/>
  <c r="J402" i="6"/>
  <c r="J404" i="6"/>
  <c r="J405" i="6"/>
  <c r="J406" i="6"/>
  <c r="J407" i="6"/>
  <c r="J408" i="6"/>
  <c r="J409" i="6"/>
  <c r="J410" i="6"/>
  <c r="J411" i="6"/>
  <c r="J413" i="6"/>
  <c r="J414" i="6"/>
  <c r="J416" i="6"/>
  <c r="J419" i="6"/>
  <c r="J420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42" i="6"/>
  <c r="J443" i="6"/>
  <c r="J446" i="6"/>
  <c r="J450" i="6"/>
  <c r="J451" i="6"/>
  <c r="J457" i="6"/>
  <c r="J460" i="6"/>
  <c r="J469" i="6"/>
  <c r="J470" i="6"/>
  <c r="J481" i="6"/>
  <c r="J482" i="6"/>
  <c r="J483" i="6"/>
  <c r="J484" i="6"/>
  <c r="J485" i="6"/>
  <c r="J486" i="6"/>
  <c r="J487" i="6"/>
  <c r="J490" i="6"/>
  <c r="J491" i="6"/>
  <c r="J493" i="6"/>
  <c r="J494" i="6"/>
  <c r="J495" i="6"/>
  <c r="J496" i="6"/>
  <c r="J497" i="6"/>
  <c r="J498" i="6"/>
  <c r="J499" i="6"/>
  <c r="J501" i="6"/>
  <c r="J504" i="6"/>
  <c r="J507" i="6"/>
  <c r="J508" i="6"/>
  <c r="J509" i="6"/>
  <c r="J511" i="6"/>
  <c r="J512" i="6"/>
  <c r="J513" i="6"/>
  <c r="J514" i="6"/>
  <c r="J515" i="6"/>
  <c r="J516" i="6"/>
  <c r="J517" i="6"/>
  <c r="J518" i="6"/>
  <c r="J521" i="6"/>
  <c r="J523" i="6"/>
  <c r="J526" i="6"/>
  <c r="J527" i="6"/>
  <c r="J528" i="6"/>
  <c r="J533" i="6"/>
  <c r="J537" i="6"/>
  <c r="J538" i="6"/>
  <c r="J539" i="6"/>
  <c r="J540" i="6"/>
  <c r="J541" i="6"/>
  <c r="J543" i="6"/>
  <c r="J544" i="6"/>
  <c r="J545" i="6"/>
  <c r="J546" i="6"/>
  <c r="J552" i="6"/>
  <c r="J553" i="6"/>
  <c r="J555" i="6"/>
  <c r="J559" i="6"/>
  <c r="J560" i="6"/>
  <c r="J561" i="6"/>
  <c r="J563" i="6"/>
  <c r="J564" i="6"/>
  <c r="J565" i="6"/>
  <c r="J567" i="6"/>
  <c r="J568" i="6"/>
  <c r="J570" i="6"/>
  <c r="J573" i="6"/>
  <c r="J574" i="6"/>
  <c r="J577" i="6"/>
  <c r="J580" i="6"/>
  <c r="J583" i="6"/>
  <c r="J588" i="6"/>
  <c r="J589" i="6"/>
  <c r="J590" i="6"/>
  <c r="J591" i="6"/>
  <c r="J593" i="6"/>
  <c r="J595" i="6"/>
  <c r="J597" i="6"/>
  <c r="J599" i="6"/>
  <c r="J600" i="6"/>
  <c r="J612" i="6"/>
  <c r="J613" i="6"/>
  <c r="J614" i="6"/>
  <c r="J615" i="6"/>
  <c r="J616" i="6"/>
  <c r="J617" i="6"/>
  <c r="J619" i="6"/>
  <c r="J620" i="6"/>
  <c r="J621" i="6"/>
  <c r="J622" i="6"/>
  <c r="J623" i="6"/>
  <c r="J628" i="6"/>
  <c r="J629" i="6"/>
  <c r="J630" i="6"/>
  <c r="J631" i="6"/>
  <c r="J632" i="6"/>
  <c r="J633" i="6"/>
  <c r="J634" i="6"/>
  <c r="J635" i="6"/>
  <c r="J636" i="6"/>
  <c r="J639" i="6"/>
  <c r="J22" i="7"/>
  <c r="J28" i="7"/>
  <c r="J29" i="7"/>
  <c r="J30" i="7"/>
  <c r="J32" i="7"/>
  <c r="J33" i="7"/>
  <c r="J39" i="7"/>
  <c r="J41" i="7"/>
  <c r="J53" i="7"/>
  <c r="J63" i="7"/>
  <c r="J64" i="7"/>
  <c r="J65" i="7"/>
  <c r="J66" i="7"/>
  <c r="J67" i="7"/>
  <c r="J81" i="7"/>
  <c r="J82" i="7"/>
  <c r="J83" i="7"/>
  <c r="J84" i="7"/>
  <c r="J86" i="7"/>
  <c r="J88" i="7"/>
  <c r="J99" i="7"/>
  <c r="J100" i="7"/>
  <c r="J101" i="7"/>
  <c r="J103" i="7"/>
  <c r="J104" i="7"/>
  <c r="J105" i="7"/>
  <c r="J106" i="7"/>
  <c r="J107" i="7"/>
  <c r="J108" i="7"/>
  <c r="J111" i="7"/>
  <c r="J112" i="7"/>
  <c r="J114" i="7"/>
  <c r="J115" i="7"/>
  <c r="J116" i="7"/>
  <c r="J120" i="7"/>
  <c r="J121" i="7"/>
  <c r="J123" i="7"/>
  <c r="J125" i="7"/>
  <c r="J127" i="7"/>
  <c r="J129" i="7"/>
  <c r="J137" i="7"/>
  <c r="J141" i="7"/>
  <c r="J142" i="7"/>
  <c r="J144" i="7"/>
  <c r="J145" i="7"/>
  <c r="J152" i="7"/>
  <c r="J153" i="7"/>
  <c r="J154" i="7"/>
  <c r="J155" i="7"/>
  <c r="J156" i="7"/>
  <c r="J159" i="7"/>
  <c r="J166" i="7"/>
  <c r="J167" i="7"/>
  <c r="J169" i="7"/>
  <c r="J177" i="7"/>
  <c r="J188" i="7"/>
  <c r="J189" i="7"/>
  <c r="J193" i="7"/>
  <c r="J194" i="7"/>
  <c r="J195" i="7"/>
  <c r="J196" i="7"/>
  <c r="J198" i="7"/>
  <c r="J201" i="7"/>
  <c r="J202" i="7"/>
  <c r="J203" i="7"/>
  <c r="J204" i="7"/>
  <c r="J209" i="7"/>
  <c r="J210" i="7"/>
  <c r="J215" i="7"/>
  <c r="J216" i="7"/>
  <c r="J218" i="7"/>
  <c r="J219" i="7"/>
  <c r="J220" i="7"/>
  <c r="J221" i="7"/>
  <c r="J222" i="7"/>
  <c r="J223" i="7"/>
  <c r="J226" i="7"/>
  <c r="J227" i="7"/>
  <c r="J229" i="7"/>
  <c r="J230" i="7"/>
  <c r="J234" i="7"/>
  <c r="J235" i="7"/>
  <c r="J241" i="7"/>
  <c r="J242" i="7"/>
  <c r="J252" i="7"/>
  <c r="J254" i="7"/>
  <c r="J258" i="7"/>
  <c r="J261" i="7"/>
  <c r="J281" i="7"/>
  <c r="J292" i="7"/>
  <c r="J293" i="7"/>
  <c r="J294" i="7"/>
  <c r="J295" i="7"/>
  <c r="J304" i="7"/>
  <c r="J306" i="7"/>
  <c r="J308" i="7"/>
  <c r="J309" i="7"/>
  <c r="J310" i="7"/>
  <c r="J312" i="7"/>
  <c r="J315" i="7"/>
  <c r="J320" i="7"/>
  <c r="J321" i="7"/>
  <c r="J324" i="7"/>
  <c r="J327" i="7"/>
  <c r="J334" i="7"/>
  <c r="J336" i="7"/>
  <c r="J337" i="7"/>
  <c r="J338" i="7"/>
  <c r="J340" i="7"/>
  <c r="J347" i="7"/>
  <c r="J371" i="7"/>
  <c r="J372" i="7"/>
  <c r="J374" i="7"/>
  <c r="J377" i="7"/>
  <c r="J378" i="7"/>
  <c r="J380" i="7"/>
  <c r="J381" i="7"/>
  <c r="J383" i="7"/>
  <c r="J386" i="7"/>
  <c r="J388" i="7"/>
  <c r="J391" i="7"/>
  <c r="J394" i="7"/>
  <c r="J395" i="7"/>
  <c r="J396" i="7"/>
  <c r="J397" i="7"/>
  <c r="J402" i="7"/>
  <c r="J403" i="7"/>
  <c r="J404" i="7"/>
  <c r="J405" i="7"/>
  <c r="J410" i="7"/>
  <c r="J411" i="7"/>
  <c r="J414" i="7"/>
  <c r="J419" i="7"/>
  <c r="J422" i="7"/>
  <c r="J423" i="7"/>
  <c r="J424" i="7"/>
  <c r="J428" i="7"/>
  <c r="J434" i="7"/>
  <c r="J435" i="7"/>
  <c r="J436" i="7"/>
  <c r="J437" i="7"/>
  <c r="J438" i="7"/>
  <c r="J443" i="7"/>
  <c r="J446" i="7"/>
  <c r="J451" i="7"/>
  <c r="J460" i="7"/>
  <c r="J462" i="7"/>
  <c r="J465" i="7"/>
  <c r="J466" i="7"/>
  <c r="J467" i="7"/>
  <c r="J470" i="7"/>
  <c r="J481" i="7"/>
  <c r="J482" i="7"/>
  <c r="J483" i="7"/>
  <c r="J484" i="7"/>
  <c r="J486" i="7"/>
  <c r="J492" i="7"/>
  <c r="J493" i="7"/>
  <c r="J494" i="7"/>
  <c r="J495" i="7"/>
  <c r="J496" i="7"/>
  <c r="J497" i="7"/>
  <c r="J499" i="7"/>
  <c r="J503" i="7"/>
  <c r="J504" i="7"/>
  <c r="J507" i="7"/>
  <c r="J511" i="7"/>
  <c r="J512" i="7"/>
  <c r="J514" i="7"/>
  <c r="J515" i="7"/>
  <c r="J517" i="7"/>
  <c r="J518" i="7"/>
  <c r="J519" i="7"/>
  <c r="J521" i="7"/>
  <c r="J525" i="7"/>
  <c r="J528" i="7"/>
  <c r="J543" i="7"/>
  <c r="J544" i="7"/>
  <c r="J546" i="7"/>
  <c r="J551" i="7"/>
  <c r="J556" i="7"/>
  <c r="J561" i="7"/>
  <c r="J564" i="7"/>
  <c r="J567" i="7"/>
  <c r="J568" i="7"/>
  <c r="J573" i="7"/>
  <c r="J577" i="7"/>
  <c r="J580" i="7"/>
  <c r="J581" i="7"/>
  <c r="J583" i="7"/>
  <c r="J584" i="7"/>
  <c r="J588" i="7"/>
  <c r="J589" i="7"/>
  <c r="J590" i="7"/>
  <c r="J591" i="7"/>
  <c r="J592" i="7"/>
  <c r="J594" i="7"/>
  <c r="J595" i="7"/>
  <c r="J596" i="7"/>
  <c r="J597" i="7"/>
  <c r="J612" i="7"/>
  <c r="J613" i="7"/>
  <c r="J614" i="7"/>
  <c r="J615" i="7"/>
  <c r="J616" i="7"/>
  <c r="J617" i="7"/>
  <c r="J620" i="7"/>
  <c r="J621" i="7"/>
  <c r="J623" i="7"/>
  <c r="J627" i="7"/>
  <c r="J629" i="7"/>
  <c r="J630" i="7"/>
  <c r="J631" i="7"/>
  <c r="J636" i="7"/>
  <c r="J22" i="8"/>
  <c r="J24" i="8"/>
  <c r="J28" i="8"/>
  <c r="J33" i="8"/>
  <c r="J51" i="8"/>
  <c r="J52" i="8"/>
  <c r="J53" i="8"/>
  <c r="J56" i="8"/>
  <c r="J57" i="8"/>
  <c r="J62" i="8"/>
  <c r="J65" i="8"/>
  <c r="J66" i="8"/>
  <c r="J67" i="8"/>
  <c r="J71" i="8"/>
  <c r="J81" i="8"/>
  <c r="J82" i="8"/>
  <c r="J83" i="8"/>
  <c r="J85" i="8"/>
  <c r="J86" i="8"/>
  <c r="J87" i="8"/>
  <c r="J89" i="8"/>
  <c r="J92" i="8"/>
  <c r="J93" i="8"/>
  <c r="J97" i="8"/>
  <c r="J98" i="8"/>
  <c r="J99" i="8"/>
  <c r="J100" i="8"/>
  <c r="J101" i="8"/>
  <c r="J103" i="8"/>
  <c r="J104" i="8"/>
  <c r="J105" i="8"/>
  <c r="J106" i="8"/>
  <c r="J107" i="8"/>
  <c r="J109" i="8"/>
  <c r="J111" i="8"/>
  <c r="J113" i="8"/>
  <c r="J114" i="8"/>
  <c r="J115" i="8"/>
  <c r="J116" i="8"/>
  <c r="J118" i="8"/>
  <c r="J120" i="8"/>
  <c r="J123" i="8"/>
  <c r="J124" i="8"/>
  <c r="J125" i="8"/>
  <c r="J126" i="8"/>
  <c r="J127" i="8"/>
  <c r="J128" i="8"/>
  <c r="J129" i="8"/>
  <c r="J132" i="8"/>
  <c r="J133" i="8"/>
  <c r="J137" i="8"/>
  <c r="J139" i="8"/>
  <c r="J141" i="8"/>
  <c r="J142" i="8"/>
  <c r="J144" i="8"/>
  <c r="J145" i="8"/>
  <c r="J146" i="8"/>
  <c r="J148" i="8"/>
  <c r="J151" i="8"/>
  <c r="J154" i="8"/>
  <c r="J155" i="8"/>
  <c r="J156" i="8"/>
  <c r="J159" i="8"/>
  <c r="J165" i="8"/>
  <c r="J166" i="8"/>
  <c r="J170" i="8"/>
  <c r="J171" i="8"/>
  <c r="J172" i="8"/>
  <c r="J174" i="8"/>
  <c r="J175" i="8"/>
  <c r="J176" i="8"/>
  <c r="J177" i="8"/>
  <c r="J188" i="8"/>
  <c r="J189" i="8"/>
  <c r="J193" i="8"/>
  <c r="J195" i="8"/>
  <c r="J197" i="8"/>
  <c r="J200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30" i="8"/>
  <c r="J231" i="8"/>
  <c r="J235" i="8"/>
  <c r="J237" i="8"/>
  <c r="J239" i="8"/>
  <c r="J242" i="8"/>
  <c r="J248" i="8"/>
  <c r="J252" i="8"/>
  <c r="J254" i="8"/>
  <c r="J255" i="8"/>
  <c r="J258" i="8"/>
  <c r="J261" i="8"/>
  <c r="J263" i="8"/>
  <c r="J266" i="8"/>
  <c r="J267" i="8"/>
  <c r="J269" i="8"/>
  <c r="J270" i="8"/>
  <c r="J272" i="8"/>
  <c r="J277" i="8"/>
  <c r="J281" i="8"/>
  <c r="J291" i="8"/>
  <c r="J292" i="8"/>
  <c r="J293" i="8"/>
  <c r="J294" i="8"/>
  <c r="J299" i="8"/>
  <c r="J300" i="8"/>
  <c r="J306" i="8"/>
  <c r="J307" i="8"/>
  <c r="J308" i="8"/>
  <c r="J309" i="8"/>
  <c r="J312" i="8"/>
  <c r="J316" i="8"/>
  <c r="J318" i="8"/>
  <c r="J320" i="8"/>
  <c r="J321" i="8"/>
  <c r="J323" i="8"/>
  <c r="J324" i="8"/>
  <c r="J327" i="8"/>
  <c r="J332" i="8"/>
  <c r="J333" i="8"/>
  <c r="J336" i="8"/>
  <c r="J338" i="8"/>
  <c r="J340" i="8"/>
  <c r="J343" i="8"/>
  <c r="J347" i="8"/>
  <c r="J354" i="8"/>
  <c r="J371" i="8"/>
  <c r="J372" i="8"/>
  <c r="J377" i="8"/>
  <c r="J379" i="8"/>
  <c r="J381" i="8"/>
  <c r="J383" i="8"/>
  <c r="J384" i="8"/>
  <c r="J387" i="8"/>
  <c r="J391" i="8"/>
  <c r="J394" i="8"/>
  <c r="J395" i="8"/>
  <c r="J396" i="8"/>
  <c r="J398" i="8"/>
  <c r="J401" i="8"/>
  <c r="J402" i="8"/>
  <c r="J404" i="8"/>
  <c r="J405" i="8"/>
  <c r="J406" i="8"/>
  <c r="J407" i="8"/>
  <c r="J409" i="8"/>
  <c r="J410" i="8"/>
  <c r="J419" i="8"/>
  <c r="J420" i="8"/>
  <c r="J422" i="8"/>
  <c r="J423" i="8"/>
  <c r="J424" i="8"/>
  <c r="J428" i="8"/>
  <c r="J429" i="8"/>
  <c r="J430" i="8"/>
  <c r="J432" i="8"/>
  <c r="J433" i="8"/>
  <c r="J434" i="8"/>
  <c r="J435" i="8"/>
  <c r="J436" i="8"/>
  <c r="J437" i="8"/>
  <c r="J438" i="8"/>
  <c r="J446" i="8"/>
  <c r="J450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3" i="8"/>
  <c r="J476" i="8"/>
  <c r="J478" i="8"/>
  <c r="J481" i="8"/>
  <c r="J483" i="8"/>
  <c r="J484" i="8"/>
  <c r="J485" i="8"/>
  <c r="J486" i="8"/>
  <c r="J487" i="8"/>
  <c r="J491" i="8"/>
  <c r="J492" i="8"/>
  <c r="J493" i="8"/>
  <c r="J494" i="8"/>
  <c r="J497" i="8"/>
  <c r="J498" i="8"/>
  <c r="J499" i="8"/>
  <c r="J501" i="8"/>
  <c r="J502" i="8"/>
  <c r="J504" i="8"/>
  <c r="J507" i="8"/>
  <c r="J508" i="8"/>
  <c r="J509" i="8"/>
  <c r="J511" i="8"/>
  <c r="J512" i="8"/>
  <c r="J513" i="8"/>
  <c r="J514" i="8"/>
  <c r="J515" i="8"/>
  <c r="J517" i="8"/>
  <c r="J518" i="8"/>
  <c r="J520" i="8"/>
  <c r="J523" i="8"/>
  <c r="J528" i="8"/>
  <c r="J536" i="8"/>
  <c r="J539" i="8"/>
  <c r="J540" i="8"/>
  <c r="J544" i="8"/>
  <c r="J545" i="8"/>
  <c r="J546" i="8"/>
  <c r="J551" i="8"/>
  <c r="J552" i="8"/>
  <c r="J553" i="8"/>
  <c r="J561" i="8"/>
  <c r="J563" i="8"/>
  <c r="J564" i="8"/>
  <c r="J565" i="8"/>
  <c r="J567" i="8"/>
  <c r="J568" i="8"/>
  <c r="J573" i="8"/>
  <c r="J577" i="8"/>
  <c r="J578" i="8"/>
  <c r="J580" i="8"/>
  <c r="J581" i="8"/>
  <c r="J583" i="8"/>
  <c r="J585" i="8"/>
  <c r="J588" i="8"/>
  <c r="J589" i="8"/>
  <c r="J590" i="8"/>
  <c r="J591" i="8"/>
  <c r="J595" i="8"/>
  <c r="J597" i="8"/>
  <c r="J598" i="8"/>
  <c r="J599" i="8"/>
  <c r="J612" i="8"/>
  <c r="J613" i="8"/>
  <c r="J614" i="8"/>
  <c r="J615" i="8"/>
  <c r="J616" i="8"/>
  <c r="J617" i="8"/>
  <c r="J618" i="8"/>
  <c r="J619" i="8"/>
  <c r="I628" i="8"/>
  <c r="I630" i="8"/>
  <c r="K9" i="9"/>
  <c r="K10" i="9"/>
  <c r="K11" i="9"/>
  <c r="K12" i="9"/>
  <c r="K13" i="9"/>
  <c r="K14" i="9"/>
  <c r="I22" i="9"/>
  <c r="I30" i="9"/>
  <c r="I31" i="9"/>
  <c r="J50" i="9"/>
  <c r="J67" i="9"/>
  <c r="I81" i="9"/>
  <c r="I82" i="9"/>
  <c r="I85" i="9"/>
  <c r="I87" i="9"/>
  <c r="I97" i="9"/>
  <c r="I100" i="9"/>
  <c r="J101" i="9"/>
  <c r="I104" i="9"/>
  <c r="J116" i="9"/>
  <c r="I125" i="9"/>
  <c r="J126" i="9"/>
  <c r="I128" i="9"/>
  <c r="I129" i="9"/>
  <c r="J139" i="9"/>
  <c r="J142" i="9"/>
  <c r="J145" i="9"/>
  <c r="J150" i="9"/>
  <c r="J154" i="9"/>
  <c r="I202" i="9"/>
  <c r="I204" i="9"/>
  <c r="J209" i="9"/>
  <c r="J216" i="9"/>
  <c r="J219" i="9"/>
  <c r="J221" i="9"/>
  <c r="J223" i="9"/>
  <c r="I226" i="9"/>
  <c r="I230" i="9"/>
  <c r="J231" i="9"/>
  <c r="J235" i="9"/>
  <c r="I245" i="9"/>
  <c r="J248" i="9"/>
  <c r="J255" i="9"/>
  <c r="J258" i="9"/>
  <c r="J261" i="9"/>
  <c r="I267" i="9"/>
  <c r="J279" i="9"/>
  <c r="J293" i="9"/>
  <c r="I307" i="9"/>
  <c r="I371" i="9"/>
  <c r="I372" i="9"/>
  <c r="I374" i="9"/>
  <c r="J381" i="9"/>
  <c r="I383" i="9"/>
  <c r="I386" i="9"/>
  <c r="I389" i="9"/>
  <c r="I392" i="9"/>
  <c r="J394" i="9"/>
  <c r="J396" i="9"/>
  <c r="J401" i="9"/>
  <c r="J404" i="9"/>
  <c r="J406" i="9"/>
  <c r="I408" i="9"/>
  <c r="J416" i="9"/>
  <c r="J422" i="9"/>
  <c r="J424" i="9"/>
  <c r="I429" i="9"/>
  <c r="I433" i="9"/>
  <c r="J434" i="9"/>
  <c r="J438" i="9"/>
  <c r="J446" i="9"/>
  <c r="I455" i="9"/>
  <c r="I470" i="9"/>
  <c r="I473" i="9"/>
  <c r="J481" i="9"/>
  <c r="I484" i="9"/>
  <c r="J487" i="9"/>
  <c r="J489" i="9"/>
  <c r="I493" i="9"/>
  <c r="J499" i="9"/>
  <c r="I507" i="9"/>
  <c r="I512" i="9"/>
  <c r="J517" i="9"/>
  <c r="J544" i="9"/>
  <c r="J558" i="9"/>
  <c r="J559" i="9"/>
  <c r="I563" i="9"/>
  <c r="J564" i="9"/>
  <c r="J580" i="9"/>
  <c r="I612" i="9"/>
  <c r="I615" i="9"/>
  <c r="I616" i="9"/>
  <c r="I617" i="9"/>
  <c r="I628" i="9"/>
  <c r="I630" i="9"/>
  <c r="I631" i="9"/>
  <c r="I636" i="9"/>
  <c r="I639" i="9"/>
  <c r="I22" i="10"/>
  <c r="I30" i="10"/>
  <c r="I33" i="10"/>
  <c r="I48" i="10"/>
  <c r="I55" i="10"/>
  <c r="I81" i="10"/>
  <c r="I82" i="10"/>
  <c r="I85" i="10"/>
  <c r="I86" i="10"/>
  <c r="I87" i="10"/>
  <c r="I97" i="10"/>
  <c r="I101" i="10"/>
  <c r="I105" i="10"/>
  <c r="I115" i="10"/>
  <c r="I122" i="10"/>
  <c r="I127" i="10"/>
  <c r="I133" i="10"/>
  <c r="I134" i="10"/>
  <c r="I135" i="10"/>
  <c r="I136" i="10"/>
  <c r="I137" i="10"/>
  <c r="I139" i="10"/>
  <c r="I141" i="10"/>
  <c r="I142" i="10"/>
  <c r="I144" i="10"/>
  <c r="I145" i="10"/>
  <c r="I146" i="10"/>
  <c r="I147" i="10"/>
  <c r="I149" i="10"/>
  <c r="I150" i="10"/>
  <c r="I156" i="10"/>
  <c r="I188" i="10"/>
  <c r="I189" i="10"/>
  <c r="I191" i="10"/>
  <c r="I195" i="10"/>
  <c r="I202" i="10"/>
  <c r="I203" i="10"/>
  <c r="I204" i="10"/>
  <c r="I207" i="10"/>
  <c r="I215" i="10"/>
  <c r="I220" i="10"/>
  <c r="I221" i="10"/>
  <c r="I226" i="10"/>
  <c r="I230" i="10"/>
  <c r="I242" i="10"/>
  <c r="I248" i="10"/>
  <c r="I255" i="10"/>
  <c r="I256" i="10"/>
  <c r="I258" i="10"/>
  <c r="I293" i="10"/>
  <c r="I305" i="10"/>
  <c r="I312" i="10"/>
  <c r="I316" i="10"/>
  <c r="I318" i="10"/>
  <c r="I321" i="10"/>
  <c r="I327" i="10"/>
  <c r="I371" i="10"/>
  <c r="I372" i="10"/>
  <c r="I373" i="10"/>
  <c r="I377" i="10"/>
  <c r="I378" i="10"/>
  <c r="I380" i="10"/>
  <c r="I381" i="10"/>
  <c r="I383" i="10"/>
  <c r="I384" i="10"/>
  <c r="I386" i="10"/>
  <c r="I387" i="10"/>
  <c r="I389" i="10"/>
  <c r="I391" i="10"/>
  <c r="I394" i="10"/>
  <c r="I395" i="10"/>
  <c r="I396" i="10"/>
  <c r="I406" i="10"/>
  <c r="I408" i="10"/>
  <c r="I410" i="10"/>
  <c r="I413" i="10"/>
  <c r="I419" i="10"/>
  <c r="I422" i="10"/>
  <c r="I423" i="10"/>
  <c r="I424" i="10"/>
  <c r="I428" i="10"/>
  <c r="I434" i="10"/>
  <c r="I435" i="10"/>
  <c r="I437" i="10"/>
  <c r="I446" i="10"/>
  <c r="I448" i="10"/>
  <c r="I450" i="10"/>
  <c r="I454" i="10"/>
  <c r="I455" i="10"/>
  <c r="I469" i="10"/>
  <c r="I539" i="10"/>
  <c r="I545" i="10"/>
  <c r="I563" i="10"/>
  <c r="I564" i="10"/>
  <c r="I612" i="10"/>
  <c r="I613" i="10"/>
  <c r="I614" i="10"/>
  <c r="I615" i="10"/>
  <c r="I616" i="10"/>
  <c r="I617" i="10"/>
  <c r="I622" i="10"/>
  <c r="I623" i="10"/>
  <c r="I628" i="10"/>
  <c r="I630" i="10"/>
  <c r="I631" i="10"/>
  <c r="I632" i="10"/>
  <c r="I634" i="10"/>
  <c r="I639" i="10"/>
  <c r="I22" i="11"/>
  <c r="I31" i="11"/>
  <c r="I53" i="11"/>
  <c r="I57" i="11"/>
  <c r="I81" i="11"/>
  <c r="I82" i="11"/>
  <c r="I83" i="11"/>
  <c r="I85" i="11"/>
  <c r="I86" i="11"/>
  <c r="I97" i="11"/>
  <c r="I98" i="11"/>
  <c r="I100" i="11"/>
  <c r="I103" i="11"/>
  <c r="I105" i="11"/>
  <c r="I107" i="11"/>
  <c r="I111" i="11"/>
  <c r="I116" i="11"/>
  <c r="I118" i="11"/>
  <c r="I127" i="11"/>
  <c r="I129" i="11"/>
  <c r="I137" i="11"/>
  <c r="I139" i="11"/>
  <c r="I144" i="11"/>
  <c r="I150" i="11"/>
  <c r="I188" i="11"/>
  <c r="I189" i="11"/>
  <c r="I190" i="11"/>
  <c r="I191" i="11"/>
  <c r="I195" i="11"/>
  <c r="I202" i="11"/>
  <c r="I205" i="11"/>
  <c r="I207" i="11"/>
  <c r="I209" i="11"/>
  <c r="I210" i="11"/>
  <c r="I215" i="11"/>
  <c r="I216" i="11"/>
  <c r="I218" i="11"/>
  <c r="I220" i="11"/>
  <c r="I221" i="11"/>
  <c r="I225" i="11"/>
  <c r="I230" i="11"/>
  <c r="I235" i="11"/>
  <c r="I245" i="11"/>
  <c r="I255" i="11"/>
  <c r="I258" i="11"/>
  <c r="I300" i="11"/>
  <c r="I308" i="11"/>
  <c r="I312" i="11"/>
  <c r="I320" i="11"/>
  <c r="I371" i="11"/>
  <c r="I372" i="11"/>
  <c r="I374" i="11"/>
  <c r="I377" i="11"/>
  <c r="I380" i="11"/>
  <c r="I383" i="11"/>
  <c r="I386" i="11"/>
  <c r="I387" i="11"/>
  <c r="I391" i="11"/>
  <c r="I392" i="11"/>
  <c r="I395" i="11"/>
  <c r="I402" i="11"/>
  <c r="I406" i="11"/>
  <c r="I407" i="11"/>
  <c r="I409" i="11"/>
  <c r="I410" i="11"/>
  <c r="I419" i="11"/>
  <c r="I423" i="11"/>
  <c r="I424" i="11"/>
  <c r="I434" i="11"/>
  <c r="I435" i="11"/>
  <c r="I437" i="11"/>
  <c r="I442" i="11"/>
  <c r="I443" i="11"/>
  <c r="I446" i="11"/>
  <c r="I460" i="11"/>
  <c r="I469" i="11"/>
  <c r="I499" i="11"/>
  <c r="I507" i="11"/>
  <c r="I525" i="11"/>
  <c r="I539" i="11"/>
  <c r="I564" i="11"/>
  <c r="I583" i="11"/>
  <c r="I589" i="11"/>
  <c r="I612" i="11"/>
  <c r="I615" i="11"/>
  <c r="I616" i="11"/>
  <c r="I625" i="11"/>
  <c r="I627" i="11"/>
  <c r="I629" i="11"/>
  <c r="I630" i="11"/>
  <c r="I22" i="12"/>
  <c r="I30" i="12"/>
  <c r="I32" i="12"/>
  <c r="I33" i="12"/>
  <c r="I39" i="12"/>
  <c r="I48" i="12"/>
  <c r="I53" i="12"/>
  <c r="I67" i="12"/>
  <c r="I68" i="12"/>
  <c r="I81" i="12"/>
  <c r="I82" i="12"/>
  <c r="I83" i="12"/>
  <c r="I84" i="12"/>
  <c r="I85" i="12"/>
  <c r="I86" i="12"/>
  <c r="I98" i="12"/>
  <c r="I99" i="12"/>
  <c r="I100" i="12"/>
  <c r="I101" i="12"/>
  <c r="I103" i="12"/>
  <c r="I123" i="12"/>
  <c r="I125" i="12"/>
  <c r="I129" i="12"/>
  <c r="I130" i="12"/>
  <c r="I137" i="12"/>
  <c r="I139" i="12"/>
  <c r="I141" i="12"/>
  <c r="I142" i="12"/>
  <c r="I144" i="12"/>
  <c r="I145" i="12"/>
  <c r="I149" i="12"/>
  <c r="I152" i="12"/>
  <c r="I154" i="12"/>
  <c r="I155" i="12"/>
  <c r="I166" i="12"/>
  <c r="I188" i="12"/>
  <c r="I189" i="12"/>
  <c r="I191" i="12"/>
  <c r="I193" i="12"/>
  <c r="I195" i="12"/>
  <c r="I197" i="12"/>
  <c r="I198" i="12"/>
  <c r="I201" i="12"/>
  <c r="I202" i="12"/>
  <c r="I203" i="12"/>
  <c r="I204" i="12"/>
  <c r="I207" i="12"/>
  <c r="I209" i="12"/>
  <c r="I214" i="12"/>
  <c r="I215" i="12"/>
  <c r="I216" i="12"/>
  <c r="I218" i="12"/>
  <c r="I220" i="12"/>
  <c r="I221" i="12"/>
  <c r="I223" i="12"/>
  <c r="I226" i="12"/>
  <c r="I227" i="12"/>
  <c r="I230" i="12"/>
  <c r="I235" i="12"/>
  <c r="I242" i="12"/>
  <c r="I248" i="12"/>
  <c r="I249" i="12"/>
  <c r="I258" i="12"/>
  <c r="I263" i="12"/>
  <c r="I271" i="12"/>
  <c r="I276" i="12"/>
  <c r="I281" i="12"/>
  <c r="I285" i="12"/>
  <c r="I292" i="12"/>
  <c r="I293" i="12"/>
  <c r="I306" i="12"/>
  <c r="I312" i="12"/>
  <c r="I318" i="12"/>
  <c r="I324" i="12"/>
  <c r="I327" i="12"/>
  <c r="I343" i="12"/>
  <c r="I371" i="12"/>
  <c r="I372" i="12"/>
  <c r="I374" i="12"/>
  <c r="I376" i="12"/>
  <c r="I377" i="12"/>
  <c r="I379" i="12"/>
  <c r="I380" i="12"/>
  <c r="I381" i="12"/>
  <c r="I382" i="12"/>
  <c r="I383" i="12"/>
  <c r="I384" i="12"/>
  <c r="I386" i="12"/>
  <c r="I387" i="12"/>
  <c r="I388" i="12"/>
  <c r="I389" i="12"/>
  <c r="I391" i="12"/>
  <c r="I392" i="12"/>
  <c r="I395" i="12"/>
  <c r="I396" i="12"/>
  <c r="I402" i="12"/>
  <c r="I403" i="12"/>
  <c r="I405" i="12"/>
  <c r="I406" i="12"/>
  <c r="I408" i="12"/>
  <c r="I410" i="12"/>
  <c r="I413" i="12"/>
  <c r="I419" i="12"/>
  <c r="I422" i="12"/>
  <c r="I423" i="12"/>
  <c r="I424" i="12"/>
  <c r="I428" i="12"/>
  <c r="I429" i="12"/>
  <c r="I435" i="12"/>
  <c r="I437" i="12"/>
  <c r="I438" i="12"/>
  <c r="I446" i="12"/>
  <c r="I451" i="12"/>
  <c r="I454" i="12"/>
  <c r="I469" i="12"/>
  <c r="I470" i="12"/>
  <c r="I471" i="12"/>
  <c r="I473" i="12"/>
  <c r="I487" i="12"/>
  <c r="I507" i="12"/>
  <c r="I512" i="12"/>
  <c r="I514" i="12"/>
  <c r="I539" i="12"/>
  <c r="I541" i="12"/>
  <c r="I544" i="12"/>
  <c r="I612" i="12"/>
  <c r="I614" i="12"/>
  <c r="I615" i="12"/>
  <c r="I616" i="12"/>
  <c r="I617" i="12"/>
  <c r="I628" i="12"/>
  <c r="I630" i="12"/>
  <c r="I639" i="12"/>
  <c r="I22" i="13"/>
  <c r="I26" i="13"/>
  <c r="I28" i="13"/>
  <c r="I30" i="13"/>
  <c r="I31" i="13"/>
  <c r="I33" i="13"/>
  <c r="I39" i="13"/>
  <c r="I52" i="13"/>
  <c r="I53" i="13"/>
  <c r="I57" i="13"/>
  <c r="I62" i="13"/>
  <c r="I64" i="13"/>
  <c r="I65" i="13"/>
  <c r="I66" i="13"/>
  <c r="I81" i="13"/>
  <c r="I82" i="13"/>
  <c r="I85" i="13"/>
  <c r="I86" i="13"/>
  <c r="I92" i="13"/>
  <c r="I93" i="13"/>
  <c r="I97" i="13"/>
  <c r="I98" i="13"/>
  <c r="I100" i="13"/>
  <c r="I101" i="13"/>
  <c r="I102" i="13"/>
  <c r="I103" i="13"/>
  <c r="I111" i="13"/>
  <c r="I115" i="13"/>
  <c r="I116" i="13"/>
  <c r="I118" i="13"/>
  <c r="I123" i="13"/>
  <c r="I125" i="13"/>
  <c r="I126" i="13"/>
  <c r="I127" i="13"/>
  <c r="I128" i="13"/>
  <c r="I133" i="13"/>
  <c r="I135" i="13"/>
  <c r="I137" i="13"/>
  <c r="I138" i="13"/>
  <c r="I139" i="13"/>
  <c r="I141" i="13"/>
  <c r="I142" i="13"/>
  <c r="I144" i="13"/>
  <c r="I145" i="13"/>
  <c r="I146" i="13"/>
  <c r="I149" i="13"/>
  <c r="I150" i="13"/>
  <c r="I152" i="13"/>
  <c r="I154" i="13"/>
  <c r="I155" i="13"/>
  <c r="I156" i="13"/>
  <c r="I159" i="13"/>
  <c r="I162" i="13"/>
  <c r="I166" i="13"/>
  <c r="I188" i="13"/>
  <c r="I189" i="13"/>
  <c r="I193" i="13"/>
  <c r="I195" i="13"/>
  <c r="I197" i="13"/>
  <c r="I200" i="13"/>
  <c r="I202" i="13"/>
  <c r="I203" i="13"/>
  <c r="I207" i="13"/>
  <c r="I209" i="13"/>
  <c r="I210" i="13"/>
  <c r="I211" i="13"/>
  <c r="I215" i="13"/>
  <c r="I216" i="13"/>
  <c r="I218" i="13"/>
  <c r="I220" i="13"/>
  <c r="I227" i="13"/>
  <c r="I230" i="13"/>
  <c r="I231" i="13"/>
  <c r="I235" i="13"/>
  <c r="I240" i="13"/>
  <c r="I242" i="13"/>
  <c r="I243" i="13"/>
  <c r="I245" i="13"/>
  <c r="I248" i="13"/>
  <c r="I249" i="13"/>
  <c r="I251" i="13"/>
  <c r="I255" i="13"/>
  <c r="I257" i="13"/>
  <c r="I258" i="13"/>
  <c r="I261" i="13"/>
  <c r="I263" i="13"/>
  <c r="I267" i="13"/>
  <c r="I269" i="13"/>
  <c r="I272" i="13"/>
  <c r="I276" i="13"/>
  <c r="I281" i="13"/>
  <c r="I288" i="13"/>
  <c r="I292" i="13"/>
  <c r="I293" i="13"/>
  <c r="I294" i="13"/>
  <c r="I297" i="13"/>
  <c r="I306" i="13"/>
  <c r="I307" i="13"/>
  <c r="I308" i="13"/>
  <c r="I310" i="13"/>
  <c r="I311" i="13"/>
  <c r="I312" i="13"/>
  <c r="I315" i="13"/>
  <c r="I320" i="13"/>
  <c r="I321" i="13"/>
  <c r="I324" i="13"/>
  <c r="I371" i="13"/>
  <c r="I372" i="13"/>
  <c r="I373" i="13"/>
  <c r="I377" i="13"/>
  <c r="I378" i="13"/>
  <c r="I379" i="13"/>
  <c r="I380" i="13"/>
  <c r="I381" i="13"/>
  <c r="I383" i="13"/>
  <c r="I384" i="13"/>
  <c r="I386" i="13"/>
  <c r="I387" i="13"/>
  <c r="I388" i="13"/>
  <c r="I391" i="13"/>
  <c r="I392" i="13"/>
  <c r="I395" i="13"/>
  <c r="I396" i="13"/>
  <c r="I398" i="13"/>
  <c r="I401" i="13"/>
  <c r="I402" i="13"/>
  <c r="I406" i="13"/>
  <c r="I407" i="13"/>
  <c r="I408" i="13"/>
  <c r="I409" i="13"/>
  <c r="I410" i="13"/>
  <c r="I411" i="13"/>
  <c r="I413" i="13"/>
  <c r="I419" i="13"/>
  <c r="I421" i="13"/>
  <c r="I422" i="13"/>
  <c r="I423" i="13"/>
  <c r="I424" i="13"/>
  <c r="I431" i="13"/>
  <c r="I432" i="13"/>
  <c r="I434" i="13"/>
  <c r="I435" i="13"/>
  <c r="I437" i="13"/>
  <c r="I440" i="13"/>
  <c r="I441" i="13"/>
  <c r="I443" i="13"/>
  <c r="I446" i="13"/>
  <c r="I450" i="13"/>
  <c r="I451" i="13"/>
  <c r="I454" i="13"/>
  <c r="I455" i="13"/>
  <c r="I460" i="13"/>
  <c r="I464" i="13"/>
  <c r="I470" i="13"/>
  <c r="I473" i="13"/>
  <c r="I487" i="13"/>
  <c r="I493" i="13"/>
  <c r="I499" i="13"/>
  <c r="I507" i="13"/>
  <c r="I528" i="13"/>
  <c r="I546" i="13"/>
  <c r="I563" i="13"/>
  <c r="I564" i="13"/>
  <c r="I565" i="13"/>
  <c r="I568" i="13"/>
  <c r="I571" i="13"/>
  <c r="I583" i="13"/>
  <c r="I584" i="13"/>
  <c r="I588" i="13"/>
  <c r="I589" i="13"/>
  <c r="I590" i="13"/>
  <c r="I591" i="13"/>
  <c r="I612" i="13"/>
  <c r="I614" i="13"/>
  <c r="I615" i="13"/>
  <c r="I616" i="13"/>
  <c r="I617" i="13"/>
  <c r="I619" i="13"/>
  <c r="I621" i="13"/>
  <c r="I623" i="13"/>
  <c r="I625" i="13"/>
  <c r="I627" i="13"/>
  <c r="I628" i="13"/>
  <c r="I630" i="13"/>
  <c r="I631" i="13"/>
  <c r="I632" i="13"/>
  <c r="I634" i="13"/>
  <c r="I638" i="13"/>
  <c r="I639" i="13"/>
  <c r="I22" i="14"/>
  <c r="I81" i="14"/>
  <c r="I82" i="14"/>
  <c r="I85" i="14"/>
  <c r="I86" i="14"/>
  <c r="I103" i="14"/>
  <c r="I115" i="14"/>
  <c r="I122" i="14"/>
  <c r="I133" i="14"/>
  <c r="I135" i="14"/>
  <c r="I139" i="14"/>
  <c r="I143" i="14"/>
  <c r="I144" i="14"/>
  <c r="I148" i="14"/>
  <c r="I150" i="14"/>
  <c r="I156" i="14"/>
  <c r="I188" i="14"/>
  <c r="I189" i="14"/>
  <c r="I195" i="14"/>
  <c r="I203" i="14"/>
  <c r="I209" i="14"/>
  <c r="I230" i="14"/>
  <c r="I255" i="14"/>
  <c r="I258" i="14"/>
  <c r="I293" i="14"/>
  <c r="I318" i="14"/>
  <c r="I371" i="14"/>
  <c r="I377" i="14"/>
  <c r="I380" i="14"/>
  <c r="I383" i="14"/>
  <c r="I387" i="14"/>
  <c r="I391" i="14"/>
  <c r="I394" i="14"/>
  <c r="I395" i="14"/>
  <c r="I396" i="14"/>
  <c r="I400" i="14"/>
  <c r="I406" i="14"/>
  <c r="I410" i="14"/>
  <c r="I413" i="14"/>
  <c r="I419" i="14"/>
  <c r="I422" i="14"/>
  <c r="I423" i="14"/>
  <c r="I424" i="14"/>
  <c r="I428" i="14"/>
  <c r="I435" i="14"/>
  <c r="I454" i="14"/>
  <c r="I489" i="14"/>
  <c r="I499" i="14"/>
  <c r="I539" i="14"/>
  <c r="I612" i="14"/>
  <c r="I615" i="14"/>
  <c r="I617" i="14"/>
  <c r="I22" i="15"/>
  <c r="I32" i="15"/>
  <c r="I33" i="15"/>
  <c r="I81" i="15"/>
  <c r="I82" i="15"/>
  <c r="I84" i="15"/>
  <c r="I85" i="15"/>
  <c r="I86" i="15"/>
  <c r="I87" i="15"/>
  <c r="I92" i="15"/>
  <c r="I93" i="15"/>
  <c r="I97" i="15"/>
  <c r="I99" i="15"/>
  <c r="I100" i="15"/>
  <c r="I103" i="15"/>
  <c r="I111" i="15"/>
  <c r="I115" i="15"/>
  <c r="I116" i="15"/>
  <c r="I118" i="15"/>
  <c r="I126" i="15"/>
  <c r="I127" i="15"/>
  <c r="I128" i="15"/>
  <c r="I129" i="15"/>
  <c r="I133" i="15"/>
  <c r="I135" i="15"/>
  <c r="I137" i="15"/>
  <c r="I138" i="15"/>
  <c r="I139" i="15"/>
  <c r="I141" i="15"/>
  <c r="I142" i="15"/>
  <c r="I144" i="15"/>
  <c r="I145" i="15"/>
  <c r="I147" i="15"/>
  <c r="I148" i="15"/>
  <c r="I150" i="15"/>
  <c r="I154" i="15"/>
  <c r="I156" i="15"/>
  <c r="I188" i="15"/>
  <c r="I190" i="15"/>
  <c r="I195" i="15"/>
  <c r="I197" i="15"/>
  <c r="I202" i="15"/>
  <c r="I203" i="15"/>
  <c r="I207" i="15"/>
  <c r="I210" i="15"/>
  <c r="I215" i="15"/>
  <c r="I216" i="15"/>
  <c r="I219" i="15"/>
  <c r="I220" i="15"/>
  <c r="I221" i="15"/>
  <c r="I223" i="15"/>
  <c r="I230" i="15"/>
  <c r="I235" i="15"/>
  <c r="I321" i="15"/>
  <c r="I347" i="15"/>
  <c r="G371" i="15"/>
  <c r="L371" i="15"/>
  <c r="G374" i="15"/>
  <c r="M374" i="15" s="1"/>
  <c r="G377" i="15"/>
  <c r="M377" i="15" s="1"/>
  <c r="H380" i="15"/>
  <c r="N380" i="15" s="1"/>
  <c r="G383" i="15"/>
  <c r="M383" i="15" s="1"/>
  <c r="H386" i="15"/>
  <c r="N386" i="15" s="1"/>
  <c r="G391" i="15"/>
  <c r="M391" i="15" s="1"/>
  <c r="H394" i="15"/>
  <c r="N394" i="15" s="1"/>
  <c r="H396" i="15"/>
  <c r="N396" i="15" s="1"/>
  <c r="G401" i="15"/>
  <c r="M401" i="15" s="1"/>
  <c r="H402" i="15"/>
  <c r="N402" i="15" s="1"/>
  <c r="H404" i="15"/>
  <c r="N404" i="15" s="1"/>
  <c r="H406" i="15"/>
  <c r="N406" i="15" s="1"/>
  <c r="G408" i="15"/>
  <c r="M408" i="15" s="1"/>
  <c r="H419" i="15"/>
  <c r="N419" i="15" s="1"/>
  <c r="G423" i="15"/>
  <c r="M423" i="15" s="1"/>
  <c r="G435" i="15"/>
  <c r="M435" i="15" s="1"/>
  <c r="H462" i="15"/>
  <c r="N462" i="15" s="1"/>
  <c r="H465" i="15"/>
  <c r="N465" i="15" s="1"/>
  <c r="G471" i="15"/>
  <c r="M471" i="15" s="1"/>
  <c r="H475" i="15"/>
  <c r="N475" i="15" s="1"/>
  <c r="G484" i="15"/>
  <c r="M484" i="15" s="1"/>
  <c r="H489" i="15"/>
  <c r="N489" i="15" s="1"/>
  <c r="H492" i="15"/>
  <c r="N492" i="15" s="1"/>
  <c r="H494" i="15"/>
  <c r="N494" i="15" s="1"/>
  <c r="H497" i="15"/>
  <c r="N497" i="15" s="1"/>
  <c r="H520" i="15"/>
  <c r="N520" i="15" s="1"/>
  <c r="H535" i="15"/>
  <c r="N535" i="15" s="1"/>
  <c r="G564" i="15"/>
  <c r="M564" i="15" s="1"/>
  <c r="G567" i="15"/>
  <c r="M567" i="15" s="1"/>
  <c r="H583" i="15"/>
  <c r="N583" i="15" s="1"/>
  <c r="G590" i="15"/>
  <c r="M590" i="15" s="1"/>
  <c r="H597" i="15"/>
  <c r="N597" i="15" s="1"/>
  <c r="K612" i="15"/>
  <c r="G619" i="15"/>
  <c r="M619" i="15" s="1"/>
  <c r="G621" i="15"/>
  <c r="M621" i="15" s="1"/>
  <c r="G627" i="15"/>
  <c r="M627" i="15" s="1"/>
  <c r="G631" i="15"/>
  <c r="M631" i="15" s="1"/>
  <c r="K13" i="16"/>
  <c r="K22" i="16"/>
  <c r="G28" i="16"/>
  <c r="M28" i="16" s="1"/>
  <c r="G30" i="16"/>
  <c r="M30" i="16" s="1"/>
  <c r="G32" i="16"/>
  <c r="M32" i="16" s="1"/>
  <c r="H81" i="16"/>
  <c r="H83" i="16"/>
  <c r="N83" i="16" s="1"/>
  <c r="I86" i="16"/>
  <c r="I88" i="16"/>
  <c r="I97" i="16"/>
  <c r="I100" i="16"/>
  <c r="I102" i="16"/>
  <c r="I106" i="16"/>
  <c r="I108" i="16"/>
  <c r="H114" i="16"/>
  <c r="N114" i="16" s="1"/>
  <c r="H116" i="16"/>
  <c r="N116" i="16" s="1"/>
  <c r="H121" i="16"/>
  <c r="N121" i="16" s="1"/>
  <c r="H124" i="16"/>
  <c r="N124" i="16" s="1"/>
  <c r="H126" i="16"/>
  <c r="N126" i="16" s="1"/>
  <c r="H130" i="16"/>
  <c r="N130" i="16" s="1"/>
  <c r="I134" i="16"/>
  <c r="I136" i="16"/>
  <c r="I139" i="16"/>
  <c r="H141" i="16"/>
  <c r="N141" i="16" s="1"/>
  <c r="I144" i="16"/>
  <c r="I146" i="16"/>
  <c r="H150" i="16"/>
  <c r="N150" i="16" s="1"/>
  <c r="H166" i="16"/>
  <c r="N166" i="16" s="1"/>
  <c r="I169" i="16"/>
  <c r="H171" i="16"/>
  <c r="N171" i="16" s="1"/>
  <c r="H177" i="16"/>
  <c r="N177" i="16" s="1"/>
  <c r="G233" i="16"/>
  <c r="M233" i="16" s="1"/>
  <c r="G248" i="16"/>
  <c r="M248" i="16" s="1"/>
  <c r="G253" i="16"/>
  <c r="M253" i="16" s="1"/>
  <c r="G258" i="16"/>
  <c r="M258" i="16" s="1"/>
  <c r="G261" i="16"/>
  <c r="M261" i="16" s="1"/>
  <c r="G267" i="16"/>
  <c r="M267" i="16" s="1"/>
  <c r="G268" i="16"/>
  <c r="M268" i="16" s="1"/>
  <c r="G299" i="16"/>
  <c r="M299" i="16" s="1"/>
  <c r="G321" i="16"/>
  <c r="M321" i="16" s="1"/>
  <c r="G322" i="16"/>
  <c r="M322" i="16" s="1"/>
  <c r="G327" i="16"/>
  <c r="M327" i="16" s="1"/>
  <c r="G328" i="16"/>
  <c r="M328" i="16" s="1"/>
  <c r="G340" i="16"/>
  <c r="M340" i="16" s="1"/>
  <c r="G363" i="16"/>
  <c r="M363" i="16" s="1"/>
  <c r="G371" i="16"/>
  <c r="G372" i="16"/>
  <c r="M372" i="16" s="1"/>
  <c r="H376" i="16"/>
  <c r="N376" i="16" s="1"/>
  <c r="G377" i="16"/>
  <c r="M377" i="16" s="1"/>
  <c r="G378" i="16"/>
  <c r="M378" i="16" s="1"/>
  <c r="G379" i="16"/>
  <c r="M379" i="16" s="1"/>
  <c r="G386" i="16"/>
  <c r="M386" i="16" s="1"/>
  <c r="G387" i="16"/>
  <c r="M387" i="16" s="1"/>
  <c r="G388" i="16"/>
  <c r="M388" i="16" s="1"/>
  <c r="G389" i="16"/>
  <c r="M389" i="16" s="1"/>
  <c r="H391" i="16"/>
  <c r="N391" i="16" s="1"/>
  <c r="H392" i="16"/>
  <c r="N392" i="16" s="1"/>
  <c r="H398" i="16"/>
  <c r="N398" i="16" s="1"/>
  <c r="H401" i="16"/>
  <c r="N401" i="16" s="1"/>
  <c r="H402" i="16"/>
  <c r="N402" i="16" s="1"/>
  <c r="H403" i="16"/>
  <c r="N403" i="16" s="1"/>
  <c r="H408" i="16"/>
  <c r="N408" i="16" s="1"/>
  <c r="H409" i="16"/>
  <c r="N409" i="16" s="1"/>
  <c r="G410" i="16"/>
  <c r="M410" i="16" s="1"/>
  <c r="G413" i="16"/>
  <c r="M413" i="16" s="1"/>
  <c r="H419" i="16"/>
  <c r="N419" i="16" s="1"/>
  <c r="G426" i="16"/>
  <c r="M426" i="16" s="1"/>
  <c r="G427" i="16"/>
  <c r="M427" i="16" s="1"/>
  <c r="G429" i="16"/>
  <c r="M429" i="16" s="1"/>
  <c r="G431" i="16"/>
  <c r="M431" i="16" s="1"/>
  <c r="H444" i="16"/>
  <c r="N444" i="16" s="1"/>
  <c r="H446" i="16"/>
  <c r="N446" i="16" s="1"/>
  <c r="G456" i="16"/>
  <c r="M456" i="16" s="1"/>
  <c r="G460" i="16"/>
  <c r="M460" i="16" s="1"/>
  <c r="H470" i="16"/>
  <c r="N470" i="16" s="1"/>
  <c r="H471" i="16"/>
  <c r="N471" i="16" s="1"/>
  <c r="H472" i="16"/>
  <c r="N472" i="16" s="1"/>
  <c r="H473" i="16"/>
  <c r="N473" i="16" s="1"/>
  <c r="H484" i="16"/>
  <c r="N484" i="16" s="1"/>
  <c r="H485" i="16"/>
  <c r="N485" i="16" s="1"/>
  <c r="H486" i="16"/>
  <c r="N486" i="16" s="1"/>
  <c r="G487" i="16"/>
  <c r="M487" i="16" s="1"/>
  <c r="G493" i="16"/>
  <c r="M493" i="16" s="1"/>
  <c r="H497" i="16"/>
  <c r="N497" i="16" s="1"/>
  <c r="H503" i="16"/>
  <c r="N503" i="16" s="1"/>
  <c r="H509" i="16"/>
  <c r="N509" i="16" s="1"/>
  <c r="H512" i="16"/>
  <c r="N512" i="16" s="1"/>
  <c r="H513" i="16"/>
  <c r="N513" i="16" s="1"/>
  <c r="H516" i="16"/>
  <c r="N516" i="16" s="1"/>
  <c r="H520" i="16"/>
  <c r="N520" i="16" s="1"/>
  <c r="H525" i="16"/>
  <c r="N525" i="16" s="1"/>
  <c r="G526" i="16"/>
  <c r="M526" i="16" s="1"/>
  <c r="G527" i="16"/>
  <c r="M527" i="16" s="1"/>
  <c r="G537" i="16"/>
  <c r="M537" i="16" s="1"/>
  <c r="H544" i="16"/>
  <c r="N544" i="16" s="1"/>
  <c r="H545" i="16"/>
  <c r="N545" i="16" s="1"/>
  <c r="H550" i="16"/>
  <c r="N550" i="16" s="1"/>
  <c r="G559" i="16"/>
  <c r="M559" i="16" s="1"/>
  <c r="H563" i="16"/>
  <c r="N563" i="16" s="1"/>
  <c r="G564" i="16"/>
  <c r="M564" i="16" s="1"/>
  <c r="G565" i="16"/>
  <c r="M565" i="16" s="1"/>
  <c r="G570" i="16"/>
  <c r="M570" i="16" s="1"/>
  <c r="G571" i="16"/>
  <c r="M571" i="16" s="1"/>
  <c r="H573" i="16"/>
  <c r="N573" i="16" s="1"/>
  <c r="H580" i="16"/>
  <c r="N580" i="16" s="1"/>
  <c r="G583" i="16"/>
  <c r="M583" i="16" s="1"/>
  <c r="H588" i="16"/>
  <c r="N588" i="16" s="1"/>
  <c r="H589" i="16"/>
  <c r="N589" i="16" s="1"/>
  <c r="G590" i="16"/>
  <c r="M590" i="16" s="1"/>
  <c r="G591" i="16"/>
  <c r="M591" i="16" s="1"/>
  <c r="G597" i="16"/>
  <c r="M597" i="16" s="1"/>
  <c r="H600" i="16"/>
  <c r="N600" i="16" s="1"/>
  <c r="J612" i="9"/>
  <c r="J613" i="9"/>
  <c r="J614" i="9"/>
  <c r="J615" i="9"/>
  <c r="J616" i="9"/>
  <c r="J617" i="9"/>
  <c r="J619" i="9"/>
  <c r="J620" i="9"/>
  <c r="J627" i="9"/>
  <c r="J628" i="9"/>
  <c r="J629" i="9"/>
  <c r="J630" i="9"/>
  <c r="J631" i="9"/>
  <c r="J632" i="9"/>
  <c r="J636" i="9"/>
  <c r="J639" i="9"/>
  <c r="J22" i="10"/>
  <c r="J33" i="10"/>
  <c r="J35" i="10"/>
  <c r="J42" i="10"/>
  <c r="J48" i="10"/>
  <c r="J53" i="10"/>
  <c r="J55" i="10"/>
  <c r="J67" i="10"/>
  <c r="J81" i="10"/>
  <c r="J82" i="10"/>
  <c r="J84" i="10"/>
  <c r="J86" i="10"/>
  <c r="J87" i="10"/>
  <c r="J97" i="10"/>
  <c r="J100" i="10"/>
  <c r="J101" i="10"/>
  <c r="J103" i="10"/>
  <c r="J105" i="10"/>
  <c r="J111" i="10"/>
  <c r="J115" i="10"/>
  <c r="J116" i="10"/>
  <c r="J118" i="10"/>
  <c r="J122" i="10"/>
  <c r="J123" i="10"/>
  <c r="J124" i="10"/>
  <c r="J126" i="10"/>
  <c r="J127" i="10"/>
  <c r="J128" i="10"/>
  <c r="J129" i="10"/>
  <c r="J130" i="10"/>
  <c r="J133" i="10"/>
  <c r="J135" i="10"/>
  <c r="J137" i="10"/>
  <c r="J139" i="10"/>
  <c r="J141" i="10"/>
  <c r="J142" i="10"/>
  <c r="J144" i="10"/>
  <c r="J145" i="10"/>
  <c r="J146" i="10"/>
  <c r="J147" i="10"/>
  <c r="J148" i="10"/>
  <c r="J149" i="10"/>
  <c r="J150" i="10"/>
  <c r="J156" i="10"/>
  <c r="J160" i="10"/>
  <c r="J166" i="10"/>
  <c r="J167" i="10"/>
  <c r="J188" i="10"/>
  <c r="J189" i="10"/>
  <c r="J191" i="10"/>
  <c r="J193" i="10"/>
  <c r="J195" i="10"/>
  <c r="J196" i="10"/>
  <c r="J202" i="10"/>
  <c r="J203" i="10"/>
  <c r="J207" i="10"/>
  <c r="J209" i="10"/>
  <c r="J214" i="10"/>
  <c r="J218" i="10"/>
  <c r="J219" i="10"/>
  <c r="J221" i="10"/>
  <c r="J222" i="10"/>
  <c r="J226" i="10"/>
  <c r="J227" i="10"/>
  <c r="J230" i="10"/>
  <c r="J231" i="10"/>
  <c r="J235" i="10"/>
  <c r="J242" i="10"/>
  <c r="J248" i="10"/>
  <c r="J255" i="10"/>
  <c r="J256" i="10"/>
  <c r="J258" i="10"/>
  <c r="J267" i="10"/>
  <c r="J281" i="10"/>
  <c r="J292" i="10"/>
  <c r="J293" i="10"/>
  <c r="J294" i="10"/>
  <c r="J295" i="10"/>
  <c r="J305" i="10"/>
  <c r="J306" i="10"/>
  <c r="J307" i="10"/>
  <c r="J308" i="10"/>
  <c r="J312" i="10"/>
  <c r="J316" i="10"/>
  <c r="J318" i="10"/>
  <c r="J321" i="10"/>
  <c r="J322" i="10"/>
  <c r="J324" i="10"/>
  <c r="J326" i="10"/>
  <c r="J327" i="10"/>
  <c r="J329" i="10"/>
  <c r="J336" i="10"/>
  <c r="J338" i="10"/>
  <c r="J340" i="10"/>
  <c r="J371" i="10"/>
  <c r="J372" i="10"/>
  <c r="J374" i="10"/>
  <c r="J377" i="10"/>
  <c r="J378" i="10"/>
  <c r="J379" i="10"/>
  <c r="J380" i="10"/>
  <c r="J383" i="10"/>
  <c r="J387" i="10"/>
  <c r="J394" i="10"/>
  <c r="J395" i="10"/>
  <c r="J402" i="10"/>
  <c r="J405" i="10"/>
  <c r="J406" i="10"/>
  <c r="J408" i="10"/>
  <c r="J410" i="10"/>
  <c r="J413" i="10"/>
  <c r="J419" i="10"/>
  <c r="J422" i="10"/>
  <c r="J423" i="10"/>
  <c r="J424" i="10"/>
  <c r="J428" i="10"/>
  <c r="J433" i="10"/>
  <c r="J434" i="10"/>
  <c r="J435" i="10"/>
  <c r="J436" i="10"/>
  <c r="J437" i="10"/>
  <c r="J446" i="10"/>
  <c r="J450" i="10"/>
  <c r="J460" i="10"/>
  <c r="J466" i="10"/>
  <c r="J469" i="10"/>
  <c r="J471" i="10"/>
  <c r="J473" i="10"/>
  <c r="J484" i="10"/>
  <c r="J487" i="10"/>
  <c r="J493" i="10"/>
  <c r="J495" i="10"/>
  <c r="J499" i="10"/>
  <c r="J500" i="10"/>
  <c r="J504" i="10"/>
  <c r="J507" i="10"/>
  <c r="J512" i="10"/>
  <c r="J513" i="10"/>
  <c r="J514" i="10"/>
  <c r="J517" i="10"/>
  <c r="J518" i="10"/>
  <c r="J528" i="10"/>
  <c r="J539" i="10"/>
  <c r="J544" i="10"/>
  <c r="J545" i="10"/>
  <c r="J563" i="10"/>
  <c r="J564" i="10"/>
  <c r="J567" i="10"/>
  <c r="J583" i="10"/>
  <c r="J584" i="10"/>
  <c r="J588" i="10"/>
  <c r="J589" i="10"/>
  <c r="J590" i="10"/>
  <c r="J591" i="10"/>
  <c r="J612" i="10"/>
  <c r="J613" i="10"/>
  <c r="J614" i="10"/>
  <c r="J615" i="10"/>
  <c r="J616" i="10"/>
  <c r="J617" i="10"/>
  <c r="J618" i="10"/>
  <c r="J619" i="10"/>
  <c r="J621" i="10"/>
  <c r="J622" i="10"/>
  <c r="J623" i="10"/>
  <c r="J627" i="10"/>
  <c r="J628" i="10"/>
  <c r="J629" i="10"/>
  <c r="J630" i="10"/>
  <c r="J631" i="10"/>
  <c r="J632" i="10"/>
  <c r="J634" i="10"/>
  <c r="J636" i="10"/>
  <c r="J22" i="11"/>
  <c r="J32" i="11"/>
  <c r="J39" i="11"/>
  <c r="J63" i="11"/>
  <c r="J66" i="11"/>
  <c r="J81" i="11"/>
  <c r="J82" i="11"/>
  <c r="J86" i="11"/>
  <c r="J99" i="11"/>
  <c r="J100" i="11"/>
  <c r="J103" i="11"/>
  <c r="J104" i="11"/>
  <c r="J105" i="11"/>
  <c r="J106" i="11"/>
  <c r="J107" i="11"/>
  <c r="J108" i="11"/>
  <c r="J111" i="11"/>
  <c r="J114" i="11"/>
  <c r="J115" i="11"/>
  <c r="J116" i="11"/>
  <c r="J124" i="11"/>
  <c r="J126" i="11"/>
  <c r="J127" i="11"/>
  <c r="J129" i="11"/>
  <c r="J137" i="11"/>
  <c r="J144" i="11"/>
  <c r="J188" i="11"/>
  <c r="J189" i="11"/>
  <c r="J191" i="11"/>
  <c r="J197" i="11"/>
  <c r="J210" i="11"/>
  <c r="J215" i="11"/>
  <c r="J218" i="11"/>
  <c r="J219" i="11"/>
  <c r="J220" i="11"/>
  <c r="J221" i="11"/>
  <c r="J223" i="11"/>
  <c r="J225" i="11"/>
  <c r="J227" i="11"/>
  <c r="J234" i="11"/>
  <c r="J235" i="11"/>
  <c r="J239" i="11"/>
  <c r="J242" i="11"/>
  <c r="J252" i="11"/>
  <c r="J255" i="11"/>
  <c r="J258" i="11"/>
  <c r="J300" i="11"/>
  <c r="J312" i="11"/>
  <c r="J320" i="11"/>
  <c r="J321" i="11"/>
  <c r="J332" i="11"/>
  <c r="J334" i="11"/>
  <c r="J336" i="11"/>
  <c r="J338" i="11"/>
  <c r="J371" i="11"/>
  <c r="J377" i="11"/>
  <c r="J383" i="11"/>
  <c r="J387" i="11"/>
  <c r="J391" i="11"/>
  <c r="J395" i="11"/>
  <c r="J396" i="11"/>
  <c r="J402" i="11"/>
  <c r="J404" i="11"/>
  <c r="J406" i="11"/>
  <c r="J416" i="11"/>
  <c r="J419" i="11"/>
  <c r="J424" i="11"/>
  <c r="J434" i="11"/>
  <c r="J435" i="11"/>
  <c r="J437" i="11"/>
  <c r="J443" i="11"/>
  <c r="J446" i="11"/>
  <c r="J460" i="11"/>
  <c r="J461" i="11"/>
  <c r="J462" i="11"/>
  <c r="J464" i="11"/>
  <c r="J465" i="11"/>
  <c r="J466" i="11"/>
  <c r="J467" i="11"/>
  <c r="J469" i="11"/>
  <c r="J473" i="11"/>
  <c r="J481" i="11"/>
  <c r="J483" i="11"/>
  <c r="J484" i="11"/>
  <c r="J485" i="11"/>
  <c r="J492" i="11"/>
  <c r="J493" i="11"/>
  <c r="J494" i="11"/>
  <c r="J496" i="11"/>
  <c r="J497" i="11"/>
  <c r="J499" i="11"/>
  <c r="J507" i="11"/>
  <c r="J509" i="11"/>
  <c r="J517" i="11"/>
  <c r="J518" i="11"/>
  <c r="J520" i="11"/>
  <c r="J525" i="11"/>
  <c r="J561" i="11"/>
  <c r="J564" i="11"/>
  <c r="J567" i="11"/>
  <c r="J568" i="11"/>
  <c r="J579" i="11"/>
  <c r="J580" i="11"/>
  <c r="J583" i="11"/>
  <c r="J588" i="11"/>
  <c r="J589" i="11"/>
  <c r="J590" i="11"/>
  <c r="J597" i="11"/>
  <c r="J612" i="11"/>
  <c r="J615" i="11"/>
  <c r="J616" i="11"/>
  <c r="J619" i="11"/>
  <c r="J622" i="11"/>
  <c r="J625" i="11"/>
  <c r="J627" i="11"/>
  <c r="J628" i="11"/>
  <c r="J629" i="11"/>
  <c r="J630" i="11"/>
  <c r="J631" i="11"/>
  <c r="J633" i="11"/>
  <c r="J636" i="11"/>
  <c r="J22" i="12"/>
  <c r="J30" i="12"/>
  <c r="J53" i="12"/>
  <c r="J81" i="12"/>
  <c r="J82" i="12"/>
  <c r="J83" i="12"/>
  <c r="J85" i="12"/>
  <c r="J86" i="12"/>
  <c r="J87" i="12"/>
  <c r="J92" i="12"/>
  <c r="J99" i="12"/>
  <c r="J100" i="12"/>
  <c r="J101" i="12"/>
  <c r="J103" i="12"/>
  <c r="J105" i="12"/>
  <c r="J108" i="12"/>
  <c r="J109" i="12"/>
  <c r="J111" i="12"/>
  <c r="J115" i="12"/>
  <c r="J118" i="12"/>
  <c r="J123" i="12"/>
  <c r="J124" i="12"/>
  <c r="J125" i="12"/>
  <c r="J129" i="12"/>
  <c r="J137" i="12"/>
  <c r="J142" i="12"/>
  <c r="J144" i="12"/>
  <c r="J145" i="12"/>
  <c r="J155" i="12"/>
  <c r="J166" i="12"/>
  <c r="J170" i="12"/>
  <c r="J188" i="12"/>
  <c r="J189" i="12"/>
  <c r="J191" i="12"/>
  <c r="J193" i="12"/>
  <c r="J195" i="12"/>
  <c r="J201" i="12"/>
  <c r="J202" i="12"/>
  <c r="J203" i="12"/>
  <c r="J204" i="12"/>
  <c r="J207" i="12"/>
  <c r="J209" i="12"/>
  <c r="J215" i="12"/>
  <c r="J216" i="12"/>
  <c r="J218" i="12"/>
  <c r="J219" i="12"/>
  <c r="J220" i="12"/>
  <c r="J221" i="12"/>
  <c r="J222" i="12"/>
  <c r="J223" i="12"/>
  <c r="J225" i="12"/>
  <c r="J226" i="12"/>
  <c r="J227" i="12"/>
  <c r="J230" i="12"/>
  <c r="J231" i="12"/>
  <c r="J242" i="12"/>
  <c r="J248" i="12"/>
  <c r="J252" i="12"/>
  <c r="J258" i="12"/>
  <c r="J279" i="12"/>
  <c r="J281" i="12"/>
  <c r="J285" i="12"/>
  <c r="J292" i="12"/>
  <c r="J295" i="12"/>
  <c r="J306" i="12"/>
  <c r="J309" i="12"/>
  <c r="J310" i="12"/>
  <c r="J324" i="12"/>
  <c r="J327" i="12"/>
  <c r="J332" i="12"/>
  <c r="J336" i="12"/>
  <c r="J371" i="12"/>
  <c r="J374" i="12"/>
  <c r="J376" i="12"/>
  <c r="J377" i="12"/>
  <c r="J378" i="12"/>
  <c r="J380" i="12"/>
  <c r="J381" i="12"/>
  <c r="J383" i="12"/>
  <c r="J384" i="12"/>
  <c r="J386" i="12"/>
  <c r="J387" i="12"/>
  <c r="J388" i="12"/>
  <c r="J391" i="12"/>
  <c r="J392" i="12"/>
  <c r="J394" i="12"/>
  <c r="J395" i="12"/>
  <c r="J396" i="12"/>
  <c r="J402" i="12"/>
  <c r="J403" i="12"/>
  <c r="J404" i="12"/>
  <c r="J405" i="12"/>
  <c r="J406" i="12"/>
  <c r="J410" i="12"/>
  <c r="J413" i="12"/>
  <c r="J419" i="12"/>
  <c r="J422" i="12"/>
  <c r="J423" i="12"/>
  <c r="J424" i="12"/>
  <c r="J428" i="12"/>
  <c r="J430" i="12"/>
  <c r="J434" i="12"/>
  <c r="J435" i="12"/>
  <c r="J436" i="12"/>
  <c r="J437" i="12"/>
  <c r="J441" i="12"/>
  <c r="J446" i="12"/>
  <c r="J469" i="12"/>
  <c r="J470" i="12"/>
  <c r="J471" i="12"/>
  <c r="J483" i="12"/>
  <c r="J484" i="12"/>
  <c r="J485" i="12"/>
  <c r="J486" i="12"/>
  <c r="J487" i="12"/>
  <c r="J489" i="12"/>
  <c r="J493" i="12"/>
  <c r="J497" i="12"/>
  <c r="J499" i="12"/>
  <c r="J507" i="12"/>
  <c r="J512" i="12"/>
  <c r="J514" i="12"/>
  <c r="J517" i="12"/>
  <c r="J518" i="12"/>
  <c r="J520" i="12"/>
  <c r="J528" i="12"/>
  <c r="J544" i="12"/>
  <c r="J557" i="12"/>
  <c r="J563" i="12"/>
  <c r="J564" i="12"/>
  <c r="J567" i="12"/>
  <c r="J568" i="12"/>
  <c r="J573" i="12"/>
  <c r="J583" i="12"/>
  <c r="J588" i="12"/>
  <c r="J590" i="12"/>
  <c r="J597" i="12"/>
  <c r="J612" i="12"/>
  <c r="J613" i="12"/>
  <c r="J615" i="12"/>
  <c r="J616" i="12"/>
  <c r="J618" i="12"/>
  <c r="J628" i="12"/>
  <c r="J630" i="12"/>
  <c r="J631" i="12"/>
  <c r="J636" i="12"/>
  <c r="J639" i="12"/>
  <c r="J22" i="13"/>
  <c r="J26" i="13"/>
  <c r="J28" i="13"/>
  <c r="J30" i="13"/>
  <c r="J31" i="13"/>
  <c r="J32" i="13"/>
  <c r="J33" i="13"/>
  <c r="J38" i="13"/>
  <c r="J39" i="13"/>
  <c r="J52" i="13"/>
  <c r="J53" i="13"/>
  <c r="J56" i="13"/>
  <c r="J64" i="13"/>
  <c r="J67" i="13"/>
  <c r="J68" i="13"/>
  <c r="J71" i="13"/>
  <c r="J81" i="13"/>
  <c r="J82" i="13"/>
  <c r="J84" i="13"/>
  <c r="J85" i="13"/>
  <c r="J86" i="13"/>
  <c r="J89" i="13"/>
  <c r="J92" i="13"/>
  <c r="J97" i="13"/>
  <c r="J98" i="13"/>
  <c r="J100" i="13"/>
  <c r="J101" i="13"/>
  <c r="J103" i="13"/>
  <c r="J104" i="13"/>
  <c r="J105" i="13"/>
  <c r="J106" i="13"/>
  <c r="J111" i="13"/>
  <c r="J114" i="13"/>
  <c r="J115" i="13"/>
  <c r="J116" i="13"/>
  <c r="J117" i="13"/>
  <c r="J118" i="13"/>
  <c r="J120" i="13"/>
  <c r="J123" i="13"/>
  <c r="J124" i="13"/>
  <c r="J125" i="13"/>
  <c r="J126" i="13"/>
  <c r="J127" i="13"/>
  <c r="J128" i="13"/>
  <c r="J129" i="13"/>
  <c r="J133" i="13"/>
  <c r="J135" i="13"/>
  <c r="J137" i="13"/>
  <c r="J138" i="13"/>
  <c r="J139" i="13"/>
  <c r="J141" i="13"/>
  <c r="J142" i="13"/>
  <c r="J144" i="13"/>
  <c r="J145" i="13"/>
  <c r="J150" i="13"/>
  <c r="J152" i="13"/>
  <c r="J154" i="13"/>
  <c r="J155" i="13"/>
  <c r="J162" i="13"/>
  <c r="J166" i="13"/>
  <c r="J188" i="13"/>
  <c r="J189" i="13"/>
  <c r="J190" i="13"/>
  <c r="J193" i="13"/>
  <c r="J195" i="13"/>
  <c r="J200" i="13"/>
  <c r="J202" i="13"/>
  <c r="J203" i="13"/>
  <c r="J209" i="13"/>
  <c r="J215" i="13"/>
  <c r="J216" i="13"/>
  <c r="J218" i="13"/>
  <c r="J219" i="13"/>
  <c r="J220" i="13"/>
  <c r="J221" i="13"/>
  <c r="J222" i="13"/>
  <c r="J223" i="13"/>
  <c r="J225" i="13"/>
  <c r="J227" i="13"/>
  <c r="J230" i="13"/>
  <c r="J235" i="13"/>
  <c r="J242" i="13"/>
  <c r="J245" i="13"/>
  <c r="J248" i="13"/>
  <c r="J251" i="13"/>
  <c r="J252" i="13"/>
  <c r="J255" i="13"/>
  <c r="J257" i="13"/>
  <c r="J258" i="13"/>
  <c r="J263" i="13"/>
  <c r="J269" i="13"/>
  <c r="J281" i="13"/>
  <c r="J293" i="13"/>
  <c r="J294" i="13"/>
  <c r="J295" i="13"/>
  <c r="J306" i="13"/>
  <c r="J307" i="13"/>
  <c r="J308" i="13"/>
  <c r="J310" i="13"/>
  <c r="J311" i="13"/>
  <c r="J312" i="13"/>
  <c r="J315" i="13"/>
  <c r="J320" i="13"/>
  <c r="J321" i="13"/>
  <c r="J324" i="13"/>
  <c r="J327" i="13"/>
  <c r="J332" i="13"/>
  <c r="J334" i="13"/>
  <c r="J336" i="13"/>
  <c r="J338" i="13"/>
  <c r="J371" i="13"/>
  <c r="J372" i="13"/>
  <c r="J374" i="13"/>
  <c r="J377" i="13"/>
  <c r="J379" i="13"/>
  <c r="J380" i="13"/>
  <c r="J383" i="13"/>
  <c r="J384" i="13"/>
  <c r="J386" i="13"/>
  <c r="J387" i="13"/>
  <c r="J388" i="13"/>
  <c r="J389" i="13"/>
  <c r="J391" i="13"/>
  <c r="J392" i="13"/>
  <c r="J394" i="13"/>
  <c r="J395" i="13"/>
  <c r="J396" i="13"/>
  <c r="J398" i="13"/>
  <c r="J399" i="13"/>
  <c r="J401" i="13"/>
  <c r="J402" i="13"/>
  <c r="J405" i="13"/>
  <c r="J406" i="13"/>
  <c r="J408" i="13"/>
  <c r="J410" i="13"/>
  <c r="J411" i="13"/>
  <c r="J416" i="13"/>
  <c r="J419" i="13"/>
  <c r="J422" i="13"/>
  <c r="J423" i="13"/>
  <c r="J424" i="13"/>
  <c r="J431" i="13"/>
  <c r="J432" i="13"/>
  <c r="J433" i="13"/>
  <c r="J434" i="13"/>
  <c r="J435" i="13"/>
  <c r="J437" i="13"/>
  <c r="J441" i="13"/>
  <c r="J443" i="13"/>
  <c r="J446" i="13"/>
  <c r="J450" i="13"/>
  <c r="J451" i="13"/>
  <c r="J460" i="13"/>
  <c r="J462" i="13"/>
  <c r="J463" i="13"/>
  <c r="J464" i="13"/>
  <c r="J465" i="13"/>
  <c r="J466" i="13"/>
  <c r="J467" i="13"/>
  <c r="J469" i="13"/>
  <c r="J470" i="13"/>
  <c r="J473" i="13"/>
  <c r="J476" i="13"/>
  <c r="J481" i="13"/>
  <c r="J483" i="13"/>
  <c r="J484" i="13"/>
  <c r="J485" i="13"/>
  <c r="J486" i="13"/>
  <c r="J487" i="13"/>
  <c r="J489" i="13"/>
  <c r="J492" i="13"/>
  <c r="J493" i="13"/>
  <c r="J494" i="13"/>
  <c r="J495" i="13"/>
  <c r="J496" i="13"/>
  <c r="J497" i="13"/>
  <c r="J499" i="13"/>
  <c r="J501" i="13"/>
  <c r="J504" i="13"/>
  <c r="J507" i="13"/>
  <c r="J509" i="13"/>
  <c r="J511" i="13"/>
  <c r="J512" i="13"/>
  <c r="J513" i="13"/>
  <c r="J514" i="13"/>
  <c r="J515" i="13"/>
  <c r="J517" i="13"/>
  <c r="J518" i="13"/>
  <c r="J520" i="13"/>
  <c r="J525" i="13"/>
  <c r="J526" i="13"/>
  <c r="J528" i="13"/>
  <c r="J544" i="13"/>
  <c r="J545" i="13"/>
  <c r="J546" i="13"/>
  <c r="J561" i="13"/>
  <c r="J563" i="13"/>
  <c r="J564" i="13"/>
  <c r="J565" i="13"/>
  <c r="J567" i="13"/>
  <c r="J568" i="13"/>
  <c r="J570" i="13"/>
  <c r="J571" i="13"/>
  <c r="J577" i="13"/>
  <c r="J580" i="13"/>
  <c r="J583" i="13"/>
  <c r="J584" i="13"/>
  <c r="J585" i="13"/>
  <c r="J588" i="13"/>
  <c r="J589" i="13"/>
  <c r="J590" i="13"/>
  <c r="J591" i="13"/>
  <c r="J594" i="13"/>
  <c r="J595" i="13"/>
  <c r="J597" i="13"/>
  <c r="J612" i="13"/>
  <c r="J613" i="13"/>
  <c r="J614" i="13"/>
  <c r="J615" i="13"/>
  <c r="J616" i="13"/>
  <c r="J617" i="13"/>
  <c r="J619" i="13"/>
  <c r="J622" i="13"/>
  <c r="J623" i="13"/>
  <c r="J625" i="13"/>
  <c r="J627" i="13"/>
  <c r="J628" i="13"/>
  <c r="J629" i="13"/>
  <c r="J630" i="13"/>
  <c r="J631" i="13"/>
  <c r="J632" i="13"/>
  <c r="J633" i="13"/>
  <c r="J634" i="13"/>
  <c r="J636" i="13"/>
  <c r="J638" i="13"/>
  <c r="J639" i="13"/>
  <c r="J22" i="14"/>
  <c r="J57" i="14"/>
  <c r="J81" i="14"/>
  <c r="J85" i="14"/>
  <c r="J86" i="14"/>
  <c r="J104" i="14"/>
  <c r="J106" i="14"/>
  <c r="J122" i="14"/>
  <c r="J133" i="14"/>
  <c r="J143" i="14"/>
  <c r="J144" i="14"/>
  <c r="J148" i="14"/>
  <c r="J150" i="14"/>
  <c r="J188" i="14"/>
  <c r="J202" i="14"/>
  <c r="J226" i="14"/>
  <c r="J230" i="14"/>
  <c r="J242" i="14"/>
  <c r="J255" i="14"/>
  <c r="J258" i="14"/>
  <c r="J266" i="14"/>
  <c r="J318" i="14"/>
  <c r="J371" i="14"/>
  <c r="J383" i="14"/>
  <c r="J391" i="14"/>
  <c r="J394" i="14"/>
  <c r="J395" i="14"/>
  <c r="J400" i="14"/>
  <c r="J405" i="14"/>
  <c r="J413" i="14"/>
  <c r="J419" i="14"/>
  <c r="J422" i="14"/>
  <c r="J424" i="14"/>
  <c r="J434" i="14"/>
  <c r="J487" i="14"/>
  <c r="J489" i="14"/>
  <c r="J499" i="14"/>
  <c r="J514" i="14"/>
  <c r="J561" i="14"/>
  <c r="J583" i="14"/>
  <c r="J590" i="14"/>
  <c r="J612" i="14"/>
  <c r="J614" i="14"/>
  <c r="J615" i="14"/>
  <c r="J617" i="14"/>
  <c r="J22" i="15"/>
  <c r="J33" i="15"/>
  <c r="J41" i="15"/>
  <c r="J67" i="15"/>
  <c r="J81" i="15"/>
  <c r="J82" i="15"/>
  <c r="J83" i="15"/>
  <c r="J84" i="15"/>
  <c r="J85" i="15"/>
  <c r="J86" i="15"/>
  <c r="J87" i="15"/>
  <c r="J93" i="15"/>
  <c r="J97" i="15"/>
  <c r="J99" i="15"/>
  <c r="J100" i="15"/>
  <c r="J101" i="15"/>
  <c r="J103" i="15"/>
  <c r="J104" i="15"/>
  <c r="J105" i="15"/>
  <c r="J111" i="15"/>
  <c r="J114" i="15"/>
  <c r="J115" i="15"/>
  <c r="J116" i="15"/>
  <c r="J118" i="15"/>
  <c r="J120" i="15"/>
  <c r="J123" i="15"/>
  <c r="J126" i="15"/>
  <c r="J127" i="15"/>
  <c r="J141" i="15"/>
  <c r="J142" i="15"/>
  <c r="J144" i="15"/>
  <c r="J145" i="15"/>
  <c r="J147" i="15"/>
  <c r="J148" i="15"/>
  <c r="J154" i="15"/>
  <c r="J161" i="15"/>
  <c r="J166" i="15"/>
  <c r="J169" i="15"/>
  <c r="J171" i="15"/>
  <c r="J347" i="15"/>
  <c r="J340" i="15"/>
  <c r="J338" i="15"/>
  <c r="J336" i="15"/>
  <c r="J332" i="15"/>
  <c r="J327" i="15"/>
  <c r="J321" i="15"/>
  <c r="J320" i="15"/>
  <c r="J316" i="15"/>
  <c r="J312" i="15"/>
  <c r="J309" i="15"/>
  <c r="J308" i="15"/>
  <c r="J305" i="15"/>
  <c r="J300" i="15"/>
  <c r="J295" i="15"/>
  <c r="J293" i="15"/>
  <c r="J292" i="15"/>
  <c r="J281" i="15"/>
  <c r="J270" i="15"/>
  <c r="J266" i="15"/>
  <c r="J262" i="15"/>
  <c r="J258" i="15"/>
  <c r="J255" i="15"/>
  <c r="J245" i="15"/>
  <c r="J242" i="15"/>
  <c r="J239" i="15"/>
  <c r="J188" i="15"/>
  <c r="J189" i="15"/>
  <c r="J193" i="15"/>
  <c r="J195" i="15"/>
  <c r="J197" i="15"/>
  <c r="J200" i="15"/>
  <c r="J202" i="15"/>
  <c r="J205" i="15"/>
  <c r="J210" i="15"/>
  <c r="J211" i="15"/>
  <c r="J215" i="15"/>
  <c r="J216" i="15"/>
  <c r="J218" i="15"/>
  <c r="J219" i="15"/>
  <c r="J220" i="15"/>
  <c r="J221" i="15"/>
  <c r="J222" i="15"/>
  <c r="J223" i="15"/>
  <c r="J225" i="15"/>
  <c r="J227" i="15"/>
  <c r="J230" i="15"/>
  <c r="J231" i="15"/>
  <c r="J235" i="15"/>
  <c r="I245" i="15"/>
  <c r="I248" i="15"/>
  <c r="I262" i="15"/>
  <c r="I293" i="15"/>
  <c r="H371" i="15"/>
  <c r="N371" i="15" s="1"/>
  <c r="H374" i="15"/>
  <c r="N374" i="15" s="1"/>
  <c r="H377" i="15"/>
  <c r="N377" i="15" s="1"/>
  <c r="H383" i="15"/>
  <c r="N383" i="15" s="1"/>
  <c r="H391" i="15"/>
  <c r="N391" i="15" s="1"/>
  <c r="H398" i="15"/>
  <c r="N398" i="15" s="1"/>
  <c r="H401" i="15"/>
  <c r="N401" i="15" s="1"/>
  <c r="G407" i="15"/>
  <c r="M407" i="15" s="1"/>
  <c r="H408" i="15"/>
  <c r="N408" i="15" s="1"/>
  <c r="G410" i="15"/>
  <c r="M410" i="15" s="1"/>
  <c r="G413" i="15"/>
  <c r="M413" i="15" s="1"/>
  <c r="H414" i="15"/>
  <c r="N414" i="15" s="1"/>
  <c r="H423" i="15"/>
  <c r="N423" i="15" s="1"/>
  <c r="H435" i="15"/>
  <c r="N435" i="15" s="1"/>
  <c r="H437" i="15"/>
  <c r="N437" i="15" s="1"/>
  <c r="H467" i="15"/>
  <c r="N467" i="15" s="1"/>
  <c r="H469" i="15"/>
  <c r="N469" i="15" s="1"/>
  <c r="H471" i="15"/>
  <c r="N471" i="15" s="1"/>
  <c r="H484" i="15"/>
  <c r="N484" i="15" s="1"/>
  <c r="H486" i="15"/>
  <c r="N486" i="15" s="1"/>
  <c r="H507" i="15"/>
  <c r="N507" i="15" s="1"/>
  <c r="H517" i="15"/>
  <c r="N517" i="15" s="1"/>
  <c r="H523" i="15"/>
  <c r="N523" i="15" s="1"/>
  <c r="H561" i="15"/>
  <c r="N561" i="15" s="1"/>
  <c r="H564" i="15"/>
  <c r="N564" i="15" s="1"/>
  <c r="H567" i="15"/>
  <c r="N567" i="15" s="1"/>
  <c r="H580" i="15"/>
  <c r="N580" i="15" s="1"/>
  <c r="H585" i="15"/>
  <c r="N585" i="15" s="1"/>
  <c r="H588" i="15"/>
  <c r="N588" i="15" s="1"/>
  <c r="H590" i="15"/>
  <c r="N590" i="15" s="1"/>
  <c r="G612" i="15"/>
  <c r="G616" i="15"/>
  <c r="M616" i="15" s="1"/>
  <c r="G618" i="15"/>
  <c r="M618" i="15" s="1"/>
  <c r="G639" i="15"/>
  <c r="M639" i="15" s="1"/>
  <c r="G22" i="16"/>
  <c r="M22" i="16" s="1"/>
  <c r="G24" i="16"/>
  <c r="M24" i="16" s="1"/>
  <c r="G42" i="16"/>
  <c r="M42" i="16" s="1"/>
  <c r="G48" i="16"/>
  <c r="M48" i="16" s="1"/>
  <c r="G53" i="16"/>
  <c r="M53" i="16" s="1"/>
  <c r="G56" i="16"/>
  <c r="M56" i="16" s="1"/>
  <c r="I81" i="16"/>
  <c r="I83" i="16"/>
  <c r="I96" i="16"/>
  <c r="H99" i="16"/>
  <c r="N99" i="16" s="1"/>
  <c r="H101" i="16"/>
  <c r="N101" i="16" s="1"/>
  <c r="H103" i="16"/>
  <c r="N103" i="16" s="1"/>
  <c r="H105" i="16"/>
  <c r="N105" i="16" s="1"/>
  <c r="H109" i="16"/>
  <c r="N109" i="16" s="1"/>
  <c r="I114" i="16"/>
  <c r="I116" i="16"/>
  <c r="H118" i="16"/>
  <c r="N118" i="16" s="1"/>
  <c r="I121" i="16"/>
  <c r="I124" i="16"/>
  <c r="I126" i="16"/>
  <c r="I128" i="16"/>
  <c r="H135" i="16"/>
  <c r="N135" i="16" s="1"/>
  <c r="I141" i="16"/>
  <c r="I143" i="16"/>
  <c r="H145" i="16"/>
  <c r="N145" i="16" s="1"/>
  <c r="I150" i="16"/>
  <c r="H152" i="16"/>
  <c r="N152" i="16" s="1"/>
  <c r="H156" i="16"/>
  <c r="N156" i="16" s="1"/>
  <c r="I166" i="16"/>
  <c r="H168" i="16"/>
  <c r="N168" i="16" s="1"/>
  <c r="H173" i="16"/>
  <c r="N173" i="16" s="1"/>
  <c r="I177" i="16"/>
  <c r="G188" i="16"/>
  <c r="G189" i="16"/>
  <c r="M189" i="16" s="1"/>
  <c r="G190" i="16"/>
  <c r="M190" i="16" s="1"/>
  <c r="G191" i="16"/>
  <c r="M191" i="16" s="1"/>
  <c r="G195" i="16"/>
  <c r="M195" i="16" s="1"/>
  <c r="G196" i="16"/>
  <c r="M196" i="16" s="1"/>
  <c r="G197" i="16"/>
  <c r="M197" i="16" s="1"/>
  <c r="G198" i="16"/>
  <c r="M198" i="16" s="1"/>
  <c r="G207" i="16"/>
  <c r="M207" i="16" s="1"/>
  <c r="G208" i="16"/>
  <c r="M208" i="16" s="1"/>
  <c r="G209" i="16"/>
  <c r="M209" i="16" s="1"/>
  <c r="G210" i="16"/>
  <c r="M210" i="16" s="1"/>
  <c r="G211" i="16"/>
  <c r="M211" i="16" s="1"/>
  <c r="G213" i="16"/>
  <c r="M213" i="16" s="1"/>
  <c r="G214" i="16"/>
  <c r="M214" i="16" s="1"/>
  <c r="G215" i="16"/>
  <c r="M215" i="16" s="1"/>
  <c r="G216" i="16"/>
  <c r="M216" i="16" s="1"/>
  <c r="G235" i="16"/>
  <c r="M235" i="16" s="1"/>
  <c r="G241" i="16"/>
  <c r="M241" i="16" s="1"/>
  <c r="G244" i="16"/>
  <c r="M244" i="16" s="1"/>
  <c r="G285" i="16"/>
  <c r="M285" i="16" s="1"/>
  <c r="G305" i="16"/>
  <c r="M305" i="16" s="1"/>
  <c r="G306" i="16"/>
  <c r="M306" i="16" s="1"/>
  <c r="G307" i="16"/>
  <c r="M307" i="16" s="1"/>
  <c r="G308" i="16"/>
  <c r="M308" i="16" s="1"/>
  <c r="G309" i="16"/>
  <c r="M309" i="16" s="1"/>
  <c r="G310" i="16"/>
  <c r="M310" i="16" s="1"/>
  <c r="G316" i="16"/>
  <c r="M316" i="16" s="1"/>
  <c r="G318" i="16"/>
  <c r="M318" i="16" s="1"/>
  <c r="G329" i="16"/>
  <c r="M329" i="16" s="1"/>
  <c r="G344" i="16"/>
  <c r="M344" i="16" s="1"/>
  <c r="H371" i="16"/>
  <c r="H372" i="16"/>
  <c r="N372" i="16" s="1"/>
  <c r="H377" i="16"/>
  <c r="N377" i="16" s="1"/>
  <c r="H378" i="16"/>
  <c r="N378" i="16" s="1"/>
  <c r="H386" i="16"/>
  <c r="N386" i="16" s="1"/>
  <c r="H387" i="16"/>
  <c r="N387" i="16" s="1"/>
  <c r="H388" i="16"/>
  <c r="N388" i="16" s="1"/>
  <c r="G394" i="16"/>
  <c r="M394" i="16" s="1"/>
  <c r="G395" i="16"/>
  <c r="M395" i="16" s="1"/>
  <c r="G396" i="16"/>
  <c r="M396" i="16" s="1"/>
  <c r="G397" i="16"/>
  <c r="M397" i="16" s="1"/>
  <c r="G404" i="16"/>
  <c r="M404" i="16" s="1"/>
  <c r="H410" i="16"/>
  <c r="N410" i="16" s="1"/>
  <c r="H413" i="16"/>
  <c r="N413" i="16" s="1"/>
  <c r="H426" i="16"/>
  <c r="N426" i="16" s="1"/>
  <c r="H427" i="16"/>
  <c r="N427" i="16" s="1"/>
  <c r="H428" i="16"/>
  <c r="N428" i="16" s="1"/>
  <c r="H429" i="16"/>
  <c r="N429" i="16" s="1"/>
  <c r="H430" i="16"/>
  <c r="N430" i="16" s="1"/>
  <c r="G433" i="16"/>
  <c r="M433" i="16" s="1"/>
  <c r="H440" i="16"/>
  <c r="N440" i="16" s="1"/>
  <c r="H441" i="16"/>
  <c r="N441" i="16" s="1"/>
  <c r="G445" i="16"/>
  <c r="M445" i="16" s="1"/>
  <c r="G449" i="16"/>
  <c r="M449" i="16" s="1"/>
  <c r="G450" i="16"/>
  <c r="M450" i="16" s="1"/>
  <c r="G451" i="16"/>
  <c r="M451" i="16" s="1"/>
  <c r="H460" i="16"/>
  <c r="N460" i="16" s="1"/>
  <c r="H487" i="16"/>
  <c r="N487" i="16" s="1"/>
  <c r="H489" i="16"/>
  <c r="N489" i="16" s="1"/>
  <c r="H493" i="16"/>
  <c r="N493" i="16" s="1"/>
  <c r="H494" i="16"/>
  <c r="N494" i="16" s="1"/>
  <c r="G495" i="16"/>
  <c r="M495" i="16" s="1"/>
  <c r="G517" i="16"/>
  <c r="M517" i="16" s="1"/>
  <c r="G518" i="16"/>
  <c r="M518" i="16" s="1"/>
  <c r="H526" i="16"/>
  <c r="N526" i="16" s="1"/>
  <c r="H537" i="16"/>
  <c r="N537" i="16" s="1"/>
  <c r="G538" i="16"/>
  <c r="M538" i="16" s="1"/>
  <c r="G546" i="16"/>
  <c r="M546" i="16" s="1"/>
  <c r="H555" i="16"/>
  <c r="N555" i="16" s="1"/>
  <c r="G557" i="16"/>
  <c r="M557" i="16" s="1"/>
  <c r="H559" i="16"/>
  <c r="N559" i="16" s="1"/>
  <c r="H561" i="16"/>
  <c r="N561" i="16" s="1"/>
  <c r="H564" i="16"/>
  <c r="N564" i="16" s="1"/>
  <c r="H565" i="16"/>
  <c r="N565" i="16" s="1"/>
  <c r="H570" i="16"/>
  <c r="N570" i="16" s="1"/>
  <c r="G575" i="16"/>
  <c r="M575" i="16" s="1"/>
  <c r="G577" i="16"/>
  <c r="M577" i="16" s="1"/>
  <c r="H581" i="16"/>
  <c r="N581" i="16" s="1"/>
  <c r="H583" i="16"/>
  <c r="N583" i="16" s="1"/>
  <c r="H590" i="16"/>
  <c r="N590" i="16" s="1"/>
  <c r="H591" i="16"/>
  <c r="N591" i="16" s="1"/>
  <c r="H597" i="16"/>
  <c r="N597" i="16" s="1"/>
  <c r="H598" i="16"/>
  <c r="N598" i="16" s="1"/>
  <c r="H602" i="16"/>
  <c r="N602" i="16" s="1"/>
  <c r="G10" i="17"/>
  <c r="G11" i="17"/>
  <c r="M11" i="17" s="1"/>
  <c r="G12" i="17"/>
  <c r="M12" i="17" s="1"/>
  <c r="G13" i="17"/>
  <c r="M13" i="17" s="1"/>
  <c r="G14" i="17"/>
  <c r="M14" i="17" s="1"/>
  <c r="G22" i="17"/>
  <c r="G39" i="17"/>
  <c r="M39" i="17" s="1"/>
  <c r="G43" i="17"/>
  <c r="M43" i="17" s="1"/>
  <c r="G10" i="9"/>
  <c r="G11" i="9"/>
  <c r="G12" i="9"/>
  <c r="M12" i="9" s="1"/>
  <c r="G13" i="9"/>
  <c r="M13" i="9" s="1"/>
  <c r="G14" i="9"/>
  <c r="G22" i="9"/>
  <c r="K22" i="9"/>
  <c r="G30" i="9"/>
  <c r="M30" i="9" s="1"/>
  <c r="G33" i="9"/>
  <c r="M33" i="9" s="1"/>
  <c r="G38" i="9"/>
  <c r="M38" i="9" s="1"/>
  <c r="G39" i="9"/>
  <c r="M39" i="9" s="1"/>
  <c r="G47" i="9"/>
  <c r="M47" i="9" s="1"/>
  <c r="G48" i="9"/>
  <c r="M48" i="9" s="1"/>
  <c r="G52" i="9"/>
  <c r="M52" i="9" s="1"/>
  <c r="G53" i="9"/>
  <c r="M53" i="9" s="1"/>
  <c r="G54" i="9"/>
  <c r="M54" i="9" s="1"/>
  <c r="G81" i="9"/>
  <c r="K81" i="9"/>
  <c r="G82" i="9"/>
  <c r="M82" i="9" s="1"/>
  <c r="G83" i="9"/>
  <c r="M83" i="9" s="1"/>
  <c r="G85" i="9"/>
  <c r="M85" i="9" s="1"/>
  <c r="G86" i="9"/>
  <c r="M86" i="9" s="1"/>
  <c r="G87" i="9"/>
  <c r="M87" i="9" s="1"/>
  <c r="G88" i="9"/>
  <c r="M88" i="9" s="1"/>
  <c r="G97" i="9"/>
  <c r="M97" i="9" s="1"/>
  <c r="G99" i="9"/>
  <c r="M99" i="9" s="1"/>
  <c r="G100" i="9"/>
  <c r="M100" i="9" s="1"/>
  <c r="G103" i="9"/>
  <c r="M103" i="9" s="1"/>
  <c r="G105" i="9"/>
  <c r="M105" i="9" s="1"/>
  <c r="G111" i="9"/>
  <c r="M111" i="9" s="1"/>
  <c r="G116" i="9"/>
  <c r="M116" i="9" s="1"/>
  <c r="G118" i="9"/>
  <c r="M118" i="9" s="1"/>
  <c r="G123" i="9"/>
  <c r="M123" i="9" s="1"/>
  <c r="G125" i="9"/>
  <c r="M125" i="9" s="1"/>
  <c r="G127" i="9"/>
  <c r="M127" i="9" s="1"/>
  <c r="G128" i="9"/>
  <c r="M128" i="9" s="1"/>
  <c r="G133" i="9"/>
  <c r="M133" i="9" s="1"/>
  <c r="G134" i="9"/>
  <c r="M134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8" i="9"/>
  <c r="M148" i="9" s="1"/>
  <c r="G150" i="9"/>
  <c r="M150" i="9" s="1"/>
  <c r="G152" i="9"/>
  <c r="M152" i="9" s="1"/>
  <c r="G154" i="9"/>
  <c r="M154" i="9" s="1"/>
  <c r="G155" i="9"/>
  <c r="M155" i="9" s="1"/>
  <c r="G156" i="9"/>
  <c r="M156" i="9" s="1"/>
  <c r="G158" i="9"/>
  <c r="M158" i="9" s="1"/>
  <c r="G166" i="9"/>
  <c r="M166" i="9" s="1"/>
  <c r="G188" i="9"/>
  <c r="K188" i="9"/>
  <c r="G189" i="9"/>
  <c r="M189" i="9" s="1"/>
  <c r="G191" i="9"/>
  <c r="M191" i="9" s="1"/>
  <c r="G195" i="9"/>
  <c r="M195" i="9" s="1"/>
  <c r="G197" i="9"/>
  <c r="M197" i="9" s="1"/>
  <c r="G201" i="9"/>
  <c r="M201" i="9" s="1"/>
  <c r="G202" i="9"/>
  <c r="M202" i="9" s="1"/>
  <c r="G203" i="9"/>
  <c r="M203" i="9" s="1"/>
  <c r="G204" i="9"/>
  <c r="M204" i="9" s="1"/>
  <c r="G205" i="9"/>
  <c r="M205" i="9" s="1"/>
  <c r="G209" i="9"/>
  <c r="M209" i="9" s="1"/>
  <c r="G210" i="9"/>
  <c r="M210" i="9" s="1"/>
  <c r="G215" i="9"/>
  <c r="M215" i="9" s="1"/>
  <c r="G216" i="9"/>
  <c r="M216" i="9" s="1"/>
  <c r="G218" i="9"/>
  <c r="M218" i="9" s="1"/>
  <c r="G219" i="9"/>
  <c r="M219" i="9" s="1"/>
  <c r="G220" i="9"/>
  <c r="M220" i="9" s="1"/>
  <c r="G221" i="9"/>
  <c r="M221" i="9" s="1"/>
  <c r="G222" i="9"/>
  <c r="M222" i="9" s="1"/>
  <c r="G223" i="9"/>
  <c r="M223" i="9" s="1"/>
  <c r="G226" i="9"/>
  <c r="M226" i="9" s="1"/>
  <c r="G227" i="9"/>
  <c r="M227" i="9" s="1"/>
  <c r="G230" i="9"/>
  <c r="M230" i="9" s="1"/>
  <c r="G233" i="9"/>
  <c r="M233" i="9" s="1"/>
  <c r="G235" i="9"/>
  <c r="M235" i="9" s="1"/>
  <c r="G242" i="9"/>
  <c r="M242" i="9" s="1"/>
  <c r="G245" i="9"/>
  <c r="M245" i="9" s="1"/>
  <c r="G248" i="9"/>
  <c r="M248" i="9" s="1"/>
  <c r="G252" i="9"/>
  <c r="M252" i="9" s="1"/>
  <c r="G255" i="9"/>
  <c r="M255" i="9" s="1"/>
  <c r="G256" i="9"/>
  <c r="M256" i="9" s="1"/>
  <c r="G258" i="9"/>
  <c r="M258" i="9" s="1"/>
  <c r="G263" i="9"/>
  <c r="M263" i="9" s="1"/>
  <c r="G267" i="9"/>
  <c r="M267" i="9" s="1"/>
  <c r="G270" i="9"/>
  <c r="M270" i="9" s="1"/>
  <c r="G276" i="9"/>
  <c r="M276" i="9" s="1"/>
  <c r="G281" i="9"/>
  <c r="M281" i="9" s="1"/>
  <c r="G292" i="9"/>
  <c r="M292" i="9" s="1"/>
  <c r="G304" i="9"/>
  <c r="M304" i="9" s="1"/>
  <c r="G305" i="9"/>
  <c r="M305" i="9" s="1"/>
  <c r="G306" i="9"/>
  <c r="M306" i="9" s="1"/>
  <c r="G307" i="9"/>
  <c r="M307" i="9" s="1"/>
  <c r="G308" i="9"/>
  <c r="M308" i="9" s="1"/>
  <c r="G312" i="9"/>
  <c r="M312" i="9" s="1"/>
  <c r="G316" i="9"/>
  <c r="M316" i="9" s="1"/>
  <c r="G321" i="9"/>
  <c r="M321" i="9" s="1"/>
  <c r="G324" i="9"/>
  <c r="M324" i="9" s="1"/>
  <c r="G325" i="9"/>
  <c r="M325" i="9" s="1"/>
  <c r="G327" i="9"/>
  <c r="M327" i="9" s="1"/>
  <c r="G338" i="9"/>
  <c r="M338" i="9" s="1"/>
  <c r="G340" i="9"/>
  <c r="M340" i="9" s="1"/>
  <c r="G343" i="9"/>
  <c r="M343" i="9" s="1"/>
  <c r="G347" i="9"/>
  <c r="M347" i="9" s="1"/>
  <c r="G371" i="9"/>
  <c r="K371" i="9"/>
  <c r="G372" i="9"/>
  <c r="M372" i="9" s="1"/>
  <c r="G373" i="9"/>
  <c r="M373" i="9" s="1"/>
  <c r="G374" i="9"/>
  <c r="M374" i="9" s="1"/>
  <c r="G377" i="9"/>
  <c r="M377" i="9" s="1"/>
  <c r="G378" i="9"/>
  <c r="M378" i="9" s="1"/>
  <c r="G379" i="9"/>
  <c r="M379" i="9" s="1"/>
  <c r="G381" i="9"/>
  <c r="M381" i="9" s="1"/>
  <c r="G383" i="9"/>
  <c r="M383" i="9" s="1"/>
  <c r="G384" i="9"/>
  <c r="M384" i="9" s="1"/>
  <c r="G386" i="9"/>
  <c r="M386" i="9" s="1"/>
  <c r="G387" i="9"/>
  <c r="M387" i="9" s="1"/>
  <c r="G388" i="9"/>
  <c r="M388" i="9" s="1"/>
  <c r="G389" i="9"/>
  <c r="M389" i="9" s="1"/>
  <c r="G391" i="9"/>
  <c r="M391" i="9" s="1"/>
  <c r="G392" i="9"/>
  <c r="M392" i="9" s="1"/>
  <c r="G395" i="9"/>
  <c r="M395" i="9" s="1"/>
  <c r="G396" i="9"/>
  <c r="M396" i="9" s="1"/>
  <c r="G400" i="9"/>
  <c r="M400" i="9" s="1"/>
  <c r="G401" i="9"/>
  <c r="M401" i="9" s="1"/>
  <c r="G402" i="9"/>
  <c r="M402" i="9" s="1"/>
  <c r="G404" i="9"/>
  <c r="M404" i="9" s="1"/>
  <c r="G405" i="9"/>
  <c r="M405" i="9" s="1"/>
  <c r="G406" i="9"/>
  <c r="M406" i="9" s="1"/>
  <c r="G407" i="9"/>
  <c r="M407" i="9" s="1"/>
  <c r="G408" i="9"/>
  <c r="M408" i="9" s="1"/>
  <c r="G409" i="9"/>
  <c r="M409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6" i="9"/>
  <c r="M426" i="9" s="1"/>
  <c r="G429" i="9"/>
  <c r="M429" i="9" s="1"/>
  <c r="G435" i="9"/>
  <c r="M435" i="9" s="1"/>
  <c r="G438" i="9"/>
  <c r="M438" i="9" s="1"/>
  <c r="G446" i="9"/>
  <c r="M446" i="9" s="1"/>
  <c r="G451" i="9"/>
  <c r="M451" i="9" s="1"/>
  <c r="G455" i="9"/>
  <c r="M455" i="9" s="1"/>
  <c r="G469" i="9"/>
  <c r="M469" i="9" s="1"/>
  <c r="G470" i="9"/>
  <c r="M470" i="9" s="1"/>
  <c r="G471" i="9"/>
  <c r="M471" i="9" s="1"/>
  <c r="G473" i="9"/>
  <c r="M473" i="9" s="1"/>
  <c r="G484" i="9"/>
  <c r="M484" i="9" s="1"/>
  <c r="G485" i="9"/>
  <c r="M485" i="9" s="1"/>
  <c r="G487" i="9"/>
  <c r="M487" i="9" s="1"/>
  <c r="G493" i="9"/>
  <c r="M493" i="9" s="1"/>
  <c r="G499" i="9"/>
  <c r="M499" i="9" s="1"/>
  <c r="G507" i="9"/>
  <c r="M507" i="9" s="1"/>
  <c r="G509" i="9"/>
  <c r="M509" i="9" s="1"/>
  <c r="G517" i="9"/>
  <c r="M517" i="9" s="1"/>
  <c r="G518" i="9"/>
  <c r="M518" i="9" s="1"/>
  <c r="G523" i="9"/>
  <c r="M523" i="9" s="1"/>
  <c r="G537" i="9"/>
  <c r="M537" i="9" s="1"/>
  <c r="G539" i="9"/>
  <c r="M539" i="9" s="1"/>
  <c r="G540" i="9"/>
  <c r="M540" i="9" s="1"/>
  <c r="G543" i="9"/>
  <c r="M543" i="9" s="1"/>
  <c r="G544" i="9"/>
  <c r="M544" i="9" s="1"/>
  <c r="G558" i="9"/>
  <c r="M558" i="9" s="1"/>
  <c r="G563" i="9"/>
  <c r="M563" i="9" s="1"/>
  <c r="G567" i="9"/>
  <c r="M567" i="9" s="1"/>
  <c r="G573" i="9"/>
  <c r="M573" i="9" s="1"/>
  <c r="G580" i="9"/>
  <c r="M580" i="9" s="1"/>
  <c r="G583" i="9"/>
  <c r="M583" i="9" s="1"/>
  <c r="G588" i="9"/>
  <c r="M588" i="9" s="1"/>
  <c r="G612" i="9"/>
  <c r="K612" i="9"/>
  <c r="G615" i="9"/>
  <c r="M615" i="9" s="1"/>
  <c r="G616" i="9"/>
  <c r="M616" i="9" s="1"/>
  <c r="G626" i="9"/>
  <c r="M626" i="9" s="1"/>
  <c r="G628" i="9"/>
  <c r="M628" i="9" s="1"/>
  <c r="G630" i="9"/>
  <c r="M630" i="9" s="1"/>
  <c r="G631" i="9"/>
  <c r="M631" i="9" s="1"/>
  <c r="G632" i="9"/>
  <c r="M632" i="9" s="1"/>
  <c r="G633" i="9"/>
  <c r="M633" i="9" s="1"/>
  <c r="G638" i="9"/>
  <c r="M638" i="9" s="1"/>
  <c r="G639" i="9"/>
  <c r="M639" i="9" s="1"/>
  <c r="G11" i="10"/>
  <c r="M11" i="10" s="1"/>
  <c r="G22" i="10"/>
  <c r="K22" i="10"/>
  <c r="G33" i="10"/>
  <c r="M33" i="10" s="1"/>
  <c r="G39" i="10"/>
  <c r="M39" i="10" s="1"/>
  <c r="G42" i="10"/>
  <c r="M42" i="10" s="1"/>
  <c r="G48" i="10"/>
  <c r="M48" i="10" s="1"/>
  <c r="G53" i="10"/>
  <c r="M53" i="10" s="1"/>
  <c r="G55" i="10"/>
  <c r="M55" i="10" s="1"/>
  <c r="G81" i="10"/>
  <c r="K81" i="10"/>
  <c r="G82" i="10"/>
  <c r="M82" i="10" s="1"/>
  <c r="G84" i="10"/>
  <c r="M84" i="10" s="1"/>
  <c r="G85" i="10"/>
  <c r="M85" i="10" s="1"/>
  <c r="G86" i="10"/>
  <c r="M86" i="10" s="1"/>
  <c r="G87" i="10"/>
  <c r="M87" i="10" s="1"/>
  <c r="G93" i="10"/>
  <c r="M93" i="10" s="1"/>
  <c r="G97" i="10"/>
  <c r="M97" i="10" s="1"/>
  <c r="G99" i="10"/>
  <c r="M99" i="10" s="1"/>
  <c r="G100" i="10"/>
  <c r="M100" i="10" s="1"/>
  <c r="G103" i="10"/>
  <c r="M103" i="10" s="1"/>
  <c r="G105" i="10"/>
  <c r="M105" i="10" s="1"/>
  <c r="G111" i="10"/>
  <c r="M111" i="10" s="1"/>
  <c r="G115" i="10"/>
  <c r="M115" i="10" s="1"/>
  <c r="G116" i="10"/>
  <c r="M116" i="10" s="1"/>
  <c r="G120" i="10"/>
  <c r="M120" i="10" s="1"/>
  <c r="G127" i="10"/>
  <c r="M127" i="10" s="1"/>
  <c r="G128" i="10"/>
  <c r="M128" i="10" s="1"/>
  <c r="G129" i="10"/>
  <c r="M129" i="10" s="1"/>
  <c r="G132" i="10"/>
  <c r="M132" i="10" s="1"/>
  <c r="G133" i="10"/>
  <c r="M133" i="10" s="1"/>
  <c r="G134" i="10"/>
  <c r="M134" i="10" s="1"/>
  <c r="G135" i="10"/>
  <c r="M135" i="10" s="1"/>
  <c r="G137" i="10"/>
  <c r="M137" i="10" s="1"/>
  <c r="G139" i="10"/>
  <c r="M139" i="10" s="1"/>
  <c r="G141" i="10"/>
  <c r="M141" i="10" s="1"/>
  <c r="G142" i="10"/>
  <c r="M142" i="10" s="1"/>
  <c r="G143" i="10"/>
  <c r="M143" i="10" s="1"/>
  <c r="G144" i="10"/>
  <c r="M144" i="10" s="1"/>
  <c r="G145" i="10"/>
  <c r="M145" i="10" s="1"/>
  <c r="G146" i="10"/>
  <c r="M146" i="10" s="1"/>
  <c r="G147" i="10"/>
  <c r="M147" i="10" s="1"/>
  <c r="G148" i="10"/>
  <c r="M148" i="10" s="1"/>
  <c r="G149" i="10"/>
  <c r="M149" i="10" s="1"/>
  <c r="G156" i="10"/>
  <c r="M156" i="10" s="1"/>
  <c r="G157" i="10"/>
  <c r="M157" i="10" s="1"/>
  <c r="G166" i="10"/>
  <c r="M166" i="10" s="1"/>
  <c r="G167" i="10"/>
  <c r="M167" i="10" s="1"/>
  <c r="G188" i="10"/>
  <c r="K188" i="10"/>
  <c r="G189" i="10"/>
  <c r="M189" i="10" s="1"/>
  <c r="G193" i="10"/>
  <c r="M193" i="10" s="1"/>
  <c r="G195" i="10"/>
  <c r="M195" i="10" s="1"/>
  <c r="G196" i="10"/>
  <c r="M196" i="10" s="1"/>
  <c r="G203" i="10"/>
  <c r="M203" i="10" s="1"/>
  <c r="G204" i="10"/>
  <c r="M204" i="10" s="1"/>
  <c r="G207" i="10"/>
  <c r="M207" i="10" s="1"/>
  <c r="G209" i="10"/>
  <c r="M209" i="10" s="1"/>
  <c r="G215" i="10"/>
  <c r="M215" i="10" s="1"/>
  <c r="G220" i="10"/>
  <c r="M220" i="10" s="1"/>
  <c r="G221" i="10"/>
  <c r="M221" i="10" s="1"/>
  <c r="G230" i="10"/>
  <c r="M230" i="10" s="1"/>
  <c r="G242" i="10"/>
  <c r="M242" i="10" s="1"/>
  <c r="G245" i="10"/>
  <c r="M245" i="10" s="1"/>
  <c r="G248" i="10"/>
  <c r="M248" i="10" s="1"/>
  <c r="G249" i="10"/>
  <c r="M249" i="10" s="1"/>
  <c r="G255" i="10"/>
  <c r="M255" i="10" s="1"/>
  <c r="G258" i="10"/>
  <c r="M258" i="10" s="1"/>
  <c r="G263" i="10"/>
  <c r="M263" i="10" s="1"/>
  <c r="G293" i="10"/>
  <c r="M293" i="10" s="1"/>
  <c r="G294" i="10"/>
  <c r="M294" i="10" s="1"/>
  <c r="G315" i="10"/>
  <c r="M315" i="10" s="1"/>
  <c r="G316" i="10"/>
  <c r="M316" i="10" s="1"/>
  <c r="G318" i="10"/>
  <c r="M318" i="10" s="1"/>
  <c r="G321" i="10"/>
  <c r="M321" i="10" s="1"/>
  <c r="G324" i="10"/>
  <c r="M324" i="10" s="1"/>
  <c r="G327" i="10"/>
  <c r="M327" i="10" s="1"/>
  <c r="G343" i="10"/>
  <c r="M343" i="10" s="1"/>
  <c r="G371" i="10"/>
  <c r="K371" i="10"/>
  <c r="G372" i="10"/>
  <c r="M372" i="10" s="1"/>
  <c r="G373" i="10"/>
  <c r="M373" i="10" s="1"/>
  <c r="G377" i="10"/>
  <c r="M377" i="10" s="1"/>
  <c r="G378" i="10"/>
  <c r="M378" i="10" s="1"/>
  <c r="G383" i="10"/>
  <c r="M383" i="10" s="1"/>
  <c r="G384" i="10"/>
  <c r="M384" i="10" s="1"/>
  <c r="G386" i="10"/>
  <c r="M386" i="10" s="1"/>
  <c r="G387" i="10"/>
  <c r="M387" i="10" s="1"/>
  <c r="G388" i="10"/>
  <c r="M388" i="10" s="1"/>
  <c r="G391" i="10"/>
  <c r="M391" i="10" s="1"/>
  <c r="G394" i="10"/>
  <c r="M394" i="10" s="1"/>
  <c r="G395" i="10"/>
  <c r="M395" i="10" s="1"/>
  <c r="G406" i="10"/>
  <c r="M406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6" i="10"/>
  <c r="M426" i="10" s="1"/>
  <c r="G428" i="10"/>
  <c r="M428" i="10" s="1"/>
  <c r="G434" i="10"/>
  <c r="M434" i="10" s="1"/>
  <c r="G435" i="10"/>
  <c r="M435" i="10" s="1"/>
  <c r="G437" i="10"/>
  <c r="M437" i="10" s="1"/>
  <c r="G446" i="10"/>
  <c r="M446" i="10" s="1"/>
  <c r="G451" i="10"/>
  <c r="M451" i="10" s="1"/>
  <c r="G473" i="10"/>
  <c r="M473" i="10" s="1"/>
  <c r="G478" i="10"/>
  <c r="M478" i="10" s="1"/>
  <c r="G493" i="10"/>
  <c r="M493" i="10" s="1"/>
  <c r="G504" i="10"/>
  <c r="M504" i="10" s="1"/>
  <c r="G522" i="10"/>
  <c r="M522" i="10" s="1"/>
  <c r="G540" i="10"/>
  <c r="M540" i="10" s="1"/>
  <c r="G564" i="10"/>
  <c r="M564" i="10" s="1"/>
  <c r="G565" i="10"/>
  <c r="M565" i="10" s="1"/>
  <c r="G588" i="10"/>
  <c r="M588" i="10" s="1"/>
  <c r="G612" i="10"/>
  <c r="K612" i="10"/>
  <c r="G613" i="10"/>
  <c r="M613" i="10" s="1"/>
  <c r="G614" i="10"/>
  <c r="M614" i="10" s="1"/>
  <c r="G615" i="10"/>
  <c r="M615" i="10" s="1"/>
  <c r="G616" i="10"/>
  <c r="M616" i="10" s="1"/>
  <c r="G623" i="10"/>
  <c r="M623" i="10" s="1"/>
  <c r="G628" i="10"/>
  <c r="M628" i="10" s="1"/>
  <c r="G630" i="10"/>
  <c r="M630" i="10" s="1"/>
  <c r="G10" i="11"/>
  <c r="G11" i="11"/>
  <c r="G12" i="11"/>
  <c r="M12" i="11" s="1"/>
  <c r="G13" i="11"/>
  <c r="M13" i="11" s="1"/>
  <c r="G14" i="11"/>
  <c r="M14" i="11" s="1"/>
  <c r="G22" i="11"/>
  <c r="K22" i="11"/>
  <c r="G31" i="11"/>
  <c r="M31" i="11" s="1"/>
  <c r="G81" i="11"/>
  <c r="K81" i="11"/>
  <c r="G82" i="11"/>
  <c r="M82" i="11" s="1"/>
  <c r="G85" i="11"/>
  <c r="M85" i="11" s="1"/>
  <c r="G86" i="11"/>
  <c r="M86" i="11" s="1"/>
  <c r="G97" i="11"/>
  <c r="M97" i="11" s="1"/>
  <c r="G100" i="11"/>
  <c r="M100" i="11" s="1"/>
  <c r="G103" i="11"/>
  <c r="M103" i="11" s="1"/>
  <c r="G108" i="11"/>
  <c r="M108" i="11" s="1"/>
  <c r="G114" i="11"/>
  <c r="M114" i="11" s="1"/>
  <c r="G116" i="11"/>
  <c r="M116" i="11" s="1"/>
  <c r="G127" i="11"/>
  <c r="M127" i="11" s="1"/>
  <c r="G129" i="11"/>
  <c r="M129" i="11" s="1"/>
  <c r="G137" i="11"/>
  <c r="M137" i="11" s="1"/>
  <c r="G141" i="11"/>
  <c r="M141" i="11" s="1"/>
  <c r="G188" i="11"/>
  <c r="K188" i="11"/>
  <c r="G189" i="11"/>
  <c r="M189" i="11" s="1"/>
  <c r="G195" i="11"/>
  <c r="M195" i="11" s="1"/>
  <c r="G197" i="11"/>
  <c r="M197" i="11" s="1"/>
  <c r="G202" i="11"/>
  <c r="M202" i="11" s="1"/>
  <c r="G203" i="11"/>
  <c r="M203" i="11" s="1"/>
  <c r="G207" i="11"/>
  <c r="M207" i="11" s="1"/>
  <c r="G215" i="11"/>
  <c r="M215" i="11" s="1"/>
  <c r="G216" i="11"/>
  <c r="M216" i="11" s="1"/>
  <c r="G218" i="11"/>
  <c r="M218" i="11" s="1"/>
  <c r="G220" i="11"/>
  <c r="M220" i="11" s="1"/>
  <c r="G221" i="11"/>
  <c r="M221" i="11" s="1"/>
  <c r="G230" i="11"/>
  <c r="M230" i="11" s="1"/>
  <c r="G235" i="11"/>
  <c r="M235" i="11" s="1"/>
  <c r="G242" i="11"/>
  <c r="M242" i="11" s="1"/>
  <c r="G255" i="11"/>
  <c r="M255" i="11" s="1"/>
  <c r="G258" i="11"/>
  <c r="M258" i="11" s="1"/>
  <c r="G312" i="11"/>
  <c r="M312" i="11" s="1"/>
  <c r="G321" i="11"/>
  <c r="M321" i="11" s="1"/>
  <c r="G340" i="11"/>
  <c r="M340" i="11" s="1"/>
  <c r="G371" i="11"/>
  <c r="K371" i="11"/>
  <c r="G372" i="11"/>
  <c r="M372" i="11" s="1"/>
  <c r="G377" i="11"/>
  <c r="M377" i="11" s="1"/>
  <c r="G383" i="11"/>
  <c r="M383" i="11" s="1"/>
  <c r="G384" i="11"/>
  <c r="M384" i="11" s="1"/>
  <c r="G387" i="11"/>
  <c r="M387" i="11" s="1"/>
  <c r="G391" i="11"/>
  <c r="M391" i="11" s="1"/>
  <c r="G395" i="11"/>
  <c r="M395" i="11" s="1"/>
  <c r="G405" i="11"/>
  <c r="M405" i="11" s="1"/>
  <c r="G406" i="11"/>
  <c r="M406" i="11" s="1"/>
  <c r="G419" i="11"/>
  <c r="M419" i="11" s="1"/>
  <c r="G422" i="11"/>
  <c r="M422" i="11" s="1"/>
  <c r="G435" i="11"/>
  <c r="M435" i="11" s="1"/>
  <c r="G446" i="11"/>
  <c r="M446" i="11" s="1"/>
  <c r="G460" i="11"/>
  <c r="M460" i="11" s="1"/>
  <c r="G499" i="11"/>
  <c r="M499" i="11" s="1"/>
  <c r="G507" i="11"/>
  <c r="M507" i="11" s="1"/>
  <c r="G539" i="11"/>
  <c r="M539" i="11" s="1"/>
  <c r="G589" i="11"/>
  <c r="M589" i="11" s="1"/>
  <c r="G612" i="11"/>
  <c r="K612" i="11"/>
  <c r="G615" i="11"/>
  <c r="M615" i="11" s="1"/>
  <c r="G616" i="11"/>
  <c r="M616" i="11" s="1"/>
  <c r="G619" i="11"/>
  <c r="M619" i="11" s="1"/>
  <c r="G623" i="11"/>
  <c r="M623" i="11" s="1"/>
  <c r="G625" i="11"/>
  <c r="M625" i="11" s="1"/>
  <c r="G627" i="11"/>
  <c r="M627" i="11" s="1"/>
  <c r="G628" i="11"/>
  <c r="M628" i="11" s="1"/>
  <c r="G629" i="11"/>
  <c r="M629" i="11" s="1"/>
  <c r="G10" i="12"/>
  <c r="G11" i="12"/>
  <c r="G12" i="12"/>
  <c r="M12" i="12" s="1"/>
  <c r="G13" i="12"/>
  <c r="M13" i="12" s="1"/>
  <c r="G14" i="12"/>
  <c r="M14" i="12" s="1"/>
  <c r="G22" i="12"/>
  <c r="K22" i="12"/>
  <c r="G30" i="12"/>
  <c r="M30" i="12" s="1"/>
  <c r="G33" i="12"/>
  <c r="M33" i="12" s="1"/>
  <c r="G35" i="12"/>
  <c r="M35" i="12" s="1"/>
  <c r="G81" i="12"/>
  <c r="K81" i="12"/>
  <c r="G82" i="12"/>
  <c r="M82" i="12" s="1"/>
  <c r="G83" i="12"/>
  <c r="M83" i="12" s="1"/>
  <c r="G85" i="12"/>
  <c r="M85" i="12" s="1"/>
  <c r="G86" i="12"/>
  <c r="M86" i="12" s="1"/>
  <c r="G88" i="12"/>
  <c r="M88" i="12" s="1"/>
  <c r="G100" i="12"/>
  <c r="M100" i="12" s="1"/>
  <c r="G101" i="12"/>
  <c r="M101" i="12" s="1"/>
  <c r="G103" i="12"/>
  <c r="M103" i="12" s="1"/>
  <c r="G106" i="12"/>
  <c r="M106" i="12" s="1"/>
  <c r="G111" i="12"/>
  <c r="M111" i="12" s="1"/>
  <c r="G116" i="12"/>
  <c r="M116" i="12" s="1"/>
  <c r="G123" i="12"/>
  <c r="M123" i="12" s="1"/>
  <c r="G124" i="12"/>
  <c r="M124" i="12" s="1"/>
  <c r="G125" i="12"/>
  <c r="M125" i="12" s="1"/>
  <c r="G133" i="12"/>
  <c r="M133" i="12" s="1"/>
  <c r="G135" i="12"/>
  <c r="M135" i="12" s="1"/>
  <c r="G137" i="12"/>
  <c r="M137" i="12" s="1"/>
  <c r="G141" i="12"/>
  <c r="M141" i="12" s="1"/>
  <c r="G144" i="12"/>
  <c r="M144" i="12" s="1"/>
  <c r="G145" i="12"/>
  <c r="M145" i="12" s="1"/>
  <c r="G146" i="12"/>
  <c r="M146" i="12" s="1"/>
  <c r="G147" i="12"/>
  <c r="M147" i="12" s="1"/>
  <c r="G156" i="12"/>
  <c r="M156" i="12" s="1"/>
  <c r="G188" i="12"/>
  <c r="K188" i="12"/>
  <c r="G189" i="12"/>
  <c r="M189" i="12" s="1"/>
  <c r="G191" i="12"/>
  <c r="M191" i="12" s="1"/>
  <c r="G195" i="12"/>
  <c r="M195" i="12" s="1"/>
  <c r="G198" i="12"/>
  <c r="M198" i="12" s="1"/>
  <c r="G200" i="12"/>
  <c r="M200" i="12" s="1"/>
  <c r="G202" i="12"/>
  <c r="M202" i="12" s="1"/>
  <c r="G203" i="12"/>
  <c r="M203" i="12" s="1"/>
  <c r="G204" i="12"/>
  <c r="M204" i="12" s="1"/>
  <c r="G207" i="12"/>
  <c r="M207" i="12" s="1"/>
  <c r="G209" i="12"/>
  <c r="M209" i="12" s="1"/>
  <c r="G210" i="12"/>
  <c r="M210" i="12" s="1"/>
  <c r="G215" i="12"/>
  <c r="M215" i="12" s="1"/>
  <c r="G216" i="12"/>
  <c r="M216" i="12" s="1"/>
  <c r="G218" i="12"/>
  <c r="M218" i="12" s="1"/>
  <c r="G220" i="12"/>
  <c r="M220" i="12" s="1"/>
  <c r="G230" i="12"/>
  <c r="M230" i="12" s="1"/>
  <c r="G242" i="12"/>
  <c r="M242" i="12" s="1"/>
  <c r="G252" i="12"/>
  <c r="M252" i="12" s="1"/>
  <c r="G255" i="12"/>
  <c r="M255" i="12" s="1"/>
  <c r="G258" i="12"/>
  <c r="M258" i="12" s="1"/>
  <c r="G261" i="12"/>
  <c r="M261" i="12" s="1"/>
  <c r="G281" i="12"/>
  <c r="M281" i="12" s="1"/>
  <c r="G284" i="12"/>
  <c r="M284" i="12" s="1"/>
  <c r="G292" i="12"/>
  <c r="M292" i="12" s="1"/>
  <c r="G293" i="12"/>
  <c r="M293" i="12" s="1"/>
  <c r="G306" i="12"/>
  <c r="M306" i="12" s="1"/>
  <c r="G307" i="12"/>
  <c r="M307" i="12" s="1"/>
  <c r="G312" i="12"/>
  <c r="M312" i="12" s="1"/>
  <c r="G324" i="12"/>
  <c r="M324" i="12" s="1"/>
  <c r="G325" i="12"/>
  <c r="M325" i="12" s="1"/>
  <c r="G328" i="12"/>
  <c r="M328" i="12" s="1"/>
  <c r="G371" i="12"/>
  <c r="K371" i="12"/>
  <c r="G372" i="12"/>
  <c r="M372" i="12" s="1"/>
  <c r="G377" i="12"/>
  <c r="M377" i="12" s="1"/>
  <c r="G378" i="12"/>
  <c r="M378" i="12" s="1"/>
  <c r="G379" i="12"/>
  <c r="M379" i="12" s="1"/>
  <c r="G380" i="12"/>
  <c r="M380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2" i="12"/>
  <c r="M392" i="12" s="1"/>
  <c r="G395" i="12"/>
  <c r="M395" i="12" s="1"/>
  <c r="G396" i="12"/>
  <c r="M396" i="12" s="1"/>
  <c r="G398" i="12"/>
  <c r="M398" i="12" s="1"/>
  <c r="G402" i="12"/>
  <c r="M402" i="12" s="1"/>
  <c r="G405" i="12"/>
  <c r="M405" i="12" s="1"/>
  <c r="G406" i="12"/>
  <c r="M406" i="12" s="1"/>
  <c r="G408" i="12"/>
  <c r="M408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8" i="12"/>
  <c r="M428" i="12" s="1"/>
  <c r="G435" i="12"/>
  <c r="M435" i="12" s="1"/>
  <c r="G436" i="12"/>
  <c r="M436" i="12" s="1"/>
  <c r="G437" i="12"/>
  <c r="M437" i="12" s="1"/>
  <c r="G438" i="12"/>
  <c r="M438" i="12" s="1"/>
  <c r="G442" i="12"/>
  <c r="M442" i="12" s="1"/>
  <c r="G446" i="12"/>
  <c r="M446" i="12" s="1"/>
  <c r="G448" i="12"/>
  <c r="M448" i="12" s="1"/>
  <c r="G450" i="12"/>
  <c r="M450" i="12" s="1"/>
  <c r="G451" i="12"/>
  <c r="M451" i="12" s="1"/>
  <c r="G469" i="12"/>
  <c r="M469" i="12" s="1"/>
  <c r="G470" i="12"/>
  <c r="M470" i="12" s="1"/>
  <c r="G487" i="12"/>
  <c r="M487" i="12" s="1"/>
  <c r="G490" i="12"/>
  <c r="M490" i="12" s="1"/>
  <c r="G514" i="12"/>
  <c r="M514" i="12" s="1"/>
  <c r="G518" i="12"/>
  <c r="M518" i="12" s="1"/>
  <c r="G539" i="12"/>
  <c r="M539" i="12" s="1"/>
  <c r="G612" i="12"/>
  <c r="K612" i="12"/>
  <c r="G614" i="12"/>
  <c r="M614" i="12" s="1"/>
  <c r="G615" i="12"/>
  <c r="M615" i="12" s="1"/>
  <c r="G616" i="12"/>
  <c r="M616" i="12" s="1"/>
  <c r="G623" i="12"/>
  <c r="M623" i="12" s="1"/>
  <c r="G628" i="12"/>
  <c r="M628" i="12" s="1"/>
  <c r="G630" i="12"/>
  <c r="M630" i="12" s="1"/>
  <c r="G631" i="12"/>
  <c r="M631" i="12" s="1"/>
  <c r="G632" i="12"/>
  <c r="M632" i="12" s="1"/>
  <c r="G639" i="12"/>
  <c r="M639" i="12" s="1"/>
  <c r="G10" i="13"/>
  <c r="G11" i="13"/>
  <c r="M11" i="13" s="1"/>
  <c r="G12" i="13"/>
  <c r="M12" i="13" s="1"/>
  <c r="G13" i="13"/>
  <c r="M13" i="13" s="1"/>
  <c r="G14" i="13"/>
  <c r="M14" i="13" s="1"/>
  <c r="G22" i="13"/>
  <c r="K22" i="13"/>
  <c r="G26" i="13"/>
  <c r="M26" i="13" s="1"/>
  <c r="G27" i="13"/>
  <c r="M27" i="13" s="1"/>
  <c r="G28" i="13"/>
  <c r="M28" i="13" s="1"/>
  <c r="G30" i="13"/>
  <c r="M30" i="13" s="1"/>
  <c r="G31" i="13"/>
  <c r="M31" i="13" s="1"/>
  <c r="G33" i="13"/>
  <c r="M33" i="13" s="1"/>
  <c r="G36" i="13"/>
  <c r="M36" i="13" s="1"/>
  <c r="G39" i="13"/>
  <c r="M39" i="13" s="1"/>
  <c r="G42" i="13"/>
  <c r="M42" i="13" s="1"/>
  <c r="G51" i="13"/>
  <c r="M51" i="13" s="1"/>
  <c r="G53" i="13"/>
  <c r="M53" i="13" s="1"/>
  <c r="G55" i="13"/>
  <c r="M55" i="13" s="1"/>
  <c r="G64" i="13"/>
  <c r="M64" i="13" s="1"/>
  <c r="G81" i="13"/>
  <c r="K81" i="13"/>
  <c r="G82" i="13"/>
  <c r="M82" i="13" s="1"/>
  <c r="G84" i="13"/>
  <c r="M84" i="13" s="1"/>
  <c r="G85" i="13"/>
  <c r="M85" i="13" s="1"/>
  <c r="G86" i="13"/>
  <c r="M86" i="13" s="1"/>
  <c r="G87" i="13"/>
  <c r="M87" i="13" s="1"/>
  <c r="G97" i="13"/>
  <c r="M97" i="13" s="1"/>
  <c r="G98" i="13"/>
  <c r="M98" i="13" s="1"/>
  <c r="G103" i="13"/>
  <c r="M103" i="13" s="1"/>
  <c r="G106" i="13"/>
  <c r="M106" i="13" s="1"/>
  <c r="G111" i="13"/>
  <c r="M111" i="13" s="1"/>
  <c r="G115" i="13"/>
  <c r="M115" i="13" s="1"/>
  <c r="G116" i="13"/>
  <c r="M116" i="13" s="1"/>
  <c r="G123" i="13"/>
  <c r="M123" i="13" s="1"/>
  <c r="G125" i="13"/>
  <c r="M125" i="13" s="1"/>
  <c r="G126" i="13"/>
  <c r="M126" i="13" s="1"/>
  <c r="G127" i="13"/>
  <c r="M127" i="13" s="1"/>
  <c r="G132" i="13"/>
  <c r="M132" i="13" s="1"/>
  <c r="G133" i="13"/>
  <c r="M133" i="13" s="1"/>
  <c r="G135" i="13"/>
  <c r="M135" i="13" s="1"/>
  <c r="G137" i="13"/>
  <c r="M137" i="13" s="1"/>
  <c r="G139" i="13"/>
  <c r="M139" i="13" s="1"/>
  <c r="G141" i="13"/>
  <c r="M141" i="13" s="1"/>
  <c r="G144" i="13"/>
  <c r="M144" i="13" s="1"/>
  <c r="G150" i="13"/>
  <c r="M150" i="13" s="1"/>
  <c r="G152" i="13"/>
  <c r="M152" i="13" s="1"/>
  <c r="G155" i="13"/>
  <c r="M155" i="13" s="1"/>
  <c r="G166" i="13"/>
  <c r="M166" i="13" s="1"/>
  <c r="G173" i="13"/>
  <c r="M173" i="13" s="1"/>
  <c r="G177" i="13"/>
  <c r="M177" i="13" s="1"/>
  <c r="G188" i="13"/>
  <c r="K188" i="13"/>
  <c r="G189" i="13"/>
  <c r="M189" i="13" s="1"/>
  <c r="G193" i="13"/>
  <c r="M193" i="13" s="1"/>
  <c r="G195" i="13"/>
  <c r="M195" i="13" s="1"/>
  <c r="G197" i="13"/>
  <c r="M197" i="13" s="1"/>
  <c r="G202" i="13"/>
  <c r="M202" i="13" s="1"/>
  <c r="G203" i="13"/>
  <c r="M203" i="13" s="1"/>
  <c r="G204" i="13"/>
  <c r="M204" i="13" s="1"/>
  <c r="G209" i="13"/>
  <c r="M209" i="13" s="1"/>
  <c r="G210" i="13"/>
  <c r="M210" i="13" s="1"/>
  <c r="G215" i="13"/>
  <c r="M215" i="13" s="1"/>
  <c r="G216" i="13"/>
  <c r="M216" i="13" s="1"/>
  <c r="G218" i="13"/>
  <c r="M218" i="13" s="1"/>
  <c r="G220" i="13"/>
  <c r="M220" i="13" s="1"/>
  <c r="G221" i="13"/>
  <c r="M221" i="13" s="1"/>
  <c r="G223" i="13"/>
  <c r="M223" i="13" s="1"/>
  <c r="G227" i="13"/>
  <c r="M227" i="13" s="1"/>
  <c r="G230" i="13"/>
  <c r="M230" i="13" s="1"/>
  <c r="G233" i="13"/>
  <c r="M233" i="13" s="1"/>
  <c r="G235" i="13"/>
  <c r="M235" i="13" s="1"/>
  <c r="G242" i="13"/>
  <c r="M242" i="13" s="1"/>
  <c r="G244" i="13"/>
  <c r="M244" i="13" s="1"/>
  <c r="G245" i="13"/>
  <c r="M245" i="13" s="1"/>
  <c r="G248" i="13"/>
  <c r="M248" i="13" s="1"/>
  <c r="G255" i="13"/>
  <c r="M255" i="13" s="1"/>
  <c r="G258" i="13"/>
  <c r="M258" i="13" s="1"/>
  <c r="G261" i="13"/>
  <c r="M261" i="13" s="1"/>
  <c r="G276" i="13"/>
  <c r="M276" i="13" s="1"/>
  <c r="G292" i="13"/>
  <c r="M292" i="13" s="1"/>
  <c r="G293" i="13"/>
  <c r="M293" i="13" s="1"/>
  <c r="G299" i="13"/>
  <c r="M299" i="13" s="1"/>
  <c r="G305" i="13"/>
  <c r="M305" i="13" s="1"/>
  <c r="G306" i="13"/>
  <c r="M306" i="13" s="1"/>
  <c r="G308" i="13"/>
  <c r="M308" i="13" s="1"/>
  <c r="G312" i="13"/>
  <c r="M312" i="13" s="1"/>
  <c r="G320" i="13"/>
  <c r="M320" i="13" s="1"/>
  <c r="G321" i="13"/>
  <c r="M321" i="13" s="1"/>
  <c r="G324" i="13"/>
  <c r="M324" i="13" s="1"/>
  <c r="G327" i="13"/>
  <c r="M327" i="13" s="1"/>
  <c r="G331" i="13"/>
  <c r="M331" i="13" s="1"/>
  <c r="G338" i="13"/>
  <c r="M338" i="13" s="1"/>
  <c r="G371" i="13"/>
  <c r="K371" i="13"/>
  <c r="G372" i="13"/>
  <c r="M372" i="13" s="1"/>
  <c r="G373" i="13"/>
  <c r="M373" i="13" s="1"/>
  <c r="G377" i="13"/>
  <c r="M377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4" i="13"/>
  <c r="M394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08" i="13"/>
  <c r="M408" i="13" s="1"/>
  <c r="G409" i="13"/>
  <c r="M409" i="13" s="1"/>
  <c r="G410" i="13"/>
  <c r="M410" i="13" s="1"/>
  <c r="G416" i="13"/>
  <c r="M416" i="13" s="1"/>
  <c r="G419" i="13"/>
  <c r="M419" i="13" s="1"/>
  <c r="G422" i="13"/>
  <c r="M422" i="13" s="1"/>
  <c r="G423" i="13"/>
  <c r="M423" i="13" s="1"/>
  <c r="G424" i="13"/>
  <c r="M424" i="13" s="1"/>
  <c r="G433" i="13"/>
  <c r="M433" i="13" s="1"/>
  <c r="G434" i="13"/>
  <c r="M434" i="13" s="1"/>
  <c r="G435" i="13"/>
  <c r="M435" i="13" s="1"/>
  <c r="G437" i="13"/>
  <c r="M437" i="13" s="1"/>
  <c r="G446" i="13"/>
  <c r="M446" i="13" s="1"/>
  <c r="G450" i="13"/>
  <c r="M450" i="13" s="1"/>
  <c r="G454" i="13"/>
  <c r="M454" i="13" s="1"/>
  <c r="G455" i="13"/>
  <c r="M455" i="13" s="1"/>
  <c r="G460" i="13"/>
  <c r="M460" i="13" s="1"/>
  <c r="G467" i="13"/>
  <c r="M467" i="13" s="1"/>
  <c r="G470" i="13"/>
  <c r="M470" i="13" s="1"/>
  <c r="G473" i="13"/>
  <c r="M473" i="13" s="1"/>
  <c r="G476" i="13"/>
  <c r="M476" i="13" s="1"/>
  <c r="G480" i="13"/>
  <c r="M480" i="13" s="1"/>
  <c r="G494" i="13"/>
  <c r="M494" i="13" s="1"/>
  <c r="G498" i="13"/>
  <c r="M498" i="13" s="1"/>
  <c r="G499" i="13"/>
  <c r="M499" i="13" s="1"/>
  <c r="G509" i="13"/>
  <c r="M509" i="13" s="1"/>
  <c r="G516" i="13"/>
  <c r="M516" i="13" s="1"/>
  <c r="G525" i="13"/>
  <c r="M525" i="13" s="1"/>
  <c r="G528" i="13"/>
  <c r="M528" i="13" s="1"/>
  <c r="G532" i="13"/>
  <c r="M532" i="13" s="1"/>
  <c r="G540" i="13"/>
  <c r="M540" i="13" s="1"/>
  <c r="G544" i="13"/>
  <c r="M544" i="13" s="1"/>
  <c r="G546" i="13"/>
  <c r="M546" i="13" s="1"/>
  <c r="G563" i="13"/>
  <c r="M563" i="13" s="1"/>
  <c r="G564" i="13"/>
  <c r="M564" i="13" s="1"/>
  <c r="G567" i="13"/>
  <c r="M567" i="13" s="1"/>
  <c r="G583" i="13"/>
  <c r="M583" i="13" s="1"/>
  <c r="G588" i="13"/>
  <c r="M588" i="13" s="1"/>
  <c r="G590" i="13"/>
  <c r="M590" i="13" s="1"/>
  <c r="G597" i="13"/>
  <c r="M597" i="13" s="1"/>
  <c r="G612" i="13"/>
  <c r="K612" i="13"/>
  <c r="G614" i="13"/>
  <c r="M614" i="13" s="1"/>
  <c r="G615" i="13"/>
  <c r="M615" i="13" s="1"/>
  <c r="G616" i="13"/>
  <c r="M616" i="13" s="1"/>
  <c r="G617" i="13"/>
  <c r="M617" i="13" s="1"/>
  <c r="G620" i="13"/>
  <c r="M620" i="13" s="1"/>
  <c r="G627" i="13"/>
  <c r="M627" i="13" s="1"/>
  <c r="G628" i="13"/>
  <c r="M628" i="13" s="1"/>
  <c r="G629" i="13"/>
  <c r="M629" i="13" s="1"/>
  <c r="G630" i="13"/>
  <c r="M630" i="13" s="1"/>
  <c r="G631" i="13"/>
  <c r="M631" i="13" s="1"/>
  <c r="G636" i="13"/>
  <c r="M636" i="13" s="1"/>
  <c r="G10" i="14"/>
  <c r="G11" i="14"/>
  <c r="M11" i="14" s="1"/>
  <c r="G12" i="14"/>
  <c r="M12" i="14" s="1"/>
  <c r="G13" i="14"/>
  <c r="M13" i="14" s="1"/>
  <c r="G14" i="14"/>
  <c r="M14" i="14" s="1"/>
  <c r="G22" i="14"/>
  <c r="K22" i="14"/>
  <c r="G28" i="14"/>
  <c r="M28" i="14" s="1"/>
  <c r="G30" i="14"/>
  <c r="M30" i="14" s="1"/>
  <c r="G81" i="14"/>
  <c r="K81" i="14"/>
  <c r="G82" i="14"/>
  <c r="M82" i="14" s="1"/>
  <c r="G97" i="14"/>
  <c r="M97" i="14" s="1"/>
  <c r="G103" i="14"/>
  <c r="M103" i="14" s="1"/>
  <c r="G124" i="14"/>
  <c r="M124" i="14" s="1"/>
  <c r="G132" i="14"/>
  <c r="M132" i="14" s="1"/>
  <c r="G133" i="14"/>
  <c r="M133" i="14" s="1"/>
  <c r="G137" i="14"/>
  <c r="M137" i="14" s="1"/>
  <c r="G139" i="14"/>
  <c r="M139" i="14" s="1"/>
  <c r="G141" i="14"/>
  <c r="M141" i="14" s="1"/>
  <c r="G142" i="14"/>
  <c r="M142" i="14" s="1"/>
  <c r="G144" i="14"/>
  <c r="M144" i="14" s="1"/>
  <c r="G148" i="14"/>
  <c r="M148" i="14" s="1"/>
  <c r="G150" i="14"/>
  <c r="M150" i="14" s="1"/>
  <c r="G188" i="14"/>
  <c r="K188" i="14"/>
  <c r="G195" i="14"/>
  <c r="M195" i="14" s="1"/>
  <c r="G205" i="14"/>
  <c r="M205" i="14" s="1"/>
  <c r="G248" i="14"/>
  <c r="M248" i="14" s="1"/>
  <c r="G255" i="14"/>
  <c r="M255" i="14" s="1"/>
  <c r="G258" i="14"/>
  <c r="M258" i="14" s="1"/>
  <c r="G293" i="14"/>
  <c r="M293" i="14" s="1"/>
  <c r="G324" i="14"/>
  <c r="M324" i="14" s="1"/>
  <c r="G371" i="14"/>
  <c r="K371" i="14"/>
  <c r="G372" i="14"/>
  <c r="M372" i="14" s="1"/>
  <c r="G377" i="14"/>
  <c r="M377" i="14" s="1"/>
  <c r="G378" i="14"/>
  <c r="M378" i="14" s="1"/>
  <c r="G383" i="14"/>
  <c r="M383" i="14" s="1"/>
  <c r="G389" i="14"/>
  <c r="M389" i="14" s="1"/>
  <c r="G391" i="14"/>
  <c r="M391" i="14" s="1"/>
  <c r="G410" i="14"/>
  <c r="M410" i="14" s="1"/>
  <c r="G413" i="14"/>
  <c r="M413" i="14" s="1"/>
  <c r="G419" i="14"/>
  <c r="M419" i="14" s="1"/>
  <c r="G422" i="14"/>
  <c r="M422" i="14" s="1"/>
  <c r="G423" i="14"/>
  <c r="M423" i="14" s="1"/>
  <c r="G424" i="14"/>
  <c r="M424" i="14" s="1"/>
  <c r="G612" i="14"/>
  <c r="K612" i="14"/>
  <c r="G615" i="14"/>
  <c r="M615" i="14" s="1"/>
  <c r="G616" i="14"/>
  <c r="M616" i="14" s="1"/>
  <c r="G630" i="14"/>
  <c r="M630" i="14" s="1"/>
  <c r="G631" i="14"/>
  <c r="M631" i="14" s="1"/>
  <c r="C9" i="15"/>
  <c r="K9" i="15" s="1"/>
  <c r="C13" i="15"/>
  <c r="G22" i="15"/>
  <c r="K22" i="15"/>
  <c r="G30" i="15"/>
  <c r="M30" i="15" s="1"/>
  <c r="G33" i="15"/>
  <c r="M33" i="15" s="1"/>
  <c r="G42" i="15"/>
  <c r="M42" i="15" s="1"/>
  <c r="G48" i="15"/>
  <c r="M48" i="15" s="1"/>
  <c r="G53" i="15"/>
  <c r="M53" i="15" s="1"/>
  <c r="G64" i="15"/>
  <c r="M64" i="15" s="1"/>
  <c r="G67" i="15"/>
  <c r="M67" i="15" s="1"/>
  <c r="G81" i="15"/>
  <c r="K81" i="15"/>
  <c r="G82" i="15"/>
  <c r="M82" i="15" s="1"/>
  <c r="G83" i="15"/>
  <c r="M83" i="15" s="1"/>
  <c r="G84" i="15"/>
  <c r="M84" i="15" s="1"/>
  <c r="G85" i="15"/>
  <c r="M85" i="15" s="1"/>
  <c r="G86" i="15"/>
  <c r="M86" i="15" s="1"/>
  <c r="G87" i="15"/>
  <c r="M87" i="15" s="1"/>
  <c r="G92" i="15"/>
  <c r="M92" i="15" s="1"/>
  <c r="G93" i="15"/>
  <c r="M93" i="15" s="1"/>
  <c r="G97" i="15"/>
  <c r="M97" i="15" s="1"/>
  <c r="G99" i="15"/>
  <c r="M99" i="15" s="1"/>
  <c r="G100" i="15"/>
  <c r="M100" i="15" s="1"/>
  <c r="G101" i="15"/>
  <c r="M101" i="15" s="1"/>
  <c r="G103" i="15"/>
  <c r="M103" i="15" s="1"/>
  <c r="G106" i="15"/>
  <c r="M106" i="15" s="1"/>
  <c r="G107" i="15"/>
  <c r="M107" i="15" s="1"/>
  <c r="G111" i="15"/>
  <c r="M111" i="15" s="1"/>
  <c r="G115" i="15"/>
  <c r="M115" i="15" s="1"/>
  <c r="G116" i="15"/>
  <c r="M116" i="15" s="1"/>
  <c r="G118" i="15"/>
  <c r="M118" i="15" s="1"/>
  <c r="G120" i="15"/>
  <c r="M120" i="15" s="1"/>
  <c r="G122" i="15"/>
  <c r="M122" i="15" s="1"/>
  <c r="G126" i="15"/>
  <c r="M126" i="15" s="1"/>
  <c r="G127" i="15"/>
  <c r="M127" i="15" s="1"/>
  <c r="G128" i="15"/>
  <c r="M128" i="15" s="1"/>
  <c r="G129" i="15"/>
  <c r="M129" i="15" s="1"/>
  <c r="G132" i="15"/>
  <c r="M132" i="15" s="1"/>
  <c r="G133" i="15"/>
  <c r="M133" i="15" s="1"/>
  <c r="G134" i="15"/>
  <c r="M134" i="15" s="1"/>
  <c r="G135" i="15"/>
  <c r="M135" i="15" s="1"/>
  <c r="G137" i="15"/>
  <c r="M137" i="15" s="1"/>
  <c r="G138" i="15"/>
  <c r="M138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7" i="15"/>
  <c r="M147" i="15" s="1"/>
  <c r="G149" i="15"/>
  <c r="M149" i="15" s="1"/>
  <c r="G150" i="15"/>
  <c r="M150" i="15" s="1"/>
  <c r="G152" i="15"/>
  <c r="M152" i="15" s="1"/>
  <c r="G154" i="15"/>
  <c r="M154" i="15" s="1"/>
  <c r="G156" i="15"/>
  <c r="M156" i="15" s="1"/>
  <c r="G166" i="15"/>
  <c r="M166" i="15" s="1"/>
  <c r="G168" i="15"/>
  <c r="M168" i="15" s="1"/>
  <c r="G171" i="15"/>
  <c r="M171" i="15" s="1"/>
  <c r="G177" i="15"/>
  <c r="M177" i="15" s="1"/>
  <c r="G188" i="15"/>
  <c r="K188" i="15"/>
  <c r="G189" i="15"/>
  <c r="M189" i="15" s="1"/>
  <c r="G191" i="15"/>
  <c r="M191" i="15" s="1"/>
  <c r="G193" i="15"/>
  <c r="M193" i="15" s="1"/>
  <c r="G195" i="15"/>
  <c r="M195" i="15" s="1"/>
  <c r="G197" i="15"/>
  <c r="M197" i="15" s="1"/>
  <c r="G200" i="15"/>
  <c r="M200" i="15" s="1"/>
  <c r="G202" i="15"/>
  <c r="M202" i="15" s="1"/>
  <c r="G203" i="15"/>
  <c r="M203" i="15" s="1"/>
  <c r="G204" i="15"/>
  <c r="M204" i="15" s="1"/>
  <c r="G209" i="15"/>
  <c r="M209" i="15" s="1"/>
  <c r="G210" i="15"/>
  <c r="M210" i="15" s="1"/>
  <c r="G215" i="15"/>
  <c r="M215" i="15" s="1"/>
  <c r="G216" i="15"/>
  <c r="M216" i="15" s="1"/>
  <c r="G220" i="15"/>
  <c r="M220" i="15" s="1"/>
  <c r="G221" i="15"/>
  <c r="M221" i="15" s="1"/>
  <c r="G227" i="15"/>
  <c r="M227" i="15" s="1"/>
  <c r="G230" i="15"/>
  <c r="M230" i="15" s="1"/>
  <c r="G231" i="15"/>
  <c r="M231" i="15" s="1"/>
  <c r="G235" i="15"/>
  <c r="M235" i="15" s="1"/>
  <c r="G249" i="15"/>
  <c r="M249" i="15" s="1"/>
  <c r="I255" i="15"/>
  <c r="I258" i="15"/>
  <c r="I261" i="15"/>
  <c r="H263" i="15"/>
  <c r="N263" i="15" s="1"/>
  <c r="N270" i="15"/>
  <c r="N281" i="15"/>
  <c r="H292" i="15"/>
  <c r="N292" i="15" s="1"/>
  <c r="H294" i="15"/>
  <c r="N294" i="15" s="1"/>
  <c r="I295" i="15"/>
  <c r="G300" i="15"/>
  <c r="M300" i="15" s="1"/>
  <c r="G306" i="15"/>
  <c r="M306" i="15" s="1"/>
  <c r="H307" i="15"/>
  <c r="N307" i="15" s="1"/>
  <c r="G312" i="15"/>
  <c r="M312" i="15" s="1"/>
  <c r="I313" i="15"/>
  <c r="H316" i="15"/>
  <c r="N316" i="15" s="1"/>
  <c r="G321" i="15"/>
  <c r="M321" i="15" s="1"/>
  <c r="G324" i="15"/>
  <c r="M324" i="15" s="1"/>
  <c r="H332" i="15"/>
  <c r="N332" i="15" s="1"/>
  <c r="H338" i="15"/>
  <c r="N338" i="15" s="1"/>
  <c r="G347" i="15"/>
  <c r="M347" i="15" s="1"/>
  <c r="I371" i="15"/>
  <c r="G372" i="15"/>
  <c r="M372" i="15" s="1"/>
  <c r="I374" i="15"/>
  <c r="I377" i="15"/>
  <c r="G378" i="15"/>
  <c r="M378" i="15" s="1"/>
  <c r="I383" i="15"/>
  <c r="G384" i="15"/>
  <c r="M384" i="15" s="1"/>
  <c r="H387" i="15"/>
  <c r="N387" i="15" s="1"/>
  <c r="G389" i="15"/>
  <c r="M389" i="15" s="1"/>
  <c r="I391" i="15"/>
  <c r="G392" i="15"/>
  <c r="M392" i="15" s="1"/>
  <c r="H395" i="15"/>
  <c r="N395" i="15" s="1"/>
  <c r="H397" i="15"/>
  <c r="N397" i="15" s="1"/>
  <c r="I401" i="15"/>
  <c r="H403" i="15"/>
  <c r="N403" i="15" s="1"/>
  <c r="H405" i="15"/>
  <c r="N405" i="15" s="1"/>
  <c r="H407" i="15"/>
  <c r="N407" i="15" s="1"/>
  <c r="I408" i="15"/>
  <c r="H410" i="15"/>
  <c r="N410" i="15" s="1"/>
  <c r="N420" i="15"/>
  <c r="G422" i="15"/>
  <c r="M422" i="15" s="1"/>
  <c r="I423" i="15"/>
  <c r="G424" i="15"/>
  <c r="M424" i="15" s="1"/>
  <c r="N432" i="15"/>
  <c r="I435" i="15"/>
  <c r="G446" i="15"/>
  <c r="M446" i="15" s="1"/>
  <c r="I455" i="15"/>
  <c r="G460" i="15"/>
  <c r="M460" i="15" s="1"/>
  <c r="H466" i="15"/>
  <c r="N466" i="15" s="1"/>
  <c r="I469" i="15"/>
  <c r="I471" i="15"/>
  <c r="G476" i="15"/>
  <c r="M476" i="15" s="1"/>
  <c r="H481" i="15"/>
  <c r="N481" i="15" s="1"/>
  <c r="G483" i="15"/>
  <c r="M483" i="15" s="1"/>
  <c r="I484" i="15"/>
  <c r="H491" i="15"/>
  <c r="N491" i="15" s="1"/>
  <c r="H493" i="15"/>
  <c r="N493" i="15" s="1"/>
  <c r="H496" i="15"/>
  <c r="N496" i="15" s="1"/>
  <c r="H499" i="15"/>
  <c r="N499" i="15" s="1"/>
  <c r="H509" i="15"/>
  <c r="N509" i="15" s="1"/>
  <c r="G518" i="15"/>
  <c r="M518" i="15" s="1"/>
  <c r="G528" i="15"/>
  <c r="M528" i="15" s="1"/>
  <c r="G540" i="15"/>
  <c r="M540" i="15" s="1"/>
  <c r="I546" i="15"/>
  <c r="H563" i="15"/>
  <c r="N563" i="15" s="1"/>
  <c r="I564" i="15"/>
  <c r="G589" i="15"/>
  <c r="M589" i="15" s="1"/>
  <c r="I590" i="15"/>
  <c r="G591" i="15"/>
  <c r="M591" i="15" s="1"/>
  <c r="H598" i="15"/>
  <c r="N598" i="15" s="1"/>
  <c r="H612" i="15"/>
  <c r="N612" i="15" s="1"/>
  <c r="H614" i="15"/>
  <c r="N614" i="15" s="1"/>
  <c r="H616" i="15"/>
  <c r="N616" i="15" s="1"/>
  <c r="H618" i="15"/>
  <c r="N618" i="15" s="1"/>
  <c r="I627" i="15"/>
  <c r="G630" i="15"/>
  <c r="M630" i="15" s="1"/>
  <c r="I631" i="15"/>
  <c r="H633" i="15"/>
  <c r="N633" i="15" s="1"/>
  <c r="H636" i="15"/>
  <c r="N636" i="15" s="1"/>
  <c r="D9" i="16"/>
  <c r="L9" i="16" s="1"/>
  <c r="D11" i="16"/>
  <c r="D13" i="16"/>
  <c r="K14" i="16"/>
  <c r="H22" i="16"/>
  <c r="N22" i="16" s="1"/>
  <c r="H24" i="16"/>
  <c r="N24" i="16" s="1"/>
  <c r="G27" i="16"/>
  <c r="M27" i="16" s="1"/>
  <c r="I28" i="16"/>
  <c r="G29" i="16"/>
  <c r="M29" i="16" s="1"/>
  <c r="I30" i="16"/>
  <c r="G31" i="16"/>
  <c r="M31" i="16" s="1"/>
  <c r="I32" i="16"/>
  <c r="G33" i="16"/>
  <c r="M33" i="16" s="1"/>
  <c r="N40" i="16"/>
  <c r="H42" i="16"/>
  <c r="N42" i="16" s="1"/>
  <c r="H48" i="16"/>
  <c r="N48" i="16" s="1"/>
  <c r="G50" i="16"/>
  <c r="M50" i="16" s="1"/>
  <c r="N51" i="16"/>
  <c r="H53" i="16"/>
  <c r="N53" i="16" s="1"/>
  <c r="N56" i="16"/>
  <c r="H65" i="16"/>
  <c r="N65" i="16" s="1"/>
  <c r="G67" i="16"/>
  <c r="M67" i="16" s="1"/>
  <c r="N73" i="16"/>
  <c r="K81" i="16"/>
  <c r="H82" i="16"/>
  <c r="N82" i="16" s="1"/>
  <c r="G84" i="16"/>
  <c r="M84" i="16" s="1"/>
  <c r="I85" i="16"/>
  <c r="G86" i="16"/>
  <c r="M86" i="16" s="1"/>
  <c r="I87" i="16"/>
  <c r="G88" i="16"/>
  <c r="M88" i="16" s="1"/>
  <c r="G97" i="16"/>
  <c r="M97" i="16" s="1"/>
  <c r="I99" i="16"/>
  <c r="G100" i="16"/>
  <c r="M100" i="16" s="1"/>
  <c r="I101" i="16"/>
  <c r="I103" i="16"/>
  <c r="G104" i="16"/>
  <c r="M104" i="16" s="1"/>
  <c r="I105" i="16"/>
  <c r="G106" i="16"/>
  <c r="M106" i="16" s="1"/>
  <c r="I107" i="16"/>
  <c r="G108" i="16"/>
  <c r="M108" i="16" s="1"/>
  <c r="H111" i="16"/>
  <c r="N111" i="16" s="1"/>
  <c r="N113" i="16"/>
  <c r="H115" i="16"/>
  <c r="N115" i="16" s="1"/>
  <c r="I118" i="16"/>
  <c r="H120" i="16"/>
  <c r="N120" i="16" s="1"/>
  <c r="H123" i="16"/>
  <c r="N123" i="16" s="1"/>
  <c r="H125" i="16"/>
  <c r="N125" i="16" s="1"/>
  <c r="H127" i="16"/>
  <c r="N127" i="16" s="1"/>
  <c r="H129" i="16"/>
  <c r="N129" i="16" s="1"/>
  <c r="H132" i="16"/>
  <c r="N132" i="16" s="1"/>
  <c r="I133" i="16"/>
  <c r="G134" i="16"/>
  <c r="M134" i="16" s="1"/>
  <c r="I135" i="16"/>
  <c r="G136" i="16"/>
  <c r="M136" i="16" s="1"/>
  <c r="H137" i="16"/>
  <c r="N137" i="16" s="1"/>
  <c r="G139" i="16"/>
  <c r="M139" i="16" s="1"/>
  <c r="H142" i="16"/>
  <c r="N142" i="16" s="1"/>
  <c r="G144" i="16"/>
  <c r="M144" i="16" s="1"/>
  <c r="I145" i="16"/>
  <c r="G146" i="16"/>
  <c r="M146" i="16" s="1"/>
  <c r="I147" i="16"/>
  <c r="G148" i="16"/>
  <c r="M148" i="16" s="1"/>
  <c r="N149" i="16"/>
  <c r="H155" i="16"/>
  <c r="N155" i="16" s="1"/>
  <c r="I156" i="16"/>
  <c r="G157" i="16"/>
  <c r="M157" i="16" s="1"/>
  <c r="H158" i="16"/>
  <c r="N158" i="16" s="1"/>
  <c r="I159" i="16"/>
  <c r="H161" i="16"/>
  <c r="N161" i="16" s="1"/>
  <c r="I165" i="16"/>
  <c r="I168" i="16"/>
  <c r="H175" i="16"/>
  <c r="N175" i="16" s="1"/>
  <c r="H188" i="16"/>
  <c r="N188" i="16" s="1"/>
  <c r="H189" i="16"/>
  <c r="N189" i="16" s="1"/>
  <c r="H190" i="16"/>
  <c r="N190" i="16" s="1"/>
  <c r="H191" i="16"/>
  <c r="N191" i="16" s="1"/>
  <c r="H195" i="16"/>
  <c r="N195" i="16" s="1"/>
  <c r="H196" i="16"/>
  <c r="N196" i="16" s="1"/>
  <c r="H197" i="16"/>
  <c r="N197" i="16" s="1"/>
  <c r="H198" i="16"/>
  <c r="N198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H207" i="16"/>
  <c r="N207" i="16" s="1"/>
  <c r="N208" i="16"/>
  <c r="H209" i="16"/>
  <c r="N209" i="16" s="1"/>
  <c r="H210" i="16"/>
  <c r="N210" i="16" s="1"/>
  <c r="H211" i="16"/>
  <c r="N211" i="16" s="1"/>
  <c r="N213" i="16"/>
  <c r="N214" i="16"/>
  <c r="H215" i="16"/>
  <c r="N215" i="16" s="1"/>
  <c r="H216" i="16"/>
  <c r="N216" i="16" s="1"/>
  <c r="G225" i="16"/>
  <c r="M225" i="16" s="1"/>
  <c r="G226" i="16"/>
  <c r="M226" i="16" s="1"/>
  <c r="G227" i="16"/>
  <c r="M227" i="16" s="1"/>
  <c r="M228" i="16"/>
  <c r="M229" i="16"/>
  <c r="G230" i="16"/>
  <c r="M230" i="16" s="1"/>
  <c r="G231" i="16"/>
  <c r="M231" i="16" s="1"/>
  <c r="H235" i="16"/>
  <c r="N235" i="16" s="1"/>
  <c r="G252" i="16"/>
  <c r="M252" i="16" s="1"/>
  <c r="M254" i="16"/>
  <c r="N271" i="16"/>
  <c r="G276" i="16"/>
  <c r="M276" i="16" s="1"/>
  <c r="G292" i="16"/>
  <c r="M292" i="16" s="1"/>
  <c r="M297" i="16"/>
  <c r="H305" i="16"/>
  <c r="N305" i="16" s="1"/>
  <c r="H306" i="16"/>
  <c r="N306" i="16" s="1"/>
  <c r="H307" i="16"/>
  <c r="N307" i="16" s="1"/>
  <c r="H308" i="16"/>
  <c r="N308" i="16" s="1"/>
  <c r="N309" i="16"/>
  <c r="H310" i="16"/>
  <c r="N310" i="16" s="1"/>
  <c r="N311" i="16"/>
  <c r="G312" i="16"/>
  <c r="M312" i="16" s="1"/>
  <c r="M313" i="16"/>
  <c r="M314" i="16"/>
  <c r="H318" i="16"/>
  <c r="N318" i="16" s="1"/>
  <c r="H323" i="16"/>
  <c r="N323" i="16" s="1"/>
  <c r="G324" i="16"/>
  <c r="M324" i="16" s="1"/>
  <c r="G325" i="16"/>
  <c r="M325" i="16" s="1"/>
  <c r="H329" i="16"/>
  <c r="N329" i="16" s="1"/>
  <c r="H332" i="16"/>
  <c r="N332" i="16" s="1"/>
  <c r="G338" i="16"/>
  <c r="M338" i="16" s="1"/>
  <c r="M342" i="16"/>
  <c r="H344" i="16"/>
  <c r="N344" i="16" s="1"/>
  <c r="N358" i="16"/>
  <c r="M361" i="16"/>
  <c r="K371" i="16"/>
  <c r="H373" i="16"/>
  <c r="N373" i="16" s="1"/>
  <c r="H374" i="16"/>
  <c r="N374" i="16" s="1"/>
  <c r="H380" i="16"/>
  <c r="N380" i="16" s="1"/>
  <c r="H381" i="16"/>
  <c r="N381" i="16" s="1"/>
  <c r="N382" i="16"/>
  <c r="G383" i="16"/>
  <c r="M383" i="16" s="1"/>
  <c r="G384" i="16"/>
  <c r="M384" i="16" s="1"/>
  <c r="H394" i="16"/>
  <c r="N394" i="16" s="1"/>
  <c r="H395" i="16"/>
  <c r="N395" i="16" s="1"/>
  <c r="H396" i="16"/>
  <c r="N396" i="16" s="1"/>
  <c r="H397" i="16"/>
  <c r="N397" i="16" s="1"/>
  <c r="H404" i="16"/>
  <c r="N404" i="16" s="1"/>
  <c r="G405" i="16"/>
  <c r="M405" i="16" s="1"/>
  <c r="G406" i="16"/>
  <c r="M406" i="16" s="1"/>
  <c r="G407" i="16"/>
  <c r="M407" i="16" s="1"/>
  <c r="H415" i="16"/>
  <c r="N415" i="16" s="1"/>
  <c r="G422" i="16"/>
  <c r="M422" i="16" s="1"/>
  <c r="G423" i="16"/>
  <c r="M423" i="16" s="1"/>
  <c r="G424" i="16"/>
  <c r="M424" i="16" s="1"/>
  <c r="N432" i="16"/>
  <c r="H433" i="16"/>
  <c r="N433" i="16" s="1"/>
  <c r="G434" i="16"/>
  <c r="M434" i="16" s="1"/>
  <c r="G435" i="16"/>
  <c r="M435" i="16" s="1"/>
  <c r="M436" i="16"/>
  <c r="G437" i="16"/>
  <c r="M437" i="16" s="1"/>
  <c r="G438" i="16"/>
  <c r="M438" i="16" s="1"/>
  <c r="G442" i="16"/>
  <c r="M442" i="16" s="1"/>
  <c r="H445" i="16"/>
  <c r="N445" i="16" s="1"/>
  <c r="N448" i="16"/>
  <c r="N449" i="16"/>
  <c r="H450" i="16"/>
  <c r="N450" i="16" s="1"/>
  <c r="M466" i="16"/>
  <c r="M467" i="16"/>
  <c r="H469" i="16"/>
  <c r="N469" i="16" s="1"/>
  <c r="N478" i="16"/>
  <c r="M479" i="16"/>
  <c r="H481" i="16"/>
  <c r="N481" i="16" s="1"/>
  <c r="H482" i="16"/>
  <c r="N482" i="16" s="1"/>
  <c r="G483" i="16"/>
  <c r="M483" i="16" s="1"/>
  <c r="N490" i="16"/>
  <c r="M491" i="16"/>
  <c r="G492" i="16"/>
  <c r="M492" i="16" s="1"/>
  <c r="H495" i="16"/>
  <c r="N495" i="16" s="1"/>
  <c r="M496" i="16"/>
  <c r="G499" i="16"/>
  <c r="M499" i="16" s="1"/>
  <c r="M500" i="16"/>
  <c r="H504" i="16"/>
  <c r="N504" i="16" s="1"/>
  <c r="G507" i="16"/>
  <c r="M507" i="16" s="1"/>
  <c r="G508" i="16"/>
  <c r="M508" i="16" s="1"/>
  <c r="H514" i="16"/>
  <c r="N514" i="16" s="1"/>
  <c r="M515" i="16"/>
  <c r="H517" i="16"/>
  <c r="N517" i="16" s="1"/>
  <c r="H518" i="16"/>
  <c r="N518" i="16" s="1"/>
  <c r="N522" i="16"/>
  <c r="H523" i="16"/>
  <c r="N523" i="16" s="1"/>
  <c r="G528" i="16"/>
  <c r="M528" i="16" s="1"/>
  <c r="M529" i="16"/>
  <c r="M535" i="16"/>
  <c r="G536" i="16"/>
  <c r="M536" i="16" s="1"/>
  <c r="H538" i="16"/>
  <c r="N538" i="16" s="1"/>
  <c r="G539" i="16"/>
  <c r="M539" i="16" s="1"/>
  <c r="G540" i="16"/>
  <c r="M540" i="16" s="1"/>
  <c r="G543" i="16"/>
  <c r="M543" i="16" s="1"/>
  <c r="H546" i="16"/>
  <c r="N546" i="16" s="1"/>
  <c r="N556" i="16"/>
  <c r="H557" i="16"/>
  <c r="N557" i="16" s="1"/>
  <c r="G567" i="16"/>
  <c r="M567" i="16" s="1"/>
  <c r="G568" i="16"/>
  <c r="M568" i="16" s="1"/>
  <c r="H577" i="16"/>
  <c r="N577" i="16" s="1"/>
  <c r="M585" i="16"/>
  <c r="G595" i="16"/>
  <c r="M595" i="16" s="1"/>
  <c r="H599" i="16"/>
  <c r="N599" i="16" s="1"/>
  <c r="G612" i="16"/>
  <c r="M612" i="16" s="1"/>
  <c r="G613" i="16"/>
  <c r="M613" i="16" s="1"/>
  <c r="G614" i="16"/>
  <c r="M614" i="16" s="1"/>
  <c r="G615" i="16"/>
  <c r="M615" i="16" s="1"/>
  <c r="G616" i="16"/>
  <c r="M616" i="16" s="1"/>
  <c r="G617" i="16"/>
  <c r="M617" i="16" s="1"/>
  <c r="M625" i="16"/>
  <c r="G626" i="16"/>
  <c r="M626" i="16" s="1"/>
  <c r="G627" i="16"/>
  <c r="M627" i="16" s="1"/>
  <c r="G628" i="16"/>
  <c r="M628" i="16" s="1"/>
  <c r="G629" i="16"/>
  <c r="M629" i="16" s="1"/>
  <c r="G630" i="16"/>
  <c r="M630" i="16" s="1"/>
  <c r="G631" i="16"/>
  <c r="M631" i="16" s="1"/>
  <c r="M632" i="16"/>
  <c r="M634" i="16"/>
  <c r="M635" i="16"/>
  <c r="H639" i="16"/>
  <c r="N639" i="16" s="1"/>
  <c r="H640" i="16"/>
  <c r="N640" i="16" s="1"/>
  <c r="N47" i="17"/>
  <c r="G48" i="17"/>
  <c r="M48" i="17" s="1"/>
  <c r="G168" i="17"/>
  <c r="M168" i="17" s="1"/>
  <c r="G161" i="17"/>
  <c r="M161" i="17" s="1"/>
  <c r="G156" i="17"/>
  <c r="M156" i="17" s="1"/>
  <c r="G155" i="17"/>
  <c r="M155" i="17" s="1"/>
  <c r="G150" i="17"/>
  <c r="M150" i="17" s="1"/>
  <c r="G149" i="17"/>
  <c r="M149" i="17" s="1"/>
  <c r="G144" i="17"/>
  <c r="M144" i="17" s="1"/>
  <c r="G143" i="17"/>
  <c r="M143" i="17" s="1"/>
  <c r="G81" i="17"/>
  <c r="M81" i="17" s="1"/>
  <c r="H86" i="17"/>
  <c r="N86" i="17" s="1"/>
  <c r="G100" i="17"/>
  <c r="M100" i="17" s="1"/>
  <c r="H118" i="17"/>
  <c r="N118" i="17" s="1"/>
  <c r="G129" i="17"/>
  <c r="M129" i="17" s="1"/>
  <c r="H133" i="17"/>
  <c r="N133" i="17" s="1"/>
  <c r="G136" i="17"/>
  <c r="M136" i="17" s="1"/>
  <c r="H144" i="17"/>
  <c r="N144" i="17" s="1"/>
  <c r="N145" i="17"/>
  <c r="N146" i="17"/>
  <c r="H12" i="9"/>
  <c r="N12" i="9" s="1"/>
  <c r="H22" i="9"/>
  <c r="L22" i="9"/>
  <c r="H30" i="9"/>
  <c r="N30" i="9" s="1"/>
  <c r="H33" i="9"/>
  <c r="N33" i="9" s="1"/>
  <c r="H35" i="9"/>
  <c r="N35" i="9" s="1"/>
  <c r="H39" i="9"/>
  <c r="N39" i="9" s="1"/>
  <c r="H48" i="9"/>
  <c r="N48" i="9" s="1"/>
  <c r="H53" i="9"/>
  <c r="N53" i="9" s="1"/>
  <c r="H64" i="9"/>
  <c r="N64" i="9" s="1"/>
  <c r="H65" i="9"/>
  <c r="N65" i="9" s="1"/>
  <c r="H67" i="9"/>
  <c r="N67" i="9" s="1"/>
  <c r="H81" i="9"/>
  <c r="L81" i="9"/>
  <c r="H82" i="9"/>
  <c r="N82" i="9" s="1"/>
  <c r="H83" i="9"/>
  <c r="N83" i="9" s="1"/>
  <c r="H85" i="9"/>
  <c r="N85" i="9" s="1"/>
  <c r="H86" i="9"/>
  <c r="N86" i="9" s="1"/>
  <c r="H87" i="9"/>
  <c r="N87" i="9" s="1"/>
  <c r="H93" i="9"/>
  <c r="N93" i="9" s="1"/>
  <c r="H97" i="9"/>
  <c r="N97" i="9" s="1"/>
  <c r="H99" i="9"/>
  <c r="N99" i="9" s="1"/>
  <c r="H100" i="9"/>
  <c r="N100" i="9" s="1"/>
  <c r="H101" i="9"/>
  <c r="N101" i="9" s="1"/>
  <c r="H103" i="9"/>
  <c r="N103" i="9" s="1"/>
  <c r="H104" i="9"/>
  <c r="N104" i="9" s="1"/>
  <c r="H105" i="9"/>
  <c r="N105" i="9" s="1"/>
  <c r="H106" i="9"/>
  <c r="N106" i="9" s="1"/>
  <c r="H109" i="9"/>
  <c r="N109" i="9" s="1"/>
  <c r="H111" i="9"/>
  <c r="N111" i="9" s="1"/>
  <c r="H115" i="9"/>
  <c r="N115" i="9" s="1"/>
  <c r="H116" i="9"/>
  <c r="N116" i="9" s="1"/>
  <c r="H118" i="9"/>
  <c r="N118" i="9" s="1"/>
  <c r="H122" i="9"/>
  <c r="N122" i="9" s="1"/>
  <c r="H123" i="9"/>
  <c r="N123" i="9" s="1"/>
  <c r="H125" i="9"/>
  <c r="N125" i="9" s="1"/>
  <c r="H126" i="9"/>
  <c r="N126" i="9" s="1"/>
  <c r="H127" i="9"/>
  <c r="N127" i="9" s="1"/>
  <c r="H139" i="9"/>
  <c r="N139" i="9" s="1"/>
  <c r="H141" i="9"/>
  <c r="N141" i="9" s="1"/>
  <c r="H142" i="9"/>
  <c r="N142" i="9" s="1"/>
  <c r="H144" i="9"/>
  <c r="N144" i="9" s="1"/>
  <c r="H145" i="9"/>
  <c r="N145" i="9" s="1"/>
  <c r="H146" i="9"/>
  <c r="N146" i="9" s="1"/>
  <c r="H152" i="9"/>
  <c r="N152" i="9" s="1"/>
  <c r="H154" i="9"/>
  <c r="N154" i="9" s="1"/>
  <c r="H155" i="9"/>
  <c r="N155" i="9" s="1"/>
  <c r="H156" i="9"/>
  <c r="N156" i="9" s="1"/>
  <c r="H158" i="9"/>
  <c r="N158" i="9" s="1"/>
  <c r="H161" i="9"/>
  <c r="N161" i="9" s="1"/>
  <c r="H166" i="9"/>
  <c r="N166" i="9" s="1"/>
  <c r="H188" i="9"/>
  <c r="L188" i="9"/>
  <c r="H189" i="9"/>
  <c r="N189" i="9" s="1"/>
  <c r="H191" i="9"/>
  <c r="N191" i="9" s="1"/>
  <c r="H193" i="9"/>
  <c r="N193" i="9" s="1"/>
  <c r="H195" i="9"/>
  <c r="N195" i="9" s="1"/>
  <c r="H197" i="9"/>
  <c r="N197" i="9" s="1"/>
  <c r="H202" i="9"/>
  <c r="N202" i="9" s="1"/>
  <c r="H203" i="9"/>
  <c r="N203" i="9" s="1"/>
  <c r="H204" i="9"/>
  <c r="N204" i="9" s="1"/>
  <c r="H205" i="9"/>
  <c r="N205" i="9" s="1"/>
  <c r="H208" i="9"/>
  <c r="N208" i="9" s="1"/>
  <c r="H209" i="9"/>
  <c r="N209" i="9" s="1"/>
  <c r="H210" i="9"/>
  <c r="N210" i="9" s="1"/>
  <c r="H211" i="9"/>
  <c r="N211" i="9" s="1"/>
  <c r="H213" i="9"/>
  <c r="N213" i="9" s="1"/>
  <c r="H215" i="9"/>
  <c r="N215" i="9" s="1"/>
  <c r="H216" i="9"/>
  <c r="N216" i="9" s="1"/>
  <c r="H218" i="9"/>
  <c r="N218" i="9" s="1"/>
  <c r="H219" i="9"/>
  <c r="N219" i="9" s="1"/>
  <c r="H220" i="9"/>
  <c r="N220" i="9" s="1"/>
  <c r="H221" i="9"/>
  <c r="N221" i="9" s="1"/>
  <c r="H222" i="9"/>
  <c r="N222" i="9" s="1"/>
  <c r="H223" i="9"/>
  <c r="N223" i="9" s="1"/>
  <c r="H225" i="9"/>
  <c r="N225" i="9" s="1"/>
  <c r="H226" i="9"/>
  <c r="N226" i="9" s="1"/>
  <c r="H227" i="9"/>
  <c r="N227" i="9" s="1"/>
  <c r="H230" i="9"/>
  <c r="N230" i="9" s="1"/>
  <c r="H231" i="9"/>
  <c r="N231" i="9" s="1"/>
  <c r="H233" i="9"/>
  <c r="N233" i="9" s="1"/>
  <c r="H235" i="9"/>
  <c r="N235" i="9" s="1"/>
  <c r="H242" i="9"/>
  <c r="N242" i="9" s="1"/>
  <c r="H252" i="9"/>
  <c r="N252" i="9" s="1"/>
  <c r="H255" i="9"/>
  <c r="N255" i="9" s="1"/>
  <c r="H256" i="9"/>
  <c r="N256" i="9" s="1"/>
  <c r="H258" i="9"/>
  <c r="N258" i="9" s="1"/>
  <c r="H263" i="9"/>
  <c r="N263" i="9" s="1"/>
  <c r="H269" i="9"/>
  <c r="N269" i="9" s="1"/>
  <c r="H276" i="9"/>
  <c r="N276" i="9" s="1"/>
  <c r="H279" i="9"/>
  <c r="N279" i="9" s="1"/>
  <c r="H281" i="9"/>
  <c r="N281" i="9" s="1"/>
  <c r="H293" i="9"/>
  <c r="N293" i="9" s="1"/>
  <c r="H304" i="9"/>
  <c r="N304" i="9" s="1"/>
  <c r="H306" i="9"/>
  <c r="N306" i="9" s="1"/>
  <c r="H307" i="9"/>
  <c r="N307" i="9" s="1"/>
  <c r="H308" i="9"/>
  <c r="N308" i="9" s="1"/>
  <c r="H310" i="9"/>
  <c r="N310" i="9" s="1"/>
  <c r="H313" i="9"/>
  <c r="N313" i="9" s="1"/>
  <c r="H323" i="9"/>
  <c r="N323" i="9" s="1"/>
  <c r="H324" i="9"/>
  <c r="N324" i="9" s="1"/>
  <c r="H326" i="9"/>
  <c r="N326" i="9" s="1"/>
  <c r="H327" i="9"/>
  <c r="N327" i="9" s="1"/>
  <c r="H336" i="9"/>
  <c r="N336" i="9" s="1"/>
  <c r="H338" i="9"/>
  <c r="N338" i="9" s="1"/>
  <c r="H343" i="9"/>
  <c r="N343" i="9" s="1"/>
  <c r="H347" i="9"/>
  <c r="N347" i="9" s="1"/>
  <c r="H354" i="9"/>
  <c r="N354" i="9" s="1"/>
  <c r="H358" i="9"/>
  <c r="N358" i="9" s="1"/>
  <c r="H371" i="9"/>
  <c r="L371" i="9"/>
  <c r="H372" i="9"/>
  <c r="N372" i="9" s="1"/>
  <c r="H373" i="9"/>
  <c r="N373" i="9" s="1"/>
  <c r="H374" i="9"/>
  <c r="N374" i="9" s="1"/>
  <c r="H377" i="9"/>
  <c r="N377" i="9" s="1"/>
  <c r="H378" i="9"/>
  <c r="N378" i="9" s="1"/>
  <c r="H379" i="9"/>
  <c r="N379" i="9" s="1"/>
  <c r="H380" i="9"/>
  <c r="N380" i="9" s="1"/>
  <c r="H381" i="9"/>
  <c r="N381" i="9" s="1"/>
  <c r="H382" i="9"/>
  <c r="N382" i="9" s="1"/>
  <c r="H383" i="9"/>
  <c r="N383" i="9" s="1"/>
  <c r="H384" i="9"/>
  <c r="N384" i="9" s="1"/>
  <c r="H386" i="9"/>
  <c r="N386" i="9" s="1"/>
  <c r="H387" i="9"/>
  <c r="N387" i="9" s="1"/>
  <c r="H391" i="9"/>
  <c r="N391" i="9" s="1"/>
  <c r="H392" i="9"/>
  <c r="N392" i="9" s="1"/>
  <c r="H394" i="9"/>
  <c r="N394" i="9" s="1"/>
  <c r="H395" i="9"/>
  <c r="N395" i="9" s="1"/>
  <c r="H396" i="9"/>
  <c r="N396" i="9" s="1"/>
  <c r="H400" i="9"/>
  <c r="N400" i="9" s="1"/>
  <c r="H401" i="9"/>
  <c r="N401" i="9" s="1"/>
  <c r="H402" i="9"/>
  <c r="N402" i="9" s="1"/>
  <c r="H404" i="9"/>
  <c r="N404" i="9" s="1"/>
  <c r="H405" i="9"/>
  <c r="N405" i="9" s="1"/>
  <c r="H406" i="9"/>
  <c r="N406" i="9" s="1"/>
  <c r="H408" i="9"/>
  <c r="N408" i="9" s="1"/>
  <c r="H410" i="9"/>
  <c r="N410" i="9" s="1"/>
  <c r="H413" i="9"/>
  <c r="N413" i="9" s="1"/>
  <c r="H419" i="9"/>
  <c r="N419" i="9" s="1"/>
  <c r="H422" i="9"/>
  <c r="N422" i="9" s="1"/>
  <c r="H423" i="9"/>
  <c r="N423" i="9" s="1"/>
  <c r="H424" i="9"/>
  <c r="N424" i="9" s="1"/>
  <c r="H429" i="9"/>
  <c r="N429" i="9" s="1"/>
  <c r="H434" i="9"/>
  <c r="N434" i="9" s="1"/>
  <c r="H435" i="9"/>
  <c r="N435" i="9" s="1"/>
  <c r="H438" i="9"/>
  <c r="N438" i="9" s="1"/>
  <c r="H441" i="9"/>
  <c r="N441" i="9" s="1"/>
  <c r="H443" i="9"/>
  <c r="N443" i="9" s="1"/>
  <c r="H446" i="9"/>
  <c r="N446" i="9" s="1"/>
  <c r="H455" i="9"/>
  <c r="N455" i="9" s="1"/>
  <c r="H469" i="9"/>
  <c r="N469" i="9" s="1"/>
  <c r="H470" i="9"/>
  <c r="N470" i="9" s="1"/>
  <c r="H471" i="9"/>
  <c r="N471" i="9" s="1"/>
  <c r="H473" i="9"/>
  <c r="N473" i="9" s="1"/>
  <c r="H481" i="9"/>
  <c r="N481" i="9" s="1"/>
  <c r="H483" i="9"/>
  <c r="N483" i="9" s="1"/>
  <c r="H484" i="9"/>
  <c r="N484" i="9" s="1"/>
  <c r="H485" i="9"/>
  <c r="N485" i="9" s="1"/>
  <c r="H486" i="9"/>
  <c r="N486" i="9" s="1"/>
  <c r="H487" i="9"/>
  <c r="N487" i="9" s="1"/>
  <c r="H492" i="9"/>
  <c r="N492" i="9" s="1"/>
  <c r="H493" i="9"/>
  <c r="N493" i="9" s="1"/>
  <c r="H494" i="9"/>
  <c r="N494" i="9" s="1"/>
  <c r="H496" i="9"/>
  <c r="N496" i="9" s="1"/>
  <c r="H497" i="9"/>
  <c r="N497" i="9" s="1"/>
  <c r="H499" i="9"/>
  <c r="N499" i="9" s="1"/>
  <c r="H504" i="9"/>
  <c r="N504" i="9" s="1"/>
  <c r="H507" i="9"/>
  <c r="N507" i="9" s="1"/>
  <c r="H509" i="9"/>
  <c r="N509" i="9" s="1"/>
  <c r="H511" i="9"/>
  <c r="N511" i="9" s="1"/>
  <c r="H512" i="9"/>
  <c r="N512" i="9" s="1"/>
  <c r="H513" i="9"/>
  <c r="N513" i="9" s="1"/>
  <c r="H514" i="9"/>
  <c r="N514" i="9" s="1"/>
  <c r="H515" i="9"/>
  <c r="N515" i="9" s="1"/>
  <c r="H517" i="9"/>
  <c r="N517" i="9" s="1"/>
  <c r="H518" i="9"/>
  <c r="N518" i="9" s="1"/>
  <c r="H520" i="9"/>
  <c r="N520" i="9" s="1"/>
  <c r="H523" i="9"/>
  <c r="N523" i="9" s="1"/>
  <c r="H527" i="9"/>
  <c r="N527" i="9" s="1"/>
  <c r="H530" i="9"/>
  <c r="N530" i="9" s="1"/>
  <c r="H539" i="9"/>
  <c r="N539" i="9" s="1"/>
  <c r="H540" i="9"/>
  <c r="N540" i="9" s="1"/>
  <c r="H543" i="9"/>
  <c r="N543" i="9" s="1"/>
  <c r="H544" i="9"/>
  <c r="N544" i="9" s="1"/>
  <c r="H546" i="9"/>
  <c r="N546" i="9" s="1"/>
  <c r="H551" i="9"/>
  <c r="N551" i="9" s="1"/>
  <c r="H558" i="9"/>
  <c r="N558" i="9" s="1"/>
  <c r="H561" i="9"/>
  <c r="N561" i="9" s="1"/>
  <c r="H563" i="9"/>
  <c r="N563" i="9" s="1"/>
  <c r="H564" i="9"/>
  <c r="N564" i="9" s="1"/>
  <c r="H567" i="9"/>
  <c r="N567" i="9" s="1"/>
  <c r="H568" i="9"/>
  <c r="N568" i="9" s="1"/>
  <c r="H569" i="9"/>
  <c r="N569" i="9" s="1"/>
  <c r="H577" i="9"/>
  <c r="N577" i="9" s="1"/>
  <c r="H580" i="9"/>
  <c r="N580" i="9" s="1"/>
  <c r="H581" i="9"/>
  <c r="N581" i="9" s="1"/>
  <c r="H583" i="9"/>
  <c r="N583" i="9" s="1"/>
  <c r="H588" i="9"/>
  <c r="N588" i="9" s="1"/>
  <c r="H589" i="9"/>
  <c r="N589" i="9" s="1"/>
  <c r="H590" i="9"/>
  <c r="N590" i="9" s="1"/>
  <c r="H597" i="9"/>
  <c r="N597" i="9" s="1"/>
  <c r="H598" i="9"/>
  <c r="N598" i="9" s="1"/>
  <c r="H612" i="9"/>
  <c r="L612" i="9"/>
  <c r="H613" i="9"/>
  <c r="N613" i="9" s="1"/>
  <c r="H614" i="9"/>
  <c r="N614" i="9" s="1"/>
  <c r="H615" i="9"/>
  <c r="N615" i="9" s="1"/>
  <c r="H616" i="9"/>
  <c r="N616" i="9" s="1"/>
  <c r="H620" i="9"/>
  <c r="N620" i="9" s="1"/>
  <c r="H622" i="9"/>
  <c r="N622" i="9" s="1"/>
  <c r="H624" i="9"/>
  <c r="N624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9" i="9"/>
  <c r="N639" i="9" s="1"/>
  <c r="H12" i="10"/>
  <c r="N12" i="10" s="1"/>
  <c r="H22" i="10"/>
  <c r="L22" i="10"/>
  <c r="H24" i="10"/>
  <c r="N24" i="10" s="1"/>
  <c r="H33" i="10"/>
  <c r="N33" i="10" s="1"/>
  <c r="H41" i="10"/>
  <c r="N41" i="10" s="1"/>
  <c r="H42" i="10"/>
  <c r="N42" i="10" s="1"/>
  <c r="H53" i="10"/>
  <c r="N53" i="10" s="1"/>
  <c r="H55" i="10"/>
  <c r="N55" i="10" s="1"/>
  <c r="H67" i="10"/>
  <c r="N67" i="10" s="1"/>
  <c r="H70" i="10"/>
  <c r="N70" i="10" s="1"/>
  <c r="H81" i="10"/>
  <c r="L81" i="10"/>
  <c r="H82" i="10"/>
  <c r="N82" i="10" s="1"/>
  <c r="H83" i="10"/>
  <c r="N83" i="10" s="1"/>
  <c r="H86" i="10"/>
  <c r="N86" i="10" s="1"/>
  <c r="H87" i="10"/>
  <c r="N87" i="10" s="1"/>
  <c r="H88" i="10"/>
  <c r="N88" i="10" s="1"/>
  <c r="H97" i="10"/>
  <c r="N97" i="10" s="1"/>
  <c r="H99" i="10"/>
  <c r="N99" i="10" s="1"/>
  <c r="H100" i="10"/>
  <c r="N100" i="10" s="1"/>
  <c r="H103" i="10"/>
  <c r="N103" i="10" s="1"/>
  <c r="H105" i="10"/>
  <c r="N105" i="10" s="1"/>
  <c r="H106" i="10"/>
  <c r="N106" i="10" s="1"/>
  <c r="H111" i="10"/>
  <c r="N111" i="10" s="1"/>
  <c r="H115" i="10"/>
  <c r="N115" i="10" s="1"/>
  <c r="H116" i="10"/>
  <c r="N116" i="10" s="1"/>
  <c r="H118" i="10"/>
  <c r="N118" i="10" s="1"/>
  <c r="H120" i="10"/>
  <c r="N120" i="10" s="1"/>
  <c r="H123" i="10"/>
  <c r="N123" i="10" s="1"/>
  <c r="H124" i="10"/>
  <c r="N124" i="10" s="1"/>
  <c r="H125" i="10"/>
  <c r="N125" i="10" s="1"/>
  <c r="H126" i="10"/>
  <c r="N126" i="10" s="1"/>
  <c r="H127" i="10"/>
  <c r="N127" i="10" s="1"/>
  <c r="H128" i="10"/>
  <c r="N128" i="10" s="1"/>
  <c r="H129" i="10"/>
  <c r="N129" i="10" s="1"/>
  <c r="H132" i="10"/>
  <c r="N132" i="10" s="1"/>
  <c r="H133" i="10"/>
  <c r="N133" i="10" s="1"/>
  <c r="H135" i="10"/>
  <c r="N135" i="10" s="1"/>
  <c r="H137" i="10"/>
  <c r="N137" i="10" s="1"/>
  <c r="H138" i="10"/>
  <c r="N138" i="10" s="1"/>
  <c r="H139" i="10"/>
  <c r="N139" i="10" s="1"/>
  <c r="H141" i="10"/>
  <c r="N141" i="10" s="1"/>
  <c r="H142" i="10"/>
  <c r="N142" i="10" s="1"/>
  <c r="H144" i="10"/>
  <c r="N144" i="10" s="1"/>
  <c r="H145" i="10"/>
  <c r="N145" i="10" s="1"/>
  <c r="H147" i="10"/>
  <c r="N147" i="10" s="1"/>
  <c r="H148" i="10"/>
  <c r="N148" i="10" s="1"/>
  <c r="H149" i="10"/>
  <c r="N149" i="10" s="1"/>
  <c r="H156" i="10"/>
  <c r="N156" i="10" s="1"/>
  <c r="H157" i="10"/>
  <c r="N157" i="10" s="1"/>
  <c r="H166" i="10"/>
  <c r="N166" i="10" s="1"/>
  <c r="H188" i="10"/>
  <c r="L188" i="10"/>
  <c r="H189" i="10"/>
  <c r="N189" i="10" s="1"/>
  <c r="H193" i="10"/>
  <c r="N193" i="10" s="1"/>
  <c r="H195" i="10"/>
  <c r="N195" i="10" s="1"/>
  <c r="H196" i="10"/>
  <c r="N196" i="10" s="1"/>
  <c r="H202" i="10"/>
  <c r="N202" i="10" s="1"/>
  <c r="H203" i="10"/>
  <c r="N203" i="10" s="1"/>
  <c r="H204" i="10"/>
  <c r="N204" i="10" s="1"/>
  <c r="H207" i="10"/>
  <c r="N207" i="10" s="1"/>
  <c r="H209" i="10"/>
  <c r="N209" i="10" s="1"/>
  <c r="H218" i="10"/>
  <c r="N218" i="10" s="1"/>
  <c r="H219" i="10"/>
  <c r="N219" i="10" s="1"/>
  <c r="H221" i="10"/>
  <c r="N221" i="10" s="1"/>
  <c r="H223" i="10"/>
  <c r="N223" i="10" s="1"/>
  <c r="H225" i="10"/>
  <c r="N225" i="10" s="1"/>
  <c r="H226" i="10"/>
  <c r="N226" i="10" s="1"/>
  <c r="H227" i="10"/>
  <c r="N227" i="10" s="1"/>
  <c r="H230" i="10"/>
  <c r="N230" i="10" s="1"/>
  <c r="H231" i="10"/>
  <c r="N231" i="10" s="1"/>
  <c r="H242" i="10"/>
  <c r="N242" i="10" s="1"/>
  <c r="H243" i="10"/>
  <c r="N243" i="10" s="1"/>
  <c r="H248" i="10"/>
  <c r="N248" i="10" s="1"/>
  <c r="H255" i="10"/>
  <c r="N255" i="10" s="1"/>
  <c r="H258" i="10"/>
  <c r="N258" i="10" s="1"/>
  <c r="H267" i="10"/>
  <c r="N267" i="10" s="1"/>
  <c r="H281" i="10"/>
  <c r="N281" i="10" s="1"/>
  <c r="H293" i="10"/>
  <c r="N293" i="10" s="1"/>
  <c r="H295" i="10"/>
  <c r="N295" i="10" s="1"/>
  <c r="H304" i="10"/>
  <c r="N304" i="10" s="1"/>
  <c r="H307" i="10"/>
  <c r="N307" i="10" s="1"/>
  <c r="H316" i="10"/>
  <c r="N316" i="10" s="1"/>
  <c r="H318" i="10"/>
  <c r="N318" i="10" s="1"/>
  <c r="H320" i="10"/>
  <c r="N320" i="10" s="1"/>
  <c r="H321" i="10"/>
  <c r="N321" i="10" s="1"/>
  <c r="H327" i="10"/>
  <c r="N327" i="10" s="1"/>
  <c r="H332" i="10"/>
  <c r="N332" i="10" s="1"/>
  <c r="H338" i="10"/>
  <c r="N338" i="10" s="1"/>
  <c r="H340" i="10"/>
  <c r="N340" i="10" s="1"/>
  <c r="H343" i="10"/>
  <c r="N343" i="10" s="1"/>
  <c r="H371" i="10"/>
  <c r="L371" i="10"/>
  <c r="H372" i="10"/>
  <c r="N372" i="10" s="1"/>
  <c r="H377" i="10"/>
  <c r="N377" i="10" s="1"/>
  <c r="H380" i="10"/>
  <c r="N380" i="10" s="1"/>
  <c r="H383" i="10"/>
  <c r="N383" i="10" s="1"/>
  <c r="H384" i="10"/>
  <c r="N384" i="10" s="1"/>
  <c r="H386" i="10"/>
  <c r="N386" i="10" s="1"/>
  <c r="H387" i="10"/>
  <c r="N387" i="10" s="1"/>
  <c r="H391" i="10"/>
  <c r="N391" i="10" s="1"/>
  <c r="H394" i="10"/>
  <c r="N394" i="10" s="1"/>
  <c r="H395" i="10"/>
  <c r="N395" i="10" s="1"/>
  <c r="H405" i="10"/>
  <c r="N405" i="10" s="1"/>
  <c r="H406" i="10"/>
  <c r="N406" i="10" s="1"/>
  <c r="H410" i="10"/>
  <c r="N410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8" i="10"/>
  <c r="N428" i="10" s="1"/>
  <c r="H430" i="10"/>
  <c r="N430" i="10" s="1"/>
  <c r="H433" i="10"/>
  <c r="N433" i="10" s="1"/>
  <c r="H434" i="10"/>
  <c r="N434" i="10" s="1"/>
  <c r="H435" i="10"/>
  <c r="N435" i="10" s="1"/>
  <c r="H437" i="10"/>
  <c r="N437" i="10" s="1"/>
  <c r="H446" i="10"/>
  <c r="N446" i="10" s="1"/>
  <c r="H447" i="10"/>
  <c r="N447" i="10" s="1"/>
  <c r="H450" i="10"/>
  <c r="N450" i="10" s="1"/>
  <c r="H458" i="10"/>
  <c r="N458" i="10" s="1"/>
  <c r="H460" i="10"/>
  <c r="N460" i="10" s="1"/>
  <c r="H465" i="10"/>
  <c r="N465" i="10" s="1"/>
  <c r="H469" i="10"/>
  <c r="N469" i="10" s="1"/>
  <c r="H470" i="10"/>
  <c r="N470" i="10" s="1"/>
  <c r="H471" i="10"/>
  <c r="N471" i="10" s="1"/>
  <c r="H473" i="10"/>
  <c r="N473" i="10" s="1"/>
  <c r="H478" i="10"/>
  <c r="N478" i="10" s="1"/>
  <c r="H479" i="10"/>
  <c r="N479" i="10" s="1"/>
  <c r="H480" i="10"/>
  <c r="N480" i="10" s="1"/>
  <c r="H483" i="10"/>
  <c r="N483" i="10" s="1"/>
  <c r="H484" i="10"/>
  <c r="N484" i="10" s="1"/>
  <c r="H486" i="10"/>
  <c r="N486" i="10" s="1"/>
  <c r="H487" i="10"/>
  <c r="N487" i="10" s="1"/>
  <c r="H493" i="10"/>
  <c r="N493" i="10" s="1"/>
  <c r="H495" i="10"/>
  <c r="N495" i="10" s="1"/>
  <c r="H498" i="10"/>
  <c r="N498" i="10" s="1"/>
  <c r="H499" i="10"/>
  <c r="N499" i="10" s="1"/>
  <c r="H504" i="10"/>
  <c r="N504" i="10" s="1"/>
  <c r="H512" i="10"/>
  <c r="N512" i="10" s="1"/>
  <c r="H514" i="10"/>
  <c r="N514" i="10" s="1"/>
  <c r="H517" i="10"/>
  <c r="N517" i="10" s="1"/>
  <c r="H518" i="10"/>
  <c r="N518" i="10" s="1"/>
  <c r="H522" i="10"/>
  <c r="N522" i="10" s="1"/>
  <c r="H528" i="10"/>
  <c r="N528" i="10" s="1"/>
  <c r="H540" i="10"/>
  <c r="N540" i="10" s="1"/>
  <c r="H544" i="10"/>
  <c r="N544" i="10" s="1"/>
  <c r="H558" i="10"/>
  <c r="N558" i="10" s="1"/>
  <c r="H564" i="10"/>
  <c r="N564" i="10" s="1"/>
  <c r="H565" i="10"/>
  <c r="N565" i="10" s="1"/>
  <c r="H566" i="10"/>
  <c r="N566" i="10" s="1"/>
  <c r="H567" i="10"/>
  <c r="N567" i="10" s="1"/>
  <c r="H570" i="10"/>
  <c r="N570" i="10" s="1"/>
  <c r="H577" i="10"/>
  <c r="N577" i="10" s="1"/>
  <c r="H583" i="10"/>
  <c r="N583" i="10" s="1"/>
  <c r="H588" i="10"/>
  <c r="N588" i="10" s="1"/>
  <c r="H590" i="10"/>
  <c r="N590" i="10" s="1"/>
  <c r="H591" i="10"/>
  <c r="N591" i="10" s="1"/>
  <c r="H597" i="10"/>
  <c r="N597" i="10" s="1"/>
  <c r="H612" i="10"/>
  <c r="L612" i="10"/>
  <c r="H614" i="10"/>
  <c r="N614" i="10" s="1"/>
  <c r="H615" i="10"/>
  <c r="N615" i="10" s="1"/>
  <c r="H616" i="10"/>
  <c r="N616" i="10" s="1"/>
  <c r="H617" i="10"/>
  <c r="N617" i="10" s="1"/>
  <c r="H619" i="10"/>
  <c r="N619" i="10" s="1"/>
  <c r="H622" i="10"/>
  <c r="N622" i="10" s="1"/>
  <c r="H627" i="10"/>
  <c r="N627" i="10" s="1"/>
  <c r="H628" i="10"/>
  <c r="N628" i="10" s="1"/>
  <c r="H630" i="10"/>
  <c r="N630" i="10" s="1"/>
  <c r="H631" i="10"/>
  <c r="N631" i="10" s="1"/>
  <c r="H632" i="10"/>
  <c r="N632" i="10" s="1"/>
  <c r="H633" i="10"/>
  <c r="N633" i="10" s="1"/>
  <c r="H10" i="11"/>
  <c r="H11" i="11"/>
  <c r="H12" i="11"/>
  <c r="N12" i="11" s="1"/>
  <c r="H13" i="11"/>
  <c r="N13" i="11" s="1"/>
  <c r="H14" i="11"/>
  <c r="N14" i="11" s="1"/>
  <c r="H22" i="11"/>
  <c r="L22" i="11"/>
  <c r="H33" i="11"/>
  <c r="N33" i="11" s="1"/>
  <c r="H57" i="11"/>
  <c r="N57" i="11" s="1"/>
  <c r="H81" i="11"/>
  <c r="L81" i="11"/>
  <c r="H86" i="11"/>
  <c r="N86" i="11" s="1"/>
  <c r="H97" i="11"/>
  <c r="N97" i="11" s="1"/>
  <c r="H103" i="11"/>
  <c r="N103" i="11" s="1"/>
  <c r="H104" i="11"/>
  <c r="N104" i="11" s="1"/>
  <c r="H105" i="11"/>
  <c r="N105" i="11" s="1"/>
  <c r="H106" i="11"/>
  <c r="N106" i="11" s="1"/>
  <c r="H108" i="11"/>
  <c r="N108" i="11" s="1"/>
  <c r="H109" i="11"/>
  <c r="N109" i="11" s="1"/>
  <c r="H111" i="11"/>
  <c r="N111" i="11" s="1"/>
  <c r="H112" i="11"/>
  <c r="N112" i="11" s="1"/>
  <c r="H114" i="11"/>
  <c r="N114" i="11" s="1"/>
  <c r="H116" i="11"/>
  <c r="N116" i="11" s="1"/>
  <c r="H123" i="11"/>
  <c r="N123" i="11" s="1"/>
  <c r="H124" i="11"/>
  <c r="N124" i="11" s="1"/>
  <c r="H127" i="11"/>
  <c r="N127" i="11" s="1"/>
  <c r="H129" i="11"/>
  <c r="N129" i="11" s="1"/>
  <c r="H137" i="11"/>
  <c r="N137" i="11" s="1"/>
  <c r="H188" i="11"/>
  <c r="L188" i="11"/>
  <c r="H191" i="11"/>
  <c r="N191" i="11" s="1"/>
  <c r="H195" i="11"/>
  <c r="N195" i="11" s="1"/>
  <c r="H202" i="11"/>
  <c r="N202" i="11" s="1"/>
  <c r="H210" i="11"/>
  <c r="N210" i="11" s="1"/>
  <c r="H215" i="11"/>
  <c r="N215" i="11" s="1"/>
  <c r="H216" i="11"/>
  <c r="N216" i="11" s="1"/>
  <c r="H218" i="11"/>
  <c r="N218" i="11" s="1"/>
  <c r="H219" i="11"/>
  <c r="N219" i="11" s="1"/>
  <c r="H220" i="11"/>
  <c r="N220" i="11" s="1"/>
  <c r="H221" i="11"/>
  <c r="N221" i="11" s="1"/>
  <c r="H223" i="11"/>
  <c r="N223" i="11" s="1"/>
  <c r="H225" i="11"/>
  <c r="N225" i="11" s="1"/>
  <c r="H226" i="11"/>
  <c r="N226" i="11" s="1"/>
  <c r="H227" i="11"/>
  <c r="N227" i="11" s="1"/>
  <c r="H230" i="11"/>
  <c r="N230" i="11" s="1"/>
  <c r="H231" i="11"/>
  <c r="N231" i="11" s="1"/>
  <c r="H235" i="11"/>
  <c r="N235" i="11" s="1"/>
  <c r="H239" i="11"/>
  <c r="N239" i="11" s="1"/>
  <c r="H242" i="11"/>
  <c r="N242" i="11" s="1"/>
  <c r="H252" i="11"/>
  <c r="N252" i="11" s="1"/>
  <c r="H255" i="11"/>
  <c r="N255" i="11" s="1"/>
  <c r="H258" i="11"/>
  <c r="N258" i="11" s="1"/>
  <c r="H293" i="11"/>
  <c r="N293" i="11" s="1"/>
  <c r="H294" i="11"/>
  <c r="N294" i="11" s="1"/>
  <c r="H312" i="11"/>
  <c r="N312" i="11" s="1"/>
  <c r="H320" i="11"/>
  <c r="N320" i="11" s="1"/>
  <c r="H321" i="11"/>
  <c r="N321" i="11" s="1"/>
  <c r="H324" i="11"/>
  <c r="N324" i="11" s="1"/>
  <c r="H332" i="11"/>
  <c r="N332" i="11" s="1"/>
  <c r="H336" i="11"/>
  <c r="N336" i="11" s="1"/>
  <c r="H338" i="11"/>
  <c r="N338" i="11" s="1"/>
  <c r="H371" i="11"/>
  <c r="L371" i="11"/>
  <c r="H377" i="11"/>
  <c r="N377" i="11" s="1"/>
  <c r="H383" i="11"/>
  <c r="N383" i="11" s="1"/>
  <c r="H384" i="11"/>
  <c r="N384" i="11" s="1"/>
  <c r="H391" i="11"/>
  <c r="N391" i="11" s="1"/>
  <c r="H395" i="11"/>
  <c r="N395" i="11" s="1"/>
  <c r="H396" i="11"/>
  <c r="N396" i="11" s="1"/>
  <c r="H401" i="11"/>
  <c r="N401" i="11" s="1"/>
  <c r="H404" i="11"/>
  <c r="N404" i="11" s="1"/>
  <c r="H405" i="11"/>
  <c r="N405" i="11" s="1"/>
  <c r="H406" i="11"/>
  <c r="N406" i="11" s="1"/>
  <c r="H410" i="11"/>
  <c r="N410" i="11" s="1"/>
  <c r="H419" i="11"/>
  <c r="N419" i="11" s="1"/>
  <c r="H422" i="11"/>
  <c r="N422" i="11" s="1"/>
  <c r="H423" i="11"/>
  <c r="N423" i="11" s="1"/>
  <c r="H424" i="11"/>
  <c r="N424" i="11" s="1"/>
  <c r="H434" i="11"/>
  <c r="N434" i="11" s="1"/>
  <c r="H435" i="11"/>
  <c r="N435" i="11" s="1"/>
  <c r="H437" i="11"/>
  <c r="N437" i="11" s="1"/>
  <c r="H442" i="11"/>
  <c r="N442" i="11" s="1"/>
  <c r="H446" i="11"/>
  <c r="N446" i="11" s="1"/>
  <c r="H460" i="11"/>
  <c r="N460" i="11" s="1"/>
  <c r="H462" i="11"/>
  <c r="N462" i="11" s="1"/>
  <c r="H465" i="11"/>
  <c r="N465" i="11" s="1"/>
  <c r="H466" i="11"/>
  <c r="N466" i="11" s="1"/>
  <c r="H467" i="11"/>
  <c r="N467" i="11" s="1"/>
  <c r="H469" i="11"/>
  <c r="N469" i="11" s="1"/>
  <c r="H471" i="11"/>
  <c r="N471" i="11" s="1"/>
  <c r="H481" i="11"/>
  <c r="N481" i="11" s="1"/>
  <c r="H483" i="11"/>
  <c r="N483" i="11" s="1"/>
  <c r="H484" i="11"/>
  <c r="N484" i="11" s="1"/>
  <c r="H485" i="11"/>
  <c r="N485" i="11" s="1"/>
  <c r="H492" i="11"/>
  <c r="N492" i="11" s="1"/>
  <c r="H493" i="11"/>
  <c r="N493" i="11" s="1"/>
  <c r="H494" i="11"/>
  <c r="N494" i="11" s="1"/>
  <c r="H496" i="11"/>
  <c r="N496" i="11" s="1"/>
  <c r="H497" i="11"/>
  <c r="N497" i="11" s="1"/>
  <c r="H499" i="11"/>
  <c r="N499" i="11" s="1"/>
  <c r="H507" i="11"/>
  <c r="N507" i="11" s="1"/>
  <c r="H511" i="11"/>
  <c r="N511" i="11" s="1"/>
  <c r="H512" i="11"/>
  <c r="N512" i="11" s="1"/>
  <c r="H517" i="11"/>
  <c r="N517" i="11" s="1"/>
  <c r="H528" i="11"/>
  <c r="N528" i="11" s="1"/>
  <c r="H561" i="11"/>
  <c r="N561" i="11" s="1"/>
  <c r="H567" i="11"/>
  <c r="N567" i="11" s="1"/>
  <c r="H568" i="11"/>
  <c r="N568" i="11" s="1"/>
  <c r="H580" i="11"/>
  <c r="N580" i="11" s="1"/>
  <c r="H583" i="11"/>
  <c r="N583" i="11" s="1"/>
  <c r="H588" i="11"/>
  <c r="N588" i="11" s="1"/>
  <c r="H589" i="11"/>
  <c r="N589" i="11" s="1"/>
  <c r="H590" i="11"/>
  <c r="N590" i="11" s="1"/>
  <c r="H597" i="11"/>
  <c r="N597" i="11" s="1"/>
  <c r="H612" i="11"/>
  <c r="L612" i="11"/>
  <c r="H615" i="11"/>
  <c r="N615" i="11" s="1"/>
  <c r="H616" i="11"/>
  <c r="N616" i="11" s="1"/>
  <c r="H619" i="11"/>
  <c r="N619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2" i="11"/>
  <c r="N632" i="11" s="1"/>
  <c r="H633" i="11"/>
  <c r="N633" i="11" s="1"/>
  <c r="H10" i="12"/>
  <c r="H11" i="12"/>
  <c r="N11" i="12" s="1"/>
  <c r="H12" i="12"/>
  <c r="H13" i="12"/>
  <c r="N13" i="12" s="1"/>
  <c r="H14" i="12"/>
  <c r="N14" i="12" s="1"/>
  <c r="H22" i="12"/>
  <c r="L22" i="12"/>
  <c r="H33" i="12"/>
  <c r="N33" i="12" s="1"/>
  <c r="H81" i="12"/>
  <c r="L81" i="12"/>
  <c r="H84" i="12"/>
  <c r="N84" i="12" s="1"/>
  <c r="H86" i="12"/>
  <c r="N86" i="12" s="1"/>
  <c r="H98" i="12"/>
  <c r="N98" i="12" s="1"/>
  <c r="H99" i="12"/>
  <c r="N99" i="12" s="1"/>
  <c r="H100" i="12"/>
  <c r="N100" i="12" s="1"/>
  <c r="H101" i="12"/>
  <c r="N101" i="12" s="1"/>
  <c r="H103" i="12"/>
  <c r="N103" i="12" s="1"/>
  <c r="H105" i="12"/>
  <c r="N105" i="12" s="1"/>
  <c r="H106" i="12"/>
  <c r="N106" i="12" s="1"/>
  <c r="H109" i="12"/>
  <c r="N109" i="12" s="1"/>
  <c r="H111" i="12"/>
  <c r="N111" i="12" s="1"/>
  <c r="H113" i="12"/>
  <c r="N113" i="12" s="1"/>
  <c r="H115" i="12"/>
  <c r="N115" i="12" s="1"/>
  <c r="H123" i="12"/>
  <c r="N123" i="12" s="1"/>
  <c r="H124" i="12"/>
  <c r="N124" i="12" s="1"/>
  <c r="H125" i="12"/>
  <c r="N125" i="12" s="1"/>
  <c r="H127" i="12"/>
  <c r="N127" i="12" s="1"/>
  <c r="H133" i="12"/>
  <c r="N133" i="12" s="1"/>
  <c r="H141" i="12"/>
  <c r="N141" i="12" s="1"/>
  <c r="H144" i="12"/>
  <c r="N144" i="12" s="1"/>
  <c r="H145" i="12"/>
  <c r="N145" i="12" s="1"/>
  <c r="H146" i="12"/>
  <c r="N146" i="12" s="1"/>
  <c r="H147" i="12"/>
  <c r="N147" i="12" s="1"/>
  <c r="H156" i="12"/>
  <c r="N156" i="12" s="1"/>
  <c r="H166" i="12"/>
  <c r="N166" i="12" s="1"/>
  <c r="H188" i="12"/>
  <c r="L188" i="12"/>
  <c r="H191" i="12"/>
  <c r="N191" i="12" s="1"/>
  <c r="H193" i="12"/>
  <c r="N193" i="12" s="1"/>
  <c r="H195" i="12"/>
  <c r="N195" i="12" s="1"/>
  <c r="H197" i="12"/>
  <c r="N197" i="12" s="1"/>
  <c r="H200" i="12"/>
  <c r="N200" i="12" s="1"/>
  <c r="H202" i="12"/>
  <c r="N202" i="12" s="1"/>
  <c r="H203" i="12"/>
  <c r="N203" i="12" s="1"/>
  <c r="H204" i="12"/>
  <c r="N204" i="12" s="1"/>
  <c r="H207" i="12"/>
  <c r="N207" i="12" s="1"/>
  <c r="H209" i="12"/>
  <c r="N209" i="12" s="1"/>
  <c r="H210" i="12"/>
  <c r="N210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5" i="12"/>
  <c r="N225" i="12" s="1"/>
  <c r="H226" i="12"/>
  <c r="N226" i="12" s="1"/>
  <c r="H227" i="12"/>
  <c r="N227" i="12" s="1"/>
  <c r="H230" i="12"/>
  <c r="N230" i="12" s="1"/>
  <c r="H231" i="12"/>
  <c r="N231" i="12" s="1"/>
  <c r="H242" i="12"/>
  <c r="N242" i="12" s="1"/>
  <c r="H248" i="12"/>
  <c r="N248" i="12" s="1"/>
  <c r="H255" i="12"/>
  <c r="N255" i="12" s="1"/>
  <c r="H258" i="12"/>
  <c r="N258" i="12" s="1"/>
  <c r="H266" i="12"/>
  <c r="N266" i="12" s="1"/>
  <c r="H281" i="12"/>
  <c r="N281" i="12" s="1"/>
  <c r="H292" i="12"/>
  <c r="N292" i="12" s="1"/>
  <c r="H293" i="12"/>
  <c r="N293" i="12" s="1"/>
  <c r="H295" i="12"/>
  <c r="N295" i="12" s="1"/>
  <c r="H306" i="12"/>
  <c r="N306" i="12" s="1"/>
  <c r="H307" i="12"/>
  <c r="N307" i="12" s="1"/>
  <c r="H312" i="12"/>
  <c r="N312" i="12" s="1"/>
  <c r="H318" i="12"/>
  <c r="N318" i="12" s="1"/>
  <c r="H320" i="12"/>
  <c r="N320" i="12" s="1"/>
  <c r="H321" i="12"/>
  <c r="N321" i="12" s="1"/>
  <c r="H324" i="12"/>
  <c r="N324" i="12" s="1"/>
  <c r="H325" i="12"/>
  <c r="N325" i="12" s="1"/>
  <c r="H371" i="12"/>
  <c r="L371" i="12"/>
  <c r="H373" i="12"/>
  <c r="N373" i="12" s="1"/>
  <c r="H377" i="12"/>
  <c r="N377" i="12" s="1"/>
  <c r="H379" i="12"/>
  <c r="N379" i="12" s="1"/>
  <c r="H380" i="12"/>
  <c r="N380" i="12" s="1"/>
  <c r="H383" i="12"/>
  <c r="N383" i="12" s="1"/>
  <c r="H384" i="12"/>
  <c r="N384" i="12" s="1"/>
  <c r="H386" i="12"/>
  <c r="N386" i="12" s="1"/>
  <c r="H387" i="12"/>
  <c r="N387" i="12" s="1"/>
  <c r="H388" i="12"/>
  <c r="N388" i="12" s="1"/>
  <c r="H391" i="12"/>
  <c r="N391" i="12" s="1"/>
  <c r="H392" i="12"/>
  <c r="N392" i="12" s="1"/>
  <c r="H394" i="12"/>
  <c r="N394" i="12" s="1"/>
  <c r="H395" i="12"/>
  <c r="N395" i="12" s="1"/>
  <c r="H396" i="12"/>
  <c r="N396" i="12" s="1"/>
  <c r="H402" i="12"/>
  <c r="N402" i="12" s="1"/>
  <c r="H404" i="12"/>
  <c r="N404" i="12" s="1"/>
  <c r="H405" i="12"/>
  <c r="N405" i="12" s="1"/>
  <c r="H406" i="12"/>
  <c r="N406" i="12" s="1"/>
  <c r="H409" i="12"/>
  <c r="N409" i="12" s="1"/>
  <c r="H410" i="12"/>
  <c r="N410" i="12" s="1"/>
  <c r="H413" i="12"/>
  <c r="N413" i="12" s="1"/>
  <c r="H415" i="12"/>
  <c r="N415" i="12" s="1"/>
  <c r="H416" i="12"/>
  <c r="N416" i="12" s="1"/>
  <c r="H419" i="12"/>
  <c r="N419" i="12" s="1"/>
  <c r="H421" i="12"/>
  <c r="N421" i="12" s="1"/>
  <c r="H422" i="12"/>
  <c r="N422" i="12" s="1"/>
  <c r="H423" i="12"/>
  <c r="N423" i="12" s="1"/>
  <c r="H424" i="12"/>
  <c r="N424" i="12" s="1"/>
  <c r="H428" i="12"/>
  <c r="N428" i="12" s="1"/>
  <c r="H429" i="12"/>
  <c r="N429" i="12" s="1"/>
  <c r="H430" i="12"/>
  <c r="N430" i="12" s="1"/>
  <c r="H433" i="12"/>
  <c r="N433" i="12" s="1"/>
  <c r="H434" i="12"/>
  <c r="N434" i="12" s="1"/>
  <c r="H435" i="12"/>
  <c r="N435" i="12" s="1"/>
  <c r="H437" i="12"/>
  <c r="N437" i="12" s="1"/>
  <c r="H438" i="12"/>
  <c r="N438" i="12" s="1"/>
  <c r="H441" i="12"/>
  <c r="N441" i="12" s="1"/>
  <c r="H446" i="12"/>
  <c r="N446" i="12" s="1"/>
  <c r="H450" i="12"/>
  <c r="N450" i="12" s="1"/>
  <c r="H451" i="12"/>
  <c r="N451" i="12" s="1"/>
  <c r="H469" i="12"/>
  <c r="N469" i="12" s="1"/>
  <c r="H470" i="12"/>
  <c r="N470" i="12" s="1"/>
  <c r="H481" i="12"/>
  <c r="N481" i="12" s="1"/>
  <c r="H483" i="12"/>
  <c r="N483" i="12" s="1"/>
  <c r="H484" i="12"/>
  <c r="N484" i="12" s="1"/>
  <c r="H486" i="12"/>
  <c r="N486" i="12" s="1"/>
  <c r="H487" i="12"/>
  <c r="N487" i="12" s="1"/>
  <c r="H491" i="12"/>
  <c r="N491" i="12" s="1"/>
  <c r="H493" i="12"/>
  <c r="N493" i="12" s="1"/>
  <c r="H499" i="12"/>
  <c r="N499" i="12" s="1"/>
  <c r="H507" i="12"/>
  <c r="N507" i="12" s="1"/>
  <c r="H512" i="12"/>
  <c r="N512" i="12" s="1"/>
  <c r="H514" i="12"/>
  <c r="N514" i="12" s="1"/>
  <c r="H517" i="12"/>
  <c r="N517" i="12" s="1"/>
  <c r="H518" i="12"/>
  <c r="N518" i="12" s="1"/>
  <c r="H526" i="12"/>
  <c r="N526" i="12" s="1"/>
  <c r="H528" i="12"/>
  <c r="N528" i="12" s="1"/>
  <c r="H540" i="12"/>
  <c r="N540" i="12" s="1"/>
  <c r="H544" i="12"/>
  <c r="N544" i="12" s="1"/>
  <c r="H564" i="12"/>
  <c r="N564" i="12" s="1"/>
  <c r="H565" i="12"/>
  <c r="N565" i="12" s="1"/>
  <c r="H567" i="12"/>
  <c r="N567" i="12" s="1"/>
  <c r="H568" i="12"/>
  <c r="N568" i="12" s="1"/>
  <c r="H573" i="12"/>
  <c r="N573" i="12" s="1"/>
  <c r="H577" i="12"/>
  <c r="N577" i="12" s="1"/>
  <c r="H580" i="12"/>
  <c r="N580" i="12" s="1"/>
  <c r="H583" i="12"/>
  <c r="N583" i="12" s="1"/>
  <c r="H585" i="12"/>
  <c r="N585" i="12" s="1"/>
  <c r="H588" i="12"/>
  <c r="N588" i="12" s="1"/>
  <c r="H590" i="12"/>
  <c r="N590" i="12" s="1"/>
  <c r="H597" i="12"/>
  <c r="N597" i="12" s="1"/>
  <c r="H600" i="12"/>
  <c r="N600" i="12" s="1"/>
  <c r="H612" i="12"/>
  <c r="L612" i="12"/>
  <c r="H613" i="12"/>
  <c r="N613" i="12" s="1"/>
  <c r="H614" i="12"/>
  <c r="N614" i="12" s="1"/>
  <c r="H615" i="12"/>
  <c r="N615" i="12" s="1"/>
  <c r="H616" i="12"/>
  <c r="N616" i="12" s="1"/>
  <c r="H626" i="12"/>
  <c r="N626" i="12" s="1"/>
  <c r="H628" i="12"/>
  <c r="N628" i="12" s="1"/>
  <c r="H630" i="12"/>
  <c r="N630" i="12" s="1"/>
  <c r="H631" i="12"/>
  <c r="N631" i="12" s="1"/>
  <c r="H632" i="12"/>
  <c r="N632" i="12" s="1"/>
  <c r="H636" i="12"/>
  <c r="N636" i="12" s="1"/>
  <c r="H637" i="12"/>
  <c r="N637" i="12" s="1"/>
  <c r="H639" i="12"/>
  <c r="N639" i="12" s="1"/>
  <c r="H10" i="13"/>
  <c r="H11" i="13"/>
  <c r="N11" i="13" s="1"/>
  <c r="H12" i="13"/>
  <c r="H13" i="13"/>
  <c r="N13" i="13" s="1"/>
  <c r="H14" i="13"/>
  <c r="N14" i="13" s="1"/>
  <c r="H22" i="13"/>
  <c r="L22" i="13"/>
  <c r="H24" i="13"/>
  <c r="N24" i="13" s="1"/>
  <c r="H28" i="13"/>
  <c r="N28" i="13" s="1"/>
  <c r="H30" i="13"/>
  <c r="N30" i="13" s="1"/>
  <c r="H32" i="13"/>
  <c r="N32" i="13" s="1"/>
  <c r="H33" i="13"/>
  <c r="N33" i="13" s="1"/>
  <c r="H39" i="13"/>
  <c r="N39" i="13" s="1"/>
  <c r="H62" i="13"/>
  <c r="N62" i="13" s="1"/>
  <c r="H64" i="13"/>
  <c r="N64" i="13" s="1"/>
  <c r="H65" i="13"/>
  <c r="N65" i="13" s="1"/>
  <c r="H67" i="13"/>
  <c r="N67" i="13" s="1"/>
  <c r="H68" i="13"/>
  <c r="N68" i="13" s="1"/>
  <c r="H70" i="13"/>
  <c r="N70" i="13" s="1"/>
  <c r="H81" i="13"/>
  <c r="L81" i="13"/>
  <c r="H82" i="13"/>
  <c r="N82" i="13" s="1"/>
  <c r="H84" i="13"/>
  <c r="N84" i="13" s="1"/>
  <c r="H85" i="13"/>
  <c r="N85" i="13" s="1"/>
  <c r="H86" i="13"/>
  <c r="N86" i="13" s="1"/>
  <c r="H87" i="13"/>
  <c r="N87" i="13" s="1"/>
  <c r="H97" i="13"/>
  <c r="N97" i="13" s="1"/>
  <c r="H98" i="13"/>
  <c r="N98" i="13" s="1"/>
  <c r="H99" i="13"/>
  <c r="N99" i="13" s="1"/>
  <c r="H100" i="13"/>
  <c r="N100" i="13" s="1"/>
  <c r="H103" i="13"/>
  <c r="N103" i="13" s="1"/>
  <c r="H104" i="13"/>
  <c r="N104" i="13" s="1"/>
  <c r="H105" i="13"/>
  <c r="N105" i="13" s="1"/>
  <c r="H106" i="13"/>
  <c r="N106" i="13" s="1"/>
  <c r="H107" i="13"/>
  <c r="N107" i="13" s="1"/>
  <c r="H108" i="13"/>
  <c r="N108" i="13" s="1"/>
  <c r="H111" i="13"/>
  <c r="N111" i="13" s="1"/>
  <c r="H114" i="13"/>
  <c r="N114" i="13" s="1"/>
  <c r="H115" i="13"/>
  <c r="N115" i="13" s="1"/>
  <c r="H116" i="13"/>
  <c r="N116" i="13" s="1"/>
  <c r="H123" i="13"/>
  <c r="N123" i="13" s="1"/>
  <c r="H125" i="13"/>
  <c r="N125" i="13" s="1"/>
  <c r="H126" i="13"/>
  <c r="N126" i="13" s="1"/>
  <c r="H127" i="13"/>
  <c r="N127" i="13" s="1"/>
  <c r="H128" i="13"/>
  <c r="N128" i="13" s="1"/>
  <c r="H129" i="13"/>
  <c r="N129" i="13" s="1"/>
  <c r="H132" i="13"/>
  <c r="N132" i="13" s="1"/>
  <c r="H133" i="13"/>
  <c r="N133" i="13" s="1"/>
  <c r="H137" i="13"/>
  <c r="N137" i="13" s="1"/>
  <c r="H141" i="13"/>
  <c r="N141" i="13" s="1"/>
  <c r="H144" i="13"/>
  <c r="N144" i="13" s="1"/>
  <c r="H152" i="13"/>
  <c r="N152" i="13" s="1"/>
  <c r="H155" i="13"/>
  <c r="N155" i="13" s="1"/>
  <c r="H159" i="13"/>
  <c r="N159" i="13" s="1"/>
  <c r="H166" i="13"/>
  <c r="N166" i="13" s="1"/>
  <c r="H168" i="13"/>
  <c r="N168" i="13" s="1"/>
  <c r="H173" i="13"/>
  <c r="N173" i="13" s="1"/>
  <c r="H175" i="13"/>
  <c r="N175" i="13" s="1"/>
  <c r="H177" i="13"/>
  <c r="N177" i="13" s="1"/>
  <c r="H188" i="13"/>
  <c r="L188" i="13"/>
  <c r="H189" i="13"/>
  <c r="N189" i="13" s="1"/>
  <c r="H190" i="13"/>
  <c r="N190" i="13" s="1"/>
  <c r="H193" i="13"/>
  <c r="N193" i="13" s="1"/>
  <c r="H195" i="13"/>
  <c r="N195" i="13" s="1"/>
  <c r="H202" i="13"/>
  <c r="N202" i="13" s="1"/>
  <c r="H203" i="13"/>
  <c r="N203" i="13" s="1"/>
  <c r="H204" i="13"/>
  <c r="N204" i="13" s="1"/>
  <c r="H209" i="13"/>
  <c r="N209" i="13" s="1"/>
  <c r="H210" i="13"/>
  <c r="N210" i="13" s="1"/>
  <c r="H211" i="13"/>
  <c r="N211" i="13" s="1"/>
  <c r="H213" i="13"/>
  <c r="N213" i="13" s="1"/>
  <c r="H215" i="13"/>
  <c r="N215" i="13" s="1"/>
  <c r="H216" i="13"/>
  <c r="N216" i="13" s="1"/>
  <c r="H218" i="13"/>
  <c r="N218" i="13" s="1"/>
  <c r="H219" i="13"/>
  <c r="N219" i="13" s="1"/>
  <c r="H220" i="13"/>
  <c r="N220" i="13" s="1"/>
  <c r="H221" i="13"/>
  <c r="N221" i="13" s="1"/>
  <c r="H222" i="13"/>
  <c r="N222" i="13" s="1"/>
  <c r="H223" i="13"/>
  <c r="N223" i="13" s="1"/>
  <c r="H225" i="13"/>
  <c r="N225" i="13" s="1"/>
  <c r="H226" i="13"/>
  <c r="N226" i="13" s="1"/>
  <c r="H227" i="13"/>
  <c r="N227" i="13" s="1"/>
  <c r="H230" i="13"/>
  <c r="N230" i="13" s="1"/>
  <c r="H231" i="13"/>
  <c r="N231" i="13" s="1"/>
  <c r="H233" i="13"/>
  <c r="N233" i="13" s="1"/>
  <c r="H242" i="13"/>
  <c r="N242" i="13" s="1"/>
  <c r="H245" i="13"/>
  <c r="N245" i="13" s="1"/>
  <c r="H248" i="13"/>
  <c r="N248" i="13" s="1"/>
  <c r="H252" i="13"/>
  <c r="N252" i="13" s="1"/>
  <c r="H254" i="13"/>
  <c r="N254" i="13" s="1"/>
  <c r="H255" i="13"/>
  <c r="N255" i="13" s="1"/>
  <c r="H258" i="13"/>
  <c r="N258" i="13" s="1"/>
  <c r="H261" i="13"/>
  <c r="N261" i="13" s="1"/>
  <c r="H276" i="13"/>
  <c r="N276" i="13" s="1"/>
  <c r="H292" i="13"/>
  <c r="N292" i="13" s="1"/>
  <c r="H293" i="13"/>
  <c r="N293" i="13" s="1"/>
  <c r="H294" i="13"/>
  <c r="N294" i="13" s="1"/>
  <c r="H295" i="13"/>
  <c r="N295" i="13" s="1"/>
  <c r="H297" i="13"/>
  <c r="N297" i="13" s="1"/>
  <c r="H299" i="13"/>
  <c r="N299" i="13" s="1"/>
  <c r="H300" i="13"/>
  <c r="N300" i="13" s="1"/>
  <c r="H305" i="13"/>
  <c r="N305" i="13" s="1"/>
  <c r="H306" i="13"/>
  <c r="N306" i="13" s="1"/>
  <c r="H307" i="13"/>
  <c r="N307" i="13" s="1"/>
  <c r="H308" i="13"/>
  <c r="N308" i="13" s="1"/>
  <c r="H312" i="13"/>
  <c r="N312" i="13" s="1"/>
  <c r="H320" i="13"/>
  <c r="N320" i="13" s="1"/>
  <c r="H321" i="13"/>
  <c r="N321" i="13" s="1"/>
  <c r="H323" i="13"/>
  <c r="N323" i="13" s="1"/>
  <c r="H324" i="13"/>
  <c r="N324" i="13" s="1"/>
  <c r="H327" i="13"/>
  <c r="N327" i="13" s="1"/>
  <c r="H331" i="13"/>
  <c r="N331" i="13" s="1"/>
  <c r="H332" i="13"/>
  <c r="N332" i="13" s="1"/>
  <c r="H336" i="13"/>
  <c r="N336" i="13" s="1"/>
  <c r="H338" i="13"/>
  <c r="N338" i="13" s="1"/>
  <c r="H347" i="13"/>
  <c r="N347" i="13" s="1"/>
  <c r="H371" i="13"/>
  <c r="L371" i="13"/>
  <c r="H373" i="13"/>
  <c r="N373" i="13" s="1"/>
  <c r="H377" i="13"/>
  <c r="N377" i="13" s="1"/>
  <c r="H378" i="13"/>
  <c r="N378" i="13" s="1"/>
  <c r="H380" i="13"/>
  <c r="N380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396" i="13"/>
  <c r="N396" i="13" s="1"/>
  <c r="H401" i="13"/>
  <c r="N401" i="13" s="1"/>
  <c r="H402" i="13"/>
  <c r="N402" i="13" s="1"/>
  <c r="H405" i="13"/>
  <c r="N405" i="13" s="1"/>
  <c r="H406" i="13"/>
  <c r="N406" i="13" s="1"/>
  <c r="H410" i="13"/>
  <c r="N410" i="13" s="1"/>
  <c r="H416" i="13"/>
  <c r="N416" i="13" s="1"/>
  <c r="H419" i="13"/>
  <c r="N419" i="13" s="1"/>
  <c r="H422" i="13"/>
  <c r="N422" i="13" s="1"/>
  <c r="H423" i="13"/>
  <c r="N423" i="13" s="1"/>
  <c r="H424" i="13"/>
  <c r="N424" i="13" s="1"/>
  <c r="H433" i="13"/>
  <c r="N433" i="13" s="1"/>
  <c r="H434" i="13"/>
  <c r="N434" i="13" s="1"/>
  <c r="H435" i="13"/>
  <c r="N435" i="13" s="1"/>
  <c r="H437" i="13"/>
  <c r="N437" i="13" s="1"/>
  <c r="H445" i="13"/>
  <c r="N445" i="13" s="1"/>
  <c r="H446" i="13"/>
  <c r="N446" i="13" s="1"/>
  <c r="H450" i="13"/>
  <c r="N450" i="13" s="1"/>
  <c r="H451" i="13"/>
  <c r="N451" i="13" s="1"/>
  <c r="H455" i="13"/>
  <c r="N455" i="13" s="1"/>
  <c r="H459" i="13"/>
  <c r="N459" i="13" s="1"/>
  <c r="H460" i="13"/>
  <c r="N460" i="13" s="1"/>
  <c r="H462" i="13"/>
  <c r="N462" i="13" s="1"/>
  <c r="H464" i="13"/>
  <c r="N464" i="13" s="1"/>
  <c r="H465" i="13"/>
  <c r="N465" i="13" s="1"/>
  <c r="H466" i="13"/>
  <c r="N466" i="13" s="1"/>
  <c r="H467" i="13"/>
  <c r="N467" i="13" s="1"/>
  <c r="H469" i="13"/>
  <c r="N469" i="13" s="1"/>
  <c r="H470" i="13"/>
  <c r="N470" i="13" s="1"/>
  <c r="H472" i="13"/>
  <c r="N472" i="13" s="1"/>
  <c r="H473" i="13"/>
  <c r="N473" i="13" s="1"/>
  <c r="H476" i="13"/>
  <c r="N476" i="13" s="1"/>
  <c r="H481" i="13"/>
  <c r="N481" i="13" s="1"/>
  <c r="H483" i="13"/>
  <c r="N483" i="13" s="1"/>
  <c r="H484" i="13"/>
  <c r="N484" i="13" s="1"/>
  <c r="H485" i="13"/>
  <c r="N485" i="13" s="1"/>
  <c r="H487" i="13"/>
  <c r="N487" i="13" s="1"/>
  <c r="H492" i="13"/>
  <c r="N492" i="13" s="1"/>
  <c r="H493" i="13"/>
  <c r="N493" i="13" s="1"/>
  <c r="H494" i="13"/>
  <c r="N494" i="13" s="1"/>
  <c r="H496" i="13"/>
  <c r="N496" i="13" s="1"/>
  <c r="H497" i="13"/>
  <c r="N497" i="13" s="1"/>
  <c r="H498" i="13"/>
  <c r="N498" i="13" s="1"/>
  <c r="H499" i="13"/>
  <c r="N499" i="13" s="1"/>
  <c r="H507" i="13"/>
  <c r="N507" i="13" s="1"/>
  <c r="H508" i="13"/>
  <c r="N508" i="13" s="1"/>
  <c r="H509" i="13"/>
  <c r="N509" i="13" s="1"/>
  <c r="H511" i="13"/>
  <c r="N511" i="13" s="1"/>
  <c r="H512" i="13"/>
  <c r="N512" i="13" s="1"/>
  <c r="H513" i="13"/>
  <c r="N513" i="13" s="1"/>
  <c r="H515" i="13"/>
  <c r="N515" i="13" s="1"/>
  <c r="H516" i="13"/>
  <c r="N516" i="13" s="1"/>
  <c r="H517" i="13"/>
  <c r="N517" i="13" s="1"/>
  <c r="H518" i="13"/>
  <c r="N518" i="13" s="1"/>
  <c r="H523" i="13"/>
  <c r="N523" i="13" s="1"/>
  <c r="H525" i="13"/>
  <c r="N525" i="13" s="1"/>
  <c r="H526" i="13"/>
  <c r="N526" i="13" s="1"/>
  <c r="H527" i="13"/>
  <c r="N527" i="13" s="1"/>
  <c r="H528" i="13"/>
  <c r="N528" i="13" s="1"/>
  <c r="H530" i="13"/>
  <c r="N530" i="13" s="1"/>
  <c r="H532" i="13"/>
  <c r="N532" i="13" s="1"/>
  <c r="H539" i="13"/>
  <c r="N539" i="13" s="1"/>
  <c r="H544" i="13"/>
  <c r="N544" i="13" s="1"/>
  <c r="H545" i="13"/>
  <c r="N545" i="13" s="1"/>
  <c r="H546" i="13"/>
  <c r="N546" i="13" s="1"/>
  <c r="H560" i="13"/>
  <c r="N560" i="13" s="1"/>
  <c r="H561" i="13"/>
  <c r="N561" i="13" s="1"/>
  <c r="H563" i="13"/>
  <c r="N563" i="13" s="1"/>
  <c r="H564" i="13"/>
  <c r="N564" i="13" s="1"/>
  <c r="H567" i="13"/>
  <c r="N567" i="13" s="1"/>
  <c r="H568" i="13"/>
  <c r="N568" i="13" s="1"/>
  <c r="H577" i="13"/>
  <c r="N577" i="13" s="1"/>
  <c r="H578" i="13"/>
  <c r="N578" i="13" s="1"/>
  <c r="H580" i="13"/>
  <c r="N580" i="13" s="1"/>
  <c r="H582" i="13"/>
  <c r="N582" i="13" s="1"/>
  <c r="H583" i="13"/>
  <c r="N583" i="13" s="1"/>
  <c r="H585" i="13"/>
  <c r="N585" i="13" s="1"/>
  <c r="H588" i="13"/>
  <c r="N588" i="13" s="1"/>
  <c r="H589" i="13"/>
  <c r="N589" i="13" s="1"/>
  <c r="H590" i="13"/>
  <c r="N590" i="13" s="1"/>
  <c r="H592" i="13"/>
  <c r="N592" i="13" s="1"/>
  <c r="H597" i="13"/>
  <c r="N597" i="13" s="1"/>
  <c r="H598" i="13"/>
  <c r="N598" i="13" s="1"/>
  <c r="H600" i="13"/>
  <c r="N600" i="13" s="1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H620" i="13"/>
  <c r="N620" i="13" s="1"/>
  <c r="H621" i="13"/>
  <c r="N621" i="13" s="1"/>
  <c r="H625" i="13"/>
  <c r="N625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9" i="13"/>
  <c r="N639" i="13" s="1"/>
  <c r="H10" i="14"/>
  <c r="H11" i="14"/>
  <c r="N11" i="14" s="1"/>
  <c r="H12" i="14"/>
  <c r="N12" i="14" s="1"/>
  <c r="H13" i="14"/>
  <c r="N13" i="14" s="1"/>
  <c r="H14" i="14"/>
  <c r="N14" i="14" s="1"/>
  <c r="H22" i="14"/>
  <c r="N22" i="14" s="1"/>
  <c r="H81" i="14"/>
  <c r="L81" i="14"/>
  <c r="H118" i="14"/>
  <c r="N118" i="14" s="1"/>
  <c r="H124" i="14"/>
  <c r="N124" i="14" s="1"/>
  <c r="H127" i="14"/>
  <c r="N127" i="14" s="1"/>
  <c r="H137" i="14"/>
  <c r="N137" i="14" s="1"/>
  <c r="H141" i="14"/>
  <c r="N141" i="14" s="1"/>
  <c r="H142" i="14"/>
  <c r="N142" i="14" s="1"/>
  <c r="H144" i="14"/>
  <c r="N144" i="14" s="1"/>
  <c r="H146" i="14"/>
  <c r="N146" i="14" s="1"/>
  <c r="H148" i="14"/>
  <c r="N148" i="14" s="1"/>
  <c r="H188" i="14"/>
  <c r="L188" i="14"/>
  <c r="H195" i="14"/>
  <c r="N195" i="14" s="1"/>
  <c r="H218" i="14"/>
  <c r="N218" i="14" s="1"/>
  <c r="H225" i="14"/>
  <c r="N225" i="14" s="1"/>
  <c r="H230" i="14"/>
  <c r="N230" i="14" s="1"/>
  <c r="H255" i="14"/>
  <c r="N255" i="14" s="1"/>
  <c r="H258" i="14"/>
  <c r="N258" i="14" s="1"/>
  <c r="H312" i="14"/>
  <c r="N312" i="14" s="1"/>
  <c r="H324" i="14"/>
  <c r="N324" i="14" s="1"/>
  <c r="H371" i="14"/>
  <c r="L371" i="14"/>
  <c r="H377" i="14"/>
  <c r="N377" i="14" s="1"/>
  <c r="H383" i="14"/>
  <c r="N383" i="14" s="1"/>
  <c r="H391" i="14"/>
  <c r="N391" i="14" s="1"/>
  <c r="H395" i="14"/>
  <c r="N395" i="14" s="1"/>
  <c r="H413" i="14"/>
  <c r="N413" i="14" s="1"/>
  <c r="H419" i="14"/>
  <c r="N419" i="14" s="1"/>
  <c r="H422" i="14"/>
  <c r="N422" i="14" s="1"/>
  <c r="H423" i="14"/>
  <c r="N423" i="14" s="1"/>
  <c r="H434" i="14"/>
  <c r="N434" i="14" s="1"/>
  <c r="H446" i="14"/>
  <c r="N446" i="14" s="1"/>
  <c r="H507" i="14"/>
  <c r="N507" i="14" s="1"/>
  <c r="H509" i="14"/>
  <c r="N509" i="14" s="1"/>
  <c r="H588" i="14"/>
  <c r="N588" i="14" s="1"/>
  <c r="H612" i="14"/>
  <c r="L612" i="14"/>
  <c r="H615" i="14"/>
  <c r="N615" i="14" s="1"/>
  <c r="H630" i="14"/>
  <c r="N630" i="14" s="1"/>
  <c r="H631" i="14"/>
  <c r="N631" i="14" s="1"/>
  <c r="D9" i="15"/>
  <c r="L9" i="15" s="1"/>
  <c r="D13" i="15"/>
  <c r="H22" i="15"/>
  <c r="L22" i="15"/>
  <c r="H26" i="15"/>
  <c r="N26" i="15" s="1"/>
  <c r="H30" i="15"/>
  <c r="N30" i="15" s="1"/>
  <c r="H31" i="15"/>
  <c r="N31" i="15" s="1"/>
  <c r="H32" i="15"/>
  <c r="N32" i="15" s="1"/>
  <c r="H33" i="15"/>
  <c r="N33" i="15" s="1"/>
  <c r="H42" i="15"/>
  <c r="N42" i="15" s="1"/>
  <c r="H48" i="15"/>
  <c r="N48" i="15" s="1"/>
  <c r="H50" i="15"/>
  <c r="N50" i="15" s="1"/>
  <c r="H51" i="15"/>
  <c r="N51" i="15" s="1"/>
  <c r="H53" i="15"/>
  <c r="N53" i="15" s="1"/>
  <c r="H56" i="15"/>
  <c r="N56" i="15" s="1"/>
  <c r="H67" i="15"/>
  <c r="N67" i="15" s="1"/>
  <c r="H71" i="15"/>
  <c r="N71" i="15" s="1"/>
  <c r="H72" i="15"/>
  <c r="N72" i="15" s="1"/>
  <c r="H81" i="15"/>
  <c r="L81" i="15"/>
  <c r="H82" i="15"/>
  <c r="N82" i="15" s="1"/>
  <c r="H83" i="15"/>
  <c r="N83" i="15" s="1"/>
  <c r="H84" i="15"/>
  <c r="N84" i="15" s="1"/>
  <c r="H85" i="15"/>
  <c r="N85" i="15" s="1"/>
  <c r="H86" i="15"/>
  <c r="N86" i="15" s="1"/>
  <c r="H87" i="15"/>
  <c r="N87" i="15" s="1"/>
  <c r="H93" i="15"/>
  <c r="N93" i="15" s="1"/>
  <c r="H97" i="15"/>
  <c r="N97" i="15" s="1"/>
  <c r="H98" i="15"/>
  <c r="N98" i="15" s="1"/>
  <c r="H99" i="15"/>
  <c r="N99" i="15" s="1"/>
  <c r="H100" i="15"/>
  <c r="N100" i="15" s="1"/>
  <c r="H101" i="15"/>
  <c r="N101" i="15" s="1"/>
  <c r="H103" i="15"/>
  <c r="N103" i="15" s="1"/>
  <c r="H104" i="15"/>
  <c r="N104" i="15" s="1"/>
  <c r="H105" i="15"/>
  <c r="N105" i="15" s="1"/>
  <c r="H111" i="15"/>
  <c r="N111" i="15" s="1"/>
  <c r="H113" i="15"/>
  <c r="N113" i="15" s="1"/>
  <c r="H115" i="15"/>
  <c r="N115" i="15" s="1"/>
  <c r="H116" i="15"/>
  <c r="N116" i="15" s="1"/>
  <c r="H117" i="15"/>
  <c r="N117" i="15" s="1"/>
  <c r="H118" i="15"/>
  <c r="N118" i="15" s="1"/>
  <c r="H120" i="15"/>
  <c r="N120" i="15" s="1"/>
  <c r="H123" i="15"/>
  <c r="N123" i="15" s="1"/>
  <c r="H124" i="15"/>
  <c r="N124" i="15" s="1"/>
  <c r="H125" i="15"/>
  <c r="N125" i="15" s="1"/>
  <c r="H126" i="15"/>
  <c r="N126" i="15" s="1"/>
  <c r="H127" i="15"/>
  <c r="N127" i="15" s="1"/>
  <c r="H128" i="15"/>
  <c r="N128" i="15" s="1"/>
  <c r="H129" i="15"/>
  <c r="N129" i="15" s="1"/>
  <c r="H132" i="15"/>
  <c r="N132" i="15" s="1"/>
  <c r="H133" i="15"/>
  <c r="N133" i="15" s="1"/>
  <c r="H137" i="15"/>
  <c r="N137" i="15" s="1"/>
  <c r="H138" i="15"/>
  <c r="N138" i="15" s="1"/>
  <c r="H139" i="15"/>
  <c r="N139" i="15" s="1"/>
  <c r="H141" i="15"/>
  <c r="N141" i="15" s="1"/>
  <c r="H142" i="15"/>
  <c r="N142" i="15" s="1"/>
  <c r="H143" i="15"/>
  <c r="N143" i="15" s="1"/>
  <c r="H144" i="15"/>
  <c r="N144" i="15" s="1"/>
  <c r="H145" i="15"/>
  <c r="N145" i="15" s="1"/>
  <c r="H146" i="15"/>
  <c r="N146" i="15" s="1"/>
  <c r="H147" i="15"/>
  <c r="N147" i="15" s="1"/>
  <c r="H149" i="15"/>
  <c r="N149" i="15" s="1"/>
  <c r="H150" i="15"/>
  <c r="N150" i="15" s="1"/>
  <c r="H152" i="15"/>
  <c r="N152" i="15" s="1"/>
  <c r="H154" i="15"/>
  <c r="N154" i="15" s="1"/>
  <c r="H156" i="15"/>
  <c r="N156" i="15" s="1"/>
  <c r="H166" i="15"/>
  <c r="N166" i="15" s="1"/>
  <c r="H171" i="15"/>
  <c r="N171" i="15" s="1"/>
  <c r="H174" i="15"/>
  <c r="N174" i="15" s="1"/>
  <c r="H177" i="15"/>
  <c r="N177" i="15" s="1"/>
  <c r="H188" i="15"/>
  <c r="L188" i="15"/>
  <c r="H189" i="15"/>
  <c r="N189" i="15" s="1"/>
  <c r="H190" i="15"/>
  <c r="N190" i="15" s="1"/>
  <c r="H193" i="15"/>
  <c r="N193" i="15" s="1"/>
  <c r="H195" i="15"/>
  <c r="N195" i="15" s="1"/>
  <c r="H198" i="15"/>
  <c r="N198" i="15" s="1"/>
  <c r="H200" i="15"/>
  <c r="N200" i="15" s="1"/>
  <c r="H202" i="15"/>
  <c r="N202" i="15" s="1"/>
  <c r="H203" i="15"/>
  <c r="N203" i="15" s="1"/>
  <c r="H204" i="15"/>
  <c r="N204" i="15" s="1"/>
  <c r="H210" i="15"/>
  <c r="N210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6" i="15"/>
  <c r="N226" i="15" s="1"/>
  <c r="H227" i="15"/>
  <c r="N227" i="15" s="1"/>
  <c r="H230" i="15"/>
  <c r="N230" i="15" s="1"/>
  <c r="H231" i="15"/>
  <c r="N231" i="15" s="1"/>
  <c r="H235" i="15"/>
  <c r="N235" i="15" s="1"/>
  <c r="G242" i="15"/>
  <c r="M242" i="15" s="1"/>
  <c r="G245" i="15"/>
  <c r="M245" i="15" s="1"/>
  <c r="G248" i="15"/>
  <c r="M248" i="15" s="1"/>
  <c r="H249" i="15"/>
  <c r="N249" i="15" s="1"/>
  <c r="I263" i="15"/>
  <c r="I281" i="15"/>
  <c r="I292" i="15"/>
  <c r="G293" i="15"/>
  <c r="M293" i="15" s="1"/>
  <c r="G299" i="15"/>
  <c r="M299" i="15" s="1"/>
  <c r="H300" i="15"/>
  <c r="N300" i="15" s="1"/>
  <c r="G311" i="15"/>
  <c r="M311" i="15" s="1"/>
  <c r="H312" i="15"/>
  <c r="N312" i="15" s="1"/>
  <c r="G317" i="15"/>
  <c r="M317" i="15" s="1"/>
  <c r="H321" i="15"/>
  <c r="N321" i="15" s="1"/>
  <c r="H324" i="15"/>
  <c r="N324" i="15" s="1"/>
  <c r="H340" i="15"/>
  <c r="N340" i="15" s="1"/>
  <c r="K371" i="15"/>
  <c r="H372" i="15"/>
  <c r="N372" i="15" s="1"/>
  <c r="H384" i="15"/>
  <c r="N384" i="15" s="1"/>
  <c r="G386" i="15"/>
  <c r="M386" i="15" s="1"/>
  <c r="H392" i="15"/>
  <c r="N392" i="15" s="1"/>
  <c r="G394" i="15"/>
  <c r="M394" i="15" s="1"/>
  <c r="G396" i="15"/>
  <c r="M396" i="15" s="1"/>
  <c r="H400" i="15"/>
  <c r="N400" i="15" s="1"/>
  <c r="G402" i="15"/>
  <c r="M402" i="15" s="1"/>
  <c r="G406" i="15"/>
  <c r="M406" i="15" s="1"/>
  <c r="G419" i="15"/>
  <c r="M419" i="15" s="1"/>
  <c r="H424" i="15"/>
  <c r="N424" i="15" s="1"/>
  <c r="H427" i="15"/>
  <c r="N427" i="15" s="1"/>
  <c r="I432" i="15"/>
  <c r="H434" i="15"/>
  <c r="N434" i="15" s="1"/>
  <c r="H446" i="15"/>
  <c r="N446" i="15" s="1"/>
  <c r="H460" i="15"/>
  <c r="N460" i="15" s="1"/>
  <c r="H468" i="15"/>
  <c r="N468" i="15" s="1"/>
  <c r="H470" i="15"/>
  <c r="N470" i="15" s="1"/>
  <c r="G475" i="15"/>
  <c r="M475" i="15" s="1"/>
  <c r="H476" i="15"/>
  <c r="N476" i="15" s="1"/>
  <c r="H483" i="15"/>
  <c r="N483" i="15" s="1"/>
  <c r="H485" i="15"/>
  <c r="N485" i="15" s="1"/>
  <c r="G489" i="15"/>
  <c r="M489" i="15" s="1"/>
  <c r="I493" i="15"/>
  <c r="H512" i="15"/>
  <c r="N512" i="15" s="1"/>
  <c r="H518" i="15"/>
  <c r="N518" i="15" s="1"/>
  <c r="H528" i="15"/>
  <c r="N528" i="15" s="1"/>
  <c r="G539" i="15"/>
  <c r="M539" i="15" s="1"/>
  <c r="H551" i="15"/>
  <c r="N551" i="15" s="1"/>
  <c r="H565" i="15"/>
  <c r="N565" i="15" s="1"/>
  <c r="H568" i="15"/>
  <c r="N568" i="15" s="1"/>
  <c r="H581" i="15"/>
  <c r="N581" i="15" s="1"/>
  <c r="G583" i="15"/>
  <c r="M583" i="15" s="1"/>
  <c r="H589" i="15"/>
  <c r="N589" i="15" s="1"/>
  <c r="I612" i="15"/>
  <c r="G613" i="15"/>
  <c r="M613" i="15" s="1"/>
  <c r="G615" i="15"/>
  <c r="M615" i="15" s="1"/>
  <c r="I616" i="15"/>
  <c r="G617" i="15"/>
  <c r="M617" i="15" s="1"/>
  <c r="G622" i="15"/>
  <c r="M622" i="15" s="1"/>
  <c r="I623" i="15"/>
  <c r="E9" i="16"/>
  <c r="I13" i="16" s="1"/>
  <c r="C10" i="16"/>
  <c r="E11" i="16"/>
  <c r="C12" i="16"/>
  <c r="I22" i="16"/>
  <c r="G39" i="16"/>
  <c r="M39" i="16" s="1"/>
  <c r="G47" i="16"/>
  <c r="M47" i="16" s="1"/>
  <c r="I48" i="16"/>
  <c r="I53" i="16"/>
  <c r="G54" i="16"/>
  <c r="M54" i="16" s="1"/>
  <c r="G64" i="16"/>
  <c r="M64" i="16" s="1"/>
  <c r="G81" i="16"/>
  <c r="M81" i="16" s="1"/>
  <c r="L81" i="16"/>
  <c r="I82" i="16"/>
  <c r="G83" i="16"/>
  <c r="M83" i="16" s="1"/>
  <c r="H84" i="16"/>
  <c r="N84" i="16" s="1"/>
  <c r="H86" i="16"/>
  <c r="N86" i="16" s="1"/>
  <c r="H88" i="16"/>
  <c r="N88" i="16" s="1"/>
  <c r="H97" i="16"/>
  <c r="N97" i="16" s="1"/>
  <c r="I98" i="16"/>
  <c r="H100" i="16"/>
  <c r="N100" i="16" s="1"/>
  <c r="H104" i="16"/>
  <c r="N104" i="16" s="1"/>
  <c r="H106" i="16"/>
  <c r="N106" i="16" s="1"/>
  <c r="H108" i="16"/>
  <c r="N108" i="16" s="1"/>
  <c r="I111" i="16"/>
  <c r="I115" i="16"/>
  <c r="G116" i="16"/>
  <c r="M116" i="16" s="1"/>
  <c r="I120" i="16"/>
  <c r="G121" i="16"/>
  <c r="M121" i="16" s="1"/>
  <c r="H122" i="16"/>
  <c r="N122" i="16" s="1"/>
  <c r="I123" i="16"/>
  <c r="G124" i="16"/>
  <c r="M124" i="16" s="1"/>
  <c r="I125" i="16"/>
  <c r="G126" i="16"/>
  <c r="M126" i="16" s="1"/>
  <c r="I127" i="16"/>
  <c r="G128" i="16"/>
  <c r="M128" i="16" s="1"/>
  <c r="I129" i="16"/>
  <c r="G130" i="16"/>
  <c r="M130" i="16" s="1"/>
  <c r="I132" i="16"/>
  <c r="H134" i="16"/>
  <c r="N134" i="16" s="1"/>
  <c r="H136" i="16"/>
  <c r="N136" i="16" s="1"/>
  <c r="I137" i="16"/>
  <c r="G138" i="16"/>
  <c r="M138" i="16" s="1"/>
  <c r="H139" i="16"/>
  <c r="N139" i="16" s="1"/>
  <c r="G141" i="16"/>
  <c r="M141" i="16" s="1"/>
  <c r="I142" i="16"/>
  <c r="H144" i="16"/>
  <c r="N144" i="16" s="1"/>
  <c r="I149" i="16"/>
  <c r="G150" i="16"/>
  <c r="M150" i="16" s="1"/>
  <c r="I155" i="16"/>
  <c r="I158" i="16"/>
  <c r="I161" i="16"/>
  <c r="G166" i="16"/>
  <c r="M166" i="16" s="1"/>
  <c r="K188" i="16"/>
  <c r="G193" i="16"/>
  <c r="M193" i="16" s="1"/>
  <c r="N201" i="16"/>
  <c r="N202" i="16"/>
  <c r="N203" i="16"/>
  <c r="N204" i="16"/>
  <c r="G218" i="16"/>
  <c r="M218" i="16" s="1"/>
  <c r="G219" i="16"/>
  <c r="M219" i="16" s="1"/>
  <c r="G220" i="16"/>
  <c r="M220" i="16" s="1"/>
  <c r="G221" i="16"/>
  <c r="M221" i="16" s="1"/>
  <c r="G222" i="16"/>
  <c r="M222" i="16" s="1"/>
  <c r="N225" i="16"/>
  <c r="N226" i="16"/>
  <c r="N227" i="16"/>
  <c r="N228" i="16"/>
  <c r="N229" i="16"/>
  <c r="N230" i="16"/>
  <c r="M237" i="16"/>
  <c r="G242" i="16"/>
  <c r="M242" i="16" s="1"/>
  <c r="G245" i="16"/>
  <c r="M245" i="16" s="1"/>
  <c r="H247" i="16"/>
  <c r="N247" i="16" s="1"/>
  <c r="H252" i="16"/>
  <c r="N252" i="16" s="1"/>
  <c r="H254" i="16"/>
  <c r="N254" i="16" s="1"/>
  <c r="G255" i="16"/>
  <c r="M255" i="16" s="1"/>
  <c r="G256" i="16"/>
  <c r="M256" i="16" s="1"/>
  <c r="G263" i="16"/>
  <c r="M263" i="16" s="1"/>
  <c r="H272" i="16"/>
  <c r="N272" i="16" s="1"/>
  <c r="H276" i="16"/>
  <c r="N276" i="16" s="1"/>
  <c r="G277" i="16"/>
  <c r="M277" i="16" s="1"/>
  <c r="G279" i="16"/>
  <c r="M279" i="16" s="1"/>
  <c r="G281" i="16"/>
  <c r="M281" i="16" s="1"/>
  <c r="H292" i="16"/>
  <c r="N292" i="16" s="1"/>
  <c r="G293" i="16"/>
  <c r="M293" i="16" s="1"/>
  <c r="G294" i="16"/>
  <c r="M294" i="16" s="1"/>
  <c r="G295" i="16"/>
  <c r="M295" i="16" s="1"/>
  <c r="G304" i="16"/>
  <c r="M304" i="16" s="1"/>
  <c r="H312" i="16"/>
  <c r="N312" i="16" s="1"/>
  <c r="N313" i="16"/>
  <c r="G315" i="16"/>
  <c r="M315" i="16" s="1"/>
  <c r="G320" i="16"/>
  <c r="M320" i="16" s="1"/>
  <c r="H324" i="16"/>
  <c r="N324" i="16" s="1"/>
  <c r="H325" i="16"/>
  <c r="N325" i="16" s="1"/>
  <c r="H338" i="16"/>
  <c r="N338" i="16" s="1"/>
  <c r="G343" i="16"/>
  <c r="M343" i="16" s="1"/>
  <c r="L371" i="16"/>
  <c r="G376" i="16"/>
  <c r="M376" i="16" s="1"/>
  <c r="H383" i="16"/>
  <c r="N383" i="16" s="1"/>
  <c r="H384" i="16"/>
  <c r="N384" i="16" s="1"/>
  <c r="G391" i="16"/>
  <c r="M391" i="16" s="1"/>
  <c r="G392" i="16"/>
  <c r="M392" i="16" s="1"/>
  <c r="G398" i="16"/>
  <c r="M398" i="16" s="1"/>
  <c r="G401" i="16"/>
  <c r="M401" i="16" s="1"/>
  <c r="G402" i="16"/>
  <c r="M402" i="16" s="1"/>
  <c r="H405" i="16"/>
  <c r="N405" i="16" s="1"/>
  <c r="H406" i="16"/>
  <c r="N406" i="16" s="1"/>
  <c r="H407" i="16"/>
  <c r="N407" i="16" s="1"/>
  <c r="G408" i="16"/>
  <c r="M408" i="16" s="1"/>
  <c r="G409" i="16"/>
  <c r="M409" i="16" s="1"/>
  <c r="G419" i="16"/>
  <c r="M419" i="16" s="1"/>
  <c r="H422" i="16"/>
  <c r="N422" i="16" s="1"/>
  <c r="H423" i="16"/>
  <c r="N423" i="16" s="1"/>
  <c r="H424" i="16"/>
  <c r="N424" i="16" s="1"/>
  <c r="H434" i="16"/>
  <c r="N434" i="16" s="1"/>
  <c r="H435" i="16"/>
  <c r="N435" i="16" s="1"/>
  <c r="H436" i="16"/>
  <c r="N436" i="16" s="1"/>
  <c r="H437" i="16"/>
  <c r="N437" i="16" s="1"/>
  <c r="N438" i="16"/>
  <c r="G443" i="16"/>
  <c r="M443" i="16" s="1"/>
  <c r="G446" i="16"/>
  <c r="M446" i="16" s="1"/>
  <c r="G454" i="16"/>
  <c r="M454" i="16" s="1"/>
  <c r="G455" i="16"/>
  <c r="M455" i="16" s="1"/>
  <c r="H466" i="16"/>
  <c r="N466" i="16" s="1"/>
  <c r="H467" i="16"/>
  <c r="N467" i="16" s="1"/>
  <c r="G470" i="16"/>
  <c r="M470" i="16" s="1"/>
  <c r="G471" i="16"/>
  <c r="M471" i="16" s="1"/>
  <c r="G472" i="16"/>
  <c r="M472" i="16" s="1"/>
  <c r="G473" i="16"/>
  <c r="M473" i="16" s="1"/>
  <c r="M474" i="16"/>
  <c r="H483" i="16"/>
  <c r="N483" i="16" s="1"/>
  <c r="G484" i="16"/>
  <c r="M484" i="16" s="1"/>
  <c r="M485" i="16"/>
  <c r="G486" i="16"/>
  <c r="M486" i="16" s="1"/>
  <c r="H491" i="16"/>
  <c r="N491" i="16" s="1"/>
  <c r="H492" i="16"/>
  <c r="N492" i="16" s="1"/>
  <c r="H496" i="16"/>
  <c r="N496" i="16" s="1"/>
  <c r="G497" i="16"/>
  <c r="M497" i="16" s="1"/>
  <c r="H499" i="16"/>
  <c r="N499" i="16" s="1"/>
  <c r="G503" i="16"/>
  <c r="M503" i="16" s="1"/>
  <c r="H507" i="16"/>
  <c r="N507" i="16" s="1"/>
  <c r="M509" i="16"/>
  <c r="G512" i="16"/>
  <c r="M512" i="16" s="1"/>
  <c r="H515" i="16"/>
  <c r="N515" i="16" s="1"/>
  <c r="M520" i="16"/>
  <c r="H528" i="16"/>
  <c r="N528" i="16" s="1"/>
  <c r="M530" i="16"/>
  <c r="H535" i="16"/>
  <c r="N535" i="16" s="1"/>
  <c r="H536" i="16"/>
  <c r="N536" i="16" s="1"/>
  <c r="H539" i="16"/>
  <c r="N539" i="16" s="1"/>
  <c r="H540" i="16"/>
  <c r="N540" i="16" s="1"/>
  <c r="H543" i="16"/>
  <c r="N543" i="16" s="1"/>
  <c r="G544" i="16"/>
  <c r="M544" i="16" s="1"/>
  <c r="M550" i="16"/>
  <c r="H553" i="16"/>
  <c r="N553" i="16" s="1"/>
  <c r="G563" i="16"/>
  <c r="M563" i="16" s="1"/>
  <c r="H567" i="16"/>
  <c r="N567" i="16" s="1"/>
  <c r="H568" i="16"/>
  <c r="N568" i="16" s="1"/>
  <c r="G573" i="16"/>
  <c r="M573" i="16" s="1"/>
  <c r="M579" i="16"/>
  <c r="H585" i="16"/>
  <c r="N585" i="16" s="1"/>
  <c r="G588" i="16"/>
  <c r="M588" i="16" s="1"/>
  <c r="H595" i="16"/>
  <c r="N595" i="16" s="1"/>
  <c r="M600" i="16"/>
  <c r="H612" i="16"/>
  <c r="N612" i="16" s="1"/>
  <c r="H613" i="16"/>
  <c r="N613" i="16" s="1"/>
  <c r="H614" i="16"/>
  <c r="N614" i="16" s="1"/>
  <c r="H615" i="16"/>
  <c r="N615" i="16" s="1"/>
  <c r="H616" i="16"/>
  <c r="N616" i="16" s="1"/>
  <c r="H617" i="16"/>
  <c r="N617" i="16" s="1"/>
  <c r="H618" i="16"/>
  <c r="N618" i="16" s="1"/>
  <c r="H625" i="16"/>
  <c r="N625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N634" i="16"/>
  <c r="M636" i="16"/>
  <c r="M637" i="16"/>
  <c r="K22" i="17"/>
  <c r="H81" i="17"/>
  <c r="N81" i="17" s="1"/>
  <c r="H82" i="17"/>
  <c r="N82" i="17" s="1"/>
  <c r="M87" i="17"/>
  <c r="H100" i="17"/>
  <c r="N100" i="17" s="1"/>
  <c r="G127" i="17"/>
  <c r="M127" i="17" s="1"/>
  <c r="G139" i="17"/>
  <c r="M139" i="17" s="1"/>
  <c r="J371" i="15"/>
  <c r="J374" i="15"/>
  <c r="J377" i="15"/>
  <c r="J378" i="15"/>
  <c r="J383" i="15"/>
  <c r="J384" i="15"/>
  <c r="J386" i="15"/>
  <c r="J387" i="15"/>
  <c r="J391" i="15"/>
  <c r="J392" i="15"/>
  <c r="J394" i="15"/>
  <c r="J395" i="15"/>
  <c r="J396" i="15"/>
  <c r="J400" i="15"/>
  <c r="J402" i="15"/>
  <c r="J403" i="15"/>
  <c r="J404" i="15"/>
  <c r="J405" i="15"/>
  <c r="J406" i="15"/>
  <c r="J408" i="15"/>
  <c r="J410" i="15"/>
  <c r="J419" i="15"/>
  <c r="J420" i="15"/>
  <c r="J422" i="15"/>
  <c r="J423" i="15"/>
  <c r="J424" i="15"/>
  <c r="J432" i="15"/>
  <c r="J434" i="15"/>
  <c r="J435" i="15"/>
  <c r="J436" i="15"/>
  <c r="J437" i="15"/>
  <c r="J446" i="15"/>
  <c r="J455" i="15"/>
  <c r="J460" i="15"/>
  <c r="J462" i="15"/>
  <c r="J465" i="15"/>
  <c r="J467" i="15"/>
  <c r="J468" i="15"/>
  <c r="J469" i="15"/>
  <c r="J470" i="15"/>
  <c r="J471" i="15"/>
  <c r="J481" i="15"/>
  <c r="J483" i="15"/>
  <c r="J484" i="15"/>
  <c r="J485" i="15"/>
  <c r="J486" i="15"/>
  <c r="J487" i="15"/>
  <c r="J491" i="15"/>
  <c r="J492" i="15"/>
  <c r="J493" i="15"/>
  <c r="J496" i="15"/>
  <c r="J499" i="15"/>
  <c r="J507" i="15"/>
  <c r="J512" i="15"/>
  <c r="J517" i="15"/>
  <c r="J518" i="15"/>
  <c r="J523" i="15"/>
  <c r="J546" i="15"/>
  <c r="J561" i="15"/>
  <c r="J564" i="15"/>
  <c r="J567" i="15"/>
  <c r="J568" i="15"/>
  <c r="J579" i="15"/>
  <c r="J580" i="15"/>
  <c r="J581" i="15"/>
  <c r="J583" i="15"/>
  <c r="J585" i="15"/>
  <c r="J588" i="15"/>
  <c r="J589" i="15"/>
  <c r="J590" i="15"/>
  <c r="J591" i="15"/>
  <c r="J597" i="15"/>
  <c r="J612" i="15"/>
  <c r="J613" i="15"/>
  <c r="J614" i="15"/>
  <c r="J615" i="15"/>
  <c r="J616" i="15"/>
  <c r="J617" i="15"/>
  <c r="J619" i="15"/>
  <c r="J620" i="15"/>
  <c r="J622" i="15"/>
  <c r="J625" i="15"/>
  <c r="J627" i="15"/>
  <c r="J628" i="15"/>
  <c r="J629" i="15"/>
  <c r="J630" i="15"/>
  <c r="J631" i="15"/>
  <c r="J633" i="15"/>
  <c r="J636" i="15"/>
  <c r="J639" i="15"/>
  <c r="J22" i="16"/>
  <c r="J23" i="16"/>
  <c r="J27" i="16"/>
  <c r="J28" i="16"/>
  <c r="J29" i="16"/>
  <c r="J30" i="16"/>
  <c r="J31" i="16"/>
  <c r="J32" i="16"/>
  <c r="J33" i="16"/>
  <c r="J39" i="16"/>
  <c r="J40" i="16"/>
  <c r="J41" i="16"/>
  <c r="J42" i="16"/>
  <c r="J47" i="16"/>
  <c r="J48" i="16"/>
  <c r="J51" i="16"/>
  <c r="J52" i="16"/>
  <c r="J53" i="16"/>
  <c r="J56" i="16"/>
  <c r="J57" i="16"/>
  <c r="J64" i="16"/>
  <c r="J65" i="16"/>
  <c r="J67" i="16"/>
  <c r="J71" i="16"/>
  <c r="J72" i="16"/>
  <c r="J81" i="16"/>
  <c r="J82" i="16"/>
  <c r="J84" i="16"/>
  <c r="J85" i="16"/>
  <c r="J86" i="16"/>
  <c r="J87" i="16"/>
  <c r="J88" i="16"/>
  <c r="J89" i="16"/>
  <c r="J93" i="16"/>
  <c r="J99" i="16"/>
  <c r="J100" i="16"/>
  <c r="J101" i="16"/>
  <c r="J102" i="16"/>
  <c r="J103" i="16"/>
  <c r="J104" i="16"/>
  <c r="J105" i="16"/>
  <c r="J106" i="16"/>
  <c r="J107" i="16"/>
  <c r="J108" i="16"/>
  <c r="J109" i="16"/>
  <c r="J111" i="16"/>
  <c r="J112" i="16"/>
  <c r="J113" i="16"/>
  <c r="J114" i="16"/>
  <c r="J115" i="16"/>
  <c r="J116" i="16"/>
  <c r="J118" i="16"/>
  <c r="J120" i="16"/>
  <c r="J123" i="16"/>
  <c r="J124" i="16"/>
  <c r="J125" i="16"/>
  <c r="J126" i="16"/>
  <c r="J127" i="16"/>
  <c r="J128" i="16"/>
  <c r="J129" i="16"/>
  <c r="J133" i="16"/>
  <c r="J134" i="16"/>
  <c r="J135" i="16"/>
  <c r="J137" i="16"/>
  <c r="J139" i="16"/>
  <c r="J141" i="16"/>
  <c r="J142" i="16"/>
  <c r="J144" i="16"/>
  <c r="J145" i="16"/>
  <c r="J146" i="16"/>
  <c r="J147" i="16"/>
  <c r="J149" i="16"/>
  <c r="J150" i="16"/>
  <c r="J156" i="16"/>
  <c r="J159" i="16"/>
  <c r="J161" i="16"/>
  <c r="J166" i="16"/>
  <c r="J168" i="16"/>
  <c r="J169" i="16"/>
  <c r="J171" i="16"/>
  <c r="J174" i="16"/>
  <c r="J188" i="16"/>
  <c r="J189" i="16"/>
  <c r="J190" i="16"/>
  <c r="J191" i="16"/>
  <c r="J193" i="16"/>
  <c r="J195" i="16"/>
  <c r="J196" i="16"/>
  <c r="J197" i="16"/>
  <c r="J201" i="16"/>
  <c r="J202" i="16"/>
  <c r="J203" i="16"/>
  <c r="J204" i="16"/>
  <c r="J207" i="16"/>
  <c r="J208" i="16"/>
  <c r="J209" i="16"/>
  <c r="J210" i="16"/>
  <c r="J213" i="16"/>
  <c r="J214" i="16"/>
  <c r="J215" i="16"/>
  <c r="J216" i="16"/>
  <c r="J218" i="16"/>
  <c r="J219" i="16"/>
  <c r="J220" i="16"/>
  <c r="J221" i="16"/>
  <c r="J222" i="16"/>
  <c r="J225" i="16"/>
  <c r="J226" i="16"/>
  <c r="J227" i="16"/>
  <c r="J228" i="16"/>
  <c r="J229" i="16"/>
  <c r="J230" i="16"/>
  <c r="J231" i="16"/>
  <c r="J232" i="16"/>
  <c r="J233" i="16"/>
  <c r="J234" i="16"/>
  <c r="J235" i="16"/>
  <c r="J237" i="16"/>
  <c r="J242" i="16"/>
  <c r="J245" i="16"/>
  <c r="J248" i="16"/>
  <c r="J254" i="16"/>
  <c r="J255" i="16"/>
  <c r="J256" i="16"/>
  <c r="J258" i="16"/>
  <c r="J263" i="16"/>
  <c r="J266" i="16"/>
  <c r="J267" i="16"/>
  <c r="J271" i="16"/>
  <c r="J281" i="16"/>
  <c r="J292" i="16"/>
  <c r="J293" i="16"/>
  <c r="J294" i="16"/>
  <c r="J295" i="16"/>
  <c r="J298" i="16"/>
  <c r="J299" i="16"/>
  <c r="J300" i="16"/>
  <c r="J305" i="16"/>
  <c r="J306" i="16"/>
  <c r="J307" i="16"/>
  <c r="J308" i="16"/>
  <c r="J309" i="16"/>
  <c r="J310" i="16"/>
  <c r="J312" i="16"/>
  <c r="J313" i="16"/>
  <c r="J314" i="16"/>
  <c r="J318" i="16"/>
  <c r="J320" i="16"/>
  <c r="J321" i="16"/>
  <c r="J322" i="16"/>
  <c r="J323" i="16"/>
  <c r="J324" i="16"/>
  <c r="J325" i="16"/>
  <c r="J326" i="16"/>
  <c r="J327" i="16"/>
  <c r="J328" i="16"/>
  <c r="J329" i="16"/>
  <c r="J332" i="16"/>
  <c r="J336" i="16"/>
  <c r="J338" i="16"/>
  <c r="J340" i="16"/>
  <c r="J342" i="16"/>
  <c r="J347" i="16"/>
  <c r="J355" i="16"/>
  <c r="J358" i="16"/>
  <c r="J361" i="16"/>
  <c r="J371" i="16"/>
  <c r="J373" i="16"/>
  <c r="J374" i="16"/>
  <c r="J377" i="16"/>
  <c r="J378" i="16"/>
  <c r="J380" i="16"/>
  <c r="J381" i="16"/>
  <c r="J382" i="16"/>
  <c r="J383" i="16"/>
  <c r="J384" i="16"/>
  <c r="J386" i="16"/>
  <c r="J387" i="16"/>
  <c r="J388" i="16"/>
  <c r="J391" i="16"/>
  <c r="J392" i="16"/>
  <c r="J394" i="16"/>
  <c r="J395" i="16"/>
  <c r="J396" i="16"/>
  <c r="J398" i="16"/>
  <c r="J401" i="16"/>
  <c r="J402" i="16"/>
  <c r="J404" i="16"/>
  <c r="J405" i="16"/>
  <c r="J406" i="16"/>
  <c r="J408" i="16"/>
  <c r="J410" i="16"/>
  <c r="J413" i="16"/>
  <c r="J414" i="16"/>
  <c r="J415" i="16"/>
  <c r="J419" i="16"/>
  <c r="J422" i="16"/>
  <c r="J423" i="16"/>
  <c r="J424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40" i="16"/>
  <c r="J443" i="16"/>
  <c r="J446" i="16"/>
  <c r="J448" i="16"/>
  <c r="J449" i="16"/>
  <c r="J450" i="16"/>
  <c r="J454" i="16"/>
  <c r="J460" i="16"/>
  <c r="J462" i="16"/>
  <c r="J466" i="16"/>
  <c r="J467" i="16"/>
  <c r="J470" i="16"/>
  <c r="J471" i="16"/>
  <c r="J472" i="16"/>
  <c r="J473" i="16"/>
  <c r="J474" i="16"/>
  <c r="J478" i="16"/>
  <c r="J481" i="16"/>
  <c r="J482" i="16"/>
  <c r="J483" i="16"/>
  <c r="J484" i="16"/>
  <c r="J485" i="16"/>
  <c r="J486" i="16"/>
  <c r="J489" i="16"/>
  <c r="J490" i="16"/>
  <c r="J491" i="16"/>
  <c r="J493" i="16"/>
  <c r="J494" i="16"/>
  <c r="J495" i="16"/>
  <c r="J496" i="16"/>
  <c r="J497" i="16"/>
  <c r="J499" i="16"/>
  <c r="J500" i="16"/>
  <c r="J504" i="16"/>
  <c r="J507" i="16"/>
  <c r="J508" i="16"/>
  <c r="J509" i="16"/>
  <c r="J512" i="16"/>
  <c r="J514" i="16"/>
  <c r="J515" i="16"/>
  <c r="J517" i="16"/>
  <c r="J518" i="16"/>
  <c r="J520" i="16"/>
  <c r="J522" i="16"/>
  <c r="J523" i="16"/>
  <c r="J525" i="16"/>
  <c r="J526" i="16"/>
  <c r="J528" i="16"/>
  <c r="J529" i="16"/>
  <c r="J530" i="16"/>
  <c r="J533" i="16"/>
  <c r="J535" i="16"/>
  <c r="J537" i="16"/>
  <c r="J539" i="16"/>
  <c r="J540" i="16"/>
  <c r="J543" i="16"/>
  <c r="J544" i="16"/>
  <c r="J546" i="16"/>
  <c r="J550" i="16"/>
  <c r="J551" i="16"/>
  <c r="J554" i="16"/>
  <c r="J555" i="16"/>
  <c r="J556" i="16"/>
  <c r="J557" i="16"/>
  <c r="J559" i="16"/>
  <c r="J560" i="16"/>
  <c r="J561" i="16"/>
  <c r="J563" i="16"/>
  <c r="J564" i="16"/>
  <c r="J565" i="16"/>
  <c r="J567" i="16"/>
  <c r="J568" i="16"/>
  <c r="J570" i="16"/>
  <c r="J573" i="16"/>
  <c r="J577" i="16"/>
  <c r="J579" i="16"/>
  <c r="J580" i="16"/>
  <c r="J583" i="16"/>
  <c r="J585" i="16"/>
  <c r="J588" i="16"/>
  <c r="J589" i="16"/>
  <c r="J590" i="16"/>
  <c r="J591" i="16"/>
  <c r="J595" i="16"/>
  <c r="J597" i="16"/>
  <c r="J598" i="16"/>
  <c r="J600" i="16"/>
  <c r="J612" i="16"/>
  <c r="J613" i="16"/>
  <c r="J614" i="16"/>
  <c r="J615" i="16"/>
  <c r="J616" i="16"/>
  <c r="J617" i="16"/>
  <c r="J619" i="16"/>
  <c r="J620" i="16"/>
  <c r="J621" i="16"/>
  <c r="J622" i="16"/>
  <c r="J623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9" i="16"/>
  <c r="J81" i="17"/>
  <c r="J85" i="17"/>
  <c r="J87" i="17"/>
  <c r="J100" i="17"/>
  <c r="J127" i="17"/>
  <c r="J132" i="17"/>
  <c r="J133" i="17"/>
  <c r="J137" i="17"/>
  <c r="J139" i="17"/>
  <c r="J144" i="17"/>
  <c r="J145" i="17"/>
  <c r="J156" i="17"/>
  <c r="J171" i="17"/>
  <c r="J188" i="17"/>
  <c r="J195" i="17"/>
  <c r="J215" i="17"/>
  <c r="J258" i="17"/>
  <c r="J281" i="17"/>
  <c r="J293" i="17"/>
  <c r="J310" i="17"/>
  <c r="J314" i="17"/>
  <c r="J318" i="17"/>
  <c r="J371" i="17"/>
  <c r="J377" i="17"/>
  <c r="J383" i="17"/>
  <c r="J395" i="17"/>
  <c r="J400" i="17"/>
  <c r="J406" i="17"/>
  <c r="J408" i="17"/>
  <c r="J410" i="17"/>
  <c r="J419" i="17"/>
  <c r="J422" i="17"/>
  <c r="J428" i="17"/>
  <c r="J434" i="17"/>
  <c r="J457" i="17"/>
  <c r="J484" i="17"/>
  <c r="J495" i="17"/>
  <c r="J499" i="17"/>
  <c r="J544" i="17"/>
  <c r="J588" i="17"/>
  <c r="J612" i="17"/>
  <c r="J614" i="17"/>
  <c r="J615" i="17"/>
  <c r="J616" i="17"/>
  <c r="J630" i="17"/>
  <c r="F9" i="18"/>
  <c r="L9" i="18" s="1"/>
  <c r="F11" i="18"/>
  <c r="F12" i="18"/>
  <c r="L12" i="18" s="1"/>
  <c r="J22" i="18"/>
  <c r="J30" i="18"/>
  <c r="J33" i="18"/>
  <c r="J48" i="18"/>
  <c r="J52" i="18"/>
  <c r="J53" i="18"/>
  <c r="J65" i="18"/>
  <c r="J81" i="18"/>
  <c r="G82" i="18"/>
  <c r="M82" i="18" s="1"/>
  <c r="G85" i="18"/>
  <c r="M85" i="18" s="1"/>
  <c r="J86" i="18"/>
  <c r="J93" i="18"/>
  <c r="H98" i="18"/>
  <c r="N98" i="18" s="1"/>
  <c r="G100" i="18"/>
  <c r="M100" i="18" s="1"/>
  <c r="H104" i="18"/>
  <c r="N104" i="18" s="1"/>
  <c r="M107" i="18"/>
  <c r="G113" i="18"/>
  <c r="M113" i="18" s="1"/>
  <c r="J115" i="18"/>
  <c r="G116" i="18"/>
  <c r="M116" i="18" s="1"/>
  <c r="H124" i="18"/>
  <c r="N124" i="18" s="1"/>
  <c r="H127" i="18"/>
  <c r="N127" i="18" s="1"/>
  <c r="H132" i="18"/>
  <c r="N132" i="18" s="1"/>
  <c r="J133" i="18"/>
  <c r="G134" i="18"/>
  <c r="M134" i="18" s="1"/>
  <c r="J135" i="18"/>
  <c r="G136" i="18"/>
  <c r="M136" i="18" s="1"/>
  <c r="J137" i="18"/>
  <c r="G138" i="18"/>
  <c r="M138" i="18" s="1"/>
  <c r="H139" i="18"/>
  <c r="N139" i="18" s="1"/>
  <c r="H145" i="18"/>
  <c r="N145" i="18" s="1"/>
  <c r="H147" i="18"/>
  <c r="N147" i="18" s="1"/>
  <c r="H149" i="18"/>
  <c r="N149" i="18" s="1"/>
  <c r="J156" i="18"/>
  <c r="J188" i="18"/>
  <c r="G189" i="18"/>
  <c r="M189" i="18" s="1"/>
  <c r="J191" i="18"/>
  <c r="H193" i="18"/>
  <c r="N193" i="18" s="1"/>
  <c r="J215" i="18"/>
  <c r="J220" i="18"/>
  <c r="M221" i="18"/>
  <c r="J230" i="18"/>
  <c r="M231" i="18"/>
  <c r="J235" i="18"/>
  <c r="G255" i="18"/>
  <c r="M255" i="18" s="1"/>
  <c r="J258" i="18"/>
  <c r="G263" i="18"/>
  <c r="M263" i="18" s="1"/>
  <c r="G281" i="18"/>
  <c r="M281" i="18" s="1"/>
  <c r="M284" i="18"/>
  <c r="J294" i="18"/>
  <c r="G295" i="18"/>
  <c r="M295" i="18" s="1"/>
  <c r="G299" i="18"/>
  <c r="M299" i="18" s="1"/>
  <c r="G308" i="18"/>
  <c r="M308" i="18" s="1"/>
  <c r="J321" i="18"/>
  <c r="J332" i="18"/>
  <c r="J336" i="18"/>
  <c r="J338" i="18"/>
  <c r="M343" i="18"/>
  <c r="J391" i="18"/>
  <c r="J394" i="18"/>
  <c r="J395" i="18"/>
  <c r="J404" i="18"/>
  <c r="J410" i="18"/>
  <c r="J419" i="18"/>
  <c r="J424" i="18"/>
  <c r="J433" i="18"/>
  <c r="J446" i="18"/>
  <c r="J464" i="18"/>
  <c r="J481" i="18"/>
  <c r="I9" i="21"/>
  <c r="G188" i="17"/>
  <c r="K188" i="17"/>
  <c r="G189" i="17"/>
  <c r="M189" i="17" s="1"/>
  <c r="G195" i="17"/>
  <c r="M195" i="17" s="1"/>
  <c r="G203" i="17"/>
  <c r="M203" i="17" s="1"/>
  <c r="G215" i="17"/>
  <c r="M215" i="17" s="1"/>
  <c r="G216" i="17"/>
  <c r="M216" i="17" s="1"/>
  <c r="G255" i="17"/>
  <c r="M255" i="17" s="1"/>
  <c r="G256" i="17"/>
  <c r="M256" i="17" s="1"/>
  <c r="G258" i="17"/>
  <c r="M258" i="17" s="1"/>
  <c r="G294" i="17"/>
  <c r="M294" i="17" s="1"/>
  <c r="G371" i="17"/>
  <c r="K371" i="17"/>
  <c r="G372" i="17"/>
  <c r="M372" i="17" s="1"/>
  <c r="G374" i="17"/>
  <c r="M374" i="17" s="1"/>
  <c r="G377" i="17"/>
  <c r="M377" i="17" s="1"/>
  <c r="G383" i="17"/>
  <c r="M383" i="17" s="1"/>
  <c r="G386" i="17"/>
  <c r="M386" i="17" s="1"/>
  <c r="G387" i="17"/>
  <c r="M387" i="17" s="1"/>
  <c r="G391" i="17"/>
  <c r="M391" i="17" s="1"/>
  <c r="G396" i="17"/>
  <c r="M396" i="17" s="1"/>
  <c r="G406" i="17"/>
  <c r="M406" i="17" s="1"/>
  <c r="G407" i="17"/>
  <c r="M407" i="17" s="1"/>
  <c r="G408" i="17"/>
  <c r="M408" i="17" s="1"/>
  <c r="G413" i="17"/>
  <c r="M413" i="17" s="1"/>
  <c r="G419" i="17"/>
  <c r="M419" i="17" s="1"/>
  <c r="G422" i="17"/>
  <c r="M422" i="17" s="1"/>
  <c r="G423" i="17"/>
  <c r="M423" i="17" s="1"/>
  <c r="G435" i="17"/>
  <c r="M435" i="17" s="1"/>
  <c r="G442" i="17"/>
  <c r="M442" i="17" s="1"/>
  <c r="G612" i="17"/>
  <c r="K612" i="17"/>
  <c r="G615" i="17"/>
  <c r="M615" i="17" s="1"/>
  <c r="G10" i="18"/>
  <c r="G11" i="18"/>
  <c r="G12" i="18"/>
  <c r="M12" i="18" s="1"/>
  <c r="G13" i="18"/>
  <c r="M13" i="18" s="1"/>
  <c r="G14" i="18"/>
  <c r="M14" i="18" s="1"/>
  <c r="G22" i="18"/>
  <c r="K22" i="18"/>
  <c r="G30" i="18"/>
  <c r="M30" i="18" s="1"/>
  <c r="G33" i="18"/>
  <c r="M33" i="18" s="1"/>
  <c r="G47" i="18"/>
  <c r="M47" i="18" s="1"/>
  <c r="G48" i="18"/>
  <c r="M48" i="18" s="1"/>
  <c r="K81" i="18"/>
  <c r="H82" i="18"/>
  <c r="N82" i="18" s="1"/>
  <c r="H85" i="18"/>
  <c r="N85" i="18" s="1"/>
  <c r="G97" i="18"/>
  <c r="M97" i="18" s="1"/>
  <c r="J98" i="18"/>
  <c r="H100" i="18"/>
  <c r="N100" i="18" s="1"/>
  <c r="G103" i="18"/>
  <c r="M103" i="18" s="1"/>
  <c r="J105" i="18"/>
  <c r="J111" i="18"/>
  <c r="H116" i="18"/>
  <c r="N116" i="18" s="1"/>
  <c r="G118" i="18"/>
  <c r="M118" i="18" s="1"/>
  <c r="J127" i="18"/>
  <c r="G128" i="18"/>
  <c r="M128" i="18" s="1"/>
  <c r="H138" i="18"/>
  <c r="N138" i="18" s="1"/>
  <c r="H141" i="18"/>
  <c r="N141" i="18" s="1"/>
  <c r="G144" i="18"/>
  <c r="M144" i="18" s="1"/>
  <c r="J145" i="18"/>
  <c r="G146" i="18"/>
  <c r="M146" i="18" s="1"/>
  <c r="J147" i="18"/>
  <c r="G148" i="18"/>
  <c r="M148" i="18" s="1"/>
  <c r="J149" i="18"/>
  <c r="G150" i="18"/>
  <c r="M150" i="18" s="1"/>
  <c r="G167" i="18"/>
  <c r="M167" i="18" s="1"/>
  <c r="K188" i="18"/>
  <c r="H189" i="18"/>
  <c r="N189" i="18" s="1"/>
  <c r="G195" i="18"/>
  <c r="M195" i="18" s="1"/>
  <c r="J202" i="18"/>
  <c r="G203" i="18"/>
  <c r="M203" i="18" s="1"/>
  <c r="J204" i="18"/>
  <c r="J218" i="18"/>
  <c r="M219" i="18"/>
  <c r="J227" i="18"/>
  <c r="J238" i="18"/>
  <c r="G245" i="18"/>
  <c r="M245" i="18" s="1"/>
  <c r="J255" i="18"/>
  <c r="J271" i="18"/>
  <c r="J299" i="18"/>
  <c r="G300" i="18"/>
  <c r="M300" i="18" s="1"/>
  <c r="J306" i="18"/>
  <c r="J598" i="18"/>
  <c r="J597" i="18"/>
  <c r="J592" i="18"/>
  <c r="J591" i="18"/>
  <c r="J590" i="18"/>
  <c r="J589" i="18"/>
  <c r="J588" i="18"/>
  <c r="J584" i="18"/>
  <c r="J583" i="18"/>
  <c r="J582" i="18"/>
  <c r="J577" i="18"/>
  <c r="J568" i="18"/>
  <c r="J567" i="18"/>
  <c r="J565" i="18"/>
  <c r="J564" i="18"/>
  <c r="J561" i="18"/>
  <c r="J560" i="18"/>
  <c r="J553" i="18"/>
  <c r="J540" i="18"/>
  <c r="J525" i="18"/>
  <c r="J513" i="18"/>
  <c r="J512" i="18"/>
  <c r="J511" i="18"/>
  <c r="J509" i="18"/>
  <c r="J507" i="18"/>
  <c r="J504" i="18"/>
  <c r="J499" i="18"/>
  <c r="J373" i="18"/>
  <c r="J383" i="18"/>
  <c r="J413" i="18"/>
  <c r="J428" i="18"/>
  <c r="J460" i="18"/>
  <c r="J463" i="18"/>
  <c r="J485" i="18"/>
  <c r="J492" i="18"/>
  <c r="J494" i="18"/>
  <c r="J497" i="18"/>
  <c r="H188" i="17"/>
  <c r="L188" i="17"/>
  <c r="H189" i="17"/>
  <c r="N189" i="17" s="1"/>
  <c r="H203" i="17"/>
  <c r="N203" i="17" s="1"/>
  <c r="H209" i="17"/>
  <c r="N209" i="17" s="1"/>
  <c r="H258" i="17"/>
  <c r="N258" i="17" s="1"/>
  <c r="H281" i="17"/>
  <c r="N281" i="17" s="1"/>
  <c r="H293" i="17"/>
  <c r="N293" i="17" s="1"/>
  <c r="H371" i="17"/>
  <c r="L371" i="17"/>
  <c r="H374" i="17"/>
  <c r="N374" i="17" s="1"/>
  <c r="H383" i="17"/>
  <c r="N383" i="17" s="1"/>
  <c r="H384" i="17"/>
  <c r="N384" i="17" s="1"/>
  <c r="H386" i="17"/>
  <c r="N386" i="17" s="1"/>
  <c r="H392" i="17"/>
  <c r="N392" i="17" s="1"/>
  <c r="H405" i="17"/>
  <c r="N405" i="17" s="1"/>
  <c r="H406" i="17"/>
  <c r="N406" i="17" s="1"/>
  <c r="H408" i="17"/>
  <c r="N408" i="17" s="1"/>
  <c r="H413" i="17"/>
  <c r="N413" i="17" s="1"/>
  <c r="H419" i="17"/>
  <c r="N419" i="17" s="1"/>
  <c r="H422" i="17"/>
  <c r="N422" i="17" s="1"/>
  <c r="H423" i="17"/>
  <c r="N423" i="17" s="1"/>
  <c r="H435" i="17"/>
  <c r="N435" i="17" s="1"/>
  <c r="H437" i="17"/>
  <c r="N437" i="17" s="1"/>
  <c r="H499" i="17"/>
  <c r="N499" i="17" s="1"/>
  <c r="H612" i="17"/>
  <c r="L612" i="17"/>
  <c r="H10" i="18"/>
  <c r="H12" i="18"/>
  <c r="H13" i="18"/>
  <c r="N13" i="18" s="1"/>
  <c r="H14" i="18"/>
  <c r="N14" i="18" s="1"/>
  <c r="H22" i="18"/>
  <c r="L22" i="18"/>
  <c r="H30" i="18"/>
  <c r="N30" i="18" s="1"/>
  <c r="H33" i="18"/>
  <c r="N33" i="18" s="1"/>
  <c r="H39" i="18"/>
  <c r="N39" i="18" s="1"/>
  <c r="H42" i="18"/>
  <c r="N42" i="18" s="1"/>
  <c r="H48" i="18"/>
  <c r="N48" i="18" s="1"/>
  <c r="G81" i="18"/>
  <c r="M81" i="18" s="1"/>
  <c r="L81" i="18"/>
  <c r="J82" i="18"/>
  <c r="J85" i="18"/>
  <c r="G86" i="18"/>
  <c r="M86" i="18" s="1"/>
  <c r="H97" i="18"/>
  <c r="N97" i="18" s="1"/>
  <c r="H103" i="18"/>
  <c r="N103" i="18" s="1"/>
  <c r="J104" i="18"/>
  <c r="H115" i="18"/>
  <c r="N115" i="18" s="1"/>
  <c r="J116" i="18"/>
  <c r="H118" i="18"/>
  <c r="N118" i="18" s="1"/>
  <c r="J120" i="18"/>
  <c r="J124" i="18"/>
  <c r="H126" i="18"/>
  <c r="N126" i="18" s="1"/>
  <c r="G133" i="18"/>
  <c r="M133" i="18" s="1"/>
  <c r="G135" i="18"/>
  <c r="M135" i="18" s="1"/>
  <c r="J136" i="18"/>
  <c r="G137" i="18"/>
  <c r="M137" i="18" s="1"/>
  <c r="J142" i="18"/>
  <c r="H144" i="18"/>
  <c r="N144" i="18" s="1"/>
  <c r="H146" i="18"/>
  <c r="N146" i="18" s="1"/>
  <c r="H148" i="18"/>
  <c r="N148" i="18" s="1"/>
  <c r="H150" i="18"/>
  <c r="N150" i="18" s="1"/>
  <c r="G159" i="18"/>
  <c r="M159" i="18" s="1"/>
  <c r="H167" i="18"/>
  <c r="N167" i="18" s="1"/>
  <c r="H178" i="18"/>
  <c r="N178" i="18" s="1"/>
  <c r="G188" i="18"/>
  <c r="L188" i="18"/>
  <c r="J189" i="18"/>
  <c r="J193" i="18"/>
  <c r="H195" i="18"/>
  <c r="N195" i="18" s="1"/>
  <c r="M197" i="18"/>
  <c r="M200" i="18"/>
  <c r="G215" i="18"/>
  <c r="M215" i="18" s="1"/>
  <c r="J219" i="18"/>
  <c r="G220" i="18"/>
  <c r="M220" i="18" s="1"/>
  <c r="J221" i="18"/>
  <c r="J231" i="18"/>
  <c r="G244" i="18"/>
  <c r="M244" i="18" s="1"/>
  <c r="M254" i="18"/>
  <c r="J281" i="18"/>
  <c r="J284" i="18"/>
  <c r="G293" i="18"/>
  <c r="M293" i="18" s="1"/>
  <c r="G310" i="18"/>
  <c r="M310" i="18" s="1"/>
  <c r="G312" i="18"/>
  <c r="M312" i="18" s="1"/>
  <c r="J334" i="18"/>
  <c r="J371" i="18"/>
  <c r="J374" i="18"/>
  <c r="J392" i="18"/>
  <c r="J396" i="18"/>
  <c r="J411" i="18"/>
  <c r="J434" i="18"/>
  <c r="J435" i="18"/>
  <c r="J442" i="18"/>
  <c r="J462" i="18"/>
  <c r="J468" i="18"/>
  <c r="J496" i="18"/>
  <c r="I188" i="16"/>
  <c r="I189" i="16"/>
  <c r="I190" i="16"/>
  <c r="I191" i="16"/>
  <c r="I193" i="16"/>
  <c r="I195" i="16"/>
  <c r="I196" i="16"/>
  <c r="I197" i="16"/>
  <c r="I198" i="16"/>
  <c r="I201" i="16"/>
  <c r="I202" i="16"/>
  <c r="I203" i="16"/>
  <c r="I204" i="16"/>
  <c r="I205" i="16"/>
  <c r="I207" i="16"/>
  <c r="I208" i="16"/>
  <c r="I209" i="16"/>
  <c r="I210" i="16"/>
  <c r="I213" i="16"/>
  <c r="I214" i="16"/>
  <c r="I215" i="16"/>
  <c r="I216" i="16"/>
  <c r="I218" i="16"/>
  <c r="I219" i="16"/>
  <c r="I220" i="16"/>
  <c r="I221" i="16"/>
  <c r="I222" i="16"/>
  <c r="I223" i="16"/>
  <c r="I225" i="16"/>
  <c r="I226" i="16"/>
  <c r="I227" i="16"/>
  <c r="I228" i="16"/>
  <c r="I229" i="16"/>
  <c r="I230" i="16"/>
  <c r="I233" i="16"/>
  <c r="I235" i="16"/>
  <c r="I237" i="16"/>
  <c r="I242" i="16"/>
  <c r="I248" i="16"/>
  <c r="I255" i="16"/>
  <c r="I256" i="16"/>
  <c r="I257" i="16"/>
  <c r="I258" i="16"/>
  <c r="I261" i="16"/>
  <c r="I263" i="16"/>
  <c r="I267" i="16"/>
  <c r="I270" i="16"/>
  <c r="I276" i="16"/>
  <c r="I281" i="16"/>
  <c r="I288" i="16"/>
  <c r="I293" i="16"/>
  <c r="I294" i="16"/>
  <c r="I297" i="16"/>
  <c r="I299" i="16"/>
  <c r="I305" i="16"/>
  <c r="I306" i="16"/>
  <c r="I307" i="16"/>
  <c r="I308" i="16"/>
  <c r="I309" i="16"/>
  <c r="I310" i="16"/>
  <c r="I311" i="16"/>
  <c r="I312" i="16"/>
  <c r="I313" i="16"/>
  <c r="I318" i="16"/>
  <c r="I321" i="16"/>
  <c r="I324" i="16"/>
  <c r="I327" i="16"/>
  <c r="I329" i="16"/>
  <c r="I332" i="16"/>
  <c r="I338" i="16"/>
  <c r="I340" i="16"/>
  <c r="I347" i="16"/>
  <c r="I352" i="16"/>
  <c r="I361" i="16"/>
  <c r="I371" i="16"/>
  <c r="I372" i="16"/>
  <c r="I373" i="16"/>
  <c r="I374" i="16"/>
  <c r="I376" i="16"/>
  <c r="I377" i="16"/>
  <c r="I378" i="16"/>
  <c r="I379" i="16"/>
  <c r="I380" i="16"/>
  <c r="I381" i="16"/>
  <c r="I383" i="16"/>
  <c r="I384" i="16"/>
  <c r="I386" i="16"/>
  <c r="I387" i="16"/>
  <c r="I388" i="16"/>
  <c r="I389" i="16"/>
  <c r="I391" i="16"/>
  <c r="I392" i="16"/>
  <c r="I394" i="16"/>
  <c r="I395" i="16"/>
  <c r="I396" i="16"/>
  <c r="I398" i="16"/>
  <c r="I401" i="16"/>
  <c r="I402" i="16"/>
  <c r="I405" i="16"/>
  <c r="I406" i="16"/>
  <c r="I407" i="16"/>
  <c r="I408" i="16"/>
  <c r="I409" i="16"/>
  <c r="I410" i="16"/>
  <c r="I413" i="16"/>
  <c r="I415" i="16"/>
  <c r="I419" i="16"/>
  <c r="I420" i="16"/>
  <c r="I422" i="16"/>
  <c r="I423" i="16"/>
  <c r="I424" i="16"/>
  <c r="I426" i="16"/>
  <c r="I427" i="16"/>
  <c r="I428" i="16"/>
  <c r="I429" i="16"/>
  <c r="I430" i="16"/>
  <c r="I432" i="16"/>
  <c r="I434" i="16"/>
  <c r="I435" i="16"/>
  <c r="I436" i="16"/>
  <c r="I437" i="16"/>
  <c r="I438" i="16"/>
  <c r="I440" i="16"/>
  <c r="I442" i="16"/>
  <c r="I443" i="16"/>
  <c r="I446" i="16"/>
  <c r="I448" i="16"/>
  <c r="I449" i="16"/>
  <c r="I450" i="16"/>
  <c r="I454" i="16"/>
  <c r="I455" i="16"/>
  <c r="I466" i="16"/>
  <c r="I470" i="16"/>
  <c r="I471" i="16"/>
  <c r="I472" i="16"/>
  <c r="I473" i="16"/>
  <c r="I474" i="16"/>
  <c r="I479" i="16"/>
  <c r="I481" i="16"/>
  <c r="I484" i="16"/>
  <c r="I485" i="16"/>
  <c r="I491" i="16"/>
  <c r="I493" i="16"/>
  <c r="I499" i="16"/>
  <c r="I507" i="16"/>
  <c r="I509" i="16"/>
  <c r="I512" i="16"/>
  <c r="I517" i="16"/>
  <c r="I518" i="16"/>
  <c r="I520" i="16"/>
  <c r="I522" i="16"/>
  <c r="I523" i="16"/>
  <c r="I526" i="16"/>
  <c r="I528" i="16"/>
  <c r="I530" i="16"/>
  <c r="I535" i="16"/>
  <c r="I538" i="16"/>
  <c r="I539" i="16"/>
  <c r="I540" i="16"/>
  <c r="I544" i="16"/>
  <c r="I546" i="16"/>
  <c r="I550" i="16"/>
  <c r="I554" i="16"/>
  <c r="I556" i="16"/>
  <c r="I559" i="16"/>
  <c r="I560" i="16"/>
  <c r="I564" i="16"/>
  <c r="I565" i="16"/>
  <c r="I567" i="16"/>
  <c r="I568" i="16"/>
  <c r="I570" i="16"/>
  <c r="I571" i="16"/>
  <c r="I573" i="16"/>
  <c r="I577" i="16"/>
  <c r="I579" i="16"/>
  <c r="I583" i="16"/>
  <c r="I588" i="16"/>
  <c r="I590" i="16"/>
  <c r="I591" i="16"/>
  <c r="I595" i="16"/>
  <c r="I597" i="16"/>
  <c r="I612" i="16"/>
  <c r="I613" i="16"/>
  <c r="I614" i="16"/>
  <c r="I615" i="16"/>
  <c r="I616" i="16"/>
  <c r="I617" i="16"/>
  <c r="I619" i="16"/>
  <c r="I620" i="16"/>
  <c r="I621" i="16"/>
  <c r="I622" i="16"/>
  <c r="I623" i="16"/>
  <c r="I625" i="16"/>
  <c r="I626" i="16"/>
  <c r="I627" i="16"/>
  <c r="I628" i="16"/>
  <c r="I629" i="16"/>
  <c r="I630" i="16"/>
  <c r="I631" i="16"/>
  <c r="I632" i="16"/>
  <c r="I633" i="16"/>
  <c r="I634" i="16"/>
  <c r="I636" i="16"/>
  <c r="I637" i="16"/>
  <c r="I639" i="16"/>
  <c r="I22" i="17"/>
  <c r="I81" i="17"/>
  <c r="I87" i="17"/>
  <c r="I88" i="17"/>
  <c r="I139" i="17"/>
  <c r="I144" i="17"/>
  <c r="I145" i="17"/>
  <c r="I146" i="17"/>
  <c r="I152" i="17"/>
  <c r="I156" i="17"/>
  <c r="I188" i="17"/>
  <c r="I189" i="17"/>
  <c r="I195" i="17"/>
  <c r="I209" i="17"/>
  <c r="I215" i="17"/>
  <c r="I256" i="17"/>
  <c r="I258" i="17"/>
  <c r="I371" i="17"/>
  <c r="I372" i="17"/>
  <c r="I377" i="17"/>
  <c r="I383" i="17"/>
  <c r="I405" i="17"/>
  <c r="I406" i="17"/>
  <c r="I410" i="17"/>
  <c r="I413" i="17"/>
  <c r="I419" i="17"/>
  <c r="I422" i="17"/>
  <c r="I423" i="17"/>
  <c r="I424" i="17"/>
  <c r="I428" i="17"/>
  <c r="I435" i="17"/>
  <c r="I454" i="17"/>
  <c r="I612" i="17"/>
  <c r="I615" i="17"/>
  <c r="I617" i="17"/>
  <c r="I22" i="18"/>
  <c r="I33" i="18"/>
  <c r="I39" i="18"/>
  <c r="I42" i="18"/>
  <c r="I48" i="18"/>
  <c r="I53" i="18"/>
  <c r="H81" i="18"/>
  <c r="N81" i="18" s="1"/>
  <c r="H86" i="18"/>
  <c r="N86" i="18" s="1"/>
  <c r="H105" i="18"/>
  <c r="N105" i="18" s="1"/>
  <c r="H108" i="18"/>
  <c r="N108" i="18" s="1"/>
  <c r="J126" i="18"/>
  <c r="G127" i="18"/>
  <c r="M127" i="18" s="1"/>
  <c r="J128" i="18"/>
  <c r="G132" i="18"/>
  <c r="M132" i="18" s="1"/>
  <c r="H135" i="18"/>
  <c r="N135" i="18" s="1"/>
  <c r="H137" i="18"/>
  <c r="N137" i="18" s="1"/>
  <c r="G139" i="18"/>
  <c r="M139" i="18" s="1"/>
  <c r="J141" i="18"/>
  <c r="J144" i="18"/>
  <c r="G145" i="18"/>
  <c r="M145" i="18" s="1"/>
  <c r="J146" i="18"/>
  <c r="G147" i="18"/>
  <c r="M147" i="18" s="1"/>
  <c r="G149" i="18"/>
  <c r="M149" i="18" s="1"/>
  <c r="H152" i="18"/>
  <c r="N152" i="18" s="1"/>
  <c r="H156" i="18"/>
  <c r="N156" i="18" s="1"/>
  <c r="H159" i="18"/>
  <c r="N159" i="18" s="1"/>
  <c r="H343" i="18"/>
  <c r="N343" i="18" s="1"/>
  <c r="H338" i="18"/>
  <c r="N338" i="18" s="1"/>
  <c r="H332" i="18"/>
  <c r="N332" i="18" s="1"/>
  <c r="H321" i="18"/>
  <c r="N321" i="18" s="1"/>
  <c r="H312" i="18"/>
  <c r="N312" i="18" s="1"/>
  <c r="H310" i="18"/>
  <c r="N310" i="18" s="1"/>
  <c r="H300" i="18"/>
  <c r="N300" i="18" s="1"/>
  <c r="H299" i="18"/>
  <c r="N299" i="18" s="1"/>
  <c r="H294" i="18"/>
  <c r="N294" i="18" s="1"/>
  <c r="H293" i="18"/>
  <c r="N293" i="18" s="1"/>
  <c r="H281" i="18"/>
  <c r="N281" i="18" s="1"/>
  <c r="H263" i="18"/>
  <c r="N263" i="18" s="1"/>
  <c r="H258" i="18"/>
  <c r="N258" i="18" s="1"/>
  <c r="H255" i="18"/>
  <c r="N255" i="18" s="1"/>
  <c r="H254" i="18"/>
  <c r="N254" i="18" s="1"/>
  <c r="H248" i="18"/>
  <c r="N248" i="18" s="1"/>
  <c r="H245" i="18"/>
  <c r="N245" i="18" s="1"/>
  <c r="H239" i="18"/>
  <c r="N239" i="18" s="1"/>
  <c r="H235" i="18"/>
  <c r="N235" i="18" s="1"/>
  <c r="H231" i="18"/>
  <c r="N231" i="18" s="1"/>
  <c r="H230" i="18"/>
  <c r="N230" i="18" s="1"/>
  <c r="H227" i="18"/>
  <c r="N227" i="18" s="1"/>
  <c r="H225" i="18"/>
  <c r="N225" i="18" s="1"/>
  <c r="H223" i="18"/>
  <c r="N223" i="18" s="1"/>
  <c r="H221" i="18"/>
  <c r="N221" i="18" s="1"/>
  <c r="H219" i="18"/>
  <c r="N219" i="18" s="1"/>
  <c r="H215" i="18"/>
  <c r="N215" i="18" s="1"/>
  <c r="H188" i="18"/>
  <c r="H190" i="18"/>
  <c r="N190" i="18" s="1"/>
  <c r="H197" i="18"/>
  <c r="N197" i="18" s="1"/>
  <c r="G294" i="18"/>
  <c r="M294" i="18" s="1"/>
  <c r="J300" i="18"/>
  <c r="J310" i="18"/>
  <c r="J377" i="18"/>
  <c r="J387" i="18"/>
  <c r="J406" i="18"/>
  <c r="J422" i="18"/>
  <c r="J423" i="18"/>
  <c r="J436" i="18"/>
  <c r="J437" i="18"/>
  <c r="J467" i="18"/>
  <c r="J484" i="18"/>
  <c r="J493" i="18"/>
  <c r="H371" i="18"/>
  <c r="L371" i="18"/>
  <c r="H373" i="18"/>
  <c r="N373" i="18" s="1"/>
  <c r="H374" i="18"/>
  <c r="N374" i="18" s="1"/>
  <c r="H377" i="18"/>
  <c r="N377" i="18" s="1"/>
  <c r="H378" i="18"/>
  <c r="N378" i="18" s="1"/>
  <c r="H380" i="18"/>
  <c r="N380" i="18" s="1"/>
  <c r="H383" i="18"/>
  <c r="N383" i="18" s="1"/>
  <c r="H391" i="18"/>
  <c r="N391" i="18" s="1"/>
  <c r="H395" i="18"/>
  <c r="N395" i="18" s="1"/>
  <c r="H400" i="18"/>
  <c r="N400" i="18" s="1"/>
  <c r="H404" i="18"/>
  <c r="N404" i="18" s="1"/>
  <c r="H406" i="18"/>
  <c r="N406" i="18" s="1"/>
  <c r="H408" i="18"/>
  <c r="N408" i="18" s="1"/>
  <c r="H411" i="18"/>
  <c r="N411" i="18" s="1"/>
  <c r="H413" i="18"/>
  <c r="N413" i="18" s="1"/>
  <c r="H419" i="18"/>
  <c r="N419" i="18" s="1"/>
  <c r="H422" i="18"/>
  <c r="N422" i="18" s="1"/>
  <c r="H423" i="18"/>
  <c r="N423" i="18" s="1"/>
  <c r="H428" i="18"/>
  <c r="N428" i="18" s="1"/>
  <c r="H430" i="18"/>
  <c r="N430" i="18" s="1"/>
  <c r="H433" i="18"/>
  <c r="N433" i="18" s="1"/>
  <c r="H435" i="18"/>
  <c r="N435" i="18" s="1"/>
  <c r="H436" i="18"/>
  <c r="N436" i="18" s="1"/>
  <c r="H437" i="18"/>
  <c r="N437" i="18" s="1"/>
  <c r="H446" i="18"/>
  <c r="N446" i="18" s="1"/>
  <c r="H459" i="18"/>
  <c r="N459" i="18" s="1"/>
  <c r="H460" i="18"/>
  <c r="N460" i="18" s="1"/>
  <c r="H462" i="18"/>
  <c r="N462" i="18" s="1"/>
  <c r="H465" i="18"/>
  <c r="N465" i="18" s="1"/>
  <c r="H467" i="18"/>
  <c r="N467" i="18" s="1"/>
  <c r="H470" i="18"/>
  <c r="N470" i="18" s="1"/>
  <c r="H483" i="18"/>
  <c r="N483" i="18" s="1"/>
  <c r="H484" i="18"/>
  <c r="N484" i="18" s="1"/>
  <c r="H485" i="18"/>
  <c r="N485" i="18" s="1"/>
  <c r="H492" i="18"/>
  <c r="N492" i="18" s="1"/>
  <c r="H493" i="18"/>
  <c r="N493" i="18" s="1"/>
  <c r="H494" i="18"/>
  <c r="N494" i="18" s="1"/>
  <c r="H496" i="18"/>
  <c r="N496" i="18" s="1"/>
  <c r="H499" i="18"/>
  <c r="N499" i="18" s="1"/>
  <c r="H504" i="18"/>
  <c r="N504" i="18" s="1"/>
  <c r="H509" i="18"/>
  <c r="N509" i="18" s="1"/>
  <c r="H512" i="18"/>
  <c r="N512" i="18" s="1"/>
  <c r="H513" i="18"/>
  <c r="N513" i="18" s="1"/>
  <c r="H518" i="18"/>
  <c r="N518" i="18" s="1"/>
  <c r="H528" i="18"/>
  <c r="N528" i="18" s="1"/>
  <c r="H561" i="18"/>
  <c r="N561" i="18" s="1"/>
  <c r="H564" i="18"/>
  <c r="N564" i="18" s="1"/>
  <c r="H567" i="18"/>
  <c r="N567" i="18" s="1"/>
  <c r="H568" i="18"/>
  <c r="N568" i="18" s="1"/>
  <c r="H577" i="18"/>
  <c r="N577" i="18" s="1"/>
  <c r="H580" i="18"/>
  <c r="N580" i="18" s="1"/>
  <c r="H583" i="18"/>
  <c r="N583" i="18" s="1"/>
  <c r="H588" i="18"/>
  <c r="N588" i="18" s="1"/>
  <c r="H590" i="18"/>
  <c r="N590" i="18" s="1"/>
  <c r="H591" i="18"/>
  <c r="N591" i="18" s="1"/>
  <c r="H597" i="18"/>
  <c r="N597" i="18" s="1"/>
  <c r="H612" i="18"/>
  <c r="L612" i="18"/>
  <c r="H614" i="18"/>
  <c r="N614" i="18" s="1"/>
  <c r="H615" i="18"/>
  <c r="N615" i="18" s="1"/>
  <c r="H616" i="18"/>
  <c r="N616" i="18" s="1"/>
  <c r="H619" i="18"/>
  <c r="N619" i="18" s="1"/>
  <c r="H622" i="18"/>
  <c r="N622" i="18" s="1"/>
  <c r="H625" i="18"/>
  <c r="N625" i="18" s="1"/>
  <c r="H627" i="18"/>
  <c r="N627" i="18" s="1"/>
  <c r="H629" i="18"/>
  <c r="N629" i="18" s="1"/>
  <c r="H630" i="18"/>
  <c r="N630" i="18" s="1"/>
  <c r="H631" i="18"/>
  <c r="N631" i="18" s="1"/>
  <c r="H632" i="18"/>
  <c r="N632" i="18" s="1"/>
  <c r="H633" i="18"/>
  <c r="N633" i="18" s="1"/>
  <c r="H10" i="19"/>
  <c r="H11" i="19"/>
  <c r="H12" i="19"/>
  <c r="N12" i="19" s="1"/>
  <c r="H13" i="19"/>
  <c r="N13" i="19" s="1"/>
  <c r="H14" i="19"/>
  <c r="N14" i="19" s="1"/>
  <c r="H22" i="19"/>
  <c r="L22" i="19"/>
  <c r="H33" i="19"/>
  <c r="N33" i="19" s="1"/>
  <c r="H47" i="19"/>
  <c r="N47" i="19" s="1"/>
  <c r="H81" i="19"/>
  <c r="L81" i="19"/>
  <c r="H82" i="19"/>
  <c r="N82" i="19" s="1"/>
  <c r="H86" i="19"/>
  <c r="N86" i="19" s="1"/>
  <c r="H87" i="19"/>
  <c r="N87" i="19" s="1"/>
  <c r="H99" i="19"/>
  <c r="N99" i="19" s="1"/>
  <c r="H100" i="19"/>
  <c r="N100" i="19" s="1"/>
  <c r="H103" i="19"/>
  <c r="N103" i="19" s="1"/>
  <c r="H106" i="19"/>
  <c r="N106" i="19" s="1"/>
  <c r="H118" i="19"/>
  <c r="N118" i="19" s="1"/>
  <c r="H121" i="19"/>
  <c r="N121" i="19" s="1"/>
  <c r="H126" i="19"/>
  <c r="N126" i="19" s="1"/>
  <c r="H127" i="19"/>
  <c r="N127" i="19" s="1"/>
  <c r="H129" i="19"/>
  <c r="N129" i="19" s="1"/>
  <c r="H133" i="19"/>
  <c r="N133" i="19" s="1"/>
  <c r="H137" i="19"/>
  <c r="N137" i="19" s="1"/>
  <c r="H139" i="19"/>
  <c r="N139" i="19" s="1"/>
  <c r="H141" i="19"/>
  <c r="N141" i="19" s="1"/>
  <c r="H144" i="19"/>
  <c r="N144" i="19" s="1"/>
  <c r="H147" i="19"/>
  <c r="N147" i="19" s="1"/>
  <c r="H148" i="19"/>
  <c r="N148" i="19" s="1"/>
  <c r="H149" i="19"/>
  <c r="N149" i="19" s="1"/>
  <c r="H156" i="19"/>
  <c r="N156" i="19" s="1"/>
  <c r="H188" i="19"/>
  <c r="L188" i="19"/>
  <c r="H189" i="19"/>
  <c r="N189" i="19" s="1"/>
  <c r="H193" i="19"/>
  <c r="N193" i="19" s="1"/>
  <c r="H195" i="19"/>
  <c r="N195" i="19" s="1"/>
  <c r="H202" i="19"/>
  <c r="N202" i="19" s="1"/>
  <c r="H207" i="19"/>
  <c r="N207" i="19" s="1"/>
  <c r="H215" i="19"/>
  <c r="N215" i="19" s="1"/>
  <c r="H216" i="19"/>
  <c r="N216" i="19" s="1"/>
  <c r="H220" i="19"/>
  <c r="N220" i="19" s="1"/>
  <c r="H221" i="19"/>
  <c r="N221" i="19" s="1"/>
  <c r="H230" i="19"/>
  <c r="N230" i="19" s="1"/>
  <c r="H242" i="19"/>
  <c r="N242" i="19" s="1"/>
  <c r="H258" i="19"/>
  <c r="N258" i="19" s="1"/>
  <c r="H261" i="19"/>
  <c r="N261" i="19" s="1"/>
  <c r="H281" i="19"/>
  <c r="N281" i="19" s="1"/>
  <c r="H292" i="19"/>
  <c r="N292" i="19" s="1"/>
  <c r="H293" i="19"/>
  <c r="N293" i="19" s="1"/>
  <c r="H316" i="19"/>
  <c r="N316" i="19" s="1"/>
  <c r="H324" i="19"/>
  <c r="N324" i="19" s="1"/>
  <c r="H338" i="19"/>
  <c r="N338" i="19" s="1"/>
  <c r="H371" i="19"/>
  <c r="L371" i="19"/>
  <c r="H377" i="19"/>
  <c r="N377" i="19" s="1"/>
  <c r="H379" i="19"/>
  <c r="N379" i="19" s="1"/>
  <c r="H383" i="19"/>
  <c r="N383" i="19" s="1"/>
  <c r="H384" i="19"/>
  <c r="N384" i="19" s="1"/>
  <c r="H387" i="19"/>
  <c r="N387" i="19" s="1"/>
  <c r="H395" i="19"/>
  <c r="N395" i="19" s="1"/>
  <c r="H405" i="19"/>
  <c r="N405" i="19" s="1"/>
  <c r="H406" i="19"/>
  <c r="N406" i="19" s="1"/>
  <c r="H410" i="19"/>
  <c r="N410" i="19" s="1"/>
  <c r="H419" i="19"/>
  <c r="N419" i="19" s="1"/>
  <c r="H423" i="19"/>
  <c r="N423" i="19" s="1"/>
  <c r="H437" i="19"/>
  <c r="N437" i="19" s="1"/>
  <c r="H446" i="19"/>
  <c r="N446" i="19" s="1"/>
  <c r="H473" i="19"/>
  <c r="N473" i="19" s="1"/>
  <c r="H484" i="19"/>
  <c r="N484" i="19" s="1"/>
  <c r="H499" i="19"/>
  <c r="N499" i="19" s="1"/>
  <c r="H504" i="19"/>
  <c r="N504" i="19" s="1"/>
  <c r="H514" i="19"/>
  <c r="N514" i="19" s="1"/>
  <c r="H589" i="19"/>
  <c r="N589" i="19" s="1"/>
  <c r="H612" i="19"/>
  <c r="L612" i="19"/>
  <c r="H628" i="19"/>
  <c r="N628" i="19" s="1"/>
  <c r="H12" i="20"/>
  <c r="N12" i="20" s="1"/>
  <c r="H22" i="20"/>
  <c r="L22" i="20"/>
  <c r="H24" i="20"/>
  <c r="N24" i="20" s="1"/>
  <c r="H32" i="20"/>
  <c r="N32" i="20" s="1"/>
  <c r="H35" i="20"/>
  <c r="N35" i="20" s="1"/>
  <c r="H36" i="20"/>
  <c r="N36" i="20" s="1"/>
  <c r="H39" i="20"/>
  <c r="N39" i="20" s="1"/>
  <c r="H40" i="20"/>
  <c r="N40" i="20" s="1"/>
  <c r="H53" i="20"/>
  <c r="N53" i="20" s="1"/>
  <c r="H60" i="20"/>
  <c r="N60" i="20" s="1"/>
  <c r="H63" i="20"/>
  <c r="N63" i="20" s="1"/>
  <c r="H64" i="20"/>
  <c r="N64" i="20" s="1"/>
  <c r="H67" i="20"/>
  <c r="N67" i="20" s="1"/>
  <c r="H81" i="20"/>
  <c r="L81" i="20"/>
  <c r="H82" i="20"/>
  <c r="N82" i="20" s="1"/>
  <c r="H83" i="20"/>
  <c r="N83" i="20" s="1"/>
  <c r="H84" i="20"/>
  <c r="N84" i="20" s="1"/>
  <c r="H85" i="20"/>
  <c r="N85" i="20" s="1"/>
  <c r="H86" i="20"/>
  <c r="N86" i="20" s="1"/>
  <c r="H87" i="20"/>
  <c r="N87" i="20" s="1"/>
  <c r="H93" i="20"/>
  <c r="N93" i="20" s="1"/>
  <c r="H97" i="20"/>
  <c r="N97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7" i="20"/>
  <c r="N107" i="20" s="1"/>
  <c r="H108" i="20"/>
  <c r="N108" i="20" s="1"/>
  <c r="H109" i="20"/>
  <c r="N109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19" i="20"/>
  <c r="N119" i="20" s="1"/>
  <c r="H122" i="20"/>
  <c r="N122" i="20" s="1"/>
  <c r="H123" i="20"/>
  <c r="N123" i="20" s="1"/>
  <c r="H124" i="20"/>
  <c r="N124" i="20" s="1"/>
  <c r="H125" i="20"/>
  <c r="N125" i="20" s="1"/>
  <c r="H127" i="20"/>
  <c r="N127" i="20" s="1"/>
  <c r="H128" i="20"/>
  <c r="N128" i="20" s="1"/>
  <c r="H129" i="20"/>
  <c r="N129" i="20" s="1"/>
  <c r="H132" i="20"/>
  <c r="N132" i="20" s="1"/>
  <c r="H134" i="20"/>
  <c r="N134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3" i="20"/>
  <c r="N143" i="20" s="1"/>
  <c r="H144" i="20"/>
  <c r="N144" i="20" s="1"/>
  <c r="H145" i="20"/>
  <c r="N145" i="20" s="1"/>
  <c r="H147" i="20"/>
  <c r="N147" i="20" s="1"/>
  <c r="H148" i="20"/>
  <c r="N148" i="20" s="1"/>
  <c r="H149" i="20"/>
  <c r="N149" i="20" s="1"/>
  <c r="H150" i="20"/>
  <c r="N150" i="20" s="1"/>
  <c r="H154" i="20"/>
  <c r="N154" i="20" s="1"/>
  <c r="H155" i="20"/>
  <c r="N155" i="20" s="1"/>
  <c r="H156" i="20"/>
  <c r="N156" i="20" s="1"/>
  <c r="H166" i="20"/>
  <c r="N166" i="20" s="1"/>
  <c r="H177" i="20"/>
  <c r="N177" i="20" s="1"/>
  <c r="H188" i="20"/>
  <c r="L188" i="20"/>
  <c r="H189" i="20"/>
  <c r="N189" i="20" s="1"/>
  <c r="H191" i="20"/>
  <c r="N191" i="20" s="1"/>
  <c r="H193" i="20"/>
  <c r="N193" i="20" s="1"/>
  <c r="H195" i="20"/>
  <c r="N195" i="20" s="1"/>
  <c r="H197" i="20"/>
  <c r="N197" i="20" s="1"/>
  <c r="H198" i="20"/>
  <c r="N198" i="20" s="1"/>
  <c r="H202" i="20"/>
  <c r="N202" i="20" s="1"/>
  <c r="H204" i="20"/>
  <c r="N204" i="20" s="1"/>
  <c r="H210" i="20"/>
  <c r="N210" i="20" s="1"/>
  <c r="H213" i="20"/>
  <c r="N213" i="20" s="1"/>
  <c r="H214" i="20"/>
  <c r="N214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H225" i="20"/>
  <c r="N225" i="20" s="1"/>
  <c r="H226" i="20"/>
  <c r="N226" i="20" s="1"/>
  <c r="H227" i="20"/>
  <c r="N227" i="20" s="1"/>
  <c r="H229" i="20"/>
  <c r="N229" i="20" s="1"/>
  <c r="H230" i="20"/>
  <c r="N230" i="20" s="1"/>
  <c r="H231" i="20"/>
  <c r="N231" i="20" s="1"/>
  <c r="H232" i="20"/>
  <c r="N232" i="20" s="1"/>
  <c r="H235" i="20"/>
  <c r="N235" i="20" s="1"/>
  <c r="H242" i="20"/>
  <c r="N242" i="20" s="1"/>
  <c r="H248" i="20"/>
  <c r="N248" i="20" s="1"/>
  <c r="H252" i="20"/>
  <c r="N252" i="20" s="1"/>
  <c r="H254" i="20"/>
  <c r="N254" i="20" s="1"/>
  <c r="H255" i="20"/>
  <c r="N255" i="20" s="1"/>
  <c r="H256" i="20"/>
  <c r="N256" i="20" s="1"/>
  <c r="H258" i="20"/>
  <c r="N258" i="20" s="1"/>
  <c r="H263" i="20"/>
  <c r="N263" i="20" s="1"/>
  <c r="H281" i="20"/>
  <c r="N281" i="20" s="1"/>
  <c r="H292" i="20"/>
  <c r="N292" i="20" s="1"/>
  <c r="H293" i="20"/>
  <c r="N293" i="20" s="1"/>
  <c r="H294" i="20"/>
  <c r="N294" i="20" s="1"/>
  <c r="H295" i="20"/>
  <c r="N295" i="20" s="1"/>
  <c r="H297" i="20"/>
  <c r="N297" i="20" s="1"/>
  <c r="H300" i="20"/>
  <c r="N300" i="20" s="1"/>
  <c r="H305" i="20"/>
  <c r="N305" i="20" s="1"/>
  <c r="H306" i="20"/>
  <c r="N306" i="20" s="1"/>
  <c r="H308" i="20"/>
  <c r="N308" i="20" s="1"/>
  <c r="H312" i="20"/>
  <c r="N312" i="20" s="1"/>
  <c r="H316" i="20"/>
  <c r="N316" i="20" s="1"/>
  <c r="H320" i="20"/>
  <c r="N320" i="20" s="1"/>
  <c r="H321" i="20"/>
  <c r="N321" i="20" s="1"/>
  <c r="H323" i="20"/>
  <c r="N323" i="20" s="1"/>
  <c r="H324" i="20"/>
  <c r="N324" i="20" s="1"/>
  <c r="H327" i="20"/>
  <c r="N327" i="20" s="1"/>
  <c r="H332" i="20"/>
  <c r="N332" i="20" s="1"/>
  <c r="H333" i="20"/>
  <c r="N333" i="20" s="1"/>
  <c r="H336" i="20"/>
  <c r="N336" i="20" s="1"/>
  <c r="H338" i="20"/>
  <c r="N338" i="20" s="1"/>
  <c r="H340" i="20"/>
  <c r="N340" i="20" s="1"/>
  <c r="H342" i="20"/>
  <c r="N342" i="20" s="1"/>
  <c r="H343" i="20"/>
  <c r="N343" i="20" s="1"/>
  <c r="H347" i="20"/>
  <c r="N347" i="20" s="1"/>
  <c r="H371" i="20"/>
  <c r="L371" i="20"/>
  <c r="H374" i="20"/>
  <c r="N374" i="20" s="1"/>
  <c r="H377" i="20"/>
  <c r="N377" i="20" s="1"/>
  <c r="H378" i="20"/>
  <c r="N378" i="20" s="1"/>
  <c r="H379" i="20"/>
  <c r="N379" i="20" s="1"/>
  <c r="H380" i="20"/>
  <c r="N380" i="20" s="1"/>
  <c r="H381" i="20"/>
  <c r="N381" i="20" s="1"/>
  <c r="H383" i="20"/>
  <c r="N383" i="20" s="1"/>
  <c r="H384" i="20"/>
  <c r="N384" i="20" s="1"/>
  <c r="H386" i="20"/>
  <c r="N386" i="20" s="1"/>
  <c r="H387" i="20"/>
  <c r="N387" i="20" s="1"/>
  <c r="H391" i="20"/>
  <c r="N391" i="20" s="1"/>
  <c r="H392" i="20"/>
  <c r="N392" i="20" s="1"/>
  <c r="H394" i="20"/>
  <c r="N394" i="20" s="1"/>
  <c r="H395" i="20"/>
  <c r="N395" i="20" s="1"/>
  <c r="H396" i="20"/>
  <c r="N396" i="20" s="1"/>
  <c r="H401" i="20"/>
  <c r="N401" i="20" s="1"/>
  <c r="H402" i="20"/>
  <c r="N402" i="20" s="1"/>
  <c r="H404" i="20"/>
  <c r="N404" i="20" s="1"/>
  <c r="H405" i="20"/>
  <c r="N405" i="20" s="1"/>
  <c r="H406" i="20"/>
  <c r="N406" i="20" s="1"/>
  <c r="H409" i="20"/>
  <c r="N409" i="20" s="1"/>
  <c r="H410" i="20"/>
  <c r="N410" i="20" s="1"/>
  <c r="H413" i="20"/>
  <c r="N413" i="20" s="1"/>
  <c r="H419" i="20"/>
  <c r="N419" i="20" s="1"/>
  <c r="H422" i="20"/>
  <c r="N422" i="20" s="1"/>
  <c r="H423" i="20"/>
  <c r="N423" i="20" s="1"/>
  <c r="H424" i="20"/>
  <c r="N424" i="20" s="1"/>
  <c r="H428" i="20"/>
  <c r="N428" i="20" s="1"/>
  <c r="H429" i="20"/>
  <c r="N429" i="20" s="1"/>
  <c r="H433" i="20"/>
  <c r="N433" i="20" s="1"/>
  <c r="H434" i="20"/>
  <c r="N434" i="20" s="1"/>
  <c r="H435" i="20"/>
  <c r="N435" i="20" s="1"/>
  <c r="H436" i="20"/>
  <c r="N436" i="20" s="1"/>
  <c r="H437" i="20"/>
  <c r="N437" i="20" s="1"/>
  <c r="H438" i="20"/>
  <c r="N438" i="20" s="1"/>
  <c r="H441" i="20"/>
  <c r="N441" i="20" s="1"/>
  <c r="H442" i="20"/>
  <c r="N442" i="20" s="1"/>
  <c r="H443" i="20"/>
  <c r="N443" i="20" s="1"/>
  <c r="H446" i="20"/>
  <c r="N446" i="20" s="1"/>
  <c r="H451" i="20"/>
  <c r="N451" i="20" s="1"/>
  <c r="H457" i="20"/>
  <c r="N457" i="20" s="1"/>
  <c r="H458" i="20"/>
  <c r="N458" i="20" s="1"/>
  <c r="H460" i="20"/>
  <c r="N460" i="20" s="1"/>
  <c r="H461" i="20"/>
  <c r="N461" i="20" s="1"/>
  <c r="H462" i="20"/>
  <c r="N462" i="20" s="1"/>
  <c r="H465" i="20"/>
  <c r="N465" i="20" s="1"/>
  <c r="H466" i="20"/>
  <c r="N466" i="20" s="1"/>
  <c r="H467" i="20"/>
  <c r="N467" i="20" s="1"/>
  <c r="H469" i="20"/>
  <c r="N469" i="20" s="1"/>
  <c r="H470" i="20"/>
  <c r="N470" i="20" s="1"/>
  <c r="H471" i="20"/>
  <c r="N471" i="20" s="1"/>
  <c r="H473" i="20"/>
  <c r="N473" i="20" s="1"/>
  <c r="H478" i="20"/>
  <c r="N478" i="20" s="1"/>
  <c r="H481" i="20"/>
  <c r="N481" i="20" s="1"/>
  <c r="H483" i="20"/>
  <c r="N483" i="20" s="1"/>
  <c r="H484" i="20"/>
  <c r="N484" i="20" s="1"/>
  <c r="H485" i="20"/>
  <c r="N485" i="20" s="1"/>
  <c r="H487" i="20"/>
  <c r="N487" i="20" s="1"/>
  <c r="H488" i="20"/>
  <c r="N488" i="20" s="1"/>
  <c r="H489" i="20"/>
  <c r="N489" i="20" s="1"/>
  <c r="H490" i="20"/>
  <c r="N490" i="20" s="1"/>
  <c r="H492" i="20"/>
  <c r="N492" i="20" s="1"/>
  <c r="H493" i="20"/>
  <c r="N493" i="20" s="1"/>
  <c r="H494" i="20"/>
  <c r="N494" i="20" s="1"/>
  <c r="H496" i="20"/>
  <c r="N496" i="20" s="1"/>
  <c r="H497" i="20"/>
  <c r="N497" i="20" s="1"/>
  <c r="H499" i="20"/>
  <c r="N499" i="20" s="1"/>
  <c r="H500" i="20"/>
  <c r="N500" i="20" s="1"/>
  <c r="H507" i="20"/>
  <c r="N507" i="20" s="1"/>
  <c r="H511" i="20"/>
  <c r="N511" i="20" s="1"/>
  <c r="H512" i="20"/>
  <c r="N512" i="20" s="1"/>
  <c r="H513" i="20"/>
  <c r="N513" i="20" s="1"/>
  <c r="H514" i="20"/>
  <c r="N514" i="20" s="1"/>
  <c r="H516" i="20"/>
  <c r="N516" i="20" s="1"/>
  <c r="H517" i="20"/>
  <c r="N517" i="20" s="1"/>
  <c r="H518" i="20"/>
  <c r="N518" i="20" s="1"/>
  <c r="H525" i="20"/>
  <c r="N525" i="20" s="1"/>
  <c r="H528" i="20"/>
  <c r="N528" i="20" s="1"/>
  <c r="H539" i="20"/>
  <c r="N539" i="20" s="1"/>
  <c r="H544" i="20"/>
  <c r="N544" i="20" s="1"/>
  <c r="H545" i="20"/>
  <c r="N545" i="20" s="1"/>
  <c r="H546" i="20"/>
  <c r="N546" i="20" s="1"/>
  <c r="H547" i="20"/>
  <c r="N547" i="20" s="1"/>
  <c r="H561" i="20"/>
  <c r="N561" i="20" s="1"/>
  <c r="H563" i="20"/>
  <c r="N563" i="20" s="1"/>
  <c r="H564" i="20"/>
  <c r="N564" i="20" s="1"/>
  <c r="H567" i="20"/>
  <c r="N567" i="20" s="1"/>
  <c r="H568" i="20"/>
  <c r="N568" i="20" s="1"/>
  <c r="H569" i="20"/>
  <c r="N569" i="20" s="1"/>
  <c r="H578" i="20"/>
  <c r="N578" i="20" s="1"/>
  <c r="H580" i="20"/>
  <c r="N580" i="20" s="1"/>
  <c r="H583" i="20"/>
  <c r="N583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4" i="20"/>
  <c r="N594" i="20" s="1"/>
  <c r="H597" i="20"/>
  <c r="N597" i="20" s="1"/>
  <c r="H598" i="20"/>
  <c r="N598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0" i="20"/>
  <c r="N620" i="20" s="1"/>
  <c r="H622" i="20"/>
  <c r="N622" i="20" s="1"/>
  <c r="H623" i="20"/>
  <c r="N623" i="20" s="1"/>
  <c r="H625" i="20"/>
  <c r="N625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9" i="20"/>
  <c r="N639" i="20" s="1"/>
  <c r="D9" i="21"/>
  <c r="L9" i="21" s="1"/>
  <c r="D10" i="21"/>
  <c r="D11" i="21"/>
  <c r="K22" i="21"/>
  <c r="G33" i="21"/>
  <c r="M33" i="21" s="1"/>
  <c r="H64" i="21"/>
  <c r="N64" i="21" s="1"/>
  <c r="K81" i="21"/>
  <c r="H82" i="21"/>
  <c r="N82" i="21" s="1"/>
  <c r="H85" i="21"/>
  <c r="N85" i="21" s="1"/>
  <c r="H87" i="21"/>
  <c r="N87" i="21" s="1"/>
  <c r="G92" i="21"/>
  <c r="M92" i="21" s="1"/>
  <c r="H104" i="21"/>
  <c r="N104" i="21" s="1"/>
  <c r="H106" i="21"/>
  <c r="N106" i="21" s="1"/>
  <c r="G108" i="21"/>
  <c r="M108" i="21" s="1"/>
  <c r="H112" i="21"/>
  <c r="N112" i="21" s="1"/>
  <c r="H115" i="21"/>
  <c r="N115" i="21" s="1"/>
  <c r="H118" i="21"/>
  <c r="N118" i="21" s="1"/>
  <c r="G120" i="21"/>
  <c r="M120" i="21" s="1"/>
  <c r="H126" i="21"/>
  <c r="N126" i="21" s="1"/>
  <c r="H128" i="21"/>
  <c r="N128" i="21" s="1"/>
  <c r="H141" i="21"/>
  <c r="N141" i="21" s="1"/>
  <c r="H143" i="21"/>
  <c r="N143" i="21" s="1"/>
  <c r="H149" i="21"/>
  <c r="N149" i="21" s="1"/>
  <c r="H166" i="21"/>
  <c r="N166" i="21" s="1"/>
  <c r="H170" i="21"/>
  <c r="N170" i="21" s="1"/>
  <c r="H177" i="21"/>
  <c r="N177" i="21" s="1"/>
  <c r="G179" i="21"/>
  <c r="M179" i="21" s="1"/>
  <c r="I188" i="21"/>
  <c r="G189" i="21"/>
  <c r="M189" i="21" s="1"/>
  <c r="G191" i="21"/>
  <c r="M191" i="21" s="1"/>
  <c r="I193" i="21"/>
  <c r="I198" i="21"/>
  <c r="I202" i="21"/>
  <c r="I209" i="21"/>
  <c r="G210" i="21"/>
  <c r="M210" i="21" s="1"/>
  <c r="I218" i="21"/>
  <c r="I220" i="21"/>
  <c r="G221" i="21"/>
  <c r="M221" i="21" s="1"/>
  <c r="I235" i="21"/>
  <c r="G242" i="21"/>
  <c r="M242" i="21" s="1"/>
  <c r="G249" i="21"/>
  <c r="M249" i="21" s="1"/>
  <c r="I256" i="21"/>
  <c r="G271" i="21"/>
  <c r="M271" i="21" s="1"/>
  <c r="G293" i="21"/>
  <c r="M293" i="21" s="1"/>
  <c r="I294" i="21"/>
  <c r="I297" i="21"/>
  <c r="G308" i="21"/>
  <c r="M308" i="21" s="1"/>
  <c r="H312" i="21"/>
  <c r="N312" i="21" s="1"/>
  <c r="I316" i="21"/>
  <c r="G321" i="21"/>
  <c r="M321" i="21" s="1"/>
  <c r="G324" i="21"/>
  <c r="M324" i="21" s="1"/>
  <c r="I332" i="21"/>
  <c r="H334" i="21"/>
  <c r="N334" i="21" s="1"/>
  <c r="H342" i="21"/>
  <c r="N342" i="21" s="1"/>
  <c r="G345" i="21"/>
  <c r="M345" i="21" s="1"/>
  <c r="I347" i="21"/>
  <c r="K371" i="21"/>
  <c r="H378" i="21"/>
  <c r="N378" i="21" s="1"/>
  <c r="G384" i="21"/>
  <c r="M384" i="21" s="1"/>
  <c r="H387" i="21"/>
  <c r="N387" i="21" s="1"/>
  <c r="H391" i="21"/>
  <c r="N391" i="21" s="1"/>
  <c r="H394" i="21"/>
  <c r="N394" i="21" s="1"/>
  <c r="H396" i="21"/>
  <c r="N396" i="21" s="1"/>
  <c r="G402" i="21"/>
  <c r="M402" i="21" s="1"/>
  <c r="H405" i="21"/>
  <c r="N405" i="21" s="1"/>
  <c r="G407" i="21"/>
  <c r="M407" i="21" s="1"/>
  <c r="H414" i="21"/>
  <c r="N414" i="21" s="1"/>
  <c r="H435" i="21"/>
  <c r="N435" i="21" s="1"/>
  <c r="H437" i="21"/>
  <c r="N437" i="21" s="1"/>
  <c r="H473" i="21"/>
  <c r="N473" i="21" s="1"/>
  <c r="H476" i="21"/>
  <c r="N476" i="21" s="1"/>
  <c r="H486" i="21"/>
  <c r="N486" i="21" s="1"/>
  <c r="H493" i="21"/>
  <c r="N493" i="21" s="1"/>
  <c r="H499" i="21"/>
  <c r="N499" i="21" s="1"/>
  <c r="H517" i="21"/>
  <c r="N517" i="21" s="1"/>
  <c r="H530" i="21"/>
  <c r="N530" i="21" s="1"/>
  <c r="I544" i="21"/>
  <c r="H546" i="21"/>
  <c r="N546" i="21" s="1"/>
  <c r="H563" i="21"/>
  <c r="N563" i="21" s="1"/>
  <c r="H580" i="21"/>
  <c r="N580" i="21" s="1"/>
  <c r="H583" i="21"/>
  <c r="N583" i="21" s="1"/>
  <c r="H589" i="21"/>
  <c r="N589" i="21" s="1"/>
  <c r="H597" i="21"/>
  <c r="N597" i="21" s="1"/>
  <c r="H612" i="21"/>
  <c r="I614" i="21"/>
  <c r="H615" i="21"/>
  <c r="N615" i="21" s="1"/>
  <c r="I617" i="21"/>
  <c r="H619" i="21"/>
  <c r="N619" i="21" s="1"/>
  <c r="H621" i="21"/>
  <c r="N621" i="21" s="1"/>
  <c r="H623" i="21"/>
  <c r="N623" i="21" s="1"/>
  <c r="I628" i="21"/>
  <c r="H629" i="21"/>
  <c r="N629" i="21" s="1"/>
  <c r="H632" i="21"/>
  <c r="N632" i="21" s="1"/>
  <c r="K9" i="22"/>
  <c r="K10" i="22"/>
  <c r="H10" i="22"/>
  <c r="K11" i="22"/>
  <c r="H11" i="22"/>
  <c r="N11" i="22" s="1"/>
  <c r="K12" i="22"/>
  <c r="H12" i="22"/>
  <c r="N12" i="22" s="1"/>
  <c r="K13" i="22"/>
  <c r="H13" i="22"/>
  <c r="N13" i="22" s="1"/>
  <c r="K14" i="22"/>
  <c r="H14" i="22"/>
  <c r="N14" i="22" s="1"/>
  <c r="H22" i="22"/>
  <c r="I31" i="22"/>
  <c r="I33" i="22"/>
  <c r="I39" i="22"/>
  <c r="I53" i="22"/>
  <c r="H71" i="22"/>
  <c r="N71" i="22" s="1"/>
  <c r="L81" i="22"/>
  <c r="H103" i="22"/>
  <c r="N103" i="22" s="1"/>
  <c r="H105" i="22"/>
  <c r="N105" i="22" s="1"/>
  <c r="H114" i="22"/>
  <c r="N114" i="22" s="1"/>
  <c r="H115" i="22"/>
  <c r="N115" i="22" s="1"/>
  <c r="H120" i="22"/>
  <c r="N120" i="22" s="1"/>
  <c r="H142" i="22"/>
  <c r="N142" i="22" s="1"/>
  <c r="H146" i="22"/>
  <c r="N146" i="22" s="1"/>
  <c r="H155" i="22"/>
  <c r="N155" i="22" s="1"/>
  <c r="N166" i="22"/>
  <c r="H169" i="22"/>
  <c r="N169" i="22" s="1"/>
  <c r="H203" i="22"/>
  <c r="N203" i="22" s="1"/>
  <c r="H221" i="22"/>
  <c r="N221" i="22" s="1"/>
  <c r="H223" i="22"/>
  <c r="N223" i="22" s="1"/>
  <c r="H225" i="22"/>
  <c r="N225" i="22" s="1"/>
  <c r="H239" i="22"/>
  <c r="N239" i="22" s="1"/>
  <c r="H242" i="22"/>
  <c r="N242" i="22" s="1"/>
  <c r="H249" i="22"/>
  <c r="N249" i="22" s="1"/>
  <c r="H258" i="22"/>
  <c r="N258" i="22" s="1"/>
  <c r="H268" i="22"/>
  <c r="N268" i="22" s="1"/>
  <c r="I81" i="18"/>
  <c r="I82" i="18"/>
  <c r="I85" i="18"/>
  <c r="I86" i="18"/>
  <c r="I93" i="18"/>
  <c r="I97" i="18"/>
  <c r="I98" i="18"/>
  <c r="I103" i="18"/>
  <c r="I107" i="18"/>
  <c r="I111" i="18"/>
  <c r="I114" i="18"/>
  <c r="I116" i="18"/>
  <c r="I126" i="18"/>
  <c r="I127" i="18"/>
  <c r="I128" i="18"/>
  <c r="I129" i="18"/>
  <c r="I133" i="18"/>
  <c r="I134" i="18"/>
  <c r="I135" i="18"/>
  <c r="I136" i="18"/>
  <c r="I137" i="18"/>
  <c r="I139" i="18"/>
  <c r="I144" i="18"/>
  <c r="I145" i="18"/>
  <c r="I146" i="18"/>
  <c r="I147" i="18"/>
  <c r="I148" i="18"/>
  <c r="I149" i="18"/>
  <c r="I150" i="18"/>
  <c r="I156" i="18"/>
  <c r="I166" i="18"/>
  <c r="I188" i="18"/>
  <c r="I189" i="18"/>
  <c r="I195" i="18"/>
  <c r="I197" i="18"/>
  <c r="I200" i="18"/>
  <c r="I202" i="18"/>
  <c r="I203" i="18"/>
  <c r="I204" i="18"/>
  <c r="I209" i="18"/>
  <c r="I219" i="18"/>
  <c r="I220" i="18"/>
  <c r="I230" i="18"/>
  <c r="I235" i="18"/>
  <c r="I242" i="18"/>
  <c r="I255" i="18"/>
  <c r="I258" i="18"/>
  <c r="I263" i="18"/>
  <c r="I284" i="18"/>
  <c r="I293" i="18"/>
  <c r="I294" i="18"/>
  <c r="I299" i="18"/>
  <c r="I310" i="18"/>
  <c r="I312" i="18"/>
  <c r="I321" i="18"/>
  <c r="I371" i="18"/>
  <c r="I372" i="18"/>
  <c r="I373" i="18"/>
  <c r="I377" i="18"/>
  <c r="I380" i="18"/>
  <c r="I383" i="18"/>
  <c r="I384" i="18"/>
  <c r="I391" i="18"/>
  <c r="I392" i="18"/>
  <c r="I395" i="18"/>
  <c r="I406" i="18"/>
  <c r="I407" i="18"/>
  <c r="I408" i="18"/>
  <c r="I409" i="18"/>
  <c r="I413" i="18"/>
  <c r="I419" i="18"/>
  <c r="I422" i="18"/>
  <c r="I423" i="18"/>
  <c r="I424" i="18"/>
  <c r="I428" i="18"/>
  <c r="I431" i="18"/>
  <c r="I434" i="18"/>
  <c r="I435" i="18"/>
  <c r="I437" i="18"/>
  <c r="I499" i="18"/>
  <c r="I539" i="18"/>
  <c r="I540" i="18"/>
  <c r="I560" i="18"/>
  <c r="I565" i="18"/>
  <c r="I612" i="18"/>
  <c r="I615" i="18"/>
  <c r="I616" i="18"/>
  <c r="I617" i="18"/>
  <c r="I623" i="18"/>
  <c r="I627" i="18"/>
  <c r="I630" i="18"/>
  <c r="I631" i="18"/>
  <c r="I22" i="19"/>
  <c r="I30" i="19"/>
  <c r="I33" i="19"/>
  <c r="I81" i="19"/>
  <c r="I82" i="19"/>
  <c r="I85" i="19"/>
  <c r="I86" i="19"/>
  <c r="I87" i="19"/>
  <c r="I101" i="19"/>
  <c r="I103" i="19"/>
  <c r="I127" i="19"/>
  <c r="I133" i="19"/>
  <c r="I137" i="19"/>
  <c r="I139" i="19"/>
  <c r="I141" i="19"/>
  <c r="I144" i="19"/>
  <c r="I146" i="19"/>
  <c r="I147" i="19"/>
  <c r="I148" i="19"/>
  <c r="I149" i="19"/>
  <c r="I150" i="19"/>
  <c r="I154" i="19"/>
  <c r="I156" i="19"/>
  <c r="I166" i="19"/>
  <c r="I188" i="19"/>
  <c r="I189" i="19"/>
  <c r="I195" i="19"/>
  <c r="I197" i="19"/>
  <c r="I202" i="19"/>
  <c r="I203" i="19"/>
  <c r="I207" i="19"/>
  <c r="I209" i="19"/>
  <c r="I210" i="19"/>
  <c r="I215" i="19"/>
  <c r="I230" i="19"/>
  <c r="I235" i="19"/>
  <c r="I242" i="19"/>
  <c r="I255" i="19"/>
  <c r="I256" i="19"/>
  <c r="I258" i="19"/>
  <c r="I265" i="19"/>
  <c r="I293" i="19"/>
  <c r="I310" i="19"/>
  <c r="I327" i="19"/>
  <c r="I371" i="19"/>
  <c r="I372" i="19"/>
  <c r="I373" i="19"/>
  <c r="I374" i="19"/>
  <c r="I377" i="19"/>
  <c r="I378" i="19"/>
  <c r="I383" i="19"/>
  <c r="I384" i="19"/>
  <c r="I386" i="19"/>
  <c r="I389" i="19"/>
  <c r="I391" i="19"/>
  <c r="I395" i="19"/>
  <c r="I402" i="19"/>
  <c r="I406" i="19"/>
  <c r="I410" i="19"/>
  <c r="I413" i="19"/>
  <c r="I419" i="19"/>
  <c r="I423" i="19"/>
  <c r="I424" i="19"/>
  <c r="I427" i="19"/>
  <c r="I428" i="19"/>
  <c r="I432" i="19"/>
  <c r="I435" i="19"/>
  <c r="I544" i="19"/>
  <c r="I563" i="19"/>
  <c r="I564" i="19"/>
  <c r="I612" i="19"/>
  <c r="I615" i="19"/>
  <c r="I616" i="19"/>
  <c r="I623" i="19"/>
  <c r="I628" i="19"/>
  <c r="I22" i="20"/>
  <c r="I30" i="20"/>
  <c r="I31" i="20"/>
  <c r="I32" i="20"/>
  <c r="I33" i="20"/>
  <c r="I39" i="20"/>
  <c r="I42" i="20"/>
  <c r="I47" i="20"/>
  <c r="I48" i="20"/>
  <c r="I53" i="20"/>
  <c r="I67" i="20"/>
  <c r="I81" i="20"/>
  <c r="I82" i="20"/>
  <c r="I83" i="20"/>
  <c r="I84" i="20"/>
  <c r="I85" i="20"/>
  <c r="I86" i="20"/>
  <c r="I88" i="20"/>
  <c r="I96" i="20"/>
  <c r="I97" i="20"/>
  <c r="I99" i="20"/>
  <c r="I100" i="20"/>
  <c r="I101" i="20"/>
  <c r="I102" i="20"/>
  <c r="I103" i="20"/>
  <c r="I105" i="20"/>
  <c r="I106" i="20"/>
  <c r="I107" i="20"/>
  <c r="I109" i="20"/>
  <c r="I111" i="20"/>
  <c r="I112" i="20"/>
  <c r="I114" i="20"/>
  <c r="I115" i="20"/>
  <c r="I116" i="20"/>
  <c r="I118" i="20"/>
  <c r="I121" i="20"/>
  <c r="I123" i="20"/>
  <c r="I124" i="20"/>
  <c r="I125" i="20"/>
  <c r="I127" i="20"/>
  <c r="I128" i="20"/>
  <c r="I129" i="20"/>
  <c r="I132" i="20"/>
  <c r="I133" i="20"/>
  <c r="I134" i="20"/>
  <c r="I135" i="20"/>
  <c r="I136" i="20"/>
  <c r="I137" i="20"/>
  <c r="I139" i="20"/>
  <c r="I141" i="20"/>
  <c r="I142" i="20"/>
  <c r="I144" i="20"/>
  <c r="I145" i="20"/>
  <c r="I146" i="20"/>
  <c r="I147" i="20"/>
  <c r="I149" i="20"/>
  <c r="I150" i="20"/>
  <c r="I152" i="20"/>
  <c r="I156" i="20"/>
  <c r="I168" i="20"/>
  <c r="I177" i="20"/>
  <c r="I188" i="20"/>
  <c r="I189" i="20"/>
  <c r="I190" i="20"/>
  <c r="I193" i="20"/>
  <c r="I195" i="20"/>
  <c r="I196" i="20"/>
  <c r="I197" i="20"/>
  <c r="I198" i="20"/>
  <c r="I201" i="20"/>
  <c r="I202" i="20"/>
  <c r="I203" i="20"/>
  <c r="I204" i="20"/>
  <c r="I205" i="20"/>
  <c r="I207" i="20"/>
  <c r="I208" i="20"/>
  <c r="I209" i="20"/>
  <c r="I210" i="20"/>
  <c r="I215" i="20"/>
  <c r="I218" i="20"/>
  <c r="I219" i="20"/>
  <c r="I220" i="20"/>
  <c r="I221" i="20"/>
  <c r="I225" i="20"/>
  <c r="I226" i="20"/>
  <c r="I227" i="20"/>
  <c r="I228" i="20"/>
  <c r="I230" i="20"/>
  <c r="I231" i="20"/>
  <c r="I233" i="20"/>
  <c r="I235" i="20"/>
  <c r="I242" i="20"/>
  <c r="I248" i="20"/>
  <c r="I249" i="20"/>
  <c r="I254" i="20"/>
  <c r="I255" i="20"/>
  <c r="I258" i="20"/>
  <c r="I260" i="20"/>
  <c r="I261" i="20"/>
  <c r="I263" i="20"/>
  <c r="I276" i="20"/>
  <c r="I293" i="20"/>
  <c r="I299" i="20"/>
  <c r="I304" i="20"/>
  <c r="I306" i="20"/>
  <c r="I308" i="20"/>
  <c r="I309" i="20"/>
  <c r="I312" i="20"/>
  <c r="I316" i="20"/>
  <c r="I321" i="20"/>
  <c r="I327" i="20"/>
  <c r="I332" i="20"/>
  <c r="I336" i="20"/>
  <c r="I338" i="20"/>
  <c r="I340" i="20"/>
  <c r="I342" i="20"/>
  <c r="I343" i="20"/>
  <c r="I371" i="20"/>
  <c r="I372" i="20"/>
  <c r="I373" i="20"/>
  <c r="I374" i="20"/>
  <c r="I377" i="20"/>
  <c r="I378" i="20"/>
  <c r="I379" i="20"/>
  <c r="I380" i="20"/>
  <c r="I381" i="20"/>
  <c r="I383" i="20"/>
  <c r="I384" i="20"/>
  <c r="I386" i="20"/>
  <c r="I387" i="20"/>
  <c r="I389" i="20"/>
  <c r="I391" i="20"/>
  <c r="I392" i="20"/>
  <c r="I394" i="20"/>
  <c r="I395" i="20"/>
  <c r="I396" i="20"/>
  <c r="I397" i="20"/>
  <c r="I398" i="20"/>
  <c r="I402" i="20"/>
  <c r="I406" i="20"/>
  <c r="I407" i="20"/>
  <c r="I408" i="20"/>
  <c r="I410" i="20"/>
  <c r="I413" i="20"/>
  <c r="I419" i="20"/>
  <c r="I422" i="20"/>
  <c r="I423" i="20"/>
  <c r="I424" i="20"/>
  <c r="I427" i="20"/>
  <c r="I428" i="20"/>
  <c r="I433" i="20"/>
  <c r="I434" i="20"/>
  <c r="I435" i="20"/>
  <c r="I436" i="20"/>
  <c r="I437" i="20"/>
  <c r="I438" i="20"/>
  <c r="I442" i="20"/>
  <c r="I443" i="20"/>
  <c r="I446" i="20"/>
  <c r="I449" i="20"/>
  <c r="I454" i="20"/>
  <c r="I455" i="20"/>
  <c r="I457" i="20"/>
  <c r="I460" i="20"/>
  <c r="I469" i="20"/>
  <c r="I470" i="20"/>
  <c r="I472" i="20"/>
  <c r="I473" i="20"/>
  <c r="I478" i="20"/>
  <c r="I483" i="20"/>
  <c r="I499" i="20"/>
  <c r="I504" i="20"/>
  <c r="I512" i="20"/>
  <c r="I517" i="20"/>
  <c r="I525" i="20"/>
  <c r="I528" i="20"/>
  <c r="I539" i="20"/>
  <c r="I544" i="20"/>
  <c r="I545" i="20"/>
  <c r="I546" i="20"/>
  <c r="I568" i="20"/>
  <c r="I580" i="20"/>
  <c r="I588" i="20"/>
  <c r="I589" i="20"/>
  <c r="I590" i="20"/>
  <c r="I612" i="20"/>
  <c r="I613" i="20"/>
  <c r="I614" i="20"/>
  <c r="I615" i="20"/>
  <c r="I616" i="20"/>
  <c r="I617" i="20"/>
  <c r="I621" i="20"/>
  <c r="I622" i="20"/>
  <c r="I623" i="20"/>
  <c r="I625" i="20"/>
  <c r="I627" i="20"/>
  <c r="I628" i="20"/>
  <c r="I630" i="20"/>
  <c r="I632" i="20"/>
  <c r="I634" i="20"/>
  <c r="I639" i="20"/>
  <c r="G22" i="21"/>
  <c r="M22" i="21" s="1"/>
  <c r="L22" i="21"/>
  <c r="H33" i="21"/>
  <c r="N33" i="21" s="1"/>
  <c r="G39" i="21"/>
  <c r="M39" i="21" s="1"/>
  <c r="H67" i="21"/>
  <c r="N67" i="21" s="1"/>
  <c r="G81" i="21"/>
  <c r="M81" i="21" s="1"/>
  <c r="L81" i="21"/>
  <c r="H84" i="21"/>
  <c r="N84" i="21" s="1"/>
  <c r="G86" i="21"/>
  <c r="M86" i="21" s="1"/>
  <c r="G88" i="21"/>
  <c r="M88" i="21" s="1"/>
  <c r="H92" i="21"/>
  <c r="N92" i="21" s="1"/>
  <c r="H99" i="21"/>
  <c r="N99" i="21" s="1"/>
  <c r="G103" i="21"/>
  <c r="M103" i="21" s="1"/>
  <c r="G111" i="21"/>
  <c r="M111" i="21" s="1"/>
  <c r="G116" i="21"/>
  <c r="M116" i="21" s="1"/>
  <c r="G127" i="21"/>
  <c r="M127" i="21" s="1"/>
  <c r="G133" i="21"/>
  <c r="M133" i="21" s="1"/>
  <c r="G137" i="21"/>
  <c r="M137" i="21" s="1"/>
  <c r="G142" i="21"/>
  <c r="M142" i="21" s="1"/>
  <c r="H145" i="21"/>
  <c r="N145" i="21" s="1"/>
  <c r="H151" i="21"/>
  <c r="N151" i="21" s="1"/>
  <c r="H179" i="21"/>
  <c r="N179" i="21" s="1"/>
  <c r="K188" i="21"/>
  <c r="G196" i="21"/>
  <c r="M196" i="21" s="1"/>
  <c r="G203" i="21"/>
  <c r="M203" i="21" s="1"/>
  <c r="G216" i="21"/>
  <c r="M216" i="21" s="1"/>
  <c r="I230" i="21"/>
  <c r="G252" i="21"/>
  <c r="M252" i="21" s="1"/>
  <c r="I253" i="21"/>
  <c r="I255" i="21"/>
  <c r="I258" i="21"/>
  <c r="I299" i="21"/>
  <c r="G307" i="21"/>
  <c r="M307" i="21" s="1"/>
  <c r="H321" i="21"/>
  <c r="N321" i="21" s="1"/>
  <c r="H324" i="21"/>
  <c r="N324" i="21" s="1"/>
  <c r="H327" i="21"/>
  <c r="N327" i="21" s="1"/>
  <c r="H336" i="21"/>
  <c r="N336" i="21" s="1"/>
  <c r="G590" i="21"/>
  <c r="M590" i="21" s="1"/>
  <c r="G573" i="21"/>
  <c r="M573" i="21" s="1"/>
  <c r="G571" i="21"/>
  <c r="M571" i="21" s="1"/>
  <c r="G567" i="21"/>
  <c r="M567" i="21" s="1"/>
  <c r="G564" i="21"/>
  <c r="M564" i="21" s="1"/>
  <c r="G561" i="21"/>
  <c r="M561" i="21" s="1"/>
  <c r="G546" i="21"/>
  <c r="M546" i="21" s="1"/>
  <c r="G544" i="21"/>
  <c r="M544" i="21" s="1"/>
  <c r="G543" i="21"/>
  <c r="M543" i="21" s="1"/>
  <c r="G539" i="21"/>
  <c r="M539" i="21" s="1"/>
  <c r="G499" i="21"/>
  <c r="M499" i="21" s="1"/>
  <c r="G496" i="21"/>
  <c r="M496" i="21" s="1"/>
  <c r="G494" i="21"/>
  <c r="M494" i="21" s="1"/>
  <c r="G493" i="21"/>
  <c r="M493" i="21" s="1"/>
  <c r="G492" i="21"/>
  <c r="M492" i="21" s="1"/>
  <c r="G482" i="21"/>
  <c r="M482" i="21" s="1"/>
  <c r="G480" i="21"/>
  <c r="M480" i="21" s="1"/>
  <c r="G473" i="21"/>
  <c r="M473" i="21" s="1"/>
  <c r="G469" i="21"/>
  <c r="M469" i="21" s="1"/>
  <c r="G460" i="21"/>
  <c r="M460" i="21" s="1"/>
  <c r="G454" i="21"/>
  <c r="M454" i="21" s="1"/>
  <c r="G450" i="21"/>
  <c r="M450" i="21" s="1"/>
  <c r="G446" i="21"/>
  <c r="M446" i="21" s="1"/>
  <c r="G371" i="21"/>
  <c r="M371" i="21" s="1"/>
  <c r="L371" i="21"/>
  <c r="G377" i="21"/>
  <c r="M377" i="21" s="1"/>
  <c r="G380" i="21"/>
  <c r="M380" i="21" s="1"/>
  <c r="H384" i="21"/>
  <c r="N384" i="21" s="1"/>
  <c r="G386" i="21"/>
  <c r="M386" i="21" s="1"/>
  <c r="G389" i="21"/>
  <c r="M389" i="21" s="1"/>
  <c r="G392" i="21"/>
  <c r="M392" i="21" s="1"/>
  <c r="G395" i="21"/>
  <c r="M395" i="21" s="1"/>
  <c r="G401" i="21"/>
  <c r="M401" i="21" s="1"/>
  <c r="H402" i="21"/>
  <c r="N402" i="21" s="1"/>
  <c r="H407" i="21"/>
  <c r="N407" i="21" s="1"/>
  <c r="G410" i="21"/>
  <c r="M410" i="21" s="1"/>
  <c r="H411" i="21"/>
  <c r="N411" i="21" s="1"/>
  <c r="G413" i="21"/>
  <c r="M413" i="21" s="1"/>
  <c r="H423" i="21"/>
  <c r="N423" i="21" s="1"/>
  <c r="G428" i="21"/>
  <c r="M428" i="21" s="1"/>
  <c r="G436" i="21"/>
  <c r="M436" i="21" s="1"/>
  <c r="G442" i="21"/>
  <c r="M442" i="21" s="1"/>
  <c r="H446" i="21"/>
  <c r="N446" i="21" s="1"/>
  <c r="H454" i="21"/>
  <c r="N454" i="21" s="1"/>
  <c r="H463" i="21"/>
  <c r="N463" i="21" s="1"/>
  <c r="H465" i="21"/>
  <c r="N465" i="21" s="1"/>
  <c r="H470" i="21"/>
  <c r="N470" i="21" s="1"/>
  <c r="I473" i="21"/>
  <c r="I476" i="21"/>
  <c r="H481" i="21"/>
  <c r="N481" i="21" s="1"/>
  <c r="H483" i="21"/>
  <c r="N483" i="21" s="1"/>
  <c r="H494" i="21"/>
  <c r="N494" i="21" s="1"/>
  <c r="H496" i="21"/>
  <c r="N496" i="21" s="1"/>
  <c r="I499" i="21"/>
  <c r="H525" i="21"/>
  <c r="N525" i="21" s="1"/>
  <c r="H567" i="21"/>
  <c r="N567" i="21" s="1"/>
  <c r="H569" i="21"/>
  <c r="N569" i="21" s="1"/>
  <c r="H585" i="21"/>
  <c r="N585" i="21" s="1"/>
  <c r="H590" i="21"/>
  <c r="N590" i="21" s="1"/>
  <c r="H592" i="21"/>
  <c r="N592" i="21" s="1"/>
  <c r="H594" i="21"/>
  <c r="N594" i="21" s="1"/>
  <c r="I612" i="21"/>
  <c r="H613" i="21"/>
  <c r="N613" i="21" s="1"/>
  <c r="I615" i="21"/>
  <c r="H616" i="21"/>
  <c r="N616" i="21" s="1"/>
  <c r="I621" i="21"/>
  <c r="I623" i="21"/>
  <c r="H627" i="21"/>
  <c r="N627" i="21" s="1"/>
  <c r="H630" i="21"/>
  <c r="N630" i="21" s="1"/>
  <c r="I632" i="21"/>
  <c r="H639" i="21"/>
  <c r="N639" i="21" s="1"/>
  <c r="H30" i="22"/>
  <c r="N30" i="22" s="1"/>
  <c r="H118" i="22"/>
  <c r="N118" i="22" s="1"/>
  <c r="H121" i="22"/>
  <c r="N121" i="22" s="1"/>
  <c r="H125" i="22"/>
  <c r="N125" i="22" s="1"/>
  <c r="H128" i="22"/>
  <c r="N128" i="22" s="1"/>
  <c r="H137" i="22"/>
  <c r="N137" i="22" s="1"/>
  <c r="H141" i="22"/>
  <c r="N141" i="22" s="1"/>
  <c r="H145" i="22"/>
  <c r="N145" i="22" s="1"/>
  <c r="H188" i="22"/>
  <c r="H193" i="22"/>
  <c r="N193" i="22" s="1"/>
  <c r="H202" i="22"/>
  <c r="N202" i="22" s="1"/>
  <c r="H209" i="22"/>
  <c r="N209" i="22" s="1"/>
  <c r="H218" i="22"/>
  <c r="N218" i="22" s="1"/>
  <c r="H219" i="22"/>
  <c r="N219" i="22" s="1"/>
  <c r="H220" i="22"/>
  <c r="N220" i="22" s="1"/>
  <c r="H248" i="22"/>
  <c r="N248" i="22" s="1"/>
  <c r="H261" i="22"/>
  <c r="N261" i="22" s="1"/>
  <c r="N263" i="22"/>
  <c r="N277" i="22"/>
  <c r="N294" i="22"/>
  <c r="J612" i="18"/>
  <c r="J613" i="18"/>
  <c r="J615" i="18"/>
  <c r="J616" i="18"/>
  <c r="J617" i="18"/>
  <c r="J620" i="18"/>
  <c r="J622" i="18"/>
  <c r="J627" i="18"/>
  <c r="J628" i="18"/>
  <c r="J629" i="18"/>
  <c r="J630" i="18"/>
  <c r="J631" i="18"/>
  <c r="J633" i="18"/>
  <c r="J636" i="18"/>
  <c r="J22" i="19"/>
  <c r="J33" i="19"/>
  <c r="J47" i="19"/>
  <c r="J48" i="19"/>
  <c r="J65" i="19"/>
  <c r="J81" i="19"/>
  <c r="J82" i="19"/>
  <c r="J85" i="19"/>
  <c r="J86" i="19"/>
  <c r="J87" i="19"/>
  <c r="J98" i="19"/>
  <c r="J99" i="19"/>
  <c r="J100" i="19"/>
  <c r="J101" i="19"/>
  <c r="J103" i="19"/>
  <c r="J104" i="19"/>
  <c r="J105" i="19"/>
  <c r="J115" i="19"/>
  <c r="J116" i="19"/>
  <c r="J118" i="19"/>
  <c r="J126" i="19"/>
  <c r="J129" i="19"/>
  <c r="J133" i="19"/>
  <c r="J139" i="19"/>
  <c r="J144" i="19"/>
  <c r="J147" i="19"/>
  <c r="J149" i="19"/>
  <c r="J150" i="19"/>
  <c r="J152" i="19"/>
  <c r="J156" i="19"/>
  <c r="J171" i="19"/>
  <c r="J188" i="19"/>
  <c r="J189" i="19"/>
  <c r="J195" i="19"/>
  <c r="J197" i="19"/>
  <c r="J202" i="19"/>
  <c r="J203" i="19"/>
  <c r="J209" i="19"/>
  <c r="J215" i="19"/>
  <c r="J216" i="19"/>
  <c r="J218" i="19"/>
  <c r="J220" i="19"/>
  <c r="J227" i="19"/>
  <c r="J230" i="19"/>
  <c r="J231" i="19"/>
  <c r="J242" i="19"/>
  <c r="J255" i="19"/>
  <c r="J256" i="19"/>
  <c r="J258" i="19"/>
  <c r="J281" i="19"/>
  <c r="J310" i="19"/>
  <c r="J327" i="19"/>
  <c r="J336" i="19"/>
  <c r="J338" i="19"/>
  <c r="J340" i="19"/>
  <c r="J371" i="19"/>
  <c r="J374" i="19"/>
  <c r="J377" i="19"/>
  <c r="J383" i="19"/>
  <c r="J384" i="19"/>
  <c r="J386" i="19"/>
  <c r="J394" i="19"/>
  <c r="J395" i="19"/>
  <c r="J402" i="19"/>
  <c r="J405" i="19"/>
  <c r="J406" i="19"/>
  <c r="J413" i="19"/>
  <c r="J419" i="19"/>
  <c r="J424" i="19"/>
  <c r="J426" i="19"/>
  <c r="J432" i="19"/>
  <c r="J435" i="19"/>
  <c r="J473" i="19"/>
  <c r="J484" i="19"/>
  <c r="J493" i="19"/>
  <c r="J499" i="19"/>
  <c r="J512" i="19"/>
  <c r="J513" i="19"/>
  <c r="J520" i="19"/>
  <c r="J544" i="19"/>
  <c r="J564" i="19"/>
  <c r="J583" i="19"/>
  <c r="J585" i="19"/>
  <c r="J588" i="19"/>
  <c r="J589" i="19"/>
  <c r="J612" i="19"/>
  <c r="J616" i="19"/>
  <c r="J617" i="19"/>
  <c r="J628" i="19"/>
  <c r="J630" i="19"/>
  <c r="J631" i="19"/>
  <c r="J22" i="20"/>
  <c r="J28" i="20"/>
  <c r="J30" i="20"/>
  <c r="J31" i="20"/>
  <c r="J32" i="20"/>
  <c r="J33" i="20"/>
  <c r="J39" i="20"/>
  <c r="J41" i="20"/>
  <c r="J52" i="20"/>
  <c r="J53" i="20"/>
  <c r="J57" i="20"/>
  <c r="J65" i="20"/>
  <c r="J66" i="20"/>
  <c r="J67" i="20"/>
  <c r="J81" i="20"/>
  <c r="J82" i="20"/>
  <c r="J83" i="20"/>
  <c r="J84" i="20"/>
  <c r="J85" i="20"/>
  <c r="J86" i="20"/>
  <c r="J93" i="20"/>
  <c r="J99" i="20"/>
  <c r="J100" i="20"/>
  <c r="J101" i="20"/>
  <c r="J102" i="20"/>
  <c r="J103" i="20"/>
  <c r="J104" i="20"/>
  <c r="J105" i="20"/>
  <c r="J106" i="20"/>
  <c r="J107" i="20"/>
  <c r="J108" i="20"/>
  <c r="J109" i="20"/>
  <c r="J111" i="20"/>
  <c r="J112" i="20"/>
  <c r="J114" i="20"/>
  <c r="J115" i="20"/>
  <c r="J116" i="20"/>
  <c r="J117" i="20"/>
  <c r="J118" i="20"/>
  <c r="J120" i="20"/>
  <c r="J122" i="20"/>
  <c r="J123" i="20"/>
  <c r="J124" i="20"/>
  <c r="J125" i="20"/>
  <c r="J126" i="20"/>
  <c r="J127" i="20"/>
  <c r="J129" i="20"/>
  <c r="J133" i="20"/>
  <c r="J134" i="20"/>
  <c r="J137" i="20"/>
  <c r="J139" i="20"/>
  <c r="J141" i="20"/>
  <c r="J142" i="20"/>
  <c r="J144" i="20"/>
  <c r="J145" i="20"/>
  <c r="J146" i="20"/>
  <c r="J147" i="20"/>
  <c r="J149" i="20"/>
  <c r="J150" i="20"/>
  <c r="J156" i="20"/>
  <c r="J161" i="20"/>
  <c r="J168" i="20"/>
  <c r="J171" i="20"/>
  <c r="J177" i="20"/>
  <c r="J188" i="20"/>
  <c r="J189" i="20"/>
  <c r="J193" i="20"/>
  <c r="J195" i="20"/>
  <c r="J196" i="20"/>
  <c r="J197" i="20"/>
  <c r="J201" i="20"/>
  <c r="J203" i="20"/>
  <c r="J204" i="20"/>
  <c r="J207" i="20"/>
  <c r="J209" i="20"/>
  <c r="J210" i="20"/>
  <c r="J213" i="20"/>
  <c r="J215" i="20"/>
  <c r="J218" i="20"/>
  <c r="J219" i="20"/>
  <c r="J220" i="20"/>
  <c r="J221" i="20"/>
  <c r="J222" i="20"/>
  <c r="J223" i="20"/>
  <c r="J225" i="20"/>
  <c r="J226" i="20"/>
  <c r="J227" i="20"/>
  <c r="J230" i="20"/>
  <c r="J231" i="20"/>
  <c r="J234" i="20"/>
  <c r="J235" i="20"/>
  <c r="J242" i="20"/>
  <c r="J248" i="20"/>
  <c r="J249" i="20"/>
  <c r="J252" i="20"/>
  <c r="J254" i="20"/>
  <c r="J255" i="20"/>
  <c r="J258" i="20"/>
  <c r="J265" i="20"/>
  <c r="J270" i="20"/>
  <c r="J279" i="20"/>
  <c r="J281" i="20"/>
  <c r="J292" i="20"/>
  <c r="J293" i="20"/>
  <c r="J294" i="20"/>
  <c r="J295" i="20"/>
  <c r="J300" i="20"/>
  <c r="J306" i="20"/>
  <c r="J307" i="20"/>
  <c r="J312" i="20"/>
  <c r="J318" i="20"/>
  <c r="J320" i="20"/>
  <c r="J321" i="20"/>
  <c r="J322" i="20"/>
  <c r="J323" i="20"/>
  <c r="J324" i="20"/>
  <c r="J327" i="20"/>
  <c r="J332" i="20"/>
  <c r="J336" i="20"/>
  <c r="J338" i="20"/>
  <c r="J340" i="20"/>
  <c r="J342" i="20"/>
  <c r="J347" i="20"/>
  <c r="J352" i="20"/>
  <c r="J356" i="20"/>
  <c r="J371" i="20"/>
  <c r="J372" i="20"/>
  <c r="J373" i="20"/>
  <c r="J374" i="20"/>
  <c r="J377" i="20"/>
  <c r="J378" i="20"/>
  <c r="J380" i="20"/>
  <c r="J381" i="20"/>
  <c r="J383" i="20"/>
  <c r="J384" i="20"/>
  <c r="J386" i="20"/>
  <c r="J387" i="20"/>
  <c r="J391" i="20"/>
  <c r="J392" i="20"/>
  <c r="J394" i="20"/>
  <c r="J395" i="20"/>
  <c r="J396" i="20"/>
  <c r="J398" i="20"/>
  <c r="J401" i="20"/>
  <c r="J404" i="20"/>
  <c r="J405" i="20"/>
  <c r="J406" i="20"/>
  <c r="J407" i="20"/>
  <c r="J408" i="20"/>
  <c r="J410" i="20"/>
  <c r="J413" i="20"/>
  <c r="J416" i="20"/>
  <c r="J419" i="20"/>
  <c r="J422" i="20"/>
  <c r="J423" i="20"/>
  <c r="J424" i="20"/>
  <c r="J426" i="20"/>
  <c r="J428" i="20"/>
  <c r="J433" i="20"/>
  <c r="J434" i="20"/>
  <c r="J435" i="20"/>
  <c r="J436" i="20"/>
  <c r="J437" i="20"/>
  <c r="J438" i="20"/>
  <c r="J441" i="20"/>
  <c r="J446" i="20"/>
  <c r="J450" i="20"/>
  <c r="J451" i="20"/>
  <c r="J457" i="20"/>
  <c r="J460" i="20"/>
  <c r="J462" i="20"/>
  <c r="J464" i="20"/>
  <c r="J465" i="20"/>
  <c r="J466" i="20"/>
  <c r="J467" i="20"/>
  <c r="J468" i="20"/>
  <c r="J469" i="20"/>
  <c r="J470" i="20"/>
  <c r="J471" i="20"/>
  <c r="J472" i="20"/>
  <c r="J473" i="20"/>
  <c r="J478" i="20"/>
  <c r="J481" i="20"/>
  <c r="J483" i="20"/>
  <c r="J484" i="20"/>
  <c r="J485" i="20"/>
  <c r="J486" i="20"/>
  <c r="J487" i="20"/>
  <c r="J489" i="20"/>
  <c r="J491" i="20"/>
  <c r="J492" i="20"/>
  <c r="J493" i="20"/>
  <c r="J496" i="20"/>
  <c r="J497" i="20"/>
  <c r="J499" i="20"/>
  <c r="J504" i="20"/>
  <c r="J507" i="20"/>
  <c r="J509" i="20"/>
  <c r="J511" i="20"/>
  <c r="J512" i="20"/>
  <c r="J513" i="20"/>
  <c r="J514" i="20"/>
  <c r="J517" i="20"/>
  <c r="J518" i="20"/>
  <c r="J523" i="20"/>
  <c r="J525" i="20"/>
  <c r="J527" i="20"/>
  <c r="J528" i="20"/>
  <c r="J529" i="20"/>
  <c r="J539" i="20"/>
  <c r="J544" i="20"/>
  <c r="J545" i="20"/>
  <c r="J546" i="20"/>
  <c r="J561" i="20"/>
  <c r="J564" i="20"/>
  <c r="J567" i="20"/>
  <c r="J568" i="20"/>
  <c r="J569" i="20"/>
  <c r="J577" i="20"/>
  <c r="J578" i="20"/>
  <c r="J579" i="20"/>
  <c r="J580" i="20"/>
  <c r="J583" i="20"/>
  <c r="J584" i="20"/>
  <c r="J585" i="20"/>
  <c r="J588" i="20"/>
  <c r="J589" i="20"/>
  <c r="J590" i="20"/>
  <c r="J591" i="20"/>
  <c r="J593" i="20"/>
  <c r="J595" i="20"/>
  <c r="J597" i="20"/>
  <c r="J598" i="20"/>
  <c r="J612" i="20"/>
  <c r="J613" i="20"/>
  <c r="J614" i="20"/>
  <c r="J615" i="20"/>
  <c r="J616" i="20"/>
  <c r="J617" i="20"/>
  <c r="J618" i="20"/>
  <c r="J619" i="20"/>
  <c r="J622" i="20"/>
  <c r="J623" i="20"/>
  <c r="J625" i="20"/>
  <c r="J626" i="20"/>
  <c r="J627" i="20"/>
  <c r="J628" i="20"/>
  <c r="J629" i="20"/>
  <c r="J630" i="20"/>
  <c r="J631" i="20"/>
  <c r="J632" i="20"/>
  <c r="J633" i="20"/>
  <c r="J634" i="20"/>
  <c r="J636" i="20"/>
  <c r="J639" i="20"/>
  <c r="J14" i="21"/>
  <c r="H22" i="21"/>
  <c r="N22" i="21" s="1"/>
  <c r="H47" i="21"/>
  <c r="N47" i="21" s="1"/>
  <c r="H81" i="21"/>
  <c r="N81" i="21" s="1"/>
  <c r="H86" i="21"/>
  <c r="N86" i="21" s="1"/>
  <c r="H98" i="21"/>
  <c r="N98" i="21" s="1"/>
  <c r="H103" i="21"/>
  <c r="N103" i="21" s="1"/>
  <c r="H105" i="21"/>
  <c r="N105" i="21" s="1"/>
  <c r="H111" i="21"/>
  <c r="N111" i="21" s="1"/>
  <c r="H116" i="21"/>
  <c r="N116" i="21" s="1"/>
  <c r="H123" i="21"/>
  <c r="N123" i="21" s="1"/>
  <c r="H125" i="21"/>
  <c r="N125" i="21" s="1"/>
  <c r="H127" i="21"/>
  <c r="N127" i="21" s="1"/>
  <c r="H129" i="21"/>
  <c r="N129" i="21" s="1"/>
  <c r="G132" i="21"/>
  <c r="M132" i="21" s="1"/>
  <c r="H133" i="21"/>
  <c r="N133" i="21" s="1"/>
  <c r="H137" i="21"/>
  <c r="N137" i="21" s="1"/>
  <c r="G139" i="21"/>
  <c r="M139" i="21" s="1"/>
  <c r="H142" i="21"/>
  <c r="N142" i="21" s="1"/>
  <c r="G144" i="21"/>
  <c r="M144" i="21" s="1"/>
  <c r="G147" i="21"/>
  <c r="M147" i="21" s="1"/>
  <c r="G150" i="21"/>
  <c r="M150" i="21" s="1"/>
  <c r="G152" i="21"/>
  <c r="M152" i="21" s="1"/>
  <c r="G156" i="21"/>
  <c r="M156" i="21" s="1"/>
  <c r="G188" i="21"/>
  <c r="M188" i="21" s="1"/>
  <c r="G190" i="21"/>
  <c r="M190" i="21" s="1"/>
  <c r="G193" i="21"/>
  <c r="M193" i="21" s="1"/>
  <c r="G198" i="21"/>
  <c r="M198" i="21" s="1"/>
  <c r="G202" i="21"/>
  <c r="M202" i="21" s="1"/>
  <c r="G209" i="21"/>
  <c r="M209" i="21" s="1"/>
  <c r="G220" i="21"/>
  <c r="M220" i="21" s="1"/>
  <c r="G235" i="21"/>
  <c r="M235" i="21" s="1"/>
  <c r="G256" i="21"/>
  <c r="M256" i="21" s="1"/>
  <c r="I293" i="21"/>
  <c r="G294" i="21"/>
  <c r="M294" i="21" s="1"/>
  <c r="G297" i="21"/>
  <c r="M297" i="21" s="1"/>
  <c r="I308" i="21"/>
  <c r="G316" i="21"/>
  <c r="M316" i="21" s="1"/>
  <c r="G320" i="21"/>
  <c r="M320" i="21" s="1"/>
  <c r="I321" i="21"/>
  <c r="I324" i="21"/>
  <c r="I327" i="21"/>
  <c r="G328" i="21"/>
  <c r="M328" i="21" s="1"/>
  <c r="H329" i="21"/>
  <c r="N329" i="21" s="1"/>
  <c r="H338" i="21"/>
  <c r="N338" i="21" s="1"/>
  <c r="I361" i="21"/>
  <c r="H371" i="21"/>
  <c r="H374" i="21"/>
  <c r="N374" i="21" s="1"/>
  <c r="H377" i="21"/>
  <c r="N377" i="21" s="1"/>
  <c r="H380" i="21"/>
  <c r="N380" i="21" s="1"/>
  <c r="H386" i="21"/>
  <c r="N386" i="21" s="1"/>
  <c r="H389" i="21"/>
  <c r="N389" i="21" s="1"/>
  <c r="H392" i="21"/>
  <c r="N392" i="21" s="1"/>
  <c r="H395" i="21"/>
  <c r="N395" i="21" s="1"/>
  <c r="H401" i="21"/>
  <c r="N401" i="21" s="1"/>
  <c r="G403" i="21"/>
  <c r="M403" i="21" s="1"/>
  <c r="H404" i="21"/>
  <c r="N404" i="21" s="1"/>
  <c r="G406" i="21"/>
  <c r="M406" i="21" s="1"/>
  <c r="G409" i="21"/>
  <c r="M409" i="21" s="1"/>
  <c r="H413" i="21"/>
  <c r="N413" i="21" s="1"/>
  <c r="G419" i="21"/>
  <c r="M419" i="21" s="1"/>
  <c r="G422" i="21"/>
  <c r="M422" i="21" s="1"/>
  <c r="G424" i="21"/>
  <c r="M424" i="21" s="1"/>
  <c r="G427" i="21"/>
  <c r="M427" i="21" s="1"/>
  <c r="H428" i="21"/>
  <c r="N428" i="21" s="1"/>
  <c r="G430" i="21"/>
  <c r="M430" i="21" s="1"/>
  <c r="G433" i="21"/>
  <c r="M433" i="21" s="1"/>
  <c r="H434" i="21"/>
  <c r="N434" i="21" s="1"/>
  <c r="H436" i="21"/>
  <c r="N436" i="21" s="1"/>
  <c r="H442" i="21"/>
  <c r="N442" i="21" s="1"/>
  <c r="H451" i="21"/>
  <c r="N451" i="21" s="1"/>
  <c r="H460" i="21"/>
  <c r="N460" i="21" s="1"/>
  <c r="H467" i="21"/>
  <c r="N467" i="21" s="1"/>
  <c r="H469" i="21"/>
  <c r="N469" i="21" s="1"/>
  <c r="H487" i="21"/>
  <c r="N487" i="21" s="1"/>
  <c r="H507" i="21"/>
  <c r="N507" i="21" s="1"/>
  <c r="H518" i="21"/>
  <c r="N518" i="21" s="1"/>
  <c r="H539" i="21"/>
  <c r="N539" i="21" s="1"/>
  <c r="H545" i="21"/>
  <c r="N545" i="21" s="1"/>
  <c r="H564" i="21"/>
  <c r="N564" i="21" s="1"/>
  <c r="H584" i="21"/>
  <c r="N584" i="21" s="1"/>
  <c r="H588" i="21"/>
  <c r="N588" i="21" s="1"/>
  <c r="I590" i="21"/>
  <c r="H596" i="21"/>
  <c r="N596" i="21" s="1"/>
  <c r="H598" i="21"/>
  <c r="N598" i="21" s="1"/>
  <c r="L612" i="21"/>
  <c r="I613" i="21"/>
  <c r="I616" i="21"/>
  <c r="I627" i="21"/>
  <c r="I630" i="21"/>
  <c r="H631" i="21"/>
  <c r="N631" i="21" s="1"/>
  <c r="H633" i="21"/>
  <c r="N633" i="21" s="1"/>
  <c r="H636" i="21"/>
  <c r="N636" i="21" s="1"/>
  <c r="I70" i="22"/>
  <c r="I57" i="22"/>
  <c r="L22" i="22"/>
  <c r="I30" i="22"/>
  <c r="I32" i="22"/>
  <c r="I37" i="22"/>
  <c r="I47" i="22"/>
  <c r="H48" i="22"/>
  <c r="N48" i="22" s="1"/>
  <c r="H72" i="22"/>
  <c r="N72" i="22" s="1"/>
  <c r="H106" i="22"/>
  <c r="N106" i="22" s="1"/>
  <c r="H111" i="22"/>
  <c r="N111" i="22" s="1"/>
  <c r="H127" i="22"/>
  <c r="N127" i="22" s="1"/>
  <c r="H129" i="22"/>
  <c r="N129" i="22" s="1"/>
  <c r="H132" i="22"/>
  <c r="N132" i="22" s="1"/>
  <c r="N133" i="22"/>
  <c r="H144" i="22"/>
  <c r="N144" i="22" s="1"/>
  <c r="H362" i="22"/>
  <c r="N362" i="22" s="1"/>
  <c r="H358" i="22"/>
  <c r="N358" i="22" s="1"/>
  <c r="H347" i="22"/>
  <c r="N347" i="22" s="1"/>
  <c r="H344" i="22"/>
  <c r="N344" i="22" s="1"/>
  <c r="H343" i="22"/>
  <c r="N343" i="22" s="1"/>
  <c r="H340" i="22"/>
  <c r="N340" i="22" s="1"/>
  <c r="H338" i="22"/>
  <c r="N338" i="22" s="1"/>
  <c r="H336" i="22"/>
  <c r="N336" i="22" s="1"/>
  <c r="H332" i="22"/>
  <c r="N332" i="22" s="1"/>
  <c r="H327" i="22"/>
  <c r="N327" i="22" s="1"/>
  <c r="H324" i="22"/>
  <c r="N324" i="22" s="1"/>
  <c r="H321" i="22"/>
  <c r="N321" i="22" s="1"/>
  <c r="H320" i="22"/>
  <c r="N320" i="22" s="1"/>
  <c r="H316" i="22"/>
  <c r="N316" i="22" s="1"/>
  <c r="H312" i="22"/>
  <c r="N312" i="22" s="1"/>
  <c r="H311" i="22"/>
  <c r="N311" i="22" s="1"/>
  <c r="H308" i="22"/>
  <c r="N308" i="22" s="1"/>
  <c r="H306" i="22"/>
  <c r="N306" i="22" s="1"/>
  <c r="H300" i="22"/>
  <c r="N300" i="22" s="1"/>
  <c r="L188" i="22"/>
  <c r="H196" i="22"/>
  <c r="N196" i="22" s="1"/>
  <c r="N207" i="22"/>
  <c r="H213" i="22"/>
  <c r="N213" i="22" s="1"/>
  <c r="H216" i="22"/>
  <c r="N216" i="22" s="1"/>
  <c r="H227" i="22"/>
  <c r="N227" i="22" s="1"/>
  <c r="H231" i="22"/>
  <c r="N231" i="22" s="1"/>
  <c r="N254" i="22"/>
  <c r="N265" i="22"/>
  <c r="H292" i="22"/>
  <c r="N292" i="22" s="1"/>
  <c r="H293" i="22"/>
  <c r="N293" i="22" s="1"/>
  <c r="G371" i="18"/>
  <c r="K371" i="18"/>
  <c r="G372" i="18"/>
  <c r="M372" i="18" s="1"/>
  <c r="G373" i="18"/>
  <c r="M373" i="18" s="1"/>
  <c r="G374" i="18"/>
  <c r="M374" i="18" s="1"/>
  <c r="G375" i="18"/>
  <c r="M375" i="18" s="1"/>
  <c r="G377" i="18"/>
  <c r="M377" i="18" s="1"/>
  <c r="G378" i="18"/>
  <c r="M378" i="18" s="1"/>
  <c r="G380" i="18"/>
  <c r="M380" i="18" s="1"/>
  <c r="G383" i="18"/>
  <c r="M383" i="18" s="1"/>
  <c r="G387" i="18"/>
  <c r="M387" i="18" s="1"/>
  <c r="G391" i="18"/>
  <c r="M391" i="18" s="1"/>
  <c r="G395" i="18"/>
  <c r="M395" i="18" s="1"/>
  <c r="G396" i="18"/>
  <c r="M396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3" i="18"/>
  <c r="M423" i="18" s="1"/>
  <c r="G424" i="18"/>
  <c r="M424" i="18" s="1"/>
  <c r="G428" i="18"/>
  <c r="M428" i="18" s="1"/>
  <c r="G430" i="18"/>
  <c r="M430" i="18" s="1"/>
  <c r="G435" i="18"/>
  <c r="M435" i="18" s="1"/>
  <c r="G436" i="18"/>
  <c r="M436" i="18" s="1"/>
  <c r="G437" i="18"/>
  <c r="M437" i="18" s="1"/>
  <c r="G446" i="18"/>
  <c r="M446" i="18" s="1"/>
  <c r="G449" i="18"/>
  <c r="M449" i="18" s="1"/>
  <c r="G455" i="18"/>
  <c r="M455" i="18" s="1"/>
  <c r="G460" i="18"/>
  <c r="M460" i="18" s="1"/>
  <c r="G539" i="18"/>
  <c r="M539" i="18" s="1"/>
  <c r="G561" i="18"/>
  <c r="M561" i="18" s="1"/>
  <c r="G564" i="18"/>
  <c r="M564" i="18" s="1"/>
  <c r="G612" i="18"/>
  <c r="K612" i="18"/>
  <c r="G614" i="18"/>
  <c r="M614" i="18" s="1"/>
  <c r="G615" i="18"/>
  <c r="M615" i="18" s="1"/>
  <c r="G616" i="18"/>
  <c r="M616" i="18" s="1"/>
  <c r="G623" i="18"/>
  <c r="M623" i="18" s="1"/>
  <c r="G625" i="18"/>
  <c r="M625" i="18" s="1"/>
  <c r="G627" i="18"/>
  <c r="M627" i="18" s="1"/>
  <c r="G630" i="18"/>
  <c r="M630" i="18" s="1"/>
  <c r="G632" i="18"/>
  <c r="M632" i="18" s="1"/>
  <c r="G10" i="19"/>
  <c r="G11" i="19"/>
  <c r="G12" i="19"/>
  <c r="M12" i="19" s="1"/>
  <c r="G13" i="19"/>
  <c r="M13" i="19" s="1"/>
  <c r="G14" i="19"/>
  <c r="M14" i="19" s="1"/>
  <c r="G22" i="19"/>
  <c r="K22" i="19"/>
  <c r="G81" i="19"/>
  <c r="K81" i="19"/>
  <c r="G82" i="19"/>
  <c r="M82" i="19" s="1"/>
  <c r="G83" i="19"/>
  <c r="M83" i="19" s="1"/>
  <c r="G85" i="19"/>
  <c r="M85" i="19" s="1"/>
  <c r="G86" i="19"/>
  <c r="M86" i="19" s="1"/>
  <c r="G87" i="19"/>
  <c r="M87" i="19" s="1"/>
  <c r="G97" i="19"/>
  <c r="M97" i="19" s="1"/>
  <c r="G99" i="19"/>
  <c r="M99" i="19" s="1"/>
  <c r="G100" i="19"/>
  <c r="M100" i="19" s="1"/>
  <c r="G101" i="19"/>
  <c r="M101" i="19" s="1"/>
  <c r="G124" i="19"/>
  <c r="M124" i="19" s="1"/>
  <c r="G132" i="19"/>
  <c r="M132" i="19" s="1"/>
  <c r="G133" i="19"/>
  <c r="M133" i="19" s="1"/>
  <c r="G137" i="19"/>
  <c r="M137" i="19" s="1"/>
  <c r="G139" i="19"/>
  <c r="M139" i="19" s="1"/>
  <c r="G141" i="19"/>
  <c r="M141" i="19" s="1"/>
  <c r="G144" i="19"/>
  <c r="M144" i="19" s="1"/>
  <c r="G147" i="19"/>
  <c r="M147" i="19" s="1"/>
  <c r="G148" i="19"/>
  <c r="M148" i="19" s="1"/>
  <c r="G149" i="19"/>
  <c r="M149" i="19" s="1"/>
  <c r="G150" i="19"/>
  <c r="M150" i="19" s="1"/>
  <c r="G156" i="19"/>
  <c r="M156" i="19" s="1"/>
  <c r="G166" i="19"/>
  <c r="M166" i="19" s="1"/>
  <c r="G188" i="19"/>
  <c r="K188" i="19"/>
  <c r="G189" i="19"/>
  <c r="M189" i="19" s="1"/>
  <c r="G195" i="19"/>
  <c r="M195" i="19" s="1"/>
  <c r="G197" i="19"/>
  <c r="M197" i="19" s="1"/>
  <c r="G202" i="19"/>
  <c r="M202" i="19" s="1"/>
  <c r="G203" i="19"/>
  <c r="M203" i="19" s="1"/>
  <c r="G209" i="19"/>
  <c r="M209" i="19" s="1"/>
  <c r="G215" i="19"/>
  <c r="M215" i="19" s="1"/>
  <c r="G216" i="19"/>
  <c r="M216" i="19" s="1"/>
  <c r="G220" i="19"/>
  <c r="M220" i="19" s="1"/>
  <c r="G230" i="19"/>
  <c r="M230" i="19" s="1"/>
  <c r="G235" i="19"/>
  <c r="M235" i="19" s="1"/>
  <c r="G242" i="19"/>
  <c r="M242" i="19" s="1"/>
  <c r="G255" i="19"/>
  <c r="M255" i="19" s="1"/>
  <c r="G256" i="19"/>
  <c r="M256" i="19" s="1"/>
  <c r="G258" i="19"/>
  <c r="M258" i="19" s="1"/>
  <c r="G261" i="19"/>
  <c r="M261" i="19" s="1"/>
  <c r="G263" i="19"/>
  <c r="M263" i="19" s="1"/>
  <c r="G281" i="19"/>
  <c r="M281" i="19" s="1"/>
  <c r="G293" i="19"/>
  <c r="M293" i="19" s="1"/>
  <c r="G324" i="19"/>
  <c r="M324" i="19" s="1"/>
  <c r="G338" i="19"/>
  <c r="M338" i="19" s="1"/>
  <c r="G371" i="19"/>
  <c r="K371" i="19"/>
  <c r="G372" i="19"/>
  <c r="M372" i="19" s="1"/>
  <c r="G373" i="19"/>
  <c r="M373" i="19" s="1"/>
  <c r="G377" i="19"/>
  <c r="M377" i="19" s="1"/>
  <c r="G378" i="19"/>
  <c r="M378" i="19" s="1"/>
  <c r="G379" i="19"/>
  <c r="M379" i="19" s="1"/>
  <c r="G383" i="19"/>
  <c r="M383" i="19" s="1"/>
  <c r="G384" i="19"/>
  <c r="M384" i="19" s="1"/>
  <c r="G386" i="19"/>
  <c r="M386" i="19" s="1"/>
  <c r="G387" i="19"/>
  <c r="M387" i="19" s="1"/>
  <c r="G389" i="19"/>
  <c r="M389" i="19" s="1"/>
  <c r="G391" i="19"/>
  <c r="M391" i="19" s="1"/>
  <c r="G394" i="19"/>
  <c r="M394" i="19" s="1"/>
  <c r="G406" i="19"/>
  <c r="M406" i="19" s="1"/>
  <c r="G410" i="19"/>
  <c r="M410" i="19" s="1"/>
  <c r="G413" i="19"/>
  <c r="M413" i="19" s="1"/>
  <c r="G419" i="19"/>
  <c r="M419" i="19" s="1"/>
  <c r="G423" i="19"/>
  <c r="M423" i="19" s="1"/>
  <c r="G424" i="19"/>
  <c r="M424" i="19" s="1"/>
  <c r="G435" i="19"/>
  <c r="M435" i="19" s="1"/>
  <c r="G446" i="19"/>
  <c r="M446" i="19" s="1"/>
  <c r="G473" i="19"/>
  <c r="M473" i="19" s="1"/>
  <c r="G499" i="19"/>
  <c r="M499" i="19" s="1"/>
  <c r="G514" i="19"/>
  <c r="M514" i="19" s="1"/>
  <c r="G612" i="19"/>
  <c r="K612" i="19"/>
  <c r="G615" i="19"/>
  <c r="M615" i="19" s="1"/>
  <c r="G616" i="19"/>
  <c r="M616" i="19" s="1"/>
  <c r="G628" i="19"/>
  <c r="M628" i="19" s="1"/>
  <c r="G10" i="20"/>
  <c r="G11" i="20"/>
  <c r="M11" i="20" s="1"/>
  <c r="G12" i="20"/>
  <c r="M12" i="20" s="1"/>
  <c r="G13" i="20"/>
  <c r="M13" i="20" s="1"/>
  <c r="G14" i="20"/>
  <c r="M14" i="20" s="1"/>
  <c r="G22" i="20"/>
  <c r="K22" i="20"/>
  <c r="G24" i="20"/>
  <c r="M24" i="20" s="1"/>
  <c r="G26" i="20"/>
  <c r="M26" i="20" s="1"/>
  <c r="G30" i="20"/>
  <c r="M30" i="20" s="1"/>
  <c r="G32" i="20"/>
  <c r="M32" i="20" s="1"/>
  <c r="G33" i="20"/>
  <c r="M33" i="20" s="1"/>
  <c r="G35" i="20"/>
  <c r="M35" i="20" s="1"/>
  <c r="G39" i="20"/>
  <c r="M39" i="20" s="1"/>
  <c r="G47" i="20"/>
  <c r="M47" i="20" s="1"/>
  <c r="G48" i="20"/>
  <c r="M48" i="20" s="1"/>
  <c r="G53" i="20"/>
  <c r="M53" i="20" s="1"/>
  <c r="G56" i="20"/>
  <c r="M56" i="20" s="1"/>
  <c r="G81" i="20"/>
  <c r="K81" i="20"/>
  <c r="G82" i="20"/>
  <c r="M82" i="20" s="1"/>
  <c r="G83" i="20"/>
  <c r="M83" i="20" s="1"/>
  <c r="G85" i="20"/>
  <c r="M85" i="20" s="1"/>
  <c r="G86" i="20"/>
  <c r="M86" i="20" s="1"/>
  <c r="G87" i="20"/>
  <c r="M87" i="20" s="1"/>
  <c r="G88" i="20"/>
  <c r="M88" i="20" s="1"/>
  <c r="G92" i="20"/>
  <c r="M92" i="20" s="1"/>
  <c r="G97" i="20"/>
  <c r="M97" i="20" s="1"/>
  <c r="G99" i="20"/>
  <c r="M99" i="20" s="1"/>
  <c r="G100" i="20"/>
  <c r="M100" i="20" s="1"/>
  <c r="G101" i="20"/>
  <c r="M101" i="20" s="1"/>
  <c r="G103" i="20"/>
  <c r="M103" i="20" s="1"/>
  <c r="G104" i="20"/>
  <c r="M104" i="20" s="1"/>
  <c r="G105" i="20"/>
  <c r="M105" i="20" s="1"/>
  <c r="G106" i="20"/>
  <c r="M106" i="20" s="1"/>
  <c r="G107" i="20"/>
  <c r="M107" i="20" s="1"/>
  <c r="G111" i="20"/>
  <c r="M111" i="20" s="1"/>
  <c r="G114" i="20"/>
  <c r="M114" i="20" s="1"/>
  <c r="G115" i="20"/>
  <c r="M115" i="20" s="1"/>
  <c r="G116" i="20"/>
  <c r="M116" i="20" s="1"/>
  <c r="G118" i="20"/>
  <c r="M118" i="20" s="1"/>
  <c r="G121" i="20"/>
  <c r="M121" i="20" s="1"/>
  <c r="G126" i="20"/>
  <c r="M126" i="20" s="1"/>
  <c r="G127" i="20"/>
  <c r="M127" i="20" s="1"/>
  <c r="G129" i="20"/>
  <c r="M129" i="20" s="1"/>
  <c r="G133" i="20"/>
  <c r="M133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2" i="20"/>
  <c r="M152" i="20" s="1"/>
  <c r="G154" i="20"/>
  <c r="M154" i="20" s="1"/>
  <c r="G155" i="20"/>
  <c r="M155" i="20" s="1"/>
  <c r="G156" i="20"/>
  <c r="M156" i="20" s="1"/>
  <c r="G158" i="20"/>
  <c r="M158" i="20" s="1"/>
  <c r="G161" i="20"/>
  <c r="M161" i="20" s="1"/>
  <c r="G168" i="20"/>
  <c r="M168" i="20" s="1"/>
  <c r="G188" i="20"/>
  <c r="K188" i="20"/>
  <c r="G189" i="20"/>
  <c r="M189" i="20" s="1"/>
  <c r="G190" i="20"/>
  <c r="M190" i="20" s="1"/>
  <c r="G191" i="20"/>
  <c r="M191" i="20" s="1"/>
  <c r="G193" i="20"/>
  <c r="M193" i="20" s="1"/>
  <c r="G195" i="20"/>
  <c r="M195" i="20" s="1"/>
  <c r="G197" i="20"/>
  <c r="M197" i="20" s="1"/>
  <c r="G198" i="20"/>
  <c r="M198" i="20" s="1"/>
  <c r="G203" i="20"/>
  <c r="M203" i="20" s="1"/>
  <c r="G204" i="20"/>
  <c r="M204" i="20" s="1"/>
  <c r="G207" i="20"/>
  <c r="M207" i="20" s="1"/>
  <c r="G208" i="20"/>
  <c r="M208" i="20" s="1"/>
  <c r="G209" i="20"/>
  <c r="M209" i="20" s="1"/>
  <c r="G210" i="20"/>
  <c r="M210" i="20" s="1"/>
  <c r="G213" i="20"/>
  <c r="M213" i="20" s="1"/>
  <c r="G214" i="20"/>
  <c r="M214" i="20" s="1"/>
  <c r="G216" i="20"/>
  <c r="M216" i="20" s="1"/>
  <c r="G218" i="20"/>
  <c r="M218" i="20" s="1"/>
  <c r="G219" i="20"/>
  <c r="M219" i="20" s="1"/>
  <c r="G220" i="20"/>
  <c r="M220" i="20" s="1"/>
  <c r="G226" i="20"/>
  <c r="M226" i="20" s="1"/>
  <c r="G227" i="20"/>
  <c r="M227" i="20" s="1"/>
  <c r="G230" i="20"/>
  <c r="M230" i="20" s="1"/>
  <c r="G231" i="20"/>
  <c r="M231" i="20" s="1"/>
  <c r="G235" i="20"/>
  <c r="M235" i="20" s="1"/>
  <c r="G248" i="20"/>
  <c r="M248" i="20" s="1"/>
  <c r="G249" i="20"/>
  <c r="M249" i="20" s="1"/>
  <c r="G252" i="20"/>
  <c r="M252" i="20" s="1"/>
  <c r="G255" i="20"/>
  <c r="M255" i="20" s="1"/>
  <c r="G257" i="20"/>
  <c r="M257" i="20" s="1"/>
  <c r="G258" i="20"/>
  <c r="M258" i="20" s="1"/>
  <c r="G261" i="20"/>
  <c r="M261" i="20" s="1"/>
  <c r="G263" i="20"/>
  <c r="M263" i="20" s="1"/>
  <c r="G266" i="20"/>
  <c r="M266" i="20" s="1"/>
  <c r="G275" i="20"/>
  <c r="M275" i="20" s="1"/>
  <c r="G276" i="20"/>
  <c r="M276" i="20" s="1"/>
  <c r="G281" i="20"/>
  <c r="M281" i="20" s="1"/>
  <c r="G292" i="20"/>
  <c r="M292" i="20" s="1"/>
  <c r="G293" i="20"/>
  <c r="M293" i="20" s="1"/>
  <c r="G294" i="20"/>
  <c r="M294" i="20" s="1"/>
  <c r="G295" i="20"/>
  <c r="M295" i="20" s="1"/>
  <c r="G299" i="20"/>
  <c r="M299" i="20" s="1"/>
  <c r="G306" i="20"/>
  <c r="M306" i="20" s="1"/>
  <c r="G308" i="20"/>
  <c r="M308" i="20" s="1"/>
  <c r="G309" i="20"/>
  <c r="M309" i="20" s="1"/>
  <c r="G311" i="20"/>
  <c r="M311" i="20" s="1"/>
  <c r="G312" i="20"/>
  <c r="M312" i="20" s="1"/>
  <c r="G315" i="20"/>
  <c r="M315" i="20" s="1"/>
  <c r="G316" i="20"/>
  <c r="M316" i="20" s="1"/>
  <c r="G321" i="20"/>
  <c r="M321" i="20" s="1"/>
  <c r="G324" i="20"/>
  <c r="M324" i="20" s="1"/>
  <c r="G327" i="20"/>
  <c r="M327" i="20" s="1"/>
  <c r="G336" i="20"/>
  <c r="M336" i="20" s="1"/>
  <c r="G340" i="20"/>
  <c r="M340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79" i="20"/>
  <c r="M379" i="20" s="1"/>
  <c r="G380" i="20"/>
  <c r="M380" i="20" s="1"/>
  <c r="G381" i="20"/>
  <c r="M381" i="20" s="1"/>
  <c r="G383" i="20"/>
  <c r="M383" i="20" s="1"/>
  <c r="G384" i="20"/>
  <c r="M384" i="20" s="1"/>
  <c r="G386" i="20"/>
  <c r="M386" i="20" s="1"/>
  <c r="G387" i="20"/>
  <c r="M387" i="20" s="1"/>
  <c r="G391" i="20"/>
  <c r="M391" i="20" s="1"/>
  <c r="G392" i="20"/>
  <c r="M392" i="20" s="1"/>
  <c r="G394" i="20"/>
  <c r="M394" i="20" s="1"/>
  <c r="G395" i="20"/>
  <c r="M395" i="20" s="1"/>
  <c r="G396" i="20"/>
  <c r="M396" i="20" s="1"/>
  <c r="G401" i="20"/>
  <c r="M401" i="20" s="1"/>
  <c r="G402" i="20"/>
  <c r="M402" i="20" s="1"/>
  <c r="G404" i="20"/>
  <c r="M404" i="20" s="1"/>
  <c r="G405" i="20"/>
  <c r="M405" i="20" s="1"/>
  <c r="G406" i="20"/>
  <c r="M406" i="20" s="1"/>
  <c r="G407" i="20"/>
  <c r="M407" i="20" s="1"/>
  <c r="G408" i="20"/>
  <c r="M408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2" i="20"/>
  <c r="M442" i="20" s="1"/>
  <c r="G443" i="20"/>
  <c r="M443" i="20" s="1"/>
  <c r="G446" i="20"/>
  <c r="M446" i="20" s="1"/>
  <c r="G454" i="20"/>
  <c r="M454" i="20" s="1"/>
  <c r="G455" i="20"/>
  <c r="M455" i="20" s="1"/>
  <c r="G460" i="20"/>
  <c r="M460" i="20" s="1"/>
  <c r="G466" i="20"/>
  <c r="M466" i="20" s="1"/>
  <c r="G470" i="20"/>
  <c r="M470" i="20" s="1"/>
  <c r="G471" i="20"/>
  <c r="M471" i="20" s="1"/>
  <c r="G473" i="20"/>
  <c r="M473" i="20" s="1"/>
  <c r="G478" i="20"/>
  <c r="M478" i="20" s="1"/>
  <c r="G483" i="20"/>
  <c r="M483" i="20" s="1"/>
  <c r="G499" i="20"/>
  <c r="M499" i="20" s="1"/>
  <c r="G512" i="20"/>
  <c r="M512" i="20" s="1"/>
  <c r="G525" i="20"/>
  <c r="M525" i="20" s="1"/>
  <c r="G539" i="20"/>
  <c r="M539" i="20" s="1"/>
  <c r="G545" i="20"/>
  <c r="M545" i="20" s="1"/>
  <c r="G546" i="20"/>
  <c r="M546" i="20" s="1"/>
  <c r="G561" i="20"/>
  <c r="M561" i="20" s="1"/>
  <c r="G563" i="20"/>
  <c r="M563" i="20" s="1"/>
  <c r="G564" i="20"/>
  <c r="M564" i="20" s="1"/>
  <c r="G567" i="20"/>
  <c r="M567" i="20" s="1"/>
  <c r="G569" i="20"/>
  <c r="M569" i="20" s="1"/>
  <c r="G571" i="20"/>
  <c r="M571" i="20" s="1"/>
  <c r="G583" i="20"/>
  <c r="M583" i="20" s="1"/>
  <c r="G588" i="20"/>
  <c r="M588" i="20" s="1"/>
  <c r="G590" i="20"/>
  <c r="M590" i="20" s="1"/>
  <c r="G612" i="20"/>
  <c r="K612" i="20"/>
  <c r="G614" i="20"/>
  <c r="M614" i="20" s="1"/>
  <c r="G615" i="20"/>
  <c r="M615" i="20" s="1"/>
  <c r="G616" i="20"/>
  <c r="M616" i="20" s="1"/>
  <c r="G621" i="20"/>
  <c r="M621" i="20" s="1"/>
  <c r="G622" i="20"/>
  <c r="M622" i="20" s="1"/>
  <c r="G623" i="20"/>
  <c r="M623" i="20" s="1"/>
  <c r="G627" i="20"/>
  <c r="M627" i="20" s="1"/>
  <c r="G628" i="20"/>
  <c r="M628" i="20" s="1"/>
  <c r="G630" i="20"/>
  <c r="M630" i="20" s="1"/>
  <c r="G631" i="20"/>
  <c r="M631" i="20" s="1"/>
  <c r="G632" i="20"/>
  <c r="M632" i="20" s="1"/>
  <c r="G633" i="20"/>
  <c r="M633" i="20" s="1"/>
  <c r="C9" i="21"/>
  <c r="K9" i="21" s="1"/>
  <c r="C10" i="21"/>
  <c r="C11" i="21"/>
  <c r="C12" i="21"/>
  <c r="G13" i="21"/>
  <c r="M13" i="21" s="1"/>
  <c r="I22" i="21"/>
  <c r="I29" i="21"/>
  <c r="I81" i="21"/>
  <c r="G82" i="21"/>
  <c r="M82" i="21" s="1"/>
  <c r="G85" i="21"/>
  <c r="M85" i="21" s="1"/>
  <c r="I86" i="21"/>
  <c r="G87" i="21"/>
  <c r="M87" i="21" s="1"/>
  <c r="H97" i="21"/>
  <c r="N97" i="21" s="1"/>
  <c r="H100" i="21"/>
  <c r="N100" i="21" s="1"/>
  <c r="I103" i="21"/>
  <c r="G106" i="21"/>
  <c r="M106" i="21" s="1"/>
  <c r="N107" i="21"/>
  <c r="G118" i="21"/>
  <c r="M118" i="21" s="1"/>
  <c r="I123" i="21"/>
  <c r="I125" i="21"/>
  <c r="G126" i="21"/>
  <c r="M126" i="21" s="1"/>
  <c r="I127" i="21"/>
  <c r="G128" i="21"/>
  <c r="M128" i="21" s="1"/>
  <c r="H132" i="21"/>
  <c r="N132" i="21" s="1"/>
  <c r="I133" i="21"/>
  <c r="I137" i="21"/>
  <c r="G138" i="21"/>
  <c r="M138" i="21" s="1"/>
  <c r="H139" i="21"/>
  <c r="N139" i="21" s="1"/>
  <c r="G141" i="21"/>
  <c r="M141" i="21" s="1"/>
  <c r="G143" i="21"/>
  <c r="M143" i="21" s="1"/>
  <c r="H144" i="21"/>
  <c r="N144" i="21" s="1"/>
  <c r="G146" i="21"/>
  <c r="M146" i="21" s="1"/>
  <c r="H147" i="21"/>
  <c r="N147" i="21" s="1"/>
  <c r="G149" i="21"/>
  <c r="M149" i="21" s="1"/>
  <c r="H150" i="21"/>
  <c r="N150" i="21" s="1"/>
  <c r="N171" i="21"/>
  <c r="H188" i="21"/>
  <c r="N188" i="21" s="1"/>
  <c r="N190" i="21"/>
  <c r="H193" i="21"/>
  <c r="N193" i="21" s="1"/>
  <c r="G195" i="21"/>
  <c r="M195" i="21" s="1"/>
  <c r="G197" i="21"/>
  <c r="M197" i="21" s="1"/>
  <c r="I203" i="21"/>
  <c r="N206" i="21"/>
  <c r="H209" i="21"/>
  <c r="N209" i="21" s="1"/>
  <c r="I216" i="21"/>
  <c r="H218" i="21"/>
  <c r="N218" i="21" s="1"/>
  <c r="H220" i="21"/>
  <c r="N220" i="21" s="1"/>
  <c r="H222" i="21"/>
  <c r="N222" i="21" s="1"/>
  <c r="I223" i="21"/>
  <c r="N225" i="21"/>
  <c r="G230" i="21"/>
  <c r="M230" i="21" s="1"/>
  <c r="N233" i="21"/>
  <c r="H235" i="21"/>
  <c r="N235" i="21" s="1"/>
  <c r="H238" i="21"/>
  <c r="N238" i="21" s="1"/>
  <c r="I248" i="21"/>
  <c r="G255" i="21"/>
  <c r="M255" i="21" s="1"/>
  <c r="H256" i="21"/>
  <c r="N256" i="21" s="1"/>
  <c r="G258" i="21"/>
  <c r="M258" i="21" s="1"/>
  <c r="H273" i="21"/>
  <c r="N273" i="21" s="1"/>
  <c r="G276" i="21"/>
  <c r="M276" i="21" s="1"/>
  <c r="H281" i="21"/>
  <c r="N281" i="21" s="1"/>
  <c r="H292" i="21"/>
  <c r="N292" i="21" s="1"/>
  <c r="N297" i="21"/>
  <c r="G299" i="21"/>
  <c r="M299" i="21" s="1"/>
  <c r="H300" i="21"/>
  <c r="N300" i="21" s="1"/>
  <c r="N320" i="21"/>
  <c r="H328" i="21"/>
  <c r="N328" i="21" s="1"/>
  <c r="H332" i="21"/>
  <c r="N332" i="21" s="1"/>
  <c r="I371" i="21"/>
  <c r="G372" i="21"/>
  <c r="M372" i="21" s="1"/>
  <c r="H373" i="21"/>
  <c r="N373" i="21" s="1"/>
  <c r="I377" i="21"/>
  <c r="G378" i="21"/>
  <c r="M378" i="21" s="1"/>
  <c r="I380" i="21"/>
  <c r="H383" i="21"/>
  <c r="N383" i="21" s="1"/>
  <c r="I386" i="21"/>
  <c r="G387" i="21"/>
  <c r="M387" i="21" s="1"/>
  <c r="G391" i="21"/>
  <c r="M391" i="21" s="1"/>
  <c r="G394" i="21"/>
  <c r="M394" i="21" s="1"/>
  <c r="I395" i="21"/>
  <c r="G396" i="21"/>
  <c r="M396" i="21" s="1"/>
  <c r="H403" i="21"/>
  <c r="N403" i="21" s="1"/>
  <c r="H406" i="21"/>
  <c r="N406" i="21" s="1"/>
  <c r="G408" i="21"/>
  <c r="M408" i="21" s="1"/>
  <c r="H409" i="21"/>
  <c r="N409" i="21" s="1"/>
  <c r="I413" i="21"/>
  <c r="H419" i="21"/>
  <c r="N419" i="21" s="1"/>
  <c r="H422" i="21"/>
  <c r="N422" i="21" s="1"/>
  <c r="H424" i="21"/>
  <c r="N424" i="21" s="1"/>
  <c r="I428" i="21"/>
  <c r="H430" i="21"/>
  <c r="N430" i="21" s="1"/>
  <c r="H433" i="21"/>
  <c r="N433" i="21" s="1"/>
  <c r="I434" i="21"/>
  <c r="G435" i="21"/>
  <c r="M435" i="21" s="1"/>
  <c r="I436" i="21"/>
  <c r="G437" i="21"/>
  <c r="M437" i="21" s="1"/>
  <c r="I460" i="21"/>
  <c r="H462" i="21"/>
  <c r="N462" i="21" s="1"/>
  <c r="N464" i="21"/>
  <c r="H471" i="21"/>
  <c r="N471" i="21" s="1"/>
  <c r="H484" i="21"/>
  <c r="N484" i="21" s="1"/>
  <c r="H492" i="21"/>
  <c r="N492" i="21" s="1"/>
  <c r="H495" i="21"/>
  <c r="N495" i="21" s="1"/>
  <c r="H497" i="21"/>
  <c r="N497" i="21" s="1"/>
  <c r="N509" i="21"/>
  <c r="H514" i="21"/>
  <c r="N514" i="21" s="1"/>
  <c r="N524" i="21"/>
  <c r="H544" i="21"/>
  <c r="N544" i="21" s="1"/>
  <c r="N551" i="21"/>
  <c r="H561" i="21"/>
  <c r="N561" i="21" s="1"/>
  <c r="I564" i="21"/>
  <c r="H568" i="21"/>
  <c r="N568" i="21" s="1"/>
  <c r="H591" i="21"/>
  <c r="N591" i="21" s="1"/>
  <c r="N593" i="21"/>
  <c r="H614" i="21"/>
  <c r="N614" i="21" s="1"/>
  <c r="H617" i="21"/>
  <c r="N617" i="21" s="1"/>
  <c r="I620" i="21"/>
  <c r="I631" i="21"/>
  <c r="N640" i="21"/>
  <c r="H33" i="22"/>
  <c r="N33" i="22" s="1"/>
  <c r="H35" i="22"/>
  <c r="N35" i="22" s="1"/>
  <c r="H39" i="22"/>
  <c r="N39" i="22" s="1"/>
  <c r="I42" i="22"/>
  <c r="I48" i="22"/>
  <c r="H53" i="22"/>
  <c r="N53" i="22" s="1"/>
  <c r="H65" i="22"/>
  <c r="N65" i="22" s="1"/>
  <c r="H81" i="22"/>
  <c r="N81" i="22" s="1"/>
  <c r="H97" i="22"/>
  <c r="N97" i="22" s="1"/>
  <c r="H98" i="22"/>
  <c r="N98" i="22" s="1"/>
  <c r="H104" i="22"/>
  <c r="N104" i="22" s="1"/>
  <c r="H116" i="22"/>
  <c r="N116" i="22" s="1"/>
  <c r="H123" i="22"/>
  <c r="N123" i="22" s="1"/>
  <c r="N139" i="22"/>
  <c r="N150" i="22"/>
  <c r="H152" i="22"/>
  <c r="N152" i="22" s="1"/>
  <c r="N154" i="22"/>
  <c r="N178" i="22"/>
  <c r="H189" i="22"/>
  <c r="N189" i="22" s="1"/>
  <c r="H190" i="22"/>
  <c r="N190" i="22" s="1"/>
  <c r="H191" i="22"/>
  <c r="N191" i="22" s="1"/>
  <c r="H195" i="22"/>
  <c r="N195" i="22" s="1"/>
  <c r="N197" i="22"/>
  <c r="H198" i="22"/>
  <c r="N198" i="22" s="1"/>
  <c r="H204" i="22"/>
  <c r="N204" i="22" s="1"/>
  <c r="N205" i="22"/>
  <c r="H215" i="22"/>
  <c r="N215" i="22" s="1"/>
  <c r="H222" i="22"/>
  <c r="N222" i="22" s="1"/>
  <c r="H226" i="22"/>
  <c r="N226" i="22" s="1"/>
  <c r="H230" i="22"/>
  <c r="N230" i="22" s="1"/>
  <c r="H235" i="22"/>
  <c r="N235" i="22" s="1"/>
  <c r="N244" i="22"/>
  <c r="H252" i="22"/>
  <c r="N252" i="22" s="1"/>
  <c r="H255" i="22"/>
  <c r="N255" i="22" s="1"/>
  <c r="H267" i="22"/>
  <c r="N267" i="22" s="1"/>
  <c r="H281" i="22"/>
  <c r="N281" i="22" s="1"/>
  <c r="J22" i="21"/>
  <c r="J32" i="21"/>
  <c r="J33" i="21"/>
  <c r="J81" i="21"/>
  <c r="J82" i="21"/>
  <c r="J85" i="21"/>
  <c r="J86" i="21"/>
  <c r="J87" i="21"/>
  <c r="J90" i="21"/>
  <c r="J92" i="21"/>
  <c r="J99" i="21"/>
  <c r="J100" i="21"/>
  <c r="J101" i="21"/>
  <c r="J103" i="21"/>
  <c r="J104" i="21"/>
  <c r="J105" i="21"/>
  <c r="J107" i="21"/>
  <c r="J111" i="21"/>
  <c r="J114" i="21"/>
  <c r="J115" i="21"/>
  <c r="J118" i="21"/>
  <c r="J123" i="21"/>
  <c r="J124" i="21"/>
  <c r="J125" i="21"/>
  <c r="J126" i="21"/>
  <c r="J127" i="21"/>
  <c r="J128" i="21"/>
  <c r="J137" i="21"/>
  <c r="J139" i="21"/>
  <c r="J141" i="21"/>
  <c r="J142" i="21"/>
  <c r="J144" i="21"/>
  <c r="J147" i="21"/>
  <c r="J150" i="21"/>
  <c r="J151" i="21"/>
  <c r="J156" i="21"/>
  <c r="J171" i="21"/>
  <c r="J188" i="21"/>
  <c r="J189" i="21"/>
  <c r="J190" i="21"/>
  <c r="J194" i="21"/>
  <c r="J195" i="21"/>
  <c r="J196" i="21"/>
  <c r="J206" i="21"/>
  <c r="J209" i="21"/>
  <c r="J210" i="21"/>
  <c r="J216" i="21"/>
  <c r="J218" i="21"/>
  <c r="J219" i="21"/>
  <c r="J220" i="21"/>
  <c r="J221" i="21"/>
  <c r="J223" i="21"/>
  <c r="J225" i="21"/>
  <c r="J227" i="21"/>
  <c r="J230" i="21"/>
  <c r="J231" i="21"/>
  <c r="J233" i="21"/>
  <c r="J234" i="21"/>
  <c r="J235" i="21"/>
  <c r="J238" i="21"/>
  <c r="J239" i="21"/>
  <c r="J242" i="21"/>
  <c r="J252" i="21"/>
  <c r="J253" i="21"/>
  <c r="J254" i="21"/>
  <c r="J256" i="21"/>
  <c r="J258" i="21"/>
  <c r="J263" i="21"/>
  <c r="J281" i="21"/>
  <c r="J292" i="21"/>
  <c r="J293" i="21"/>
  <c r="J295" i="21"/>
  <c r="J297" i="21"/>
  <c r="J300" i="21"/>
  <c r="J306" i="21"/>
  <c r="J308" i="21"/>
  <c r="J312" i="21"/>
  <c r="J320" i="21"/>
  <c r="J321" i="21"/>
  <c r="J324" i="21"/>
  <c r="J327" i="21"/>
  <c r="J332" i="21"/>
  <c r="J334" i="21"/>
  <c r="J336" i="21"/>
  <c r="J338" i="21"/>
  <c r="J371" i="21"/>
  <c r="J374" i="21"/>
  <c r="J377" i="21"/>
  <c r="J383" i="21"/>
  <c r="J384" i="21"/>
  <c r="J386" i="21"/>
  <c r="J391" i="21"/>
  <c r="J394" i="21"/>
  <c r="J395" i="21"/>
  <c r="J396" i="21"/>
  <c r="J402" i="21"/>
  <c r="J404" i="21"/>
  <c r="J406" i="21"/>
  <c r="J411" i="21"/>
  <c r="J413" i="21"/>
  <c r="J419" i="21"/>
  <c r="J422" i="21"/>
  <c r="J423" i="21"/>
  <c r="J424" i="21"/>
  <c r="J428" i="21"/>
  <c r="J430" i="21"/>
  <c r="J434" i="21"/>
  <c r="J435" i="21"/>
  <c r="J436" i="21"/>
  <c r="J437" i="21"/>
  <c r="J446" i="21"/>
  <c r="J451" i="21"/>
  <c r="J460" i="21"/>
  <c r="J462" i="21"/>
  <c r="J463" i="21"/>
  <c r="J464" i="21"/>
  <c r="J466" i="21"/>
  <c r="J467" i="21"/>
  <c r="J470" i="21"/>
  <c r="J473" i="21"/>
  <c r="J476" i="21"/>
  <c r="J481" i="21"/>
  <c r="J483" i="21"/>
  <c r="J484" i="21"/>
  <c r="J486" i="21"/>
  <c r="J487" i="21"/>
  <c r="J492" i="21"/>
  <c r="J493" i="21"/>
  <c r="J494" i="21"/>
  <c r="J496" i="21"/>
  <c r="J499" i="21"/>
  <c r="J504" i="21"/>
  <c r="J507" i="21"/>
  <c r="J509" i="21"/>
  <c r="J511" i="21"/>
  <c r="J512" i="21"/>
  <c r="J517" i="21"/>
  <c r="J518" i="21"/>
  <c r="J524" i="21"/>
  <c r="J551" i="21"/>
  <c r="J561" i="21"/>
  <c r="J564" i="21"/>
  <c r="J567" i="21"/>
  <c r="J568" i="21"/>
  <c r="J580" i="21"/>
  <c r="J583" i="21"/>
  <c r="J588" i="21"/>
  <c r="J589" i="21"/>
  <c r="J590" i="21"/>
  <c r="J591" i="21"/>
  <c r="J592" i="21"/>
  <c r="J593" i="21"/>
  <c r="J594" i="21"/>
  <c r="J596" i="21"/>
  <c r="J597" i="21"/>
  <c r="J598" i="21"/>
  <c r="J612" i="21"/>
  <c r="J613" i="21"/>
  <c r="J614" i="21"/>
  <c r="J615" i="21"/>
  <c r="J616" i="21"/>
  <c r="J617" i="21"/>
  <c r="J619" i="21"/>
  <c r="J620" i="21"/>
  <c r="J621" i="21"/>
  <c r="J623" i="21"/>
  <c r="J625" i="21"/>
  <c r="J627" i="21"/>
  <c r="J628" i="21"/>
  <c r="J629" i="21"/>
  <c r="J630" i="21"/>
  <c r="J631" i="21"/>
  <c r="J632" i="21"/>
  <c r="J634" i="21"/>
  <c r="J636" i="21"/>
  <c r="J22" i="22"/>
  <c r="J30" i="22"/>
  <c r="J33" i="22"/>
  <c r="J39" i="22"/>
  <c r="J40" i="22"/>
  <c r="J47" i="22"/>
  <c r="J48" i="22"/>
  <c r="J53" i="22"/>
  <c r="J66" i="22"/>
  <c r="J67" i="22"/>
  <c r="J81" i="22"/>
  <c r="J82" i="22"/>
  <c r="J83" i="22"/>
  <c r="J84" i="22"/>
  <c r="J85" i="22"/>
  <c r="J86" i="22"/>
  <c r="J87" i="22"/>
  <c r="J92" i="22"/>
  <c r="J93" i="22"/>
  <c r="J98" i="22"/>
  <c r="J99" i="22"/>
  <c r="J100" i="22"/>
  <c r="J103" i="22"/>
  <c r="J104" i="22"/>
  <c r="J105" i="22"/>
  <c r="J106" i="22"/>
  <c r="J107" i="22"/>
  <c r="J111" i="22"/>
  <c r="J114" i="22"/>
  <c r="J115" i="22"/>
  <c r="J116" i="22"/>
  <c r="J124" i="22"/>
  <c r="J125" i="22"/>
  <c r="J126" i="22"/>
  <c r="J127" i="22"/>
  <c r="J129" i="22"/>
  <c r="J137" i="22"/>
  <c r="J139" i="22"/>
  <c r="J141" i="22"/>
  <c r="J142" i="22"/>
  <c r="J144" i="22"/>
  <c r="J145" i="22"/>
  <c r="J147" i="22"/>
  <c r="J148" i="22"/>
  <c r="J152" i="22"/>
  <c r="J156" i="22"/>
  <c r="J161" i="22"/>
  <c r="J166" i="22"/>
  <c r="J167" i="22"/>
  <c r="J168" i="22"/>
  <c r="J177" i="22"/>
  <c r="J178" i="22"/>
  <c r="J188" i="22"/>
  <c r="J191" i="22"/>
  <c r="J193" i="22"/>
  <c r="J195" i="22"/>
  <c r="J198" i="22"/>
  <c r="J202" i="22"/>
  <c r="J203" i="22"/>
  <c r="J204" i="22"/>
  <c r="J205" i="22"/>
  <c r="J207" i="22"/>
  <c r="J209" i="22"/>
  <c r="J210" i="22"/>
  <c r="J211" i="22"/>
  <c r="J215" i="22"/>
  <c r="J218" i="22"/>
  <c r="J219" i="22"/>
  <c r="J220" i="22"/>
  <c r="J221" i="22"/>
  <c r="J222" i="22"/>
  <c r="J223" i="22"/>
  <c r="J225" i="22"/>
  <c r="J226" i="22"/>
  <c r="J227" i="22"/>
  <c r="J229" i="22"/>
  <c r="J230" i="22"/>
  <c r="J231" i="22"/>
  <c r="J235" i="22"/>
  <c r="J242" i="22"/>
  <c r="J245" i="22"/>
  <c r="J247" i="22"/>
  <c r="J248" i="22"/>
  <c r="J252" i="22"/>
  <c r="J254" i="22"/>
  <c r="J255" i="22"/>
  <c r="J258" i="22"/>
  <c r="J265" i="22"/>
  <c r="J267" i="22"/>
  <c r="J277" i="22"/>
  <c r="J281" i="22"/>
  <c r="J292" i="22"/>
  <c r="J293" i="22"/>
  <c r="J294" i="22"/>
  <c r="J300" i="22"/>
  <c r="J306" i="22"/>
  <c r="J307" i="22"/>
  <c r="J310" i="22"/>
  <c r="J312" i="22"/>
  <c r="J314" i="22"/>
  <c r="J316" i="22"/>
  <c r="J318" i="22"/>
  <c r="J321" i="22"/>
  <c r="J324" i="22"/>
  <c r="J327" i="22"/>
  <c r="J332" i="22"/>
  <c r="J336" i="22"/>
  <c r="J338" i="22"/>
  <c r="J340" i="22"/>
  <c r="J371" i="22"/>
  <c r="J372" i="22"/>
  <c r="J373" i="22"/>
  <c r="J377" i="22"/>
  <c r="J378" i="22"/>
  <c r="J383" i="22"/>
  <c r="J384" i="22"/>
  <c r="J386" i="22"/>
  <c r="J387" i="22"/>
  <c r="J389" i="22"/>
  <c r="J391" i="22"/>
  <c r="J394" i="22"/>
  <c r="J395" i="22"/>
  <c r="J396" i="22"/>
  <c r="J397" i="22"/>
  <c r="J398" i="22"/>
  <c r="J399" i="22"/>
  <c r="J400" i="22"/>
  <c r="J401" i="22"/>
  <c r="J402" i="22"/>
  <c r="J404" i="22"/>
  <c r="J405" i="22"/>
  <c r="J406" i="22"/>
  <c r="J410" i="22"/>
  <c r="J411" i="22"/>
  <c r="J416" i="22"/>
  <c r="J419" i="22"/>
  <c r="J422" i="22"/>
  <c r="J423" i="22"/>
  <c r="J424" i="22"/>
  <c r="J429" i="22"/>
  <c r="J434" i="22"/>
  <c r="J435" i="22"/>
  <c r="J436" i="22"/>
  <c r="J437" i="22"/>
  <c r="J446" i="22"/>
  <c r="J458" i="22"/>
  <c r="J460" i="22"/>
  <c r="J462" i="22"/>
  <c r="J465" i="22"/>
  <c r="J466" i="22"/>
  <c r="J467" i="22"/>
  <c r="J469" i="22"/>
  <c r="J470" i="22"/>
  <c r="J471" i="22"/>
  <c r="J472" i="22"/>
  <c r="J473" i="22"/>
  <c r="J480" i="22"/>
  <c r="J481" i="22"/>
  <c r="J483" i="22"/>
  <c r="J484" i="22"/>
  <c r="J485" i="22"/>
  <c r="J486" i="22"/>
  <c r="J487" i="22"/>
  <c r="J492" i="22"/>
  <c r="J493" i="22"/>
  <c r="J494" i="22"/>
  <c r="J496" i="22"/>
  <c r="J499" i="22"/>
  <c r="J500" i="22"/>
  <c r="J501" i="22"/>
  <c r="J504" i="22"/>
  <c r="J507" i="22"/>
  <c r="J509" i="22"/>
  <c r="J511" i="22"/>
  <c r="J512" i="22"/>
  <c r="J513" i="22"/>
  <c r="J514" i="22"/>
  <c r="J515" i="22"/>
  <c r="J517" i="22"/>
  <c r="J518" i="22"/>
  <c r="J525" i="22"/>
  <c r="J528" i="22"/>
  <c r="J529" i="22"/>
  <c r="J544" i="22"/>
  <c r="J558" i="22"/>
  <c r="J561" i="22"/>
  <c r="J564" i="22"/>
  <c r="J567" i="22"/>
  <c r="J568" i="22"/>
  <c r="J577" i="22"/>
  <c r="J580" i="22"/>
  <c r="J583" i="22"/>
  <c r="J584" i="22"/>
  <c r="J585" i="22"/>
  <c r="J588" i="22"/>
  <c r="J589" i="22"/>
  <c r="J590" i="22"/>
  <c r="J591" i="22"/>
  <c r="J597" i="22"/>
  <c r="J598" i="22"/>
  <c r="J612" i="22"/>
  <c r="J613" i="22"/>
  <c r="J614" i="22"/>
  <c r="J615" i="22"/>
  <c r="J616" i="22"/>
  <c r="J617" i="22"/>
  <c r="J618" i="22"/>
  <c r="J619" i="22"/>
  <c r="J621" i="22"/>
  <c r="J622" i="22"/>
  <c r="J623" i="22"/>
  <c r="J625" i="22"/>
  <c r="J627" i="22"/>
  <c r="J628" i="22"/>
  <c r="J629" i="22"/>
  <c r="J630" i="22"/>
  <c r="J631" i="22"/>
  <c r="J632" i="22"/>
  <c r="J633" i="22"/>
  <c r="J634" i="22"/>
  <c r="J636" i="22"/>
  <c r="J639" i="22"/>
  <c r="J22" i="23"/>
  <c r="J30" i="23"/>
  <c r="J31" i="23"/>
  <c r="J32" i="23"/>
  <c r="J33" i="23"/>
  <c r="J47" i="23"/>
  <c r="J52" i="23"/>
  <c r="J53" i="23"/>
  <c r="J55" i="23"/>
  <c r="J65" i="23"/>
  <c r="J67" i="23"/>
  <c r="J70" i="23"/>
  <c r="J81" i="23"/>
  <c r="J82" i="23"/>
  <c r="J84" i="23"/>
  <c r="J85" i="23"/>
  <c r="J86" i="23"/>
  <c r="J87" i="23"/>
  <c r="J90" i="23"/>
  <c r="J91" i="23"/>
  <c r="J92" i="23"/>
  <c r="J100" i="23"/>
  <c r="J101" i="23"/>
  <c r="J103" i="23"/>
  <c r="J104" i="23"/>
  <c r="J105" i="23"/>
  <c r="J106" i="23"/>
  <c r="J108" i="23"/>
  <c r="J111" i="23"/>
  <c r="J115" i="23"/>
  <c r="J116" i="23"/>
  <c r="J118" i="23"/>
  <c r="J123" i="23"/>
  <c r="J124" i="23"/>
  <c r="J125" i="23"/>
  <c r="J126" i="23"/>
  <c r="J127" i="23"/>
  <c r="J128" i="23"/>
  <c r="J129" i="23"/>
  <c r="J130" i="23"/>
  <c r="J132" i="23"/>
  <c r="J133" i="23"/>
  <c r="J135" i="23"/>
  <c r="J137" i="23"/>
  <c r="J138" i="23"/>
  <c r="J139" i="23"/>
  <c r="J141" i="23"/>
  <c r="J142" i="23"/>
  <c r="J144" i="23"/>
  <c r="J145" i="23"/>
  <c r="J146" i="23"/>
  <c r="J155" i="23"/>
  <c r="J156" i="23"/>
  <c r="J158" i="23"/>
  <c r="J166" i="23"/>
  <c r="J168" i="23"/>
  <c r="J174" i="23"/>
  <c r="J188" i="23"/>
  <c r="J189" i="23"/>
  <c r="J190" i="23"/>
  <c r="J191" i="23"/>
  <c r="J193" i="23"/>
  <c r="J195" i="23"/>
  <c r="J197" i="23"/>
  <c r="J202" i="23"/>
  <c r="J203" i="23"/>
  <c r="J204" i="23"/>
  <c r="J207" i="23"/>
  <c r="J208" i="23"/>
  <c r="J210" i="23"/>
  <c r="J213" i="23"/>
  <c r="J216" i="23"/>
  <c r="J218" i="23"/>
  <c r="J219" i="23"/>
  <c r="J220" i="23"/>
  <c r="J221" i="23"/>
  <c r="J225" i="23"/>
  <c r="J230" i="23"/>
  <c r="J235" i="23"/>
  <c r="J242" i="23"/>
  <c r="J244" i="23"/>
  <c r="J245" i="23"/>
  <c r="J247" i="23"/>
  <c r="J248" i="23"/>
  <c r="J252" i="23"/>
  <c r="J255" i="23"/>
  <c r="J256" i="23"/>
  <c r="J258" i="23"/>
  <c r="J263" i="23"/>
  <c r="J265" i="23"/>
  <c r="J272" i="23"/>
  <c r="J281" i="23"/>
  <c r="J292" i="23"/>
  <c r="J293" i="23"/>
  <c r="J294" i="23"/>
  <c r="J306" i="23"/>
  <c r="J307" i="23"/>
  <c r="J308" i="23"/>
  <c r="J309" i="23"/>
  <c r="J310" i="23"/>
  <c r="J312" i="23"/>
  <c r="J316" i="23"/>
  <c r="J318" i="23"/>
  <c r="J321" i="23"/>
  <c r="J322" i="23"/>
  <c r="J324" i="23"/>
  <c r="J327" i="23"/>
  <c r="J332" i="23"/>
  <c r="J336" i="23"/>
  <c r="J338" i="23"/>
  <c r="J340" i="23"/>
  <c r="J342" i="23"/>
  <c r="J356" i="23"/>
  <c r="J358" i="23"/>
  <c r="J371" i="23"/>
  <c r="J372" i="23"/>
  <c r="J373" i="23"/>
  <c r="J377" i="23"/>
  <c r="J378" i="23"/>
  <c r="J380" i="23"/>
  <c r="J383" i="23"/>
  <c r="J384" i="23"/>
  <c r="J386" i="23"/>
  <c r="J387" i="23"/>
  <c r="J388" i="23"/>
  <c r="J391" i="23"/>
  <c r="J394" i="23"/>
  <c r="J395" i="23"/>
  <c r="J396" i="23"/>
  <c r="J398" i="23"/>
  <c r="J400" i="23"/>
  <c r="J402" i="23"/>
  <c r="J404" i="23"/>
  <c r="J405" i="23"/>
  <c r="J406" i="23"/>
  <c r="J407" i="23"/>
  <c r="J408" i="23"/>
  <c r="J409" i="23"/>
  <c r="J410" i="23"/>
  <c r="J411" i="23"/>
  <c r="J419" i="23"/>
  <c r="J422" i="23"/>
  <c r="J423" i="23"/>
  <c r="J424" i="23"/>
  <c r="J426" i="23"/>
  <c r="J428" i="23"/>
  <c r="J430" i="23"/>
  <c r="J433" i="23"/>
  <c r="J434" i="23"/>
  <c r="J435" i="23"/>
  <c r="J436" i="23"/>
  <c r="J437" i="23"/>
  <c r="J438" i="23"/>
  <c r="J446" i="23"/>
  <c r="J460" i="23"/>
  <c r="J462" i="23"/>
  <c r="J467" i="23"/>
  <c r="J469" i="23"/>
  <c r="J470" i="23"/>
  <c r="J471" i="23"/>
  <c r="J473" i="23"/>
  <c r="J478" i="23"/>
  <c r="J484" i="23"/>
  <c r="J485" i="23"/>
  <c r="J487" i="23"/>
  <c r="J489" i="23"/>
  <c r="J491" i="23"/>
  <c r="J492" i="23"/>
  <c r="J493" i="23"/>
  <c r="J494" i="23"/>
  <c r="J496" i="23"/>
  <c r="J499" i="23"/>
  <c r="J504" i="23"/>
  <c r="J507" i="23"/>
  <c r="J512" i="23"/>
  <c r="J513" i="23"/>
  <c r="J514" i="23"/>
  <c r="J517" i="23"/>
  <c r="J518" i="23"/>
  <c r="J523" i="23"/>
  <c r="J527" i="23"/>
  <c r="J528" i="23"/>
  <c r="J530" i="23"/>
  <c r="J545" i="23"/>
  <c r="J546" i="23"/>
  <c r="J555" i="23"/>
  <c r="J557" i="23"/>
  <c r="J561" i="23"/>
  <c r="J564" i="23"/>
  <c r="J565" i="23"/>
  <c r="J567" i="23"/>
  <c r="J568" i="23"/>
  <c r="J578" i="23"/>
  <c r="J583" i="23"/>
  <c r="J585" i="23"/>
  <c r="J588" i="23"/>
  <c r="J589" i="23"/>
  <c r="J590" i="23"/>
  <c r="J591" i="23"/>
  <c r="J592" i="23"/>
  <c r="J594" i="23"/>
  <c r="J612" i="23"/>
  <c r="H614" i="23"/>
  <c r="N614" i="23" s="1"/>
  <c r="I615" i="23"/>
  <c r="J616" i="23"/>
  <c r="J617" i="23"/>
  <c r="H626" i="23"/>
  <c r="N626" i="23" s="1"/>
  <c r="I627" i="23"/>
  <c r="J628" i="23"/>
  <c r="H630" i="23"/>
  <c r="N630" i="23" s="1"/>
  <c r="I631" i="23"/>
  <c r="I632" i="23"/>
  <c r="I637" i="23"/>
  <c r="J639" i="23"/>
  <c r="E10" i="24"/>
  <c r="I10" i="24" s="1"/>
  <c r="I9" i="24" s="1"/>
  <c r="K11" i="24"/>
  <c r="K13" i="24"/>
  <c r="J31" i="24"/>
  <c r="I47" i="24"/>
  <c r="J48" i="24"/>
  <c r="I56" i="24"/>
  <c r="I62" i="24"/>
  <c r="J64" i="24"/>
  <c r="H83" i="24"/>
  <c r="N83" i="24" s="1"/>
  <c r="J85" i="24"/>
  <c r="H93" i="24"/>
  <c r="N93" i="24" s="1"/>
  <c r="J98" i="24"/>
  <c r="H100" i="24"/>
  <c r="N100" i="24" s="1"/>
  <c r="J103" i="24"/>
  <c r="H105" i="24"/>
  <c r="N105" i="24" s="1"/>
  <c r="H115" i="24"/>
  <c r="N115" i="24" s="1"/>
  <c r="J118" i="24"/>
  <c r="J120" i="24"/>
  <c r="H124" i="24"/>
  <c r="N124" i="24" s="1"/>
  <c r="J127" i="24"/>
  <c r="J133" i="24"/>
  <c r="J137" i="24"/>
  <c r="H139" i="24"/>
  <c r="N139" i="24" s="1"/>
  <c r="J142" i="24"/>
  <c r="H144" i="24"/>
  <c r="N144" i="24" s="1"/>
  <c r="J147" i="24"/>
  <c r="H149" i="24"/>
  <c r="N149" i="24" s="1"/>
  <c r="J152" i="24"/>
  <c r="H156" i="24"/>
  <c r="N156" i="24" s="1"/>
  <c r="I158" i="24"/>
  <c r="H169" i="24"/>
  <c r="N169" i="24" s="1"/>
  <c r="I177" i="24"/>
  <c r="H189" i="24"/>
  <c r="N189" i="24" s="1"/>
  <c r="I190" i="24"/>
  <c r="I191" i="24"/>
  <c r="I198" i="24"/>
  <c r="I201" i="24"/>
  <c r="H204" i="24"/>
  <c r="N204" i="24" s="1"/>
  <c r="H207" i="24"/>
  <c r="N207" i="24" s="1"/>
  <c r="I208" i="24"/>
  <c r="H211" i="24"/>
  <c r="N211" i="24" s="1"/>
  <c r="H213" i="24"/>
  <c r="N213" i="24" s="1"/>
  <c r="I215" i="24"/>
  <c r="H220" i="24"/>
  <c r="N220" i="24" s="1"/>
  <c r="I221" i="24"/>
  <c r="H227" i="24"/>
  <c r="N227" i="24" s="1"/>
  <c r="I230" i="24"/>
  <c r="H242" i="24"/>
  <c r="N242" i="24" s="1"/>
  <c r="I245" i="24"/>
  <c r="J248" i="24"/>
  <c r="H255" i="24"/>
  <c r="N255" i="24" s="1"/>
  <c r="I256" i="24"/>
  <c r="J258" i="24"/>
  <c r="J281" i="24"/>
  <c r="H293" i="24"/>
  <c r="N293" i="24" s="1"/>
  <c r="H294" i="24"/>
  <c r="N294" i="24" s="1"/>
  <c r="J299" i="24"/>
  <c r="J300" i="24"/>
  <c r="H305" i="24"/>
  <c r="N305" i="24" s="1"/>
  <c r="I306" i="24"/>
  <c r="H309" i="24"/>
  <c r="N309" i="24" s="1"/>
  <c r="H310" i="24"/>
  <c r="N310" i="24" s="1"/>
  <c r="J312" i="24"/>
  <c r="J314" i="24"/>
  <c r="H316" i="24"/>
  <c r="N316" i="24" s="1"/>
  <c r="J320" i="24"/>
  <c r="H324" i="24"/>
  <c r="N324" i="24" s="1"/>
  <c r="I327" i="24"/>
  <c r="J338" i="24"/>
  <c r="J343" i="24"/>
  <c r="J347" i="24"/>
  <c r="J352" i="24"/>
  <c r="J357" i="24"/>
  <c r="J361" i="24"/>
  <c r="L371" i="24"/>
  <c r="I372" i="24"/>
  <c r="H377" i="24"/>
  <c r="N377" i="24" s="1"/>
  <c r="I378" i="24"/>
  <c r="J379" i="24"/>
  <c r="H381" i="24"/>
  <c r="N381" i="24" s="1"/>
  <c r="I383" i="24"/>
  <c r="J384" i="24"/>
  <c r="J387" i="24"/>
  <c r="J388" i="24"/>
  <c r="I391" i="24"/>
  <c r="I396" i="24"/>
  <c r="I401" i="24"/>
  <c r="J402" i="24"/>
  <c r="J403" i="24"/>
  <c r="J404" i="24"/>
  <c r="J406" i="24"/>
  <c r="I408" i="24"/>
  <c r="J409" i="24"/>
  <c r="J413" i="24"/>
  <c r="I423" i="24"/>
  <c r="I428" i="24"/>
  <c r="I430" i="24"/>
  <c r="J433" i="24"/>
  <c r="J435" i="24"/>
  <c r="J437" i="24"/>
  <c r="J438" i="24"/>
  <c r="I450" i="24"/>
  <c r="J460" i="24"/>
  <c r="J470" i="24"/>
  <c r="J471" i="24"/>
  <c r="J483" i="24"/>
  <c r="J487" i="24"/>
  <c r="J496" i="24"/>
  <c r="I499" i="24"/>
  <c r="J500" i="24"/>
  <c r="J501" i="24"/>
  <c r="J502" i="24"/>
  <c r="J509" i="24"/>
  <c r="J511" i="24"/>
  <c r="J514" i="24"/>
  <c r="J520" i="24"/>
  <c r="J523" i="24"/>
  <c r="I538" i="24"/>
  <c r="I540" i="24"/>
  <c r="I544" i="24"/>
  <c r="J546" i="24"/>
  <c r="J564" i="24"/>
  <c r="J568" i="24"/>
  <c r="J580" i="24"/>
  <c r="J588" i="24"/>
  <c r="I590" i="24"/>
  <c r="J591" i="24"/>
  <c r="J599" i="24"/>
  <c r="I612" i="24"/>
  <c r="I613" i="24"/>
  <c r="I615" i="24"/>
  <c r="I620" i="24"/>
  <c r="G612" i="21"/>
  <c r="K612" i="21"/>
  <c r="G615" i="21"/>
  <c r="M615" i="21" s="1"/>
  <c r="G616" i="21"/>
  <c r="M616" i="21" s="1"/>
  <c r="G623" i="21"/>
  <c r="M623" i="21" s="1"/>
  <c r="G627" i="21"/>
  <c r="M627" i="21" s="1"/>
  <c r="G629" i="21"/>
  <c r="M629" i="21" s="1"/>
  <c r="G630" i="21"/>
  <c r="M630" i="21" s="1"/>
  <c r="G631" i="21"/>
  <c r="M631" i="21" s="1"/>
  <c r="G639" i="21"/>
  <c r="M639" i="21" s="1"/>
  <c r="G10" i="22"/>
  <c r="G11" i="22"/>
  <c r="G12" i="22"/>
  <c r="M12" i="22" s="1"/>
  <c r="G13" i="22"/>
  <c r="M13" i="22" s="1"/>
  <c r="G14" i="22"/>
  <c r="M14" i="22" s="1"/>
  <c r="G22" i="22"/>
  <c r="K22" i="22"/>
  <c r="G30" i="22"/>
  <c r="M30" i="22" s="1"/>
  <c r="G32" i="22"/>
  <c r="M32" i="22" s="1"/>
  <c r="G33" i="22"/>
  <c r="M33" i="22" s="1"/>
  <c r="G35" i="22"/>
  <c r="M35" i="22" s="1"/>
  <c r="G48" i="22"/>
  <c r="M48" i="22" s="1"/>
  <c r="G53" i="22"/>
  <c r="M53" i="22" s="1"/>
  <c r="G57" i="22"/>
  <c r="M57" i="22" s="1"/>
  <c r="G81" i="22"/>
  <c r="K81" i="22"/>
  <c r="G82" i="22"/>
  <c r="M82" i="22" s="1"/>
  <c r="G85" i="22"/>
  <c r="M85" i="22" s="1"/>
  <c r="G86" i="22"/>
  <c r="M86" i="22" s="1"/>
  <c r="G88" i="22"/>
  <c r="M88" i="22" s="1"/>
  <c r="G97" i="22"/>
  <c r="M97" i="22" s="1"/>
  <c r="G98" i="22"/>
  <c r="M98" i="22" s="1"/>
  <c r="G99" i="22"/>
  <c r="M99" i="22" s="1"/>
  <c r="G103" i="22"/>
  <c r="M103" i="22" s="1"/>
  <c r="G104" i="22"/>
  <c r="M104" i="22" s="1"/>
  <c r="G111" i="22"/>
  <c r="M111" i="22" s="1"/>
  <c r="G115" i="22"/>
  <c r="M115" i="22" s="1"/>
  <c r="G116" i="22"/>
  <c r="M116" i="22" s="1"/>
  <c r="G118" i="22"/>
  <c r="M118" i="22" s="1"/>
  <c r="G120" i="22"/>
  <c r="M120" i="22" s="1"/>
  <c r="G125" i="22"/>
  <c r="M125" i="22" s="1"/>
  <c r="G127" i="22"/>
  <c r="M127" i="22" s="1"/>
  <c r="G128" i="22"/>
  <c r="M128" i="22" s="1"/>
  <c r="G129" i="22"/>
  <c r="M129" i="22" s="1"/>
  <c r="G130" i="22"/>
  <c r="M130" i="22" s="1"/>
  <c r="G132" i="22"/>
  <c r="M132" i="22" s="1"/>
  <c r="G133" i="22"/>
  <c r="M133" i="22" s="1"/>
  <c r="G135" i="22"/>
  <c r="M135" i="22" s="1"/>
  <c r="G136" i="22"/>
  <c r="M136" i="22" s="1"/>
  <c r="G137" i="22"/>
  <c r="M137" i="22" s="1"/>
  <c r="G139" i="22"/>
  <c r="M139" i="22" s="1"/>
  <c r="G141" i="22"/>
  <c r="M141" i="22" s="1"/>
  <c r="G142" i="22"/>
  <c r="M142" i="22" s="1"/>
  <c r="G144" i="22"/>
  <c r="M144" i="22" s="1"/>
  <c r="G145" i="22"/>
  <c r="M145" i="22" s="1"/>
  <c r="G146" i="22"/>
  <c r="M146" i="22" s="1"/>
  <c r="G147" i="22"/>
  <c r="M147" i="22" s="1"/>
  <c r="G150" i="22"/>
  <c r="M150" i="22" s="1"/>
  <c r="G155" i="22"/>
  <c r="M155" i="22" s="1"/>
  <c r="G161" i="22"/>
  <c r="M161" i="22" s="1"/>
  <c r="G166" i="22"/>
  <c r="M166" i="22" s="1"/>
  <c r="G188" i="22"/>
  <c r="K188" i="22"/>
  <c r="G189" i="22"/>
  <c r="M189" i="22" s="1"/>
  <c r="G190" i="22"/>
  <c r="M190" i="22" s="1"/>
  <c r="G191" i="22"/>
  <c r="M191" i="22" s="1"/>
  <c r="G193" i="22"/>
  <c r="M193" i="22" s="1"/>
  <c r="G195" i="22"/>
  <c r="M195" i="22" s="1"/>
  <c r="G196" i="22"/>
  <c r="M196" i="22" s="1"/>
  <c r="G197" i="22"/>
  <c r="M197" i="22" s="1"/>
  <c r="G198" i="22"/>
  <c r="M198" i="22" s="1"/>
  <c r="G201" i="22"/>
  <c r="M201" i="22" s="1"/>
  <c r="G202" i="22"/>
  <c r="M202" i="22" s="1"/>
  <c r="G203" i="22"/>
  <c r="M203" i="22" s="1"/>
  <c r="G204" i="22"/>
  <c r="M204" i="22" s="1"/>
  <c r="G207" i="22"/>
  <c r="M207" i="22" s="1"/>
  <c r="G209" i="22"/>
  <c r="M209" i="22" s="1"/>
  <c r="G210" i="22"/>
  <c r="M210" i="22" s="1"/>
  <c r="G215" i="22"/>
  <c r="M215" i="22" s="1"/>
  <c r="G216" i="22"/>
  <c r="M216" i="22" s="1"/>
  <c r="G218" i="22"/>
  <c r="M218" i="22" s="1"/>
  <c r="G220" i="22"/>
  <c r="M220" i="22" s="1"/>
  <c r="G221" i="22"/>
  <c r="M221" i="22" s="1"/>
  <c r="G222" i="22"/>
  <c r="M222" i="22" s="1"/>
  <c r="G225" i="22"/>
  <c r="M225" i="22" s="1"/>
  <c r="G226" i="22"/>
  <c r="M226" i="22" s="1"/>
  <c r="G227" i="22"/>
  <c r="M227" i="22" s="1"/>
  <c r="G230" i="22"/>
  <c r="M230" i="22" s="1"/>
  <c r="G231" i="22"/>
  <c r="M231" i="22" s="1"/>
  <c r="G235" i="22"/>
  <c r="M235" i="22" s="1"/>
  <c r="G242" i="22"/>
  <c r="M242" i="22" s="1"/>
  <c r="G248" i="22"/>
  <c r="M248" i="22" s="1"/>
  <c r="G249" i="22"/>
  <c r="M249" i="22" s="1"/>
  <c r="G252" i="22"/>
  <c r="M252" i="22" s="1"/>
  <c r="G255" i="22"/>
  <c r="M255" i="22" s="1"/>
  <c r="G258" i="22"/>
  <c r="M258" i="22" s="1"/>
  <c r="G261" i="22"/>
  <c r="M261" i="22" s="1"/>
  <c r="G276" i="22"/>
  <c r="M276" i="22" s="1"/>
  <c r="G281" i="22"/>
  <c r="M281" i="22" s="1"/>
  <c r="G293" i="22"/>
  <c r="M293" i="22" s="1"/>
  <c r="G294" i="22"/>
  <c r="M294" i="22" s="1"/>
  <c r="G295" i="22"/>
  <c r="M295" i="22" s="1"/>
  <c r="G297" i="22"/>
  <c r="M297" i="22" s="1"/>
  <c r="G306" i="22"/>
  <c r="M306" i="22" s="1"/>
  <c r="G307" i="22"/>
  <c r="M307" i="22" s="1"/>
  <c r="G308" i="22"/>
  <c r="M308" i="22" s="1"/>
  <c r="G320" i="22"/>
  <c r="M320" i="22" s="1"/>
  <c r="G321" i="22"/>
  <c r="M321" i="22" s="1"/>
  <c r="G324" i="22"/>
  <c r="M324" i="22" s="1"/>
  <c r="G327" i="22"/>
  <c r="M327" i="22" s="1"/>
  <c r="G338" i="22"/>
  <c r="M338" i="22" s="1"/>
  <c r="G340" i="22"/>
  <c r="M340" i="22" s="1"/>
  <c r="G371" i="22"/>
  <c r="K371" i="22"/>
  <c r="G372" i="22"/>
  <c r="M372" i="22" s="1"/>
  <c r="G373" i="22"/>
  <c r="M373" i="22" s="1"/>
  <c r="G374" i="22"/>
  <c r="M374" i="22" s="1"/>
  <c r="G375" i="22"/>
  <c r="M375" i="22" s="1"/>
  <c r="G377" i="22"/>
  <c r="M377" i="22" s="1"/>
  <c r="G378" i="22"/>
  <c r="M378" i="22" s="1"/>
  <c r="G379" i="22"/>
  <c r="M379" i="22" s="1"/>
  <c r="G380" i="22"/>
  <c r="M380" i="22" s="1"/>
  <c r="G381" i="22"/>
  <c r="M381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2" i="22"/>
  <c r="M392" i="22" s="1"/>
  <c r="G394" i="22"/>
  <c r="M394" i="22" s="1"/>
  <c r="G395" i="22"/>
  <c r="M395" i="22" s="1"/>
  <c r="G396" i="22"/>
  <c r="M396" i="22" s="1"/>
  <c r="G398" i="22"/>
  <c r="M398" i="22" s="1"/>
  <c r="G399" i="22"/>
  <c r="M399" i="22" s="1"/>
  <c r="G401" i="22"/>
  <c r="M401" i="22" s="1"/>
  <c r="G402" i="22"/>
  <c r="M402" i="22" s="1"/>
  <c r="G405" i="22"/>
  <c r="M405" i="22" s="1"/>
  <c r="G406" i="22"/>
  <c r="M406" i="22" s="1"/>
  <c r="G407" i="22"/>
  <c r="M407" i="22" s="1"/>
  <c r="G408" i="22"/>
  <c r="M408" i="22" s="1"/>
  <c r="G410" i="22"/>
  <c r="M410" i="22" s="1"/>
  <c r="G413" i="22"/>
  <c r="M413" i="22" s="1"/>
  <c r="G419" i="22"/>
  <c r="M419" i="22" s="1"/>
  <c r="G422" i="22"/>
  <c r="M422" i="22" s="1"/>
  <c r="G423" i="22"/>
  <c r="M423" i="22" s="1"/>
  <c r="G424" i="22"/>
  <c r="M424" i="22" s="1"/>
  <c r="G427" i="22"/>
  <c r="M427" i="22" s="1"/>
  <c r="G428" i="22"/>
  <c r="M428" i="22" s="1"/>
  <c r="G434" i="22"/>
  <c r="M434" i="22" s="1"/>
  <c r="G435" i="22"/>
  <c r="M435" i="22" s="1"/>
  <c r="G437" i="22"/>
  <c r="M437" i="22" s="1"/>
  <c r="G438" i="22"/>
  <c r="M438" i="22" s="1"/>
  <c r="G443" i="22"/>
  <c r="M443" i="22" s="1"/>
  <c r="G446" i="22"/>
  <c r="M446" i="22" s="1"/>
  <c r="G449" i="22"/>
  <c r="M449" i="22" s="1"/>
  <c r="G450" i="22"/>
  <c r="M450" i="22" s="1"/>
  <c r="G454" i="22"/>
  <c r="M454" i="22" s="1"/>
  <c r="G460" i="22"/>
  <c r="M460" i="22" s="1"/>
  <c r="G462" i="22"/>
  <c r="M462" i="22" s="1"/>
  <c r="G465" i="22"/>
  <c r="M465" i="22" s="1"/>
  <c r="G470" i="22"/>
  <c r="M470" i="22" s="1"/>
  <c r="G471" i="22"/>
  <c r="M471" i="22" s="1"/>
  <c r="G473" i="22"/>
  <c r="M473" i="22" s="1"/>
  <c r="G497" i="22"/>
  <c r="M497" i="22" s="1"/>
  <c r="G499" i="22"/>
  <c r="M499" i="22" s="1"/>
  <c r="G502" i="22"/>
  <c r="M502" i="22" s="1"/>
  <c r="G512" i="22"/>
  <c r="M512" i="22" s="1"/>
  <c r="G516" i="22"/>
  <c r="M516" i="22" s="1"/>
  <c r="G539" i="22"/>
  <c r="M539" i="22" s="1"/>
  <c r="G540" i="22"/>
  <c r="M540" i="22" s="1"/>
  <c r="G544" i="22"/>
  <c r="M544" i="22" s="1"/>
  <c r="G545" i="22"/>
  <c r="M545" i="22" s="1"/>
  <c r="G563" i="22"/>
  <c r="M563" i="22" s="1"/>
  <c r="G564" i="22"/>
  <c r="M564" i="22" s="1"/>
  <c r="G567" i="22"/>
  <c r="M567" i="22" s="1"/>
  <c r="G568" i="22"/>
  <c r="M568" i="22" s="1"/>
  <c r="G577" i="22"/>
  <c r="M577" i="22" s="1"/>
  <c r="G583" i="22"/>
  <c r="M583" i="22" s="1"/>
  <c r="G588" i="22"/>
  <c r="M588" i="22" s="1"/>
  <c r="G589" i="22"/>
  <c r="M589" i="22" s="1"/>
  <c r="G590" i="22"/>
  <c r="M590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19" i="22"/>
  <c r="M619" i="22" s="1"/>
  <c r="G620" i="22"/>
  <c r="M620" i="22" s="1"/>
  <c r="G621" i="22"/>
  <c r="M621" i="22" s="1"/>
  <c r="G622" i="22"/>
  <c r="M622" i="22" s="1"/>
  <c r="G623" i="22"/>
  <c r="M623" i="22" s="1"/>
  <c r="G627" i="22"/>
  <c r="M627" i="22" s="1"/>
  <c r="G628" i="22"/>
  <c r="M628" i="22" s="1"/>
  <c r="G629" i="22"/>
  <c r="M629" i="22" s="1"/>
  <c r="G630" i="22"/>
  <c r="M630" i="22" s="1"/>
  <c r="G631" i="22"/>
  <c r="M631" i="22" s="1"/>
  <c r="G632" i="22"/>
  <c r="M632" i="22" s="1"/>
  <c r="G639" i="22"/>
  <c r="M639" i="22" s="1"/>
  <c r="G10" i="23"/>
  <c r="G12" i="23"/>
  <c r="M12" i="23" s="1"/>
  <c r="G13" i="23"/>
  <c r="M13" i="23" s="1"/>
  <c r="G14" i="23"/>
  <c r="M14" i="23" s="1"/>
  <c r="G22" i="23"/>
  <c r="K22" i="23"/>
  <c r="G26" i="23"/>
  <c r="M26" i="23" s="1"/>
  <c r="G30" i="23"/>
  <c r="M30" i="23" s="1"/>
  <c r="G32" i="23"/>
  <c r="M32" i="23" s="1"/>
  <c r="G33" i="23"/>
  <c r="M33" i="23" s="1"/>
  <c r="G39" i="23"/>
  <c r="M39" i="23" s="1"/>
  <c r="G42" i="23"/>
  <c r="M42" i="23" s="1"/>
  <c r="G45" i="23"/>
  <c r="M45" i="23" s="1"/>
  <c r="G47" i="23"/>
  <c r="M47" i="23" s="1"/>
  <c r="G48" i="23"/>
  <c r="M48" i="23" s="1"/>
  <c r="G53" i="23"/>
  <c r="M53" i="23" s="1"/>
  <c r="G55" i="23"/>
  <c r="M55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87" i="23"/>
  <c r="M87" i="23" s="1"/>
  <c r="G93" i="23"/>
  <c r="M93" i="23" s="1"/>
  <c r="G97" i="23"/>
  <c r="M97" i="23" s="1"/>
  <c r="G99" i="23"/>
  <c r="M99" i="23" s="1"/>
  <c r="G100" i="23"/>
  <c r="M100" i="23" s="1"/>
  <c r="G103" i="23"/>
  <c r="M103" i="23" s="1"/>
  <c r="G104" i="23"/>
  <c r="M104" i="23" s="1"/>
  <c r="G106" i="23"/>
  <c r="M106" i="23" s="1"/>
  <c r="G111" i="23"/>
  <c r="M111" i="23" s="1"/>
  <c r="G115" i="23"/>
  <c r="M115" i="23" s="1"/>
  <c r="G116" i="23"/>
  <c r="M116" i="23" s="1"/>
  <c r="G123" i="23"/>
  <c r="M123" i="23" s="1"/>
  <c r="G125" i="23"/>
  <c r="M125" i="23" s="1"/>
  <c r="G126" i="23"/>
  <c r="M126" i="23" s="1"/>
  <c r="G127" i="23"/>
  <c r="M127" i="23" s="1"/>
  <c r="G128" i="23"/>
  <c r="M128" i="23" s="1"/>
  <c r="G129" i="23"/>
  <c r="M129" i="23" s="1"/>
  <c r="G133" i="23"/>
  <c r="M133" i="23" s="1"/>
  <c r="G135" i="23"/>
  <c r="M135" i="23" s="1"/>
  <c r="G137" i="23"/>
  <c r="M137" i="23" s="1"/>
  <c r="G138" i="23"/>
  <c r="M138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56" i="23"/>
  <c r="M156" i="23" s="1"/>
  <c r="G161" i="23"/>
  <c r="M161" i="23" s="1"/>
  <c r="G166" i="23"/>
  <c r="M166" i="23" s="1"/>
  <c r="G170" i="23"/>
  <c r="M170" i="23" s="1"/>
  <c r="G177" i="23"/>
  <c r="M177" i="23" s="1"/>
  <c r="G188" i="23"/>
  <c r="K188" i="23"/>
  <c r="G189" i="23"/>
  <c r="M189" i="23" s="1"/>
  <c r="G190" i="23"/>
  <c r="M190" i="23" s="1"/>
  <c r="G191" i="23"/>
  <c r="M191" i="23" s="1"/>
  <c r="G193" i="23"/>
  <c r="M193" i="23" s="1"/>
  <c r="G195" i="23"/>
  <c r="M195" i="23" s="1"/>
  <c r="G197" i="23"/>
  <c r="M197" i="23" s="1"/>
  <c r="G198" i="23"/>
  <c r="M198" i="23" s="1"/>
  <c r="G202" i="23"/>
  <c r="M202" i="23" s="1"/>
  <c r="G203" i="23"/>
  <c r="M203" i="23" s="1"/>
  <c r="G204" i="23"/>
  <c r="M204" i="23" s="1"/>
  <c r="G205" i="23"/>
  <c r="M205" i="23" s="1"/>
  <c r="G207" i="23"/>
  <c r="M207" i="23" s="1"/>
  <c r="G208" i="23"/>
  <c r="M208" i="23" s="1"/>
  <c r="G209" i="23"/>
  <c r="M209" i="23" s="1"/>
  <c r="G213" i="23"/>
  <c r="M213" i="23" s="1"/>
  <c r="G215" i="23"/>
  <c r="M215" i="23" s="1"/>
  <c r="G216" i="23"/>
  <c r="M216" i="23" s="1"/>
  <c r="G218" i="23"/>
  <c r="M218" i="23" s="1"/>
  <c r="G220" i="23"/>
  <c r="M220" i="23" s="1"/>
  <c r="G221" i="23"/>
  <c r="M221" i="23" s="1"/>
  <c r="G222" i="23"/>
  <c r="M222" i="23" s="1"/>
  <c r="G230" i="23"/>
  <c r="M230" i="23" s="1"/>
  <c r="G231" i="23"/>
  <c r="M231" i="23" s="1"/>
  <c r="G235" i="23"/>
  <c r="M235" i="23" s="1"/>
  <c r="G244" i="23"/>
  <c r="M244" i="23" s="1"/>
  <c r="G248" i="23"/>
  <c r="M248" i="23" s="1"/>
  <c r="G249" i="23"/>
  <c r="M249" i="23" s="1"/>
  <c r="G255" i="23"/>
  <c r="M255" i="23" s="1"/>
  <c r="G256" i="23"/>
  <c r="M256" i="23" s="1"/>
  <c r="G258" i="23"/>
  <c r="M258" i="23" s="1"/>
  <c r="G261" i="23"/>
  <c r="M261" i="23" s="1"/>
  <c r="G263" i="23"/>
  <c r="M263" i="23" s="1"/>
  <c r="G276" i="23"/>
  <c r="M276" i="23" s="1"/>
  <c r="G281" i="23"/>
  <c r="M281" i="23" s="1"/>
  <c r="G292" i="23"/>
  <c r="M292" i="23" s="1"/>
  <c r="G293" i="23"/>
  <c r="M293" i="23" s="1"/>
  <c r="G294" i="23"/>
  <c r="M294" i="23" s="1"/>
  <c r="G299" i="23"/>
  <c r="M299" i="23" s="1"/>
  <c r="G306" i="23"/>
  <c r="M306" i="23" s="1"/>
  <c r="G307" i="23"/>
  <c r="M307" i="23" s="1"/>
  <c r="G312" i="23"/>
  <c r="M312" i="23" s="1"/>
  <c r="G316" i="23"/>
  <c r="M316" i="23" s="1"/>
  <c r="G321" i="23"/>
  <c r="M321" i="23" s="1"/>
  <c r="G327" i="23"/>
  <c r="M327" i="23" s="1"/>
  <c r="G347" i="23"/>
  <c r="M347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79" i="23"/>
  <c r="M379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89" i="23"/>
  <c r="M389" i="23" s="1"/>
  <c r="G391" i="23"/>
  <c r="M391" i="23" s="1"/>
  <c r="G394" i="23"/>
  <c r="M394" i="23" s="1"/>
  <c r="G395" i="23"/>
  <c r="M395" i="23" s="1"/>
  <c r="G396" i="23"/>
  <c r="M396" i="23" s="1"/>
  <c r="G398" i="23"/>
  <c r="M398" i="23" s="1"/>
  <c r="G401" i="23"/>
  <c r="M401" i="23" s="1"/>
  <c r="G402" i="23"/>
  <c r="M402" i="23" s="1"/>
  <c r="G405" i="23"/>
  <c r="M405" i="23" s="1"/>
  <c r="G406" i="23"/>
  <c r="M406" i="23" s="1"/>
  <c r="G407" i="23"/>
  <c r="M407" i="23" s="1"/>
  <c r="G408" i="23"/>
  <c r="M408" i="23" s="1"/>
  <c r="G409" i="23"/>
  <c r="M409" i="23" s="1"/>
  <c r="G410" i="23"/>
  <c r="M410" i="23" s="1"/>
  <c r="G413" i="23"/>
  <c r="M413" i="23" s="1"/>
  <c r="G419" i="23"/>
  <c r="M419" i="23" s="1"/>
  <c r="G421" i="23"/>
  <c r="M421" i="23" s="1"/>
  <c r="G422" i="23"/>
  <c r="M422" i="23" s="1"/>
  <c r="G423" i="23"/>
  <c r="M423" i="23" s="1"/>
  <c r="G424" i="23"/>
  <c r="M424" i="23" s="1"/>
  <c r="G426" i="23"/>
  <c r="M426" i="23" s="1"/>
  <c r="G427" i="23"/>
  <c r="M427" i="23" s="1"/>
  <c r="G428" i="23"/>
  <c r="M428" i="23" s="1"/>
  <c r="G429" i="23"/>
  <c r="M429" i="23" s="1"/>
  <c r="G435" i="23"/>
  <c r="M435" i="23" s="1"/>
  <c r="G437" i="23"/>
  <c r="M437" i="23" s="1"/>
  <c r="G443" i="23"/>
  <c r="M443" i="23" s="1"/>
  <c r="G446" i="23"/>
  <c r="M446" i="23" s="1"/>
  <c r="G450" i="23"/>
  <c r="M450" i="23" s="1"/>
  <c r="G451" i="23"/>
  <c r="M451" i="23" s="1"/>
  <c r="G454" i="23"/>
  <c r="M454" i="23" s="1"/>
  <c r="G460" i="23"/>
  <c r="M460" i="23" s="1"/>
  <c r="G470" i="23"/>
  <c r="M470" i="23" s="1"/>
  <c r="G471" i="23"/>
  <c r="M471" i="23" s="1"/>
  <c r="G473" i="23"/>
  <c r="M473" i="23" s="1"/>
  <c r="G485" i="23"/>
  <c r="M485" i="23" s="1"/>
  <c r="G493" i="23"/>
  <c r="M493" i="23" s="1"/>
  <c r="G499" i="23"/>
  <c r="M499" i="23" s="1"/>
  <c r="G514" i="23"/>
  <c r="M514" i="23" s="1"/>
  <c r="G523" i="23"/>
  <c r="M523" i="23" s="1"/>
  <c r="G528" i="23"/>
  <c r="M528" i="23" s="1"/>
  <c r="G539" i="23"/>
  <c r="M539" i="23" s="1"/>
  <c r="G545" i="23"/>
  <c r="M545" i="23" s="1"/>
  <c r="G546" i="23"/>
  <c r="M546" i="23" s="1"/>
  <c r="G564" i="23"/>
  <c r="M564" i="23" s="1"/>
  <c r="G567" i="23"/>
  <c r="M567" i="23" s="1"/>
  <c r="G571" i="23"/>
  <c r="M571" i="23" s="1"/>
  <c r="G583" i="23"/>
  <c r="M583" i="23" s="1"/>
  <c r="G588" i="23"/>
  <c r="M588" i="23" s="1"/>
  <c r="G589" i="23"/>
  <c r="M589" i="23" s="1"/>
  <c r="G590" i="23"/>
  <c r="M590" i="23" s="1"/>
  <c r="G640" i="23"/>
  <c r="M640" i="23" s="1"/>
  <c r="G639" i="23"/>
  <c r="M639" i="23" s="1"/>
  <c r="G631" i="23"/>
  <c r="M631" i="23" s="1"/>
  <c r="G630" i="23"/>
  <c r="M630" i="23" s="1"/>
  <c r="G629" i="23"/>
  <c r="M629" i="23" s="1"/>
  <c r="G628" i="23"/>
  <c r="M628" i="23" s="1"/>
  <c r="G627" i="23"/>
  <c r="M627" i="23" s="1"/>
  <c r="G623" i="23"/>
  <c r="M623" i="23" s="1"/>
  <c r="G621" i="23"/>
  <c r="M621" i="23" s="1"/>
  <c r="G616" i="23"/>
  <c r="M616" i="23" s="1"/>
  <c r="G615" i="23"/>
  <c r="M615" i="23" s="1"/>
  <c r="G614" i="23"/>
  <c r="M614" i="23" s="1"/>
  <c r="K612" i="23"/>
  <c r="G612" i="23"/>
  <c r="L612" i="23"/>
  <c r="H613" i="23"/>
  <c r="N613" i="23" s="1"/>
  <c r="I614" i="23"/>
  <c r="J615" i="23"/>
  <c r="H621" i="23"/>
  <c r="N621" i="23" s="1"/>
  <c r="I623" i="23"/>
  <c r="J627" i="23"/>
  <c r="H629" i="23"/>
  <c r="N629" i="23" s="1"/>
  <c r="I630" i="23"/>
  <c r="J631" i="23"/>
  <c r="J632" i="23"/>
  <c r="J633" i="23"/>
  <c r="J634" i="23"/>
  <c r="J636" i="23"/>
  <c r="H640" i="23"/>
  <c r="N640" i="23" s="1"/>
  <c r="D9" i="24"/>
  <c r="H12" i="24" s="1"/>
  <c r="F10" i="24"/>
  <c r="L10" i="24"/>
  <c r="D11" i="24"/>
  <c r="L12" i="24"/>
  <c r="L14" i="24"/>
  <c r="I22" i="24"/>
  <c r="J26" i="24"/>
  <c r="J27" i="24"/>
  <c r="H32" i="24"/>
  <c r="N32" i="24" s="1"/>
  <c r="I33" i="24"/>
  <c r="H39" i="24"/>
  <c r="N39" i="24" s="1"/>
  <c r="H41" i="24"/>
  <c r="N41" i="24" s="1"/>
  <c r="I42" i="24"/>
  <c r="J47" i="24"/>
  <c r="I53" i="24"/>
  <c r="J55" i="24"/>
  <c r="J63" i="24"/>
  <c r="J81" i="24"/>
  <c r="H82" i="24"/>
  <c r="N82" i="24" s="1"/>
  <c r="I83" i="24"/>
  <c r="J84" i="24"/>
  <c r="H86" i="24"/>
  <c r="N86" i="24" s="1"/>
  <c r="H87" i="24"/>
  <c r="N87" i="24" s="1"/>
  <c r="I88" i="24"/>
  <c r="I93" i="24"/>
  <c r="J97" i="24"/>
  <c r="H99" i="24"/>
  <c r="N99" i="24" s="1"/>
  <c r="I100" i="24"/>
  <c r="H104" i="24"/>
  <c r="N104" i="24" s="1"/>
  <c r="I105" i="24"/>
  <c r="J106" i="24"/>
  <c r="J107" i="24"/>
  <c r="J108" i="24"/>
  <c r="H111" i="24"/>
  <c r="N111" i="24" s="1"/>
  <c r="H113" i="24"/>
  <c r="N113" i="24" s="1"/>
  <c r="I115" i="24"/>
  <c r="H121" i="24"/>
  <c r="N121" i="24" s="1"/>
  <c r="H123" i="24"/>
  <c r="N123" i="24" s="1"/>
  <c r="J125" i="24"/>
  <c r="J126" i="24"/>
  <c r="H128" i="24"/>
  <c r="N128" i="24" s="1"/>
  <c r="H129" i="24"/>
  <c r="N129" i="24" s="1"/>
  <c r="J132" i="24"/>
  <c r="I135" i="24"/>
  <c r="I139" i="24"/>
  <c r="J141" i="24"/>
  <c r="I144" i="24"/>
  <c r="J145" i="24"/>
  <c r="I149" i="24"/>
  <c r="J150" i="24"/>
  <c r="I156" i="24"/>
  <c r="J158" i="24"/>
  <c r="I168" i="24"/>
  <c r="J177" i="24"/>
  <c r="J178" i="24"/>
  <c r="L188" i="24"/>
  <c r="I189" i="24"/>
  <c r="J190" i="24"/>
  <c r="J191" i="24"/>
  <c r="H195" i="24"/>
  <c r="N195" i="24" s="1"/>
  <c r="I197" i="24"/>
  <c r="J198" i="24"/>
  <c r="H203" i="24"/>
  <c r="N203" i="24" s="1"/>
  <c r="I204" i="24"/>
  <c r="I207" i="24"/>
  <c r="H210" i="24"/>
  <c r="N210" i="24" s="1"/>
  <c r="J215" i="24"/>
  <c r="H218" i="24"/>
  <c r="N218" i="24" s="1"/>
  <c r="H219" i="24"/>
  <c r="N219" i="24" s="1"/>
  <c r="I220" i="24"/>
  <c r="J221" i="24"/>
  <c r="J222" i="24"/>
  <c r="J223" i="24"/>
  <c r="H226" i="24"/>
  <c r="N226" i="24" s="1"/>
  <c r="I227" i="24"/>
  <c r="J230" i="24"/>
  <c r="H235" i="24"/>
  <c r="N235" i="24" s="1"/>
  <c r="I242" i="24"/>
  <c r="H254" i="24"/>
  <c r="N254" i="24" s="1"/>
  <c r="I255" i="24"/>
  <c r="J256" i="24"/>
  <c r="H261" i="24"/>
  <c r="N261" i="24" s="1"/>
  <c r="H263" i="24"/>
  <c r="N263" i="24" s="1"/>
  <c r="H267" i="24"/>
  <c r="N267" i="24" s="1"/>
  <c r="H272" i="24"/>
  <c r="N272" i="24" s="1"/>
  <c r="I276" i="24"/>
  <c r="J277" i="24"/>
  <c r="J279" i="24"/>
  <c r="H292" i="24"/>
  <c r="N292" i="24" s="1"/>
  <c r="I293" i="24"/>
  <c r="I294" i="24"/>
  <c r="J295" i="24"/>
  <c r="I305" i="24"/>
  <c r="J306" i="24"/>
  <c r="H308" i="24"/>
  <c r="N308" i="24" s="1"/>
  <c r="I309" i="24"/>
  <c r="H315" i="24"/>
  <c r="N315" i="24" s="1"/>
  <c r="I316" i="24"/>
  <c r="H321" i="24"/>
  <c r="N321" i="24" s="1"/>
  <c r="I324" i="24"/>
  <c r="J327" i="24"/>
  <c r="J332" i="24"/>
  <c r="J333" i="24"/>
  <c r="J334" i="24"/>
  <c r="J336" i="24"/>
  <c r="H371" i="24"/>
  <c r="N371" i="24" s="1"/>
  <c r="J372" i="24"/>
  <c r="H374" i="24"/>
  <c r="N374" i="24" s="1"/>
  <c r="I377" i="24"/>
  <c r="J378" i="24"/>
  <c r="I381" i="24"/>
  <c r="J383" i="24"/>
  <c r="I386" i="24"/>
  <c r="J391" i="24"/>
  <c r="J394" i="24"/>
  <c r="J396" i="24"/>
  <c r="J401" i="24"/>
  <c r="I405" i="24"/>
  <c r="J408" i="24"/>
  <c r="I410" i="24"/>
  <c r="I419" i="24"/>
  <c r="J420" i="24"/>
  <c r="J423" i="24"/>
  <c r="J428" i="24"/>
  <c r="I434" i="24"/>
  <c r="I446" i="24"/>
  <c r="J450" i="24"/>
  <c r="J452" i="24"/>
  <c r="I461" i="24"/>
  <c r="J467" i="24"/>
  <c r="I469" i="24"/>
  <c r="J481" i="24"/>
  <c r="J486" i="24"/>
  <c r="J492" i="24"/>
  <c r="J495" i="24"/>
  <c r="J499" i="24"/>
  <c r="I512" i="24"/>
  <c r="J513" i="24"/>
  <c r="J518" i="24"/>
  <c r="J525" i="24"/>
  <c r="I537" i="24"/>
  <c r="J540" i="24"/>
  <c r="J544" i="24"/>
  <c r="I563" i="24"/>
  <c r="J567" i="24"/>
  <c r="J583" i="24"/>
  <c r="J585" i="24"/>
  <c r="J590" i="24"/>
  <c r="I597" i="24"/>
  <c r="J598" i="24"/>
  <c r="I626" i="24"/>
  <c r="I628" i="24"/>
  <c r="I637" i="24"/>
  <c r="I639" i="24"/>
  <c r="I640" i="24"/>
  <c r="H371" i="22"/>
  <c r="L371" i="22"/>
  <c r="H372" i="22"/>
  <c r="N372" i="22" s="1"/>
  <c r="H377" i="22"/>
  <c r="N377" i="22" s="1"/>
  <c r="H378" i="22"/>
  <c r="N378" i="22" s="1"/>
  <c r="H380" i="22"/>
  <c r="N380" i="22" s="1"/>
  <c r="H381" i="22"/>
  <c r="N381" i="22" s="1"/>
  <c r="H383" i="22"/>
  <c r="N383" i="22" s="1"/>
  <c r="H384" i="22"/>
  <c r="N384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7" i="22"/>
  <c r="N397" i="22" s="1"/>
  <c r="H398" i="22"/>
  <c r="N398" i="22" s="1"/>
  <c r="H399" i="22"/>
  <c r="N399" i="22" s="1"/>
  <c r="H400" i="22"/>
  <c r="N400" i="22" s="1"/>
  <c r="H401" i="22"/>
  <c r="N401" i="22" s="1"/>
  <c r="H402" i="22"/>
  <c r="N402" i="22" s="1"/>
  <c r="H405" i="22"/>
  <c r="N405" i="22" s="1"/>
  <c r="H406" i="22"/>
  <c r="N406" i="22" s="1"/>
  <c r="H408" i="22"/>
  <c r="N408" i="22" s="1"/>
  <c r="H410" i="22"/>
  <c r="N410" i="22" s="1"/>
  <c r="H419" i="22"/>
  <c r="N419" i="22" s="1"/>
  <c r="H422" i="22"/>
  <c r="N422" i="22" s="1"/>
  <c r="H423" i="22"/>
  <c r="N423" i="22" s="1"/>
  <c r="H424" i="22"/>
  <c r="N424" i="22" s="1"/>
  <c r="H428" i="22"/>
  <c r="N428" i="22" s="1"/>
  <c r="H433" i="22"/>
  <c r="N433" i="22" s="1"/>
  <c r="H434" i="22"/>
  <c r="N434" i="22" s="1"/>
  <c r="H435" i="22"/>
  <c r="N435" i="22" s="1"/>
  <c r="H437" i="22"/>
  <c r="N437" i="22" s="1"/>
  <c r="H438" i="22"/>
  <c r="N438" i="22" s="1"/>
  <c r="H442" i="22"/>
  <c r="N442" i="22" s="1"/>
  <c r="H443" i="22"/>
  <c r="N443" i="22" s="1"/>
  <c r="H446" i="22"/>
  <c r="N446" i="22" s="1"/>
  <c r="H450" i="22"/>
  <c r="N450" i="22" s="1"/>
  <c r="H451" i="22"/>
  <c r="N451" i="22" s="1"/>
  <c r="H454" i="22"/>
  <c r="N454" i="22" s="1"/>
  <c r="H460" i="22"/>
  <c r="N460" i="22" s="1"/>
  <c r="H461" i="22"/>
  <c r="N461" i="22" s="1"/>
  <c r="H462" i="22"/>
  <c r="N462" i="22" s="1"/>
  <c r="H464" i="22"/>
  <c r="N464" i="22" s="1"/>
  <c r="H465" i="22"/>
  <c r="N465" i="22" s="1"/>
  <c r="H466" i="22"/>
  <c r="N466" i="22" s="1"/>
  <c r="H467" i="22"/>
  <c r="N467" i="22" s="1"/>
  <c r="H468" i="22"/>
  <c r="N468" i="22" s="1"/>
  <c r="H469" i="22"/>
  <c r="N469" i="22" s="1"/>
  <c r="H470" i="22"/>
  <c r="N470" i="22" s="1"/>
  <c r="H471" i="22"/>
  <c r="N471" i="22" s="1"/>
  <c r="H473" i="22"/>
  <c r="N473" i="22" s="1"/>
  <c r="H481" i="22"/>
  <c r="N481" i="22" s="1"/>
  <c r="H483" i="22"/>
  <c r="N483" i="22" s="1"/>
  <c r="H484" i="22"/>
  <c r="N484" i="22" s="1"/>
  <c r="H485" i="22"/>
  <c r="N485" i="22" s="1"/>
  <c r="H486" i="22"/>
  <c r="N486" i="22" s="1"/>
  <c r="H489" i="22"/>
  <c r="N489" i="22" s="1"/>
  <c r="H491" i="22"/>
  <c r="N491" i="22" s="1"/>
  <c r="H492" i="22"/>
  <c r="N492" i="22" s="1"/>
  <c r="H493" i="22"/>
  <c r="N493" i="22" s="1"/>
  <c r="H494" i="22"/>
  <c r="N494" i="22" s="1"/>
  <c r="H495" i="22"/>
  <c r="N495" i="22" s="1"/>
  <c r="H499" i="22"/>
  <c r="N499" i="22" s="1"/>
  <c r="H502" i="22"/>
  <c r="N502" i="22" s="1"/>
  <c r="H504" i="22"/>
  <c r="N504" i="22" s="1"/>
  <c r="H507" i="22"/>
  <c r="N507" i="22" s="1"/>
  <c r="H509" i="22"/>
  <c r="N509" i="22" s="1"/>
  <c r="H511" i="22"/>
  <c r="N511" i="22" s="1"/>
  <c r="H512" i="22"/>
  <c r="N512" i="22" s="1"/>
  <c r="H513" i="22"/>
  <c r="N513" i="22" s="1"/>
  <c r="H514" i="22"/>
  <c r="N514" i="22" s="1"/>
  <c r="H516" i="22"/>
  <c r="N516" i="22" s="1"/>
  <c r="H517" i="22"/>
  <c r="N517" i="22" s="1"/>
  <c r="H518" i="22"/>
  <c r="N518" i="22" s="1"/>
  <c r="H520" i="22"/>
  <c r="N520" i="22" s="1"/>
  <c r="H523" i="22"/>
  <c r="N523" i="22" s="1"/>
  <c r="H525" i="22"/>
  <c r="N525" i="22" s="1"/>
  <c r="H528" i="22"/>
  <c r="N528" i="22" s="1"/>
  <c r="H539" i="22"/>
  <c r="N539" i="22" s="1"/>
  <c r="H544" i="22"/>
  <c r="N544" i="22" s="1"/>
  <c r="H545" i="22"/>
  <c r="N545" i="22" s="1"/>
  <c r="H561" i="22"/>
  <c r="N561" i="22" s="1"/>
  <c r="H563" i="22"/>
  <c r="N563" i="22" s="1"/>
  <c r="H564" i="22"/>
  <c r="N564" i="22" s="1"/>
  <c r="H567" i="22"/>
  <c r="N567" i="22" s="1"/>
  <c r="H568" i="22"/>
  <c r="N568" i="22" s="1"/>
  <c r="H572" i="22"/>
  <c r="N572" i="22" s="1"/>
  <c r="H577" i="22"/>
  <c r="N577" i="22" s="1"/>
  <c r="H580" i="22"/>
  <c r="N580" i="22" s="1"/>
  <c r="H581" i="22"/>
  <c r="N581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598" i="22"/>
  <c r="N598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19" i="22"/>
  <c r="N619" i="22" s="1"/>
  <c r="H620" i="22"/>
  <c r="N620" i="22" s="1"/>
  <c r="H621" i="22"/>
  <c r="N621" i="22" s="1"/>
  <c r="H622" i="22"/>
  <c r="N622" i="22" s="1"/>
  <c r="H623" i="22"/>
  <c r="N623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6" i="22"/>
  <c r="N636" i="22" s="1"/>
  <c r="H639" i="22"/>
  <c r="N639" i="22" s="1"/>
  <c r="H10" i="23"/>
  <c r="H11" i="23"/>
  <c r="N11" i="23" s="1"/>
  <c r="H12" i="23"/>
  <c r="N12" i="23" s="1"/>
  <c r="H13" i="23"/>
  <c r="N13" i="23" s="1"/>
  <c r="H14" i="23"/>
  <c r="N14" i="23" s="1"/>
  <c r="H22" i="23"/>
  <c r="L22" i="23"/>
  <c r="H28" i="23"/>
  <c r="N28" i="23" s="1"/>
  <c r="H30" i="23"/>
  <c r="N30" i="23" s="1"/>
  <c r="H31" i="23"/>
  <c r="N31" i="23" s="1"/>
  <c r="H32" i="23"/>
  <c r="N32" i="23" s="1"/>
  <c r="H33" i="23"/>
  <c r="N33" i="23" s="1"/>
  <c r="H41" i="23"/>
  <c r="N41" i="23" s="1"/>
  <c r="H42" i="23"/>
  <c r="N42" i="23" s="1"/>
  <c r="H48" i="23"/>
  <c r="N48" i="23" s="1"/>
  <c r="H53" i="23"/>
  <c r="N53" i="23" s="1"/>
  <c r="H55" i="23"/>
  <c r="N55" i="23" s="1"/>
  <c r="H57" i="23"/>
  <c r="N57" i="23" s="1"/>
  <c r="H64" i="23"/>
  <c r="N64" i="23" s="1"/>
  <c r="H65" i="23"/>
  <c r="N65" i="23" s="1"/>
  <c r="H67" i="23"/>
  <c r="N67" i="23" s="1"/>
  <c r="H71" i="23"/>
  <c r="N71" i="23" s="1"/>
  <c r="H81" i="23"/>
  <c r="L81" i="23"/>
  <c r="H82" i="23"/>
  <c r="N82" i="23" s="1"/>
  <c r="H85" i="23"/>
  <c r="N85" i="23" s="1"/>
  <c r="H86" i="23"/>
  <c r="N86" i="23" s="1"/>
  <c r="H87" i="23"/>
  <c r="N87" i="23" s="1"/>
  <c r="H91" i="23"/>
  <c r="N91" i="23" s="1"/>
  <c r="H99" i="23"/>
  <c r="N99" i="23" s="1"/>
  <c r="H100" i="23"/>
  <c r="N100" i="23" s="1"/>
  <c r="H103" i="23"/>
  <c r="N103" i="23" s="1"/>
  <c r="H104" i="23"/>
  <c r="N104" i="23" s="1"/>
  <c r="H106" i="23"/>
  <c r="N106" i="23" s="1"/>
  <c r="H111" i="23"/>
  <c r="N111" i="23" s="1"/>
  <c r="H112" i="23"/>
  <c r="N112" i="23" s="1"/>
  <c r="H115" i="23"/>
  <c r="N115" i="23" s="1"/>
  <c r="H116" i="23"/>
  <c r="N116" i="23" s="1"/>
  <c r="H118" i="23"/>
  <c r="N118" i="23" s="1"/>
  <c r="H123" i="23"/>
  <c r="N123" i="23" s="1"/>
  <c r="H124" i="23"/>
  <c r="N124" i="23" s="1"/>
  <c r="H125" i="23"/>
  <c r="N125" i="23" s="1"/>
  <c r="H126" i="23"/>
  <c r="N126" i="23" s="1"/>
  <c r="H127" i="23"/>
  <c r="N127" i="23" s="1"/>
  <c r="H129" i="23"/>
  <c r="N129" i="23" s="1"/>
  <c r="H132" i="23"/>
  <c r="N132" i="23" s="1"/>
  <c r="H135" i="23"/>
  <c r="N135" i="23" s="1"/>
  <c r="H137" i="23"/>
  <c r="N137" i="23" s="1"/>
  <c r="H138" i="23"/>
  <c r="N138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6" i="23"/>
  <c r="N146" i="23" s="1"/>
  <c r="H148" i="23"/>
  <c r="N148" i="23" s="1"/>
  <c r="H152" i="23"/>
  <c r="N152" i="23" s="1"/>
  <c r="H154" i="23"/>
  <c r="N154" i="23" s="1"/>
  <c r="H156" i="23"/>
  <c r="N156" i="23" s="1"/>
  <c r="H159" i="23"/>
  <c r="N159" i="23" s="1"/>
  <c r="H166" i="23"/>
  <c r="N166" i="23" s="1"/>
  <c r="H169" i="23"/>
  <c r="N169" i="23" s="1"/>
  <c r="H177" i="23"/>
  <c r="N177" i="23" s="1"/>
  <c r="H188" i="23"/>
  <c r="L188" i="23"/>
  <c r="H189" i="23"/>
  <c r="N189" i="23" s="1"/>
  <c r="H190" i="23"/>
  <c r="N190" i="23" s="1"/>
  <c r="H191" i="23"/>
  <c r="N191" i="23" s="1"/>
  <c r="H193" i="23"/>
  <c r="N193" i="23" s="1"/>
  <c r="H195" i="23"/>
  <c r="N195" i="23" s="1"/>
  <c r="H197" i="23"/>
  <c r="N197" i="23" s="1"/>
  <c r="H198" i="23"/>
  <c r="N198" i="23" s="1"/>
  <c r="H202" i="23"/>
  <c r="N202" i="23" s="1"/>
  <c r="H203" i="23"/>
  <c r="N203" i="23" s="1"/>
  <c r="H204" i="23"/>
  <c r="N204" i="23" s="1"/>
  <c r="H205" i="23"/>
  <c r="N205" i="23" s="1"/>
  <c r="H207" i="23"/>
  <c r="N207" i="23" s="1"/>
  <c r="H209" i="23"/>
  <c r="N209" i="23" s="1"/>
  <c r="H213" i="23"/>
  <c r="N213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2" i="23"/>
  <c r="N222" i="23" s="1"/>
  <c r="H225" i="23"/>
  <c r="N225" i="23" s="1"/>
  <c r="H226" i="23"/>
  <c r="N226" i="23" s="1"/>
  <c r="H227" i="23"/>
  <c r="N227" i="23" s="1"/>
  <c r="H230" i="23"/>
  <c r="N230" i="23" s="1"/>
  <c r="H235" i="23"/>
  <c r="N235" i="23" s="1"/>
  <c r="H238" i="23"/>
  <c r="N238" i="23" s="1"/>
  <c r="H242" i="23"/>
  <c r="N242" i="23" s="1"/>
  <c r="H245" i="23"/>
  <c r="N245" i="23" s="1"/>
  <c r="H248" i="23"/>
  <c r="N248" i="23" s="1"/>
  <c r="H252" i="23"/>
  <c r="N252" i="23" s="1"/>
  <c r="H256" i="23"/>
  <c r="N256" i="23" s="1"/>
  <c r="H258" i="23"/>
  <c r="N258" i="23" s="1"/>
  <c r="H261" i="23"/>
  <c r="N261" i="23" s="1"/>
  <c r="H265" i="23"/>
  <c r="N265" i="23" s="1"/>
  <c r="H272" i="23"/>
  <c r="N272" i="23" s="1"/>
  <c r="H281" i="23"/>
  <c r="N281" i="23" s="1"/>
  <c r="H292" i="23"/>
  <c r="N292" i="23" s="1"/>
  <c r="H293" i="23"/>
  <c r="N293" i="23" s="1"/>
  <c r="H294" i="23"/>
  <c r="N294" i="23" s="1"/>
  <c r="H295" i="23"/>
  <c r="N295" i="23" s="1"/>
  <c r="H299" i="23"/>
  <c r="N299" i="23" s="1"/>
  <c r="H300" i="23"/>
  <c r="N300" i="23" s="1"/>
  <c r="H306" i="23"/>
  <c r="N306" i="23" s="1"/>
  <c r="H307" i="23"/>
  <c r="N307" i="23" s="1"/>
  <c r="H310" i="23"/>
  <c r="N310" i="23" s="1"/>
  <c r="H312" i="23"/>
  <c r="N312" i="23" s="1"/>
  <c r="H316" i="23"/>
  <c r="N316" i="23" s="1"/>
  <c r="H321" i="23"/>
  <c r="N321" i="23" s="1"/>
  <c r="H322" i="23"/>
  <c r="N322" i="23" s="1"/>
  <c r="H324" i="23"/>
  <c r="N324" i="23" s="1"/>
  <c r="H327" i="23"/>
  <c r="N327" i="23" s="1"/>
  <c r="H336" i="23"/>
  <c r="N336" i="23" s="1"/>
  <c r="H338" i="23"/>
  <c r="N338" i="23" s="1"/>
  <c r="H340" i="23"/>
  <c r="N340" i="23" s="1"/>
  <c r="H343" i="23"/>
  <c r="N343" i="23" s="1"/>
  <c r="H371" i="23"/>
  <c r="L371" i="23"/>
  <c r="H373" i="23"/>
  <c r="N373" i="23" s="1"/>
  <c r="H377" i="23"/>
  <c r="N377" i="23" s="1"/>
  <c r="H378" i="23"/>
  <c r="N378" i="23" s="1"/>
  <c r="H379" i="23"/>
  <c r="N379" i="23" s="1"/>
  <c r="H380" i="23"/>
  <c r="N380" i="23" s="1"/>
  <c r="H383" i="23"/>
  <c r="N383" i="23" s="1"/>
  <c r="H384" i="23"/>
  <c r="N384" i="23" s="1"/>
  <c r="H386" i="23"/>
  <c r="N386" i="23" s="1"/>
  <c r="H387" i="23"/>
  <c r="N387" i="23" s="1"/>
  <c r="H388" i="23"/>
  <c r="N388" i="23" s="1"/>
  <c r="H389" i="23"/>
  <c r="N389" i="23" s="1"/>
  <c r="H391" i="23"/>
  <c r="N391" i="23" s="1"/>
  <c r="H394" i="23"/>
  <c r="N394" i="23" s="1"/>
  <c r="H395" i="23"/>
  <c r="N395" i="23" s="1"/>
  <c r="H396" i="23"/>
  <c r="N396" i="23" s="1"/>
  <c r="H402" i="23"/>
  <c r="N402" i="23" s="1"/>
  <c r="H404" i="23"/>
  <c r="N404" i="23" s="1"/>
  <c r="H405" i="23"/>
  <c r="N405" i="23" s="1"/>
  <c r="H406" i="23"/>
  <c r="N406" i="23" s="1"/>
  <c r="H409" i="23"/>
  <c r="N409" i="23" s="1"/>
  <c r="H410" i="23"/>
  <c r="N410" i="23" s="1"/>
  <c r="H411" i="23"/>
  <c r="N411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3" i="23"/>
  <c r="N433" i="23" s="1"/>
  <c r="H434" i="23"/>
  <c r="N434" i="23" s="1"/>
  <c r="H435" i="23"/>
  <c r="N435" i="23" s="1"/>
  <c r="H437" i="23"/>
  <c r="N437" i="23" s="1"/>
  <c r="H438" i="23"/>
  <c r="N438" i="23" s="1"/>
  <c r="H443" i="23"/>
  <c r="N443" i="23" s="1"/>
  <c r="H446" i="23"/>
  <c r="N446" i="23" s="1"/>
  <c r="H460" i="23"/>
  <c r="N460" i="23" s="1"/>
  <c r="H461" i="23"/>
  <c r="N461" i="23" s="1"/>
  <c r="H467" i="23"/>
  <c r="N467" i="23" s="1"/>
  <c r="H470" i="23"/>
  <c r="N470" i="23" s="1"/>
  <c r="H471" i="23"/>
  <c r="N471" i="23" s="1"/>
  <c r="H473" i="23"/>
  <c r="N473" i="23" s="1"/>
  <c r="H483" i="23"/>
  <c r="N483" i="23" s="1"/>
  <c r="H484" i="23"/>
  <c r="N484" i="23" s="1"/>
  <c r="H486" i="23"/>
  <c r="N486" i="23" s="1"/>
  <c r="H489" i="23"/>
  <c r="N489" i="23" s="1"/>
  <c r="H491" i="23"/>
  <c r="N491" i="23" s="1"/>
  <c r="H493" i="23"/>
  <c r="N493" i="23" s="1"/>
  <c r="H496" i="23"/>
  <c r="N496" i="23" s="1"/>
  <c r="H499" i="23"/>
  <c r="N499" i="23" s="1"/>
  <c r="H507" i="23"/>
  <c r="N507" i="23" s="1"/>
  <c r="H509" i="23"/>
  <c r="N509" i="23" s="1"/>
  <c r="H512" i="23"/>
  <c r="N512" i="23" s="1"/>
  <c r="H514" i="23"/>
  <c r="N514" i="23" s="1"/>
  <c r="H517" i="23"/>
  <c r="N517" i="23" s="1"/>
  <c r="H518" i="23"/>
  <c r="N518" i="23" s="1"/>
  <c r="H520" i="23"/>
  <c r="N520" i="23" s="1"/>
  <c r="H523" i="23"/>
  <c r="N523" i="23" s="1"/>
  <c r="H526" i="23"/>
  <c r="N526" i="23" s="1"/>
  <c r="H527" i="23"/>
  <c r="N527" i="23" s="1"/>
  <c r="H528" i="23"/>
  <c r="N528" i="23" s="1"/>
  <c r="H539" i="23"/>
  <c r="N539" i="23" s="1"/>
  <c r="H545" i="23"/>
  <c r="N545" i="23" s="1"/>
  <c r="H546" i="23"/>
  <c r="N546" i="23" s="1"/>
  <c r="H561" i="23"/>
  <c r="N561" i="23" s="1"/>
  <c r="H563" i="23"/>
  <c r="N563" i="23" s="1"/>
  <c r="H564" i="23"/>
  <c r="N564" i="23" s="1"/>
  <c r="H565" i="23"/>
  <c r="N565" i="23" s="1"/>
  <c r="H567" i="23"/>
  <c r="N567" i="23" s="1"/>
  <c r="H568" i="23"/>
  <c r="N568" i="23" s="1"/>
  <c r="H576" i="23"/>
  <c r="N576" i="23" s="1"/>
  <c r="H577" i="23"/>
  <c r="N577" i="23" s="1"/>
  <c r="H580" i="23"/>
  <c r="N580" i="23" s="1"/>
  <c r="H581" i="23"/>
  <c r="N581" i="23" s="1"/>
  <c r="H583" i="23"/>
  <c r="N583" i="23" s="1"/>
  <c r="H585" i="23"/>
  <c r="N585" i="23" s="1"/>
  <c r="H588" i="23"/>
  <c r="N588" i="23" s="1"/>
  <c r="H589" i="23"/>
  <c r="N589" i="23" s="1"/>
  <c r="H590" i="23"/>
  <c r="N590" i="23" s="1"/>
  <c r="H591" i="23"/>
  <c r="N591" i="23" s="1"/>
  <c r="H592" i="23"/>
  <c r="N592" i="23" s="1"/>
  <c r="H594" i="23"/>
  <c r="N594" i="23" s="1"/>
  <c r="H596" i="23"/>
  <c r="N596" i="23" s="1"/>
  <c r="H597" i="23"/>
  <c r="N597" i="23" s="1"/>
  <c r="H612" i="23"/>
  <c r="N612" i="23" s="1"/>
  <c r="H616" i="23"/>
  <c r="N616" i="23" s="1"/>
  <c r="H617" i="23"/>
  <c r="N617" i="23" s="1"/>
  <c r="H619" i="23"/>
  <c r="N619" i="23" s="1"/>
  <c r="I621" i="23"/>
  <c r="H628" i="23"/>
  <c r="N628" i="23" s="1"/>
  <c r="I629" i="23"/>
  <c r="H639" i="23"/>
  <c r="N639" i="23" s="1"/>
  <c r="I640" i="23"/>
  <c r="K10" i="24"/>
  <c r="J22" i="24"/>
  <c r="I32" i="24"/>
  <c r="J33" i="24"/>
  <c r="I39" i="24"/>
  <c r="J42" i="24"/>
  <c r="J53" i="24"/>
  <c r="I67" i="24"/>
  <c r="J72" i="24"/>
  <c r="L81" i="24"/>
  <c r="N81" i="24" s="1"/>
  <c r="J83" i="24"/>
  <c r="J88" i="24"/>
  <c r="J92" i="24"/>
  <c r="J93" i="24"/>
  <c r="J100" i="24"/>
  <c r="J105" i="24"/>
  <c r="J115" i="24"/>
  <c r="J124" i="24"/>
  <c r="J139" i="24"/>
  <c r="J144" i="24"/>
  <c r="J149" i="24"/>
  <c r="J156" i="24"/>
  <c r="J169" i="24"/>
  <c r="J170" i="24"/>
  <c r="H188" i="24"/>
  <c r="N188" i="24" s="1"/>
  <c r="H193" i="24"/>
  <c r="N193" i="24" s="1"/>
  <c r="H202" i="24"/>
  <c r="N202" i="24" s="1"/>
  <c r="H209" i="24"/>
  <c r="N209" i="24" s="1"/>
  <c r="H216" i="24"/>
  <c r="N216" i="24" s="1"/>
  <c r="H225" i="24"/>
  <c r="N225" i="24" s="1"/>
  <c r="H231" i="24"/>
  <c r="N231" i="24" s="1"/>
  <c r="H248" i="24"/>
  <c r="N248" i="24" s="1"/>
  <c r="H258" i="24"/>
  <c r="N258" i="24" s="1"/>
  <c r="I265" i="24"/>
  <c r="I267" i="24"/>
  <c r="I270" i="24"/>
  <c r="H281" i="24"/>
  <c r="N281" i="24" s="1"/>
  <c r="I292" i="24"/>
  <c r="H300" i="24"/>
  <c r="N300" i="24" s="1"/>
  <c r="I308" i="24"/>
  <c r="J309" i="24"/>
  <c r="H312" i="24"/>
  <c r="N312" i="24" s="1"/>
  <c r="J316" i="24"/>
  <c r="H320" i="24"/>
  <c r="N320" i="24" s="1"/>
  <c r="I321" i="24"/>
  <c r="I322" i="24"/>
  <c r="J324" i="24"/>
  <c r="J325" i="24"/>
  <c r="H338" i="24"/>
  <c r="N338" i="24" s="1"/>
  <c r="H340" i="24"/>
  <c r="N340" i="24" s="1"/>
  <c r="H341" i="24"/>
  <c r="N341" i="24" s="1"/>
  <c r="H343" i="24"/>
  <c r="N343" i="24" s="1"/>
  <c r="H347" i="24"/>
  <c r="N347" i="24" s="1"/>
  <c r="H357" i="24"/>
  <c r="N357" i="24" s="1"/>
  <c r="H358" i="24"/>
  <c r="N358" i="24" s="1"/>
  <c r="H361" i="24"/>
  <c r="N361" i="24" s="1"/>
  <c r="H600" i="24"/>
  <c r="N600" i="24" s="1"/>
  <c r="H599" i="24"/>
  <c r="N599" i="24" s="1"/>
  <c r="H598" i="24"/>
  <c r="N598" i="24" s="1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1" i="24"/>
  <c r="N581" i="24" s="1"/>
  <c r="H580" i="24"/>
  <c r="N580" i="24" s="1"/>
  <c r="H578" i="24"/>
  <c r="N578" i="24" s="1"/>
  <c r="H572" i="24"/>
  <c r="N572" i="24" s="1"/>
  <c r="H568" i="24"/>
  <c r="N568" i="24" s="1"/>
  <c r="H567" i="24"/>
  <c r="N567" i="24" s="1"/>
  <c r="H566" i="24"/>
  <c r="N566" i="24" s="1"/>
  <c r="H565" i="24"/>
  <c r="N565" i="24" s="1"/>
  <c r="H564" i="24"/>
  <c r="N564" i="24" s="1"/>
  <c r="H561" i="24"/>
  <c r="N561" i="24" s="1"/>
  <c r="H553" i="24"/>
  <c r="N553" i="24" s="1"/>
  <c r="H546" i="24"/>
  <c r="N546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26" i="24"/>
  <c r="N526" i="24" s="1"/>
  <c r="H525" i="24"/>
  <c r="N525" i="24" s="1"/>
  <c r="H524" i="24"/>
  <c r="N524" i="24" s="1"/>
  <c r="H520" i="24"/>
  <c r="N520" i="24" s="1"/>
  <c r="H518" i="24"/>
  <c r="N518" i="24" s="1"/>
  <c r="H517" i="24"/>
  <c r="N517" i="24" s="1"/>
  <c r="H516" i="24"/>
  <c r="N516" i="24" s="1"/>
  <c r="H514" i="24"/>
  <c r="N514" i="24" s="1"/>
  <c r="H513" i="24"/>
  <c r="N513" i="24" s="1"/>
  <c r="H512" i="24"/>
  <c r="N512" i="24" s="1"/>
  <c r="H509" i="24"/>
  <c r="N509" i="24" s="1"/>
  <c r="H508" i="24"/>
  <c r="N508" i="24" s="1"/>
  <c r="H507" i="24"/>
  <c r="N507" i="24" s="1"/>
  <c r="H504" i="24"/>
  <c r="N504" i="24" s="1"/>
  <c r="H500" i="24"/>
  <c r="N500" i="24" s="1"/>
  <c r="H499" i="24"/>
  <c r="N499" i="24" s="1"/>
  <c r="H497" i="24"/>
  <c r="N497" i="24" s="1"/>
  <c r="H496" i="24"/>
  <c r="N496" i="24" s="1"/>
  <c r="H495" i="24"/>
  <c r="N495" i="24" s="1"/>
  <c r="H494" i="24"/>
  <c r="N494" i="24" s="1"/>
  <c r="H493" i="24"/>
  <c r="N493" i="24" s="1"/>
  <c r="H491" i="24"/>
  <c r="N491" i="24" s="1"/>
  <c r="H490" i="24"/>
  <c r="N490" i="24" s="1"/>
  <c r="H489" i="24"/>
  <c r="N489" i="24" s="1"/>
  <c r="H487" i="24"/>
  <c r="N487" i="24" s="1"/>
  <c r="H486" i="24"/>
  <c r="N486" i="24" s="1"/>
  <c r="H485" i="24"/>
  <c r="N485" i="24" s="1"/>
  <c r="H484" i="24"/>
  <c r="N484" i="24" s="1"/>
  <c r="H483" i="24"/>
  <c r="N483" i="24" s="1"/>
  <c r="H481" i="24"/>
  <c r="N481" i="24" s="1"/>
  <c r="H473" i="24"/>
  <c r="N473" i="24" s="1"/>
  <c r="H470" i="24"/>
  <c r="N470" i="24" s="1"/>
  <c r="H469" i="24"/>
  <c r="N469" i="24" s="1"/>
  <c r="H468" i="24"/>
  <c r="N468" i="24" s="1"/>
  <c r="H464" i="24"/>
  <c r="N464" i="24" s="1"/>
  <c r="H461" i="24"/>
  <c r="N461" i="24" s="1"/>
  <c r="H460" i="24"/>
  <c r="N460" i="24" s="1"/>
  <c r="H459" i="24"/>
  <c r="N459" i="24" s="1"/>
  <c r="H450" i="24"/>
  <c r="N450" i="24" s="1"/>
  <c r="H448" i="24"/>
  <c r="N448" i="24" s="1"/>
  <c r="H446" i="24"/>
  <c r="N446" i="24" s="1"/>
  <c r="H437" i="24"/>
  <c r="N437" i="24" s="1"/>
  <c r="H436" i="24"/>
  <c r="N436" i="24" s="1"/>
  <c r="H435" i="24"/>
  <c r="N435" i="24" s="1"/>
  <c r="H434" i="24"/>
  <c r="N434" i="24" s="1"/>
  <c r="H433" i="24"/>
  <c r="N433" i="24" s="1"/>
  <c r="H428" i="24"/>
  <c r="N428" i="24" s="1"/>
  <c r="H424" i="24"/>
  <c r="N424" i="24" s="1"/>
  <c r="H423" i="24"/>
  <c r="N423" i="24" s="1"/>
  <c r="H422" i="24"/>
  <c r="N422" i="24" s="1"/>
  <c r="H420" i="24"/>
  <c r="N420" i="24" s="1"/>
  <c r="H419" i="24"/>
  <c r="N419" i="24" s="1"/>
  <c r="H413" i="24"/>
  <c r="N413" i="24" s="1"/>
  <c r="H410" i="24"/>
  <c r="N410" i="24" s="1"/>
  <c r="H408" i="24"/>
  <c r="N408" i="24" s="1"/>
  <c r="H406" i="24"/>
  <c r="N406" i="24" s="1"/>
  <c r="H405" i="24"/>
  <c r="N405" i="24" s="1"/>
  <c r="H401" i="24"/>
  <c r="N401" i="24" s="1"/>
  <c r="H398" i="24"/>
  <c r="N398" i="24" s="1"/>
  <c r="H396" i="24"/>
  <c r="N396" i="24" s="1"/>
  <c r="H395" i="24"/>
  <c r="N395" i="24" s="1"/>
  <c r="H394" i="24"/>
  <c r="N394" i="24" s="1"/>
  <c r="H392" i="24"/>
  <c r="N392" i="24" s="1"/>
  <c r="H391" i="24"/>
  <c r="N391" i="24" s="1"/>
  <c r="H387" i="24"/>
  <c r="N387" i="24" s="1"/>
  <c r="H386" i="24"/>
  <c r="N386" i="24" s="1"/>
  <c r="I371" i="24"/>
  <c r="H373" i="24"/>
  <c r="N373" i="24" s="1"/>
  <c r="I374" i="24"/>
  <c r="H379" i="24"/>
  <c r="N379" i="24" s="1"/>
  <c r="I380" i="24"/>
  <c r="H384" i="24"/>
  <c r="N384" i="24" s="1"/>
  <c r="I389" i="24"/>
  <c r="I395" i="24"/>
  <c r="I407" i="24"/>
  <c r="J419" i="24"/>
  <c r="I422" i="24"/>
  <c r="I424" i="24"/>
  <c r="I426" i="24"/>
  <c r="J434" i="24"/>
  <c r="J436" i="24"/>
  <c r="J446" i="24"/>
  <c r="I449" i="24"/>
  <c r="I455" i="24"/>
  <c r="J459" i="24"/>
  <c r="J461" i="24"/>
  <c r="J469" i="24"/>
  <c r="I472" i="24"/>
  <c r="J473" i="24"/>
  <c r="J478" i="24"/>
  <c r="J485" i="24"/>
  <c r="J490" i="24"/>
  <c r="J494" i="24"/>
  <c r="I497" i="24"/>
  <c r="J507" i="24"/>
  <c r="J512" i="24"/>
  <c r="J517" i="24"/>
  <c r="J537" i="24"/>
  <c r="I539" i="24"/>
  <c r="I541" i="24"/>
  <c r="J561" i="24"/>
  <c r="J566" i="24"/>
  <c r="J572" i="24"/>
  <c r="J577" i="24"/>
  <c r="I589" i="24"/>
  <c r="J597" i="24"/>
  <c r="I602" i="24"/>
  <c r="I614" i="24"/>
  <c r="I616" i="24"/>
  <c r="I623" i="24"/>
  <c r="I630" i="24"/>
  <c r="I631" i="24"/>
  <c r="I9" i="27"/>
  <c r="I81" i="22"/>
  <c r="I82" i="22"/>
  <c r="I83" i="22"/>
  <c r="I84" i="22"/>
  <c r="I85" i="22"/>
  <c r="I86" i="22"/>
  <c r="I87" i="22"/>
  <c r="I93" i="22"/>
  <c r="I97" i="22"/>
  <c r="I98" i="22"/>
  <c r="I99" i="22"/>
  <c r="I100" i="22"/>
  <c r="I103" i="22"/>
  <c r="I111" i="22"/>
  <c r="I114" i="22"/>
  <c r="I115" i="22"/>
  <c r="I116" i="22"/>
  <c r="I118" i="22"/>
  <c r="I120" i="22"/>
  <c r="I123" i="22"/>
  <c r="I124" i="22"/>
  <c r="I125" i="22"/>
  <c r="I127" i="22"/>
  <c r="I132" i="22"/>
  <c r="I133" i="22"/>
  <c r="I135" i="22"/>
  <c r="I136" i="22"/>
  <c r="I137" i="22"/>
  <c r="I139" i="22"/>
  <c r="I141" i="22"/>
  <c r="I142" i="22"/>
  <c r="I144" i="22"/>
  <c r="I145" i="22"/>
  <c r="I146" i="22"/>
  <c r="I148" i="22"/>
  <c r="I149" i="22"/>
  <c r="I150" i="22"/>
  <c r="I152" i="22"/>
  <c r="I154" i="22"/>
  <c r="I156" i="22"/>
  <c r="I159" i="22"/>
  <c r="I161" i="22"/>
  <c r="I166" i="22"/>
  <c r="I188" i="22"/>
  <c r="I189" i="22"/>
  <c r="I190" i="22"/>
  <c r="I191" i="22"/>
  <c r="I193" i="22"/>
  <c r="I195" i="22"/>
  <c r="I197" i="22"/>
  <c r="I198" i="22"/>
  <c r="I202" i="22"/>
  <c r="I203" i="22"/>
  <c r="I204" i="22"/>
  <c r="I205" i="22"/>
  <c r="I209" i="22"/>
  <c r="I215" i="22"/>
  <c r="I216" i="22"/>
  <c r="I218" i="22"/>
  <c r="I219" i="22"/>
  <c r="I220" i="22"/>
  <c r="I221" i="22"/>
  <c r="I225" i="22"/>
  <c r="I226" i="22"/>
  <c r="I230" i="22"/>
  <c r="I235" i="22"/>
  <c r="I242" i="22"/>
  <c r="I244" i="22"/>
  <c r="I245" i="22"/>
  <c r="I247" i="22"/>
  <c r="I248" i="22"/>
  <c r="I252" i="22"/>
  <c r="I255" i="22"/>
  <c r="I258" i="22"/>
  <c r="I261" i="22"/>
  <c r="I263" i="22"/>
  <c r="I267" i="22"/>
  <c r="I292" i="22"/>
  <c r="I293" i="22"/>
  <c r="I297" i="22"/>
  <c r="I307" i="22"/>
  <c r="I312" i="22"/>
  <c r="I316" i="22"/>
  <c r="I318" i="22"/>
  <c r="I321" i="22"/>
  <c r="I324" i="22"/>
  <c r="I327" i="22"/>
  <c r="I336" i="22"/>
  <c r="I371" i="22"/>
  <c r="I372" i="22"/>
  <c r="I373" i="22"/>
  <c r="I374" i="22"/>
  <c r="I377" i="22"/>
  <c r="I378" i="22"/>
  <c r="I379" i="22"/>
  <c r="I380" i="22"/>
  <c r="I383" i="22"/>
  <c r="I384" i="22"/>
  <c r="I386" i="22"/>
  <c r="I387" i="22"/>
  <c r="I391" i="22"/>
  <c r="I392" i="22"/>
  <c r="I394" i="22"/>
  <c r="I395" i="22"/>
  <c r="I396" i="22"/>
  <c r="I399" i="22"/>
  <c r="I401" i="22"/>
  <c r="I402" i="22"/>
  <c r="I404" i="22"/>
  <c r="I405" i="22"/>
  <c r="I406" i="22"/>
  <c r="I407" i="22"/>
  <c r="I410" i="22"/>
  <c r="I413" i="22"/>
  <c r="I419" i="22"/>
  <c r="I422" i="22"/>
  <c r="I423" i="22"/>
  <c r="I424" i="22"/>
  <c r="I428" i="22"/>
  <c r="I434" i="22"/>
  <c r="I435" i="22"/>
  <c r="I436" i="22"/>
  <c r="I437" i="22"/>
  <c r="I442" i="22"/>
  <c r="I446" i="22"/>
  <c r="I449" i="22"/>
  <c r="I451" i="22"/>
  <c r="I455" i="22"/>
  <c r="I460" i="22"/>
  <c r="I466" i="22"/>
  <c r="I469" i="22"/>
  <c r="I470" i="22"/>
  <c r="I472" i="22"/>
  <c r="I473" i="22"/>
  <c r="I499" i="22"/>
  <c r="I518" i="22"/>
  <c r="I525" i="22"/>
  <c r="I528" i="22"/>
  <c r="I539" i="22"/>
  <c r="I564" i="22"/>
  <c r="I577" i="22"/>
  <c r="I583" i="22"/>
  <c r="I588" i="22"/>
  <c r="I589" i="22"/>
  <c r="I590" i="22"/>
  <c r="I612" i="22"/>
  <c r="I614" i="22"/>
  <c r="I615" i="22"/>
  <c r="I616" i="22"/>
  <c r="I617" i="22"/>
  <c r="I623" i="22"/>
  <c r="I625" i="22"/>
  <c r="I627" i="22"/>
  <c r="I628" i="22"/>
  <c r="I629" i="22"/>
  <c r="I630" i="22"/>
  <c r="I631" i="22"/>
  <c r="I639" i="22"/>
  <c r="I22" i="23"/>
  <c r="I26" i="23"/>
  <c r="I27" i="23"/>
  <c r="I28" i="23"/>
  <c r="I30" i="23"/>
  <c r="I31" i="23"/>
  <c r="I32" i="23"/>
  <c r="I33" i="23"/>
  <c r="I42" i="23"/>
  <c r="I47" i="23"/>
  <c r="I48" i="23"/>
  <c r="I53" i="23"/>
  <c r="I55" i="23"/>
  <c r="I57" i="23"/>
  <c r="I81" i="23"/>
  <c r="I82" i="23"/>
  <c r="I83" i="23"/>
  <c r="I84" i="23"/>
  <c r="I85" i="23"/>
  <c r="I86" i="23"/>
  <c r="I87" i="23"/>
  <c r="I92" i="23"/>
  <c r="I97" i="23"/>
  <c r="I99" i="23"/>
  <c r="I100" i="23"/>
  <c r="I101" i="23"/>
  <c r="I103" i="23"/>
  <c r="I111" i="23"/>
  <c r="I115" i="23"/>
  <c r="I116" i="23"/>
  <c r="I124" i="23"/>
  <c r="I125" i="23"/>
  <c r="I126" i="23"/>
  <c r="I127" i="23"/>
  <c r="I128" i="23"/>
  <c r="I129" i="23"/>
  <c r="I130" i="23"/>
  <c r="I132" i="23"/>
  <c r="I133" i="23"/>
  <c r="I135" i="23"/>
  <c r="I137" i="23"/>
  <c r="I138" i="23"/>
  <c r="I139" i="23"/>
  <c r="I141" i="23"/>
  <c r="I142" i="23"/>
  <c r="I144" i="23"/>
  <c r="I145" i="23"/>
  <c r="I146" i="23"/>
  <c r="I147" i="23"/>
  <c r="I150" i="23"/>
  <c r="I156" i="23"/>
  <c r="I158" i="23"/>
  <c r="I161" i="23"/>
  <c r="I188" i="23"/>
  <c r="I189" i="23"/>
  <c r="I190" i="23"/>
  <c r="I191" i="23"/>
  <c r="I193" i="23"/>
  <c r="I195" i="23"/>
  <c r="I197" i="23"/>
  <c r="I198" i="23"/>
  <c r="I202" i="23"/>
  <c r="I203" i="23"/>
  <c r="I204" i="23"/>
  <c r="I209" i="23"/>
  <c r="I210" i="23"/>
  <c r="I216" i="23"/>
  <c r="I218" i="23"/>
  <c r="I220" i="23"/>
  <c r="I221" i="23"/>
  <c r="I230" i="23"/>
  <c r="I235" i="23"/>
  <c r="I242" i="23"/>
  <c r="I244" i="23"/>
  <c r="I245" i="23"/>
  <c r="I247" i="23"/>
  <c r="I248" i="23"/>
  <c r="I255" i="23"/>
  <c r="I256" i="23"/>
  <c r="I258" i="23"/>
  <c r="I263" i="23"/>
  <c r="I292" i="23"/>
  <c r="I293" i="23"/>
  <c r="I294" i="23"/>
  <c r="I306" i="23"/>
  <c r="I307" i="23"/>
  <c r="I308" i="23"/>
  <c r="I311" i="23"/>
  <c r="I312" i="23"/>
  <c r="I318" i="23"/>
  <c r="I321" i="23"/>
  <c r="I324" i="23"/>
  <c r="I327" i="23"/>
  <c r="I336" i="23"/>
  <c r="I338" i="23"/>
  <c r="I343" i="23"/>
  <c r="I347" i="23"/>
  <c r="I371" i="23"/>
  <c r="I372" i="23"/>
  <c r="I373" i="23"/>
  <c r="I375" i="23"/>
  <c r="I377" i="23"/>
  <c r="I378" i="23"/>
  <c r="I379" i="23"/>
  <c r="I380" i="23"/>
  <c r="I381" i="23"/>
  <c r="I383" i="23"/>
  <c r="I384" i="23"/>
  <c r="I386" i="23"/>
  <c r="I387" i="23"/>
  <c r="I388" i="23"/>
  <c r="I389" i="23"/>
  <c r="I391" i="23"/>
  <c r="I392" i="23"/>
  <c r="I394" i="23"/>
  <c r="I395" i="23"/>
  <c r="I396" i="23"/>
  <c r="I398" i="23"/>
  <c r="I401" i="23"/>
  <c r="I402" i="23"/>
  <c r="I405" i="23"/>
  <c r="I406" i="23"/>
  <c r="I407" i="23"/>
  <c r="I408" i="23"/>
  <c r="I409" i="23"/>
  <c r="I410" i="23"/>
  <c r="I419" i="23"/>
  <c r="I422" i="23"/>
  <c r="I423" i="23"/>
  <c r="I424" i="23"/>
  <c r="I426" i="23"/>
  <c r="I428" i="23"/>
  <c r="I435" i="23"/>
  <c r="I436" i="23"/>
  <c r="I438" i="23"/>
  <c r="I446" i="23"/>
  <c r="I469" i="23"/>
  <c r="I470" i="23"/>
  <c r="I471" i="23"/>
  <c r="I473" i="23"/>
  <c r="I478" i="23"/>
  <c r="I487" i="23"/>
  <c r="I494" i="23"/>
  <c r="I499" i="23"/>
  <c r="I518" i="23"/>
  <c r="I525" i="23"/>
  <c r="I528" i="23"/>
  <c r="I539" i="23"/>
  <c r="I540" i="23"/>
  <c r="I546" i="23"/>
  <c r="I561" i="23"/>
  <c r="I564" i="23"/>
  <c r="I567" i="23"/>
  <c r="I568" i="23"/>
  <c r="I583" i="23"/>
  <c r="I588" i="23"/>
  <c r="I589" i="23"/>
  <c r="I612" i="23"/>
  <c r="I616" i="23"/>
  <c r="I617" i="23"/>
  <c r="H627" i="23"/>
  <c r="N627" i="23" s="1"/>
  <c r="I628" i="23"/>
  <c r="H631" i="23"/>
  <c r="N631" i="23" s="1"/>
  <c r="H633" i="23"/>
  <c r="N633" i="23" s="1"/>
  <c r="H636" i="23"/>
  <c r="N636" i="23" s="1"/>
  <c r="L22" i="24"/>
  <c r="N22" i="24" s="1"/>
  <c r="J32" i="24"/>
  <c r="J39" i="24"/>
  <c r="J41" i="24"/>
  <c r="J99" i="24"/>
  <c r="J104" i="24"/>
  <c r="J111" i="24"/>
  <c r="J113" i="24"/>
  <c r="J122" i="24"/>
  <c r="J123" i="24"/>
  <c r="J128" i="24"/>
  <c r="J129" i="24"/>
  <c r="J148" i="24"/>
  <c r="H190" i="24"/>
  <c r="N190" i="24" s="1"/>
  <c r="H191" i="24"/>
  <c r="N191" i="24" s="1"/>
  <c r="H198" i="24"/>
  <c r="N198" i="24" s="1"/>
  <c r="H201" i="24"/>
  <c r="N201" i="24" s="1"/>
  <c r="H215" i="24"/>
  <c r="N215" i="24" s="1"/>
  <c r="H221" i="24"/>
  <c r="N221" i="24" s="1"/>
  <c r="H222" i="24"/>
  <c r="N222" i="24" s="1"/>
  <c r="H230" i="24"/>
  <c r="N230" i="24" s="1"/>
  <c r="H245" i="24"/>
  <c r="N245" i="24" s="1"/>
  <c r="H256" i="24"/>
  <c r="N256" i="24" s="1"/>
  <c r="H277" i="24"/>
  <c r="N277" i="24" s="1"/>
  <c r="H306" i="24"/>
  <c r="N306" i="24" s="1"/>
  <c r="H311" i="24"/>
  <c r="N311" i="24" s="1"/>
  <c r="I312" i="24"/>
  <c r="H318" i="24"/>
  <c r="N318" i="24" s="1"/>
  <c r="H327" i="24"/>
  <c r="N327" i="24" s="1"/>
  <c r="H332" i="24"/>
  <c r="N332" i="24" s="1"/>
  <c r="I338" i="24"/>
  <c r="I343" i="24"/>
  <c r="I347" i="24"/>
  <c r="I373" i="24"/>
  <c r="I379" i="24"/>
  <c r="I384" i="24"/>
  <c r="I387" i="24"/>
  <c r="I388" i="24"/>
  <c r="I402" i="24"/>
  <c r="I406" i="24"/>
  <c r="I409" i="24"/>
  <c r="I413" i="24"/>
  <c r="I433" i="24"/>
  <c r="I435" i="24"/>
  <c r="I437" i="24"/>
  <c r="I438" i="24"/>
  <c r="I442" i="24"/>
  <c r="I454" i="24"/>
  <c r="I460" i="24"/>
  <c r="I470" i="24"/>
  <c r="I471" i="24"/>
  <c r="J472" i="24"/>
  <c r="J484" i="24"/>
  <c r="J489" i="24"/>
  <c r="J493" i="24"/>
  <c r="J497" i="24"/>
  <c r="J498" i="24"/>
  <c r="J504" i="24"/>
  <c r="J506" i="24"/>
  <c r="J526" i="24"/>
  <c r="J536" i="24"/>
  <c r="J539" i="24"/>
  <c r="J541" i="24"/>
  <c r="I546" i="24"/>
  <c r="J558" i="24"/>
  <c r="J560" i="24"/>
  <c r="J581" i="24"/>
  <c r="J589" i="24"/>
  <c r="J600" i="24"/>
  <c r="J640" i="24"/>
  <c r="J639" i="24"/>
  <c r="J637" i="24"/>
  <c r="J636" i="24"/>
  <c r="J633" i="24"/>
  <c r="J632" i="24"/>
  <c r="J631" i="24"/>
  <c r="J630" i="24"/>
  <c r="J629" i="24"/>
  <c r="J628" i="24"/>
  <c r="J627" i="24"/>
  <c r="J626" i="24"/>
  <c r="J624" i="24"/>
  <c r="J623" i="24"/>
  <c r="J622" i="24"/>
  <c r="J621" i="24"/>
  <c r="J620" i="24"/>
  <c r="J619" i="24"/>
  <c r="J614" i="24"/>
  <c r="J616" i="24"/>
  <c r="I621" i="24"/>
  <c r="G12" i="24"/>
  <c r="M12" i="24" s="1"/>
  <c r="G22" i="24"/>
  <c r="K22" i="24"/>
  <c r="G30" i="24"/>
  <c r="M30" i="24" s="1"/>
  <c r="G32" i="24"/>
  <c r="M32" i="24" s="1"/>
  <c r="G33" i="24"/>
  <c r="M33" i="24" s="1"/>
  <c r="G35" i="24"/>
  <c r="M35" i="24" s="1"/>
  <c r="G36" i="24"/>
  <c r="M36" i="24" s="1"/>
  <c r="G39" i="24"/>
  <c r="M39" i="24" s="1"/>
  <c r="G42" i="24"/>
  <c r="M42" i="24" s="1"/>
  <c r="G47" i="24"/>
  <c r="M47" i="24" s="1"/>
  <c r="G48" i="24"/>
  <c r="M48" i="24" s="1"/>
  <c r="G51" i="24"/>
  <c r="M51" i="24" s="1"/>
  <c r="G53" i="24"/>
  <c r="M53" i="24" s="1"/>
  <c r="G54" i="24"/>
  <c r="M54" i="24" s="1"/>
  <c r="G64" i="24"/>
  <c r="M64" i="24" s="1"/>
  <c r="G67" i="24"/>
  <c r="M67" i="24" s="1"/>
  <c r="G81" i="24"/>
  <c r="K81" i="24"/>
  <c r="G82" i="24"/>
  <c r="M82" i="24" s="1"/>
  <c r="G83" i="24"/>
  <c r="M83" i="24" s="1"/>
  <c r="G84" i="24"/>
  <c r="M84" i="24" s="1"/>
  <c r="G85" i="24"/>
  <c r="M85" i="24" s="1"/>
  <c r="G86" i="24"/>
  <c r="M86" i="24" s="1"/>
  <c r="G88" i="24"/>
  <c r="M88" i="24" s="1"/>
  <c r="G97" i="24"/>
  <c r="M97" i="24" s="1"/>
  <c r="G98" i="24"/>
  <c r="M98" i="24" s="1"/>
  <c r="G99" i="24"/>
  <c r="M99" i="24" s="1"/>
  <c r="G100" i="24"/>
  <c r="M100" i="24" s="1"/>
  <c r="G101" i="24"/>
  <c r="M101" i="24" s="1"/>
  <c r="G103" i="24"/>
  <c r="M103" i="24" s="1"/>
  <c r="G104" i="24"/>
  <c r="M104" i="24" s="1"/>
  <c r="G105" i="24"/>
  <c r="M105" i="24" s="1"/>
  <c r="G106" i="24"/>
  <c r="M106" i="24" s="1"/>
  <c r="G109" i="24"/>
  <c r="M109" i="24" s="1"/>
  <c r="G111" i="24"/>
  <c r="M111" i="24" s="1"/>
  <c r="G115" i="24"/>
  <c r="M115" i="24" s="1"/>
  <c r="G116" i="24"/>
  <c r="M116" i="24" s="1"/>
  <c r="G118" i="24"/>
  <c r="M118" i="24" s="1"/>
  <c r="G121" i="24"/>
  <c r="M121" i="24" s="1"/>
  <c r="G124" i="24"/>
  <c r="M124" i="24" s="1"/>
  <c r="G125" i="24"/>
  <c r="M125" i="24" s="1"/>
  <c r="G127" i="24"/>
  <c r="M127" i="24" s="1"/>
  <c r="G128" i="24"/>
  <c r="M128" i="24" s="1"/>
  <c r="G130" i="24"/>
  <c r="M130" i="24" s="1"/>
  <c r="G132" i="24"/>
  <c r="M132" i="24" s="1"/>
  <c r="G133" i="24"/>
  <c r="M133" i="24" s="1"/>
  <c r="G134" i="24"/>
  <c r="M134" i="24" s="1"/>
  <c r="G135" i="24"/>
  <c r="M135" i="24" s="1"/>
  <c r="G136" i="24"/>
  <c r="M136" i="24" s="1"/>
  <c r="G137" i="24"/>
  <c r="M137" i="24" s="1"/>
  <c r="G138" i="24"/>
  <c r="M138" i="24" s="1"/>
  <c r="G139" i="24"/>
  <c r="M139" i="24" s="1"/>
  <c r="G141" i="24"/>
  <c r="M141" i="24" s="1"/>
  <c r="G142" i="24"/>
  <c r="M142" i="24" s="1"/>
  <c r="G143" i="24"/>
  <c r="M143" i="24" s="1"/>
  <c r="G144" i="24"/>
  <c r="M144" i="24" s="1"/>
  <c r="G145" i="24"/>
  <c r="M145" i="24" s="1"/>
  <c r="G147" i="24"/>
  <c r="M147" i="24" s="1"/>
  <c r="G148" i="24"/>
  <c r="M148" i="24" s="1"/>
  <c r="G149" i="24"/>
  <c r="M149" i="24" s="1"/>
  <c r="G150" i="24"/>
  <c r="M150" i="24" s="1"/>
  <c r="G152" i="24"/>
  <c r="M152" i="24" s="1"/>
  <c r="G155" i="24"/>
  <c r="M155" i="24" s="1"/>
  <c r="G156" i="24"/>
  <c r="M156" i="24" s="1"/>
  <c r="G158" i="24"/>
  <c r="M158" i="24" s="1"/>
  <c r="G161" i="24"/>
  <c r="M161" i="24" s="1"/>
  <c r="G166" i="24"/>
  <c r="M166" i="24" s="1"/>
  <c r="G168" i="24"/>
  <c r="M168" i="24" s="1"/>
  <c r="G188" i="24"/>
  <c r="K188" i="24"/>
  <c r="G189" i="24"/>
  <c r="M189" i="24" s="1"/>
  <c r="G190" i="24"/>
  <c r="M190" i="24" s="1"/>
  <c r="G193" i="24"/>
  <c r="M193" i="24" s="1"/>
  <c r="G195" i="24"/>
  <c r="M195" i="24" s="1"/>
  <c r="G197" i="24"/>
  <c r="M197" i="24" s="1"/>
  <c r="G198" i="24"/>
  <c r="M198" i="24" s="1"/>
  <c r="G202" i="24"/>
  <c r="M202" i="24" s="1"/>
  <c r="G203" i="24"/>
  <c r="M203" i="24" s="1"/>
  <c r="G204" i="24"/>
  <c r="M204" i="24" s="1"/>
  <c r="G208" i="24"/>
  <c r="M208" i="24" s="1"/>
  <c r="G209" i="24"/>
  <c r="M209" i="24" s="1"/>
  <c r="G210" i="24"/>
  <c r="M210" i="24" s="1"/>
  <c r="G211" i="24"/>
  <c r="M211" i="24" s="1"/>
  <c r="G215" i="24"/>
  <c r="M215" i="24" s="1"/>
  <c r="G216" i="24"/>
  <c r="M216" i="24" s="1"/>
  <c r="G218" i="24"/>
  <c r="M218" i="24" s="1"/>
  <c r="G220" i="24"/>
  <c r="M220" i="24" s="1"/>
  <c r="G221" i="24"/>
  <c r="M221" i="24" s="1"/>
  <c r="G225" i="24"/>
  <c r="M225" i="24" s="1"/>
  <c r="G226" i="24"/>
  <c r="M226" i="24" s="1"/>
  <c r="G227" i="24"/>
  <c r="M227" i="24" s="1"/>
  <c r="G230" i="24"/>
  <c r="M230" i="24" s="1"/>
  <c r="G231" i="24"/>
  <c r="M231" i="24" s="1"/>
  <c r="G235" i="24"/>
  <c r="M235" i="24" s="1"/>
  <c r="G242" i="24"/>
  <c r="M242" i="24" s="1"/>
  <c r="G245" i="24"/>
  <c r="M245" i="24" s="1"/>
  <c r="G248" i="24"/>
  <c r="M248" i="24" s="1"/>
  <c r="G249" i="24"/>
  <c r="M249" i="24" s="1"/>
  <c r="G255" i="24"/>
  <c r="M255" i="24" s="1"/>
  <c r="G256" i="24"/>
  <c r="M256" i="24" s="1"/>
  <c r="G258" i="24"/>
  <c r="M258" i="24" s="1"/>
  <c r="G261" i="24"/>
  <c r="M261" i="24" s="1"/>
  <c r="G276" i="24"/>
  <c r="M276" i="24" s="1"/>
  <c r="G277" i="24"/>
  <c r="M277" i="24" s="1"/>
  <c r="G281" i="24"/>
  <c r="M281" i="24" s="1"/>
  <c r="G292" i="24"/>
  <c r="M292" i="24" s="1"/>
  <c r="G293" i="24"/>
  <c r="M293" i="24" s="1"/>
  <c r="G295" i="24"/>
  <c r="M295" i="24" s="1"/>
  <c r="G297" i="24"/>
  <c r="M297" i="24" s="1"/>
  <c r="G304" i="24"/>
  <c r="M304" i="24" s="1"/>
  <c r="G305" i="24"/>
  <c r="M305" i="24" s="1"/>
  <c r="G306" i="24"/>
  <c r="M306" i="24" s="1"/>
  <c r="G307" i="24"/>
  <c r="M307" i="24" s="1"/>
  <c r="G308" i="24"/>
  <c r="M308" i="24" s="1"/>
  <c r="G309" i="24"/>
  <c r="M309" i="24" s="1"/>
  <c r="G311" i="24"/>
  <c r="M311" i="24" s="1"/>
  <c r="G312" i="24"/>
  <c r="M312" i="24" s="1"/>
  <c r="G315" i="24"/>
  <c r="M315" i="24" s="1"/>
  <c r="G316" i="24"/>
  <c r="M316" i="24" s="1"/>
  <c r="G318" i="24"/>
  <c r="M318" i="24" s="1"/>
  <c r="G320" i="24"/>
  <c r="M320" i="24" s="1"/>
  <c r="G321" i="24"/>
  <c r="M321" i="24" s="1"/>
  <c r="G324" i="24"/>
  <c r="M324" i="24" s="1"/>
  <c r="G327" i="24"/>
  <c r="M327" i="24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79" i="24"/>
  <c r="M379" i="24" s="1"/>
  <c r="G380" i="24"/>
  <c r="M380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89" i="24"/>
  <c r="M389" i="24" s="1"/>
  <c r="G391" i="24"/>
  <c r="M391" i="24" s="1"/>
  <c r="G392" i="24"/>
  <c r="M392" i="24" s="1"/>
  <c r="G394" i="24"/>
  <c r="M394" i="24" s="1"/>
  <c r="G395" i="24"/>
  <c r="M395" i="24" s="1"/>
  <c r="G396" i="24"/>
  <c r="M396" i="24" s="1"/>
  <c r="G397" i="24"/>
  <c r="M397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09" i="24"/>
  <c r="M409" i="24" s="1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G428" i="24"/>
  <c r="M428" i="24" s="1"/>
  <c r="G434" i="24"/>
  <c r="M434" i="24" s="1"/>
  <c r="G435" i="24"/>
  <c r="M435" i="24" s="1"/>
  <c r="G436" i="24"/>
  <c r="M436" i="24" s="1"/>
  <c r="G437" i="24"/>
  <c r="M437" i="24" s="1"/>
  <c r="G446" i="24"/>
  <c r="M446" i="24" s="1"/>
  <c r="G448" i="24"/>
  <c r="M448" i="24" s="1"/>
  <c r="G449" i="24"/>
  <c r="M449" i="24" s="1"/>
  <c r="G450" i="24"/>
  <c r="M450" i="24" s="1"/>
  <c r="G454" i="24"/>
  <c r="M454" i="24" s="1"/>
  <c r="G455" i="24"/>
  <c r="M455" i="24" s="1"/>
  <c r="G460" i="24"/>
  <c r="M460" i="24" s="1"/>
  <c r="G461" i="24"/>
  <c r="M461" i="24" s="1"/>
  <c r="G469" i="24"/>
  <c r="M469" i="24" s="1"/>
  <c r="G470" i="24"/>
  <c r="M470" i="24" s="1"/>
  <c r="G472" i="24"/>
  <c r="M472" i="24" s="1"/>
  <c r="G493" i="24"/>
  <c r="M493" i="24" s="1"/>
  <c r="G499" i="24"/>
  <c r="M499" i="24" s="1"/>
  <c r="G512" i="24"/>
  <c r="M512" i="24" s="1"/>
  <c r="G525" i="24"/>
  <c r="M525" i="24" s="1"/>
  <c r="G526" i="24"/>
  <c r="M526" i="24" s="1"/>
  <c r="G538" i="24"/>
  <c r="M538" i="24" s="1"/>
  <c r="G539" i="24"/>
  <c r="M539" i="24" s="1"/>
  <c r="G540" i="24"/>
  <c r="M540" i="24" s="1"/>
  <c r="G541" i="24"/>
  <c r="M541" i="24" s="1"/>
  <c r="G543" i="24"/>
  <c r="M543" i="24" s="1"/>
  <c r="G564" i="24"/>
  <c r="M564" i="24" s="1"/>
  <c r="G572" i="24"/>
  <c r="M572" i="24" s="1"/>
  <c r="G583" i="24"/>
  <c r="M583" i="24" s="1"/>
  <c r="G590" i="24"/>
  <c r="M590" i="24" s="1"/>
  <c r="G612" i="24"/>
  <c r="K612" i="24"/>
  <c r="G613" i="24"/>
  <c r="M613" i="24" s="1"/>
  <c r="G614" i="24"/>
  <c r="M614" i="24" s="1"/>
  <c r="G615" i="24"/>
  <c r="M615" i="24" s="1"/>
  <c r="G616" i="24"/>
  <c r="M616" i="24" s="1"/>
  <c r="G620" i="24"/>
  <c r="M620" i="24" s="1"/>
  <c r="G623" i="24"/>
  <c r="M623" i="24" s="1"/>
  <c r="G624" i="24"/>
  <c r="M624" i="24" s="1"/>
  <c r="G625" i="24"/>
  <c r="M625" i="24" s="1"/>
  <c r="G627" i="24"/>
  <c r="M627" i="24" s="1"/>
  <c r="G628" i="24"/>
  <c r="M628" i="24" s="1"/>
  <c r="G630" i="24"/>
  <c r="M630" i="24" s="1"/>
  <c r="G631" i="24"/>
  <c r="M631" i="24" s="1"/>
  <c r="G633" i="24"/>
  <c r="M633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27" i="25"/>
  <c r="M27" i="25" s="1"/>
  <c r="G33" i="25"/>
  <c r="M33" i="25" s="1"/>
  <c r="G39" i="25"/>
  <c r="M39" i="25" s="1"/>
  <c r="G42" i="25"/>
  <c r="M42" i="25" s="1"/>
  <c r="G52" i="25"/>
  <c r="M52" i="25" s="1"/>
  <c r="G53" i="25"/>
  <c r="M53" i="25" s="1"/>
  <c r="G57" i="25"/>
  <c r="M57" i="25" s="1"/>
  <c r="G64" i="25"/>
  <c r="M64" i="25" s="1"/>
  <c r="G67" i="25"/>
  <c r="M67" i="25" s="1"/>
  <c r="G70" i="25"/>
  <c r="M70" i="25" s="1"/>
  <c r="G81" i="25"/>
  <c r="K81" i="25"/>
  <c r="G82" i="25"/>
  <c r="M82" i="25" s="1"/>
  <c r="G83" i="25"/>
  <c r="M83" i="25" s="1"/>
  <c r="G84" i="25"/>
  <c r="M84" i="25" s="1"/>
  <c r="G85" i="25"/>
  <c r="M85" i="25" s="1"/>
  <c r="G86" i="25"/>
  <c r="M86" i="25" s="1"/>
  <c r="G93" i="25"/>
  <c r="M93" i="25" s="1"/>
  <c r="G97" i="25"/>
  <c r="M97" i="25" s="1"/>
  <c r="G99" i="25"/>
  <c r="M99" i="25" s="1"/>
  <c r="G100" i="25"/>
  <c r="M100" i="25" s="1"/>
  <c r="G103" i="25"/>
  <c r="M103" i="25" s="1"/>
  <c r="G111" i="25"/>
  <c r="M111" i="25" s="1"/>
  <c r="G116" i="25"/>
  <c r="M116" i="25" s="1"/>
  <c r="G118" i="25"/>
  <c r="M118" i="25" s="1"/>
  <c r="G123" i="25"/>
  <c r="M123" i="25" s="1"/>
  <c r="G126" i="25"/>
  <c r="M126" i="25" s="1"/>
  <c r="G127" i="25"/>
  <c r="M127" i="25" s="1"/>
  <c r="G128" i="25"/>
  <c r="M128" i="25" s="1"/>
  <c r="G129" i="25"/>
  <c r="M129" i="25" s="1"/>
  <c r="G132" i="25"/>
  <c r="M132" i="25" s="1"/>
  <c r="G133" i="25"/>
  <c r="M133" i="25" s="1"/>
  <c r="G135" i="25"/>
  <c r="M135" i="25" s="1"/>
  <c r="G136" i="25"/>
  <c r="M136" i="25" s="1"/>
  <c r="G137" i="25"/>
  <c r="M137" i="25" s="1"/>
  <c r="G138" i="25"/>
  <c r="M138" i="25" s="1"/>
  <c r="G139" i="25"/>
  <c r="M139" i="25" s="1"/>
  <c r="G141" i="25"/>
  <c r="M141" i="25" s="1"/>
  <c r="G142" i="25"/>
  <c r="M142" i="25" s="1"/>
  <c r="G144" i="25"/>
  <c r="M144" i="25" s="1"/>
  <c r="G145" i="25"/>
  <c r="M145" i="25" s="1"/>
  <c r="G149" i="25"/>
  <c r="M149" i="25" s="1"/>
  <c r="G150" i="25"/>
  <c r="M150" i="25" s="1"/>
  <c r="G152" i="25"/>
  <c r="M152" i="25" s="1"/>
  <c r="G154" i="25"/>
  <c r="M154" i="25" s="1"/>
  <c r="G161" i="25"/>
  <c r="M161" i="25" s="1"/>
  <c r="G188" i="25"/>
  <c r="K188" i="25"/>
  <c r="G189" i="25"/>
  <c r="M189" i="25" s="1"/>
  <c r="G195" i="25"/>
  <c r="M195" i="25" s="1"/>
  <c r="G196" i="25"/>
  <c r="M196" i="25" s="1"/>
  <c r="G197" i="25"/>
  <c r="M197" i="25" s="1"/>
  <c r="G202" i="25"/>
  <c r="M202" i="25" s="1"/>
  <c r="G203" i="25"/>
  <c r="M203" i="25" s="1"/>
  <c r="G204" i="25"/>
  <c r="M204" i="25" s="1"/>
  <c r="G209" i="25"/>
  <c r="M209" i="25" s="1"/>
  <c r="G215" i="25"/>
  <c r="M215" i="25" s="1"/>
  <c r="G216" i="25"/>
  <c r="M216" i="25" s="1"/>
  <c r="G218" i="25"/>
  <c r="M218" i="25" s="1"/>
  <c r="G220" i="25"/>
  <c r="M220" i="25" s="1"/>
  <c r="G223" i="25"/>
  <c r="M223" i="25" s="1"/>
  <c r="G226" i="25"/>
  <c r="M226" i="25" s="1"/>
  <c r="G227" i="25"/>
  <c r="M227" i="25" s="1"/>
  <c r="G230" i="25"/>
  <c r="M230" i="25" s="1"/>
  <c r="G235" i="25"/>
  <c r="M235" i="25" s="1"/>
  <c r="G242" i="25"/>
  <c r="M242" i="25" s="1"/>
  <c r="G244" i="25"/>
  <c r="M244" i="25" s="1"/>
  <c r="G245" i="25"/>
  <c r="M245" i="25" s="1"/>
  <c r="G248" i="25"/>
  <c r="M248" i="25" s="1"/>
  <c r="G249" i="25"/>
  <c r="M249" i="25" s="1"/>
  <c r="G252" i="25"/>
  <c r="M252" i="25" s="1"/>
  <c r="G255" i="25"/>
  <c r="M255" i="25" s="1"/>
  <c r="G258" i="25"/>
  <c r="M258" i="25" s="1"/>
  <c r="G261" i="25"/>
  <c r="M261" i="25" s="1"/>
  <c r="G264" i="25"/>
  <c r="M264" i="25" s="1"/>
  <c r="G281" i="25"/>
  <c r="M281" i="25" s="1"/>
  <c r="G293" i="25"/>
  <c r="M293" i="25" s="1"/>
  <c r="G294" i="25"/>
  <c r="M294" i="25" s="1"/>
  <c r="G295" i="25"/>
  <c r="M295" i="25" s="1"/>
  <c r="G306" i="25"/>
  <c r="M306" i="25" s="1"/>
  <c r="G307" i="25"/>
  <c r="M307" i="25" s="1"/>
  <c r="G312" i="25"/>
  <c r="M312" i="25" s="1"/>
  <c r="G318" i="25"/>
  <c r="M318" i="25" s="1"/>
  <c r="G321" i="25"/>
  <c r="M321" i="25" s="1"/>
  <c r="G371" i="25"/>
  <c r="K371" i="25"/>
  <c r="G372" i="25"/>
  <c r="M372" i="25" s="1"/>
  <c r="G377" i="25"/>
  <c r="M377" i="25" s="1"/>
  <c r="G379" i="25"/>
  <c r="M379" i="25" s="1"/>
  <c r="G380" i="25"/>
  <c r="M380" i="25" s="1"/>
  <c r="G381" i="25"/>
  <c r="M381" i="25" s="1"/>
  <c r="G383" i="25"/>
  <c r="M383" i="25" s="1"/>
  <c r="G384" i="25"/>
  <c r="M384" i="25" s="1"/>
  <c r="G386" i="25"/>
  <c r="M386" i="25" s="1"/>
  <c r="G387" i="25"/>
  <c r="M387" i="25" s="1"/>
  <c r="G389" i="25"/>
  <c r="M389" i="25" s="1"/>
  <c r="G391" i="25"/>
  <c r="M391" i="25" s="1"/>
  <c r="G395" i="25"/>
  <c r="M395" i="25" s="1"/>
  <c r="G401" i="25"/>
  <c r="M401" i="25" s="1"/>
  <c r="G402" i="25"/>
  <c r="M402" i="25" s="1"/>
  <c r="G403" i="25"/>
  <c r="M403" i="25" s="1"/>
  <c r="G405" i="25"/>
  <c r="M405" i="25" s="1"/>
  <c r="G406" i="25"/>
  <c r="M406" i="25" s="1"/>
  <c r="G407" i="25"/>
  <c r="M407" i="25" s="1"/>
  <c r="G408" i="25"/>
  <c r="M408" i="25" s="1"/>
  <c r="G409" i="25"/>
  <c r="M409" i="25" s="1"/>
  <c r="G410" i="25"/>
  <c r="M410" i="25" s="1"/>
  <c r="G413" i="25"/>
  <c r="M413" i="25" s="1"/>
  <c r="G419" i="25"/>
  <c r="M419" i="25" s="1"/>
  <c r="G422" i="25"/>
  <c r="M422" i="25" s="1"/>
  <c r="G423" i="25"/>
  <c r="M423" i="25" s="1"/>
  <c r="G424" i="25"/>
  <c r="M424" i="25" s="1"/>
  <c r="G429" i="25"/>
  <c r="M429" i="25" s="1"/>
  <c r="G435" i="25"/>
  <c r="M435" i="25" s="1"/>
  <c r="G446" i="25"/>
  <c r="M446" i="25" s="1"/>
  <c r="G450" i="25"/>
  <c r="M450" i="25" s="1"/>
  <c r="G460" i="25"/>
  <c r="M460" i="25" s="1"/>
  <c r="G462" i="25"/>
  <c r="M462" i="25" s="1"/>
  <c r="G467" i="25"/>
  <c r="M467" i="25" s="1"/>
  <c r="G493" i="25"/>
  <c r="M493" i="25" s="1"/>
  <c r="G535" i="25"/>
  <c r="M535" i="25" s="1"/>
  <c r="G540" i="25"/>
  <c r="M540" i="25" s="1"/>
  <c r="G543" i="25"/>
  <c r="M543" i="25" s="1"/>
  <c r="G563" i="25"/>
  <c r="M563" i="25" s="1"/>
  <c r="G564" i="25"/>
  <c r="M564" i="25" s="1"/>
  <c r="G588" i="25"/>
  <c r="M588" i="25" s="1"/>
  <c r="G612" i="25"/>
  <c r="K612" i="25"/>
  <c r="G615" i="25"/>
  <c r="M615" i="25" s="1"/>
  <c r="G616" i="25"/>
  <c r="M616" i="25" s="1"/>
  <c r="G621" i="25"/>
  <c r="M621" i="25" s="1"/>
  <c r="G627" i="25"/>
  <c r="M627" i="25" s="1"/>
  <c r="G628" i="25"/>
  <c r="M628" i="25" s="1"/>
  <c r="G630" i="25"/>
  <c r="M630" i="25" s="1"/>
  <c r="G632" i="25"/>
  <c r="M632" i="25" s="1"/>
  <c r="G10" i="26"/>
  <c r="G12" i="26"/>
  <c r="M12" i="26" s="1"/>
  <c r="G13" i="26"/>
  <c r="M13" i="26" s="1"/>
  <c r="G14" i="26"/>
  <c r="M14" i="26" s="1"/>
  <c r="G22" i="26"/>
  <c r="K22" i="26"/>
  <c r="G30" i="26"/>
  <c r="M30" i="26" s="1"/>
  <c r="G33" i="26"/>
  <c r="M33" i="26" s="1"/>
  <c r="G35" i="26"/>
  <c r="M35" i="26" s="1"/>
  <c r="G53" i="26"/>
  <c r="M53" i="26" s="1"/>
  <c r="G57" i="26"/>
  <c r="M57" i="26" s="1"/>
  <c r="G70" i="26"/>
  <c r="M70" i="26" s="1"/>
  <c r="G81" i="26"/>
  <c r="K81" i="26"/>
  <c r="G82" i="26"/>
  <c r="M82" i="26" s="1"/>
  <c r="G84" i="26"/>
  <c r="M84" i="26" s="1"/>
  <c r="G85" i="26"/>
  <c r="M85" i="26" s="1"/>
  <c r="G86" i="26"/>
  <c r="M86" i="26" s="1"/>
  <c r="G97" i="26"/>
  <c r="M97" i="26" s="1"/>
  <c r="G111" i="26"/>
  <c r="M111" i="26" s="1"/>
  <c r="G115" i="26"/>
  <c r="M115" i="26" s="1"/>
  <c r="G123" i="26"/>
  <c r="M123" i="26" s="1"/>
  <c r="G124" i="26"/>
  <c r="M124" i="26" s="1"/>
  <c r="G127" i="26"/>
  <c r="M127" i="26" s="1"/>
  <c r="G128" i="26"/>
  <c r="M128" i="26" s="1"/>
  <c r="G129" i="26"/>
  <c r="M129" i="26" s="1"/>
  <c r="G130" i="26"/>
  <c r="M130" i="26" s="1"/>
  <c r="G132" i="26"/>
  <c r="M132" i="26" s="1"/>
  <c r="G137" i="26"/>
  <c r="M137" i="26" s="1"/>
  <c r="G139" i="26"/>
  <c r="M139" i="26" s="1"/>
  <c r="G141" i="26"/>
  <c r="M141" i="26" s="1"/>
  <c r="G144" i="26"/>
  <c r="M144" i="26" s="1"/>
  <c r="G157" i="26"/>
  <c r="M157" i="26" s="1"/>
  <c r="G169" i="26"/>
  <c r="M169" i="26" s="1"/>
  <c r="G188" i="26"/>
  <c r="K188" i="26"/>
  <c r="G189" i="26"/>
  <c r="M189" i="26" s="1"/>
  <c r="G193" i="26"/>
  <c r="M193" i="26" s="1"/>
  <c r="G195" i="26"/>
  <c r="M195" i="26" s="1"/>
  <c r="G197" i="26"/>
  <c r="M197" i="26" s="1"/>
  <c r="G198" i="26"/>
  <c r="M198" i="26" s="1"/>
  <c r="G200" i="26"/>
  <c r="M200" i="26" s="1"/>
  <c r="G201" i="26"/>
  <c r="M201" i="26" s="1"/>
  <c r="G202" i="26"/>
  <c r="M202" i="26" s="1"/>
  <c r="G203" i="26"/>
  <c r="M203" i="26" s="1"/>
  <c r="G204" i="26"/>
  <c r="M204" i="26" s="1"/>
  <c r="G209" i="26"/>
  <c r="M209" i="26" s="1"/>
  <c r="G210" i="26"/>
  <c r="M210" i="26" s="1"/>
  <c r="G218" i="26"/>
  <c r="M218" i="26" s="1"/>
  <c r="G220" i="26"/>
  <c r="M220" i="26" s="1"/>
  <c r="G221" i="26"/>
  <c r="M221" i="26" s="1"/>
  <c r="G226" i="26"/>
  <c r="M226" i="26" s="1"/>
  <c r="G230" i="26"/>
  <c r="M230" i="26" s="1"/>
  <c r="G231" i="26"/>
  <c r="M231" i="26" s="1"/>
  <c r="G235" i="26"/>
  <c r="M235" i="26" s="1"/>
  <c r="G242" i="26"/>
  <c r="M242" i="26" s="1"/>
  <c r="G249" i="26"/>
  <c r="M249" i="26" s="1"/>
  <c r="G255" i="26"/>
  <c r="M255" i="26" s="1"/>
  <c r="G256" i="26"/>
  <c r="M256" i="26" s="1"/>
  <c r="G271" i="26"/>
  <c r="M271" i="26" s="1"/>
  <c r="G284" i="26"/>
  <c r="M284" i="26" s="1"/>
  <c r="G292" i="26"/>
  <c r="M292" i="26" s="1"/>
  <c r="G293" i="26"/>
  <c r="M293" i="26" s="1"/>
  <c r="G294" i="26"/>
  <c r="M294" i="26" s="1"/>
  <c r="G297" i="26"/>
  <c r="M297" i="26" s="1"/>
  <c r="G300" i="26"/>
  <c r="M300" i="26" s="1"/>
  <c r="G304" i="26"/>
  <c r="M304" i="26" s="1"/>
  <c r="G307" i="26"/>
  <c r="M307" i="26" s="1"/>
  <c r="G308" i="26"/>
  <c r="M308" i="26" s="1"/>
  <c r="G311" i="26"/>
  <c r="M311" i="26" s="1"/>
  <c r="G312" i="26"/>
  <c r="M312" i="26" s="1"/>
  <c r="G324" i="26"/>
  <c r="M324" i="26" s="1"/>
  <c r="G327" i="26"/>
  <c r="M327" i="26" s="1"/>
  <c r="G338" i="26"/>
  <c r="M338" i="26" s="1"/>
  <c r="G343" i="26"/>
  <c r="M343" i="26" s="1"/>
  <c r="G371" i="26"/>
  <c r="K371" i="26"/>
  <c r="G372" i="26"/>
  <c r="M372" i="26" s="1"/>
  <c r="G373" i="26"/>
  <c r="M373" i="26" s="1"/>
  <c r="G377" i="26"/>
  <c r="M377" i="26" s="1"/>
  <c r="G380" i="26"/>
  <c r="M380" i="26" s="1"/>
  <c r="G383" i="26"/>
  <c r="M383" i="26" s="1"/>
  <c r="G386" i="26"/>
  <c r="M386" i="26" s="1"/>
  <c r="G387" i="26"/>
  <c r="M387" i="26" s="1"/>
  <c r="G391" i="26"/>
  <c r="M391" i="26" s="1"/>
  <c r="G392" i="26"/>
  <c r="M392" i="26" s="1"/>
  <c r="G395" i="26"/>
  <c r="M395" i="26" s="1"/>
  <c r="G397" i="26"/>
  <c r="M397" i="26" s="1"/>
  <c r="G402" i="26"/>
  <c r="M402" i="26" s="1"/>
  <c r="G405" i="26"/>
  <c r="M405" i="26" s="1"/>
  <c r="G406" i="26"/>
  <c r="M406" i="26" s="1"/>
  <c r="G407" i="26"/>
  <c r="M407" i="26" s="1"/>
  <c r="G408" i="26"/>
  <c r="M408" i="26" s="1"/>
  <c r="G419" i="26"/>
  <c r="M419" i="26" s="1"/>
  <c r="G422" i="26"/>
  <c r="M422" i="26" s="1"/>
  <c r="G423" i="26"/>
  <c r="M423" i="26" s="1"/>
  <c r="G424" i="26"/>
  <c r="M424" i="26" s="1"/>
  <c r="G428" i="26"/>
  <c r="M428" i="26" s="1"/>
  <c r="G429" i="26"/>
  <c r="M429" i="26" s="1"/>
  <c r="G434" i="26"/>
  <c r="M434" i="26" s="1"/>
  <c r="G435" i="26"/>
  <c r="M435" i="26" s="1"/>
  <c r="G437" i="26"/>
  <c r="M437" i="26" s="1"/>
  <c r="G438" i="26"/>
  <c r="M438" i="26" s="1"/>
  <c r="G446" i="26"/>
  <c r="M446" i="26" s="1"/>
  <c r="G450" i="26"/>
  <c r="M450" i="26" s="1"/>
  <c r="G454" i="26"/>
  <c r="M454" i="26" s="1"/>
  <c r="G456" i="26"/>
  <c r="M456" i="26" s="1"/>
  <c r="G470" i="26"/>
  <c r="M470" i="26" s="1"/>
  <c r="G473" i="26"/>
  <c r="M473" i="26" s="1"/>
  <c r="H487" i="26"/>
  <c r="N487" i="26" s="1"/>
  <c r="N497" i="26"/>
  <c r="G499" i="26"/>
  <c r="M499" i="26" s="1"/>
  <c r="H509" i="26"/>
  <c r="N509" i="26" s="1"/>
  <c r="H518" i="26"/>
  <c r="N518" i="26" s="1"/>
  <c r="I526" i="26"/>
  <c r="H528" i="26"/>
  <c r="N528" i="26" s="1"/>
  <c r="I539" i="26"/>
  <c r="H544" i="26"/>
  <c r="N544" i="26" s="1"/>
  <c r="I545" i="26"/>
  <c r="G564" i="26"/>
  <c r="M564" i="26" s="1"/>
  <c r="N568" i="26"/>
  <c r="N583" i="26"/>
  <c r="G590" i="26"/>
  <c r="M590" i="26" s="1"/>
  <c r="H597" i="26"/>
  <c r="N597" i="26" s="1"/>
  <c r="I612" i="26"/>
  <c r="I614" i="26"/>
  <c r="G615" i="26"/>
  <c r="M615" i="26" s="1"/>
  <c r="I616" i="26"/>
  <c r="G617" i="26"/>
  <c r="M617" i="26" s="1"/>
  <c r="H620" i="26"/>
  <c r="N620" i="26" s="1"/>
  <c r="N623" i="26"/>
  <c r="G628" i="26"/>
  <c r="M628" i="26" s="1"/>
  <c r="G630" i="26"/>
  <c r="M630" i="26" s="1"/>
  <c r="N636" i="26"/>
  <c r="N639" i="26"/>
  <c r="D9" i="27"/>
  <c r="L9" i="27" s="1"/>
  <c r="D11" i="27"/>
  <c r="K12" i="27"/>
  <c r="K14" i="27"/>
  <c r="H22" i="27"/>
  <c r="N22" i="27" s="1"/>
  <c r="I39" i="27"/>
  <c r="I53" i="27"/>
  <c r="G57" i="27"/>
  <c r="M57" i="27" s="1"/>
  <c r="N66" i="27"/>
  <c r="K81" i="27"/>
  <c r="H82" i="27"/>
  <c r="N82" i="27" s="1"/>
  <c r="H85" i="27"/>
  <c r="N85" i="27" s="1"/>
  <c r="N87" i="27"/>
  <c r="N97" i="27"/>
  <c r="N102" i="27"/>
  <c r="N104" i="27"/>
  <c r="I111" i="27"/>
  <c r="N116" i="27"/>
  <c r="G121" i="27"/>
  <c r="M121" i="27" s="1"/>
  <c r="G124" i="27"/>
  <c r="M124" i="27" s="1"/>
  <c r="I141" i="27"/>
  <c r="H145" i="27"/>
  <c r="N145" i="27" s="1"/>
  <c r="G148" i="27"/>
  <c r="M148" i="27" s="1"/>
  <c r="I150" i="27"/>
  <c r="I169" i="27"/>
  <c r="G177" i="27"/>
  <c r="M177" i="27" s="1"/>
  <c r="H188" i="27"/>
  <c r="N188" i="27" s="1"/>
  <c r="H190" i="27"/>
  <c r="N190" i="27" s="1"/>
  <c r="I193" i="27"/>
  <c r="H195" i="27"/>
  <c r="N195" i="27" s="1"/>
  <c r="H197" i="27"/>
  <c r="N197" i="27" s="1"/>
  <c r="I198" i="27"/>
  <c r="I201" i="27"/>
  <c r="G202" i="27"/>
  <c r="M202" i="27" s="1"/>
  <c r="I203" i="27"/>
  <c r="G204" i="27"/>
  <c r="M204" i="27" s="1"/>
  <c r="I209" i="27"/>
  <c r="I218" i="27"/>
  <c r="I220" i="27"/>
  <c r="G221" i="27"/>
  <c r="M221" i="27" s="1"/>
  <c r="G223" i="27"/>
  <c r="M223" i="27" s="1"/>
  <c r="I225" i="27"/>
  <c r="I230" i="27"/>
  <c r="H242" i="27"/>
  <c r="N242" i="27" s="1"/>
  <c r="G248" i="27"/>
  <c r="M248" i="27" s="1"/>
  <c r="H255" i="27"/>
  <c r="N255" i="27" s="1"/>
  <c r="M256" i="27"/>
  <c r="M257" i="27"/>
  <c r="H263" i="27"/>
  <c r="N263" i="27" s="1"/>
  <c r="M270" i="27"/>
  <c r="N276" i="27"/>
  <c r="N281" i="27"/>
  <c r="M297" i="27"/>
  <c r="H304" i="27"/>
  <c r="N304" i="27" s="1"/>
  <c r="M316" i="27"/>
  <c r="H324" i="27"/>
  <c r="N324" i="27" s="1"/>
  <c r="H325" i="27"/>
  <c r="N325" i="27" s="1"/>
  <c r="H327" i="27"/>
  <c r="N327" i="27" s="1"/>
  <c r="H334" i="27"/>
  <c r="N334" i="27" s="1"/>
  <c r="H338" i="27"/>
  <c r="N338" i="27" s="1"/>
  <c r="G343" i="27"/>
  <c r="M343" i="27" s="1"/>
  <c r="M353" i="27"/>
  <c r="M358" i="27"/>
  <c r="G361" i="27"/>
  <c r="M361" i="27" s="1"/>
  <c r="K371" i="27"/>
  <c r="H374" i="27"/>
  <c r="N374" i="27" s="1"/>
  <c r="G377" i="27"/>
  <c r="M377" i="27" s="1"/>
  <c r="M378" i="27"/>
  <c r="G379" i="27"/>
  <c r="M379" i="27" s="1"/>
  <c r="G383" i="27"/>
  <c r="M383" i="27" s="1"/>
  <c r="G384" i="27"/>
  <c r="M384" i="27" s="1"/>
  <c r="M388" i="27"/>
  <c r="G391" i="27"/>
  <c r="M391" i="27" s="1"/>
  <c r="G402" i="27"/>
  <c r="M402" i="27" s="1"/>
  <c r="G407" i="27"/>
  <c r="M407" i="27" s="1"/>
  <c r="M418" i="27"/>
  <c r="G419" i="27"/>
  <c r="M419" i="27" s="1"/>
  <c r="G430" i="27"/>
  <c r="M430" i="27" s="1"/>
  <c r="G448" i="27"/>
  <c r="M448" i="27" s="1"/>
  <c r="M454" i="27"/>
  <c r="M483" i="27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9" i="24"/>
  <c r="N619" i="24" s="1"/>
  <c r="H622" i="24"/>
  <c r="N622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7" i="24"/>
  <c r="N637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L22" i="25"/>
  <c r="H28" i="25"/>
  <c r="N28" i="25" s="1"/>
  <c r="H31" i="25"/>
  <c r="N31" i="25" s="1"/>
  <c r="H33" i="25"/>
  <c r="N33" i="25" s="1"/>
  <c r="H39" i="25"/>
  <c r="N39" i="25" s="1"/>
  <c r="H42" i="25"/>
  <c r="N42" i="25" s="1"/>
  <c r="H52" i="25"/>
  <c r="N52" i="25" s="1"/>
  <c r="H64" i="25"/>
  <c r="N64" i="25" s="1"/>
  <c r="H65" i="25"/>
  <c r="N65" i="25" s="1"/>
  <c r="H81" i="25"/>
  <c r="L81" i="25"/>
  <c r="H82" i="25"/>
  <c r="N82" i="25" s="1"/>
  <c r="H85" i="25"/>
  <c r="N85" i="25" s="1"/>
  <c r="H86" i="25"/>
  <c r="N86" i="25" s="1"/>
  <c r="H88" i="25"/>
  <c r="N88" i="25" s="1"/>
  <c r="H93" i="25"/>
  <c r="N93" i="25" s="1"/>
  <c r="H97" i="25"/>
  <c r="N97" i="25" s="1"/>
  <c r="H99" i="25"/>
  <c r="N99" i="25" s="1"/>
  <c r="H100" i="25"/>
  <c r="N100" i="25" s="1"/>
  <c r="H103" i="25"/>
  <c r="N103" i="25" s="1"/>
  <c r="H104" i="25"/>
  <c r="N104" i="25" s="1"/>
  <c r="H106" i="25"/>
  <c r="N106" i="25" s="1"/>
  <c r="H107" i="25"/>
  <c r="N107" i="25" s="1"/>
  <c r="H108" i="25"/>
  <c r="N108" i="25" s="1"/>
  <c r="H114" i="25"/>
  <c r="N114" i="25" s="1"/>
  <c r="H115" i="25"/>
  <c r="N115" i="25" s="1"/>
  <c r="H116" i="25"/>
  <c r="N116" i="25" s="1"/>
  <c r="H118" i="25"/>
  <c r="N118" i="25" s="1"/>
  <c r="H121" i="25"/>
  <c r="N121" i="25" s="1"/>
  <c r="H126" i="25"/>
  <c r="N126" i="25" s="1"/>
  <c r="H127" i="25"/>
  <c r="N127" i="25" s="1"/>
  <c r="H128" i="25"/>
  <c r="N128" i="25" s="1"/>
  <c r="H129" i="25"/>
  <c r="N129" i="25" s="1"/>
  <c r="H135" i="25"/>
  <c r="N135" i="25" s="1"/>
  <c r="H137" i="25"/>
  <c r="N137" i="25" s="1"/>
  <c r="H138" i="25"/>
  <c r="N138" i="25" s="1"/>
  <c r="H139" i="25"/>
  <c r="N139" i="25" s="1"/>
  <c r="H141" i="25"/>
  <c r="N141" i="25" s="1"/>
  <c r="H142" i="25"/>
  <c r="N142" i="25" s="1"/>
  <c r="H144" i="25"/>
  <c r="N144" i="25" s="1"/>
  <c r="H149" i="25"/>
  <c r="N149" i="25" s="1"/>
  <c r="H150" i="25"/>
  <c r="N150" i="25" s="1"/>
  <c r="H156" i="25"/>
  <c r="N156" i="25" s="1"/>
  <c r="H175" i="25"/>
  <c r="N175" i="25" s="1"/>
  <c r="H188" i="25"/>
  <c r="L188" i="25"/>
  <c r="H189" i="25"/>
  <c r="N189" i="25" s="1"/>
  <c r="H190" i="25"/>
  <c r="N190" i="25" s="1"/>
  <c r="H195" i="25"/>
  <c r="N195" i="25" s="1"/>
  <c r="H197" i="25"/>
  <c r="N197" i="25" s="1"/>
  <c r="H202" i="25"/>
  <c r="N202" i="25" s="1"/>
  <c r="H203" i="25"/>
  <c r="N203" i="25" s="1"/>
  <c r="H207" i="25"/>
  <c r="N207" i="25" s="1"/>
  <c r="H215" i="25"/>
  <c r="N215" i="25" s="1"/>
  <c r="H216" i="25"/>
  <c r="N216" i="25" s="1"/>
  <c r="H218" i="25"/>
  <c r="N218" i="25" s="1"/>
  <c r="H219" i="25"/>
  <c r="N219" i="25" s="1"/>
  <c r="H220" i="25"/>
  <c r="N220" i="25" s="1"/>
  <c r="H221" i="25"/>
  <c r="N221" i="25" s="1"/>
  <c r="H222" i="25"/>
  <c r="N222" i="25" s="1"/>
  <c r="H223" i="25"/>
  <c r="N223" i="25" s="1"/>
  <c r="H226" i="25"/>
  <c r="N226" i="25" s="1"/>
  <c r="H227" i="25"/>
  <c r="N227" i="25" s="1"/>
  <c r="H230" i="25"/>
  <c r="N230" i="25" s="1"/>
  <c r="H235" i="25"/>
  <c r="N235" i="25" s="1"/>
  <c r="H242" i="25"/>
  <c r="N242" i="25" s="1"/>
  <c r="H245" i="25"/>
  <c r="N245" i="25" s="1"/>
  <c r="H252" i="25"/>
  <c r="N252" i="25" s="1"/>
  <c r="H255" i="25"/>
  <c r="N255" i="25" s="1"/>
  <c r="H257" i="25"/>
  <c r="N257" i="25" s="1"/>
  <c r="H258" i="25"/>
  <c r="N258" i="25" s="1"/>
  <c r="H261" i="25"/>
  <c r="N261" i="25" s="1"/>
  <c r="H281" i="25"/>
  <c r="N281" i="25" s="1"/>
  <c r="H293" i="25"/>
  <c r="N293" i="25" s="1"/>
  <c r="H294" i="25"/>
  <c r="N294" i="25" s="1"/>
  <c r="H300" i="25"/>
  <c r="N300" i="25" s="1"/>
  <c r="H305" i="25"/>
  <c r="N305" i="25" s="1"/>
  <c r="H311" i="25"/>
  <c r="N311" i="25" s="1"/>
  <c r="H312" i="25"/>
  <c r="N312" i="25" s="1"/>
  <c r="H318" i="25"/>
  <c r="N318" i="25" s="1"/>
  <c r="H320" i="25"/>
  <c r="N320" i="25" s="1"/>
  <c r="H321" i="25"/>
  <c r="N321" i="25" s="1"/>
  <c r="H332" i="25"/>
  <c r="N332" i="25" s="1"/>
  <c r="H334" i="25"/>
  <c r="N334" i="25" s="1"/>
  <c r="H336" i="25"/>
  <c r="N336" i="25" s="1"/>
  <c r="H338" i="25"/>
  <c r="N338" i="25" s="1"/>
  <c r="H371" i="25"/>
  <c r="L371" i="25"/>
  <c r="H372" i="25"/>
  <c r="N372" i="25" s="1"/>
  <c r="H374" i="25"/>
  <c r="N374" i="25" s="1"/>
  <c r="H377" i="25"/>
  <c r="N377" i="25" s="1"/>
  <c r="H380" i="25"/>
  <c r="N380" i="25" s="1"/>
  <c r="H383" i="25"/>
  <c r="N383" i="25" s="1"/>
  <c r="H384" i="25"/>
  <c r="N384" i="25" s="1"/>
  <c r="H386" i="25"/>
  <c r="N386" i="25" s="1"/>
  <c r="H392" i="25"/>
  <c r="N392" i="25" s="1"/>
  <c r="H394" i="25"/>
  <c r="N394" i="25" s="1"/>
  <c r="H395" i="25"/>
  <c r="N395" i="25" s="1"/>
  <c r="H402" i="25"/>
  <c r="N402" i="25" s="1"/>
  <c r="H403" i="25"/>
  <c r="N403" i="25" s="1"/>
  <c r="H404" i="25"/>
  <c r="N404" i="25" s="1"/>
  <c r="H405" i="25"/>
  <c r="N405" i="25" s="1"/>
  <c r="H406" i="25"/>
  <c r="N406" i="25" s="1"/>
  <c r="H416" i="25"/>
  <c r="N416" i="25" s="1"/>
  <c r="H419" i="25"/>
  <c r="N419" i="25" s="1"/>
  <c r="H422" i="25"/>
  <c r="N422" i="25" s="1"/>
  <c r="H423" i="25"/>
  <c r="N423" i="25" s="1"/>
  <c r="H424" i="25"/>
  <c r="N424" i="25" s="1"/>
  <c r="H429" i="25"/>
  <c r="N429" i="25" s="1"/>
  <c r="H430" i="25"/>
  <c r="N430" i="25" s="1"/>
  <c r="H433" i="25"/>
  <c r="N433" i="25" s="1"/>
  <c r="H434" i="25"/>
  <c r="N434" i="25" s="1"/>
  <c r="H435" i="25"/>
  <c r="N435" i="25" s="1"/>
  <c r="H437" i="25"/>
  <c r="N437" i="25" s="1"/>
  <c r="H440" i="25"/>
  <c r="N440" i="25" s="1"/>
  <c r="H441" i="25"/>
  <c r="N441" i="25" s="1"/>
  <c r="H446" i="25"/>
  <c r="N446" i="25" s="1"/>
  <c r="H451" i="25"/>
  <c r="N451" i="25" s="1"/>
  <c r="H460" i="25"/>
  <c r="N460" i="25" s="1"/>
  <c r="H462" i="25"/>
  <c r="N462" i="25" s="1"/>
  <c r="H465" i="25"/>
  <c r="N465" i="25" s="1"/>
  <c r="H466" i="25"/>
  <c r="N466" i="25" s="1"/>
  <c r="H467" i="25"/>
  <c r="N467" i="25" s="1"/>
  <c r="H469" i="25"/>
  <c r="N469" i="25" s="1"/>
  <c r="H473" i="25"/>
  <c r="N473" i="25" s="1"/>
  <c r="H481" i="25"/>
  <c r="N481" i="25" s="1"/>
  <c r="H484" i="25"/>
  <c r="N484" i="25" s="1"/>
  <c r="H485" i="25"/>
  <c r="N485" i="25" s="1"/>
  <c r="H486" i="25"/>
  <c r="N486" i="25" s="1"/>
  <c r="H487" i="25"/>
  <c r="N487" i="25" s="1"/>
  <c r="H493" i="25"/>
  <c r="N493" i="25" s="1"/>
  <c r="H497" i="25"/>
  <c r="N497" i="25" s="1"/>
  <c r="H498" i="25"/>
  <c r="N498" i="25" s="1"/>
  <c r="H499" i="25"/>
  <c r="N499" i="25" s="1"/>
  <c r="H507" i="25"/>
  <c r="N507" i="25" s="1"/>
  <c r="H509" i="25"/>
  <c r="N509" i="25" s="1"/>
  <c r="H512" i="25"/>
  <c r="N512" i="25" s="1"/>
  <c r="H518" i="25"/>
  <c r="N518" i="25" s="1"/>
  <c r="H528" i="25"/>
  <c r="N528" i="25" s="1"/>
  <c r="H563" i="25"/>
  <c r="N563" i="25" s="1"/>
  <c r="H564" i="25"/>
  <c r="N564" i="25" s="1"/>
  <c r="H567" i="25"/>
  <c r="N567" i="25" s="1"/>
  <c r="H568" i="25"/>
  <c r="N568" i="25" s="1"/>
  <c r="H571" i="25"/>
  <c r="N571" i="25" s="1"/>
  <c r="H580" i="25"/>
  <c r="N580" i="25" s="1"/>
  <c r="H581" i="25"/>
  <c r="N581" i="25" s="1"/>
  <c r="H583" i="25"/>
  <c r="N583" i="25" s="1"/>
  <c r="H588" i="25"/>
  <c r="N588" i="25" s="1"/>
  <c r="H589" i="25"/>
  <c r="N589" i="25" s="1"/>
  <c r="H590" i="25"/>
  <c r="N590" i="25" s="1"/>
  <c r="H591" i="25"/>
  <c r="N591" i="25" s="1"/>
  <c r="H597" i="25"/>
  <c r="N597" i="25" s="1"/>
  <c r="H612" i="25"/>
  <c r="L612" i="25"/>
  <c r="H615" i="25"/>
  <c r="N615" i="25" s="1"/>
  <c r="H616" i="25"/>
  <c r="N616" i="25" s="1"/>
  <c r="H620" i="25"/>
  <c r="N620" i="25" s="1"/>
  <c r="H627" i="25"/>
  <c r="N627" i="25" s="1"/>
  <c r="H628" i="25"/>
  <c r="N628" i="25" s="1"/>
  <c r="H629" i="25"/>
  <c r="N629" i="25" s="1"/>
  <c r="H630" i="25"/>
  <c r="N630" i="25" s="1"/>
  <c r="H631" i="25"/>
  <c r="N631" i="25" s="1"/>
  <c r="H632" i="25"/>
  <c r="N632" i="25" s="1"/>
  <c r="H633" i="25"/>
  <c r="N633" i="25" s="1"/>
  <c r="H636" i="25"/>
  <c r="N636" i="25" s="1"/>
  <c r="H10" i="26"/>
  <c r="H11" i="26"/>
  <c r="H12" i="26"/>
  <c r="N12" i="26" s="1"/>
  <c r="H13" i="26"/>
  <c r="N13" i="26" s="1"/>
  <c r="H14" i="26"/>
  <c r="N14" i="26" s="1"/>
  <c r="H22" i="26"/>
  <c r="L22" i="26"/>
  <c r="H33" i="26"/>
  <c r="N33" i="26" s="1"/>
  <c r="H57" i="26"/>
  <c r="N57" i="26" s="1"/>
  <c r="H67" i="26"/>
  <c r="N67" i="26" s="1"/>
  <c r="H81" i="26"/>
  <c r="L81" i="26"/>
  <c r="H82" i="26"/>
  <c r="N82" i="26" s="1"/>
  <c r="H84" i="26"/>
  <c r="N84" i="26" s="1"/>
  <c r="H86" i="26"/>
  <c r="N86" i="26" s="1"/>
  <c r="H97" i="26"/>
  <c r="N97" i="26" s="1"/>
  <c r="H99" i="26"/>
  <c r="N99" i="26" s="1"/>
  <c r="H100" i="26"/>
  <c r="N100" i="26" s="1"/>
  <c r="H103" i="26"/>
  <c r="N103" i="26" s="1"/>
  <c r="H104" i="26"/>
  <c r="N104" i="26" s="1"/>
  <c r="H105" i="26"/>
  <c r="N105" i="26" s="1"/>
  <c r="H106" i="26"/>
  <c r="N106" i="26" s="1"/>
  <c r="H108" i="26"/>
  <c r="N108" i="26" s="1"/>
  <c r="H111" i="26"/>
  <c r="N111" i="26" s="1"/>
  <c r="H116" i="26"/>
  <c r="N116" i="26" s="1"/>
  <c r="H118" i="26"/>
  <c r="N118" i="26" s="1"/>
  <c r="H123" i="26"/>
  <c r="N123" i="26" s="1"/>
  <c r="H124" i="26"/>
  <c r="N124" i="26" s="1"/>
  <c r="H125" i="26"/>
  <c r="N125" i="26" s="1"/>
  <c r="H127" i="26"/>
  <c r="N127" i="26" s="1"/>
  <c r="H137" i="26"/>
  <c r="N137" i="26" s="1"/>
  <c r="H141" i="26"/>
  <c r="N141" i="26" s="1"/>
  <c r="H142" i="26"/>
  <c r="N142" i="26" s="1"/>
  <c r="H144" i="26"/>
  <c r="N144" i="26" s="1"/>
  <c r="H145" i="26"/>
  <c r="N145" i="26" s="1"/>
  <c r="H157" i="26"/>
  <c r="N157" i="26" s="1"/>
  <c r="H158" i="26"/>
  <c r="N158" i="26" s="1"/>
  <c r="H166" i="26"/>
  <c r="N166" i="26" s="1"/>
  <c r="H188" i="26"/>
  <c r="L188" i="26"/>
  <c r="H189" i="26"/>
  <c r="N189" i="26" s="1"/>
  <c r="H193" i="26"/>
  <c r="N193" i="26" s="1"/>
  <c r="H195" i="26"/>
  <c r="N195" i="26" s="1"/>
  <c r="H202" i="26"/>
  <c r="N202" i="26" s="1"/>
  <c r="H203" i="26"/>
  <c r="N203" i="26" s="1"/>
  <c r="H209" i="26"/>
  <c r="N209" i="26" s="1"/>
  <c r="H215" i="26"/>
  <c r="N215" i="26" s="1"/>
  <c r="H216" i="26"/>
  <c r="N216" i="26" s="1"/>
  <c r="H220" i="26"/>
  <c r="N220" i="26" s="1"/>
  <c r="H221" i="26"/>
  <c r="N221" i="26" s="1"/>
  <c r="H222" i="26"/>
  <c r="N222" i="26" s="1"/>
  <c r="H226" i="26"/>
  <c r="N226" i="26" s="1"/>
  <c r="H227" i="26"/>
  <c r="N227" i="26" s="1"/>
  <c r="H230" i="26"/>
  <c r="N230" i="26" s="1"/>
  <c r="H231" i="26"/>
  <c r="N231" i="26" s="1"/>
  <c r="H235" i="26"/>
  <c r="N235" i="26" s="1"/>
  <c r="H242" i="26"/>
  <c r="N242" i="26" s="1"/>
  <c r="H256" i="26"/>
  <c r="N256" i="26" s="1"/>
  <c r="H258" i="26"/>
  <c r="N258" i="26" s="1"/>
  <c r="H271" i="26"/>
  <c r="N271" i="26" s="1"/>
  <c r="H276" i="26"/>
  <c r="N276" i="26" s="1"/>
  <c r="H280" i="26"/>
  <c r="N280" i="26" s="1"/>
  <c r="H281" i="26"/>
  <c r="N281" i="26" s="1"/>
  <c r="H284" i="26"/>
  <c r="N284" i="26" s="1"/>
  <c r="H293" i="26"/>
  <c r="N293" i="26" s="1"/>
  <c r="H294" i="26"/>
  <c r="N294" i="26" s="1"/>
  <c r="H300" i="26"/>
  <c r="N300" i="26" s="1"/>
  <c r="H304" i="26"/>
  <c r="N304" i="26" s="1"/>
  <c r="H307" i="26"/>
  <c r="N307" i="26" s="1"/>
  <c r="H308" i="26"/>
  <c r="N308" i="26" s="1"/>
  <c r="H311" i="26"/>
  <c r="N311" i="26" s="1"/>
  <c r="H312" i="26"/>
  <c r="N312" i="26" s="1"/>
  <c r="H324" i="26"/>
  <c r="N324" i="26" s="1"/>
  <c r="H325" i="26"/>
  <c r="N325" i="26" s="1"/>
  <c r="H327" i="26"/>
  <c r="N327" i="26" s="1"/>
  <c r="H336" i="26"/>
  <c r="N336" i="26" s="1"/>
  <c r="H338" i="26"/>
  <c r="N338" i="26" s="1"/>
  <c r="H340" i="26"/>
  <c r="N340" i="26" s="1"/>
  <c r="H343" i="26"/>
  <c r="N343" i="26" s="1"/>
  <c r="H371" i="26"/>
  <c r="L371" i="26"/>
  <c r="H372" i="26"/>
  <c r="N372" i="26" s="1"/>
  <c r="H373" i="26"/>
  <c r="N373" i="26" s="1"/>
  <c r="H377" i="26"/>
  <c r="N377" i="26" s="1"/>
  <c r="H380" i="26"/>
  <c r="N380" i="26" s="1"/>
  <c r="H383" i="26"/>
  <c r="N383" i="26" s="1"/>
  <c r="H386" i="26"/>
  <c r="N386" i="26" s="1"/>
  <c r="H391" i="26"/>
  <c r="N391" i="26" s="1"/>
  <c r="H394" i="26"/>
  <c r="N394" i="26" s="1"/>
  <c r="H395" i="26"/>
  <c r="N395" i="26" s="1"/>
  <c r="H396" i="26"/>
  <c r="N396" i="26" s="1"/>
  <c r="H397" i="26"/>
  <c r="N397" i="26" s="1"/>
  <c r="H401" i="26"/>
  <c r="N401" i="26" s="1"/>
  <c r="H402" i="26"/>
  <c r="N402" i="26" s="1"/>
  <c r="H405" i="26"/>
  <c r="N405" i="26" s="1"/>
  <c r="H406" i="26"/>
  <c r="N406" i="26" s="1"/>
  <c r="H410" i="26"/>
  <c r="N410" i="26" s="1"/>
  <c r="H419" i="26"/>
  <c r="N419" i="26" s="1"/>
  <c r="H422" i="26"/>
  <c r="N422" i="26" s="1"/>
  <c r="H423" i="26"/>
  <c r="N423" i="26" s="1"/>
  <c r="H424" i="26"/>
  <c r="N424" i="26" s="1"/>
  <c r="H428" i="26"/>
  <c r="N428" i="26" s="1"/>
  <c r="H429" i="26"/>
  <c r="N429" i="26" s="1"/>
  <c r="H433" i="26"/>
  <c r="N433" i="26" s="1"/>
  <c r="H434" i="26"/>
  <c r="N434" i="26" s="1"/>
  <c r="H435" i="26"/>
  <c r="N435" i="26" s="1"/>
  <c r="H436" i="26"/>
  <c r="N436" i="26" s="1"/>
  <c r="H437" i="26"/>
  <c r="N437" i="26" s="1"/>
  <c r="H438" i="26"/>
  <c r="N438" i="26" s="1"/>
  <c r="H446" i="26"/>
  <c r="N446" i="26" s="1"/>
  <c r="H450" i="26"/>
  <c r="N450" i="26" s="1"/>
  <c r="H456" i="26"/>
  <c r="N456" i="26" s="1"/>
  <c r="H470" i="26"/>
  <c r="N470" i="26" s="1"/>
  <c r="H471" i="26"/>
  <c r="N471" i="26" s="1"/>
  <c r="H473" i="26"/>
  <c r="N473" i="26" s="1"/>
  <c r="H481" i="26"/>
  <c r="N481" i="26" s="1"/>
  <c r="H499" i="26"/>
  <c r="N499" i="26" s="1"/>
  <c r="I518" i="26"/>
  <c r="I528" i="26"/>
  <c r="H546" i="26"/>
  <c r="N546" i="26" s="1"/>
  <c r="H564" i="26"/>
  <c r="N564" i="26" s="1"/>
  <c r="H567" i="26"/>
  <c r="N567" i="26" s="1"/>
  <c r="I568" i="26"/>
  <c r="G577" i="26"/>
  <c r="M577" i="26" s="1"/>
  <c r="H585" i="26"/>
  <c r="N585" i="26" s="1"/>
  <c r="H588" i="26"/>
  <c r="N588" i="26" s="1"/>
  <c r="H590" i="26"/>
  <c r="N590" i="26" s="1"/>
  <c r="I597" i="26"/>
  <c r="H599" i="26"/>
  <c r="N599" i="26" s="1"/>
  <c r="K612" i="26"/>
  <c r="H615" i="26"/>
  <c r="N615" i="26" s="1"/>
  <c r="H617" i="26"/>
  <c r="N617" i="26" s="1"/>
  <c r="H622" i="26"/>
  <c r="N622" i="26" s="1"/>
  <c r="H628" i="26"/>
  <c r="N628" i="26" s="1"/>
  <c r="H630" i="26"/>
  <c r="N630" i="26" s="1"/>
  <c r="H632" i="26"/>
  <c r="N632" i="26" s="1"/>
  <c r="G640" i="26"/>
  <c r="M640" i="26" s="1"/>
  <c r="C10" i="27"/>
  <c r="L10" i="27"/>
  <c r="L12" i="27"/>
  <c r="L14" i="27"/>
  <c r="I22" i="27"/>
  <c r="G30" i="27"/>
  <c r="M30" i="27" s="1"/>
  <c r="I31" i="27"/>
  <c r="G33" i="27"/>
  <c r="M33" i="27" s="1"/>
  <c r="G50" i="27"/>
  <c r="M50" i="27" s="1"/>
  <c r="G81" i="27"/>
  <c r="L81" i="27"/>
  <c r="I82" i="27"/>
  <c r="I85" i="27"/>
  <c r="G86" i="27"/>
  <c r="M86" i="27" s="1"/>
  <c r="I87" i="27"/>
  <c r="G88" i="27"/>
  <c r="M88" i="27" s="1"/>
  <c r="G101" i="27"/>
  <c r="M101" i="27" s="1"/>
  <c r="I102" i="27"/>
  <c r="G103" i="27"/>
  <c r="M103" i="27" s="1"/>
  <c r="H118" i="27"/>
  <c r="N118" i="27" s="1"/>
  <c r="H124" i="27"/>
  <c r="N124" i="27" s="1"/>
  <c r="I137" i="27"/>
  <c r="G139" i="27"/>
  <c r="M139" i="27" s="1"/>
  <c r="G144" i="27"/>
  <c r="M144" i="27" s="1"/>
  <c r="G147" i="27"/>
  <c r="M147" i="27" s="1"/>
  <c r="G155" i="27"/>
  <c r="M155" i="27" s="1"/>
  <c r="H170" i="27"/>
  <c r="N170" i="27" s="1"/>
  <c r="H177" i="27"/>
  <c r="N177" i="27" s="1"/>
  <c r="I358" i="27"/>
  <c r="I347" i="27"/>
  <c r="I343" i="27"/>
  <c r="I327" i="27"/>
  <c r="I324" i="27"/>
  <c r="I312" i="27"/>
  <c r="I309" i="27"/>
  <c r="I308" i="27"/>
  <c r="I307" i="27"/>
  <c r="I306" i="27"/>
  <c r="I304" i="27"/>
  <c r="I300" i="27"/>
  <c r="I297" i="27"/>
  <c r="I295" i="27"/>
  <c r="I294" i="27"/>
  <c r="I293" i="27"/>
  <c r="I292" i="27"/>
  <c r="I287" i="27"/>
  <c r="I276" i="27"/>
  <c r="I263" i="27"/>
  <c r="I261" i="27"/>
  <c r="I258" i="27"/>
  <c r="I256" i="27"/>
  <c r="I255" i="27"/>
  <c r="I188" i="27"/>
  <c r="G189" i="27"/>
  <c r="M189" i="27" s="1"/>
  <c r="I190" i="27"/>
  <c r="G191" i="27"/>
  <c r="M191" i="27" s="1"/>
  <c r="I195" i="27"/>
  <c r="G196" i="27"/>
  <c r="M196" i="27" s="1"/>
  <c r="I197" i="27"/>
  <c r="I242" i="27"/>
  <c r="N256" i="27"/>
  <c r="G258" i="27"/>
  <c r="M258" i="27" s="1"/>
  <c r="M261" i="27"/>
  <c r="G271" i="27"/>
  <c r="M271" i="27" s="1"/>
  <c r="M300" i="27"/>
  <c r="G306" i="27"/>
  <c r="M306" i="27" s="1"/>
  <c r="G307" i="27"/>
  <c r="M307" i="27" s="1"/>
  <c r="G308" i="27"/>
  <c r="M308" i="27" s="1"/>
  <c r="G309" i="27"/>
  <c r="M309" i="27" s="1"/>
  <c r="G321" i="27"/>
  <c r="M321" i="27" s="1"/>
  <c r="H343" i="27"/>
  <c r="N343" i="27" s="1"/>
  <c r="N358" i="27"/>
  <c r="H361" i="27"/>
  <c r="N361" i="27" s="1"/>
  <c r="L371" i="27"/>
  <c r="H377" i="27"/>
  <c r="N377" i="27" s="1"/>
  <c r="N378" i="27"/>
  <c r="H379" i="27"/>
  <c r="N379" i="27" s="1"/>
  <c r="H383" i="27"/>
  <c r="N383" i="27" s="1"/>
  <c r="G396" i="27"/>
  <c r="M396" i="27" s="1"/>
  <c r="G406" i="27"/>
  <c r="M406" i="27" s="1"/>
  <c r="G424" i="27"/>
  <c r="M424" i="27" s="1"/>
  <c r="G438" i="27"/>
  <c r="M438" i="27" s="1"/>
  <c r="I22" i="25"/>
  <c r="I30" i="25"/>
  <c r="I33" i="25"/>
  <c r="I61" i="25"/>
  <c r="I81" i="25"/>
  <c r="I82" i="25"/>
  <c r="I84" i="25"/>
  <c r="I85" i="25"/>
  <c r="I86" i="25"/>
  <c r="I88" i="25"/>
  <c r="I97" i="25"/>
  <c r="I100" i="25"/>
  <c r="I101" i="25"/>
  <c r="I103" i="25"/>
  <c r="I116" i="25"/>
  <c r="I123" i="25"/>
  <c r="I127" i="25"/>
  <c r="I128" i="25"/>
  <c r="I133" i="25"/>
  <c r="I137" i="25"/>
  <c r="I139" i="25"/>
  <c r="I141" i="25"/>
  <c r="I144" i="25"/>
  <c r="I152" i="25"/>
  <c r="I156" i="25"/>
  <c r="I188" i="25"/>
  <c r="I189" i="25"/>
  <c r="I195" i="25"/>
  <c r="I197" i="25"/>
  <c r="I202" i="25"/>
  <c r="I203" i="25"/>
  <c r="I204" i="25"/>
  <c r="I209" i="25"/>
  <c r="I215" i="25"/>
  <c r="I216" i="25"/>
  <c r="I218" i="25"/>
  <c r="I219" i="25"/>
  <c r="I220" i="25"/>
  <c r="I221" i="25"/>
  <c r="I226" i="25"/>
  <c r="I230" i="25"/>
  <c r="I235" i="25"/>
  <c r="I242" i="25"/>
  <c r="I245" i="25"/>
  <c r="I248" i="25"/>
  <c r="I252" i="25"/>
  <c r="I253" i="25"/>
  <c r="I255" i="25"/>
  <c r="I265" i="25"/>
  <c r="I270" i="25"/>
  <c r="I271" i="25"/>
  <c r="I276" i="25"/>
  <c r="I292" i="25"/>
  <c r="I293" i="25"/>
  <c r="I294" i="25"/>
  <c r="I297" i="25"/>
  <c r="I312" i="25"/>
  <c r="I318" i="25"/>
  <c r="I321" i="25"/>
  <c r="I327" i="25"/>
  <c r="I371" i="25"/>
  <c r="I372" i="25"/>
  <c r="I373" i="25"/>
  <c r="I374" i="25"/>
  <c r="I377" i="25"/>
  <c r="I378" i="25"/>
  <c r="I379" i="25"/>
  <c r="I380" i="25"/>
  <c r="I383" i="25"/>
  <c r="I384" i="25"/>
  <c r="I386" i="25"/>
  <c r="I387" i="25"/>
  <c r="I391" i="25"/>
  <c r="I392" i="25"/>
  <c r="I394" i="25"/>
  <c r="I395" i="25"/>
  <c r="I401" i="25"/>
  <c r="I402" i="25"/>
  <c r="I405" i="25"/>
  <c r="I406" i="25"/>
  <c r="I407" i="25"/>
  <c r="I410" i="25"/>
  <c r="I413" i="25"/>
  <c r="I419" i="25"/>
  <c r="I422" i="25"/>
  <c r="I423" i="25"/>
  <c r="I424" i="25"/>
  <c r="I426" i="25"/>
  <c r="I428" i="25"/>
  <c r="I429" i="25"/>
  <c r="I430" i="25"/>
  <c r="I433" i="25"/>
  <c r="I434" i="25"/>
  <c r="I435" i="25"/>
  <c r="I437" i="25"/>
  <c r="I442" i="25"/>
  <c r="I446" i="25"/>
  <c r="I450" i="25"/>
  <c r="I454" i="25"/>
  <c r="I460" i="25"/>
  <c r="I465" i="25"/>
  <c r="I467" i="25"/>
  <c r="I469" i="25"/>
  <c r="I471" i="25"/>
  <c r="I499" i="25"/>
  <c r="I512" i="25"/>
  <c r="I539" i="25"/>
  <c r="I540" i="25"/>
  <c r="I563" i="25"/>
  <c r="I568" i="25"/>
  <c r="I612" i="25"/>
  <c r="I615" i="25"/>
  <c r="I616" i="25"/>
  <c r="I617" i="25"/>
  <c r="I623" i="25"/>
  <c r="I625" i="25"/>
  <c r="I627" i="25"/>
  <c r="I628" i="25"/>
  <c r="I629" i="25"/>
  <c r="I630" i="25"/>
  <c r="I631" i="25"/>
  <c r="I632" i="25"/>
  <c r="I22" i="26"/>
  <c r="I30" i="26"/>
  <c r="I32" i="26"/>
  <c r="I33" i="26"/>
  <c r="I53" i="26"/>
  <c r="I54" i="26"/>
  <c r="I56" i="26"/>
  <c r="I57" i="26"/>
  <c r="I81" i="26"/>
  <c r="I82" i="26"/>
  <c r="I83" i="26"/>
  <c r="I84" i="26"/>
  <c r="I85" i="26"/>
  <c r="I86" i="26"/>
  <c r="I97" i="26"/>
  <c r="I100" i="26"/>
  <c r="I102" i="26"/>
  <c r="I103" i="26"/>
  <c r="I106" i="26"/>
  <c r="I111" i="26"/>
  <c r="I115" i="26"/>
  <c r="I120" i="26"/>
  <c r="I121" i="26"/>
  <c r="I124" i="26"/>
  <c r="I127" i="26"/>
  <c r="I128" i="26"/>
  <c r="I129" i="26"/>
  <c r="I132" i="26"/>
  <c r="I133" i="26"/>
  <c r="I134" i="26"/>
  <c r="I135" i="26"/>
  <c r="I136" i="26"/>
  <c r="I137" i="26"/>
  <c r="I139" i="26"/>
  <c r="I141" i="26"/>
  <c r="I142" i="26"/>
  <c r="I143" i="26"/>
  <c r="I144" i="26"/>
  <c r="I149" i="26"/>
  <c r="I150" i="26"/>
  <c r="I152" i="26"/>
  <c r="I156" i="26"/>
  <c r="I157" i="26"/>
  <c r="I161" i="26"/>
  <c r="I166" i="26"/>
  <c r="I188" i="26"/>
  <c r="I189" i="26"/>
  <c r="I191" i="26"/>
  <c r="I195" i="26"/>
  <c r="I197" i="26"/>
  <c r="I198" i="26"/>
  <c r="I202" i="26"/>
  <c r="I204" i="26"/>
  <c r="I209" i="26"/>
  <c r="I210" i="26"/>
  <c r="I219" i="26"/>
  <c r="I220" i="26"/>
  <c r="I222" i="26"/>
  <c r="I226" i="26"/>
  <c r="I230" i="26"/>
  <c r="I231" i="26"/>
  <c r="I242" i="26"/>
  <c r="I248" i="26"/>
  <c r="I249" i="26"/>
  <c r="I256" i="26"/>
  <c r="I258" i="26"/>
  <c r="I263" i="26"/>
  <c r="I292" i="26"/>
  <c r="I293" i="26"/>
  <c r="I294" i="26"/>
  <c r="I306" i="26"/>
  <c r="I308" i="26"/>
  <c r="I311" i="26"/>
  <c r="I312" i="26"/>
  <c r="I315" i="26"/>
  <c r="I327" i="26"/>
  <c r="I338" i="26"/>
  <c r="I343" i="26"/>
  <c r="I371" i="26"/>
  <c r="I372" i="26"/>
  <c r="I373" i="26"/>
  <c r="I377" i="26"/>
  <c r="I379" i="26"/>
  <c r="I380" i="26"/>
  <c r="I381" i="26"/>
  <c r="I383" i="26"/>
  <c r="I384" i="26"/>
  <c r="I386" i="26"/>
  <c r="I387" i="26"/>
  <c r="I391" i="26"/>
  <c r="I395" i="26"/>
  <c r="I396" i="26"/>
  <c r="I402" i="26"/>
  <c r="I406" i="26"/>
  <c r="I407" i="26"/>
  <c r="I408" i="26"/>
  <c r="I410" i="26"/>
  <c r="I413" i="26"/>
  <c r="I419" i="26"/>
  <c r="I422" i="26"/>
  <c r="I423" i="26"/>
  <c r="I424" i="26"/>
  <c r="I426" i="26"/>
  <c r="I428" i="26"/>
  <c r="I429" i="26"/>
  <c r="I434" i="26"/>
  <c r="I435" i="26"/>
  <c r="I436" i="26"/>
  <c r="I437" i="26"/>
  <c r="I438" i="26"/>
  <c r="I442" i="26"/>
  <c r="I446" i="26"/>
  <c r="I449" i="26"/>
  <c r="I451" i="26"/>
  <c r="I470" i="26"/>
  <c r="I473" i="26"/>
  <c r="H493" i="26"/>
  <c r="N493" i="26" s="1"/>
  <c r="I499" i="26"/>
  <c r="H504" i="26"/>
  <c r="N504" i="26" s="1"/>
  <c r="I512" i="26"/>
  <c r="I538" i="26"/>
  <c r="I546" i="26"/>
  <c r="H560" i="26"/>
  <c r="N560" i="26" s="1"/>
  <c r="I564" i="26"/>
  <c r="I567" i="26"/>
  <c r="H577" i="26"/>
  <c r="N577" i="26" s="1"/>
  <c r="I588" i="26"/>
  <c r="G589" i="26"/>
  <c r="M589" i="26" s="1"/>
  <c r="I590" i="26"/>
  <c r="H602" i="26"/>
  <c r="N602" i="26" s="1"/>
  <c r="G612" i="26"/>
  <c r="M612" i="26" s="1"/>
  <c r="L612" i="26"/>
  <c r="G614" i="26"/>
  <c r="M614" i="26" s="1"/>
  <c r="G616" i="26"/>
  <c r="M616" i="26" s="1"/>
  <c r="H619" i="26"/>
  <c r="N619" i="26" s="1"/>
  <c r="H621" i="26"/>
  <c r="N621" i="26" s="1"/>
  <c r="H640" i="26"/>
  <c r="N640" i="26" s="1"/>
  <c r="K11" i="27"/>
  <c r="K13" i="27"/>
  <c r="K22" i="27"/>
  <c r="I48" i="27"/>
  <c r="G53" i="27"/>
  <c r="M53" i="27" s="1"/>
  <c r="I54" i="27"/>
  <c r="G56" i="27"/>
  <c r="M56" i="27" s="1"/>
  <c r="I57" i="27"/>
  <c r="H81" i="27"/>
  <c r="I84" i="27"/>
  <c r="H86" i="27"/>
  <c r="N86" i="27" s="1"/>
  <c r="H88" i="27"/>
  <c r="N88" i="27" s="1"/>
  <c r="I99" i="27"/>
  <c r="G100" i="27"/>
  <c r="M100" i="27" s="1"/>
  <c r="H101" i="27"/>
  <c r="N101" i="27" s="1"/>
  <c r="H103" i="27"/>
  <c r="N103" i="27" s="1"/>
  <c r="N105" i="27"/>
  <c r="G107" i="27"/>
  <c r="M107" i="27" s="1"/>
  <c r="H115" i="27"/>
  <c r="N115" i="27" s="1"/>
  <c r="I121" i="27"/>
  <c r="I124" i="27"/>
  <c r="G125" i="27"/>
  <c r="M125" i="27" s="1"/>
  <c r="N129" i="27"/>
  <c r="H132" i="27"/>
  <c r="N132" i="27" s="1"/>
  <c r="G134" i="27"/>
  <c r="M134" i="27" s="1"/>
  <c r="N139" i="27"/>
  <c r="I142" i="27"/>
  <c r="H144" i="27"/>
  <c r="N144" i="27" s="1"/>
  <c r="G146" i="27"/>
  <c r="M146" i="27" s="1"/>
  <c r="I156" i="27"/>
  <c r="I177" i="27"/>
  <c r="K188" i="27"/>
  <c r="N189" i="27"/>
  <c r="N191" i="27"/>
  <c r="G193" i="27"/>
  <c r="M193" i="27" s="1"/>
  <c r="N196" i="27"/>
  <c r="I202" i="27"/>
  <c r="G203" i="27"/>
  <c r="M203" i="27" s="1"/>
  <c r="I204" i="27"/>
  <c r="G205" i="27"/>
  <c r="M205" i="27" s="1"/>
  <c r="I207" i="27"/>
  <c r="G209" i="27"/>
  <c r="M209" i="27" s="1"/>
  <c r="N216" i="27"/>
  <c r="G218" i="27"/>
  <c r="M218" i="27" s="1"/>
  <c r="I219" i="27"/>
  <c r="G220" i="27"/>
  <c r="M220" i="27" s="1"/>
  <c r="I226" i="27"/>
  <c r="G230" i="27"/>
  <c r="M230" i="27" s="1"/>
  <c r="N233" i="27"/>
  <c r="G235" i="27"/>
  <c r="M235" i="27" s="1"/>
  <c r="I248" i="27"/>
  <c r="G267" i="27"/>
  <c r="M267" i="27" s="1"/>
  <c r="G288" i="27"/>
  <c r="M288" i="27" s="1"/>
  <c r="G292" i="27"/>
  <c r="M292" i="27" s="1"/>
  <c r="G293" i="27"/>
  <c r="M293" i="27" s="1"/>
  <c r="G294" i="27"/>
  <c r="M294" i="27" s="1"/>
  <c r="H306" i="27"/>
  <c r="N306" i="27" s="1"/>
  <c r="H307" i="27"/>
  <c r="N307" i="27" s="1"/>
  <c r="H308" i="27"/>
  <c r="N308" i="27" s="1"/>
  <c r="H309" i="27"/>
  <c r="N309" i="27" s="1"/>
  <c r="G347" i="27"/>
  <c r="M347" i="27" s="1"/>
  <c r="N356" i="27"/>
  <c r="G590" i="27"/>
  <c r="M590" i="27" s="1"/>
  <c r="G589" i="27"/>
  <c r="M589" i="27" s="1"/>
  <c r="G588" i="27"/>
  <c r="M588" i="27" s="1"/>
  <c r="G583" i="27"/>
  <c r="M583" i="27" s="1"/>
  <c r="G568" i="27"/>
  <c r="M568" i="27" s="1"/>
  <c r="G564" i="27"/>
  <c r="M564" i="27" s="1"/>
  <c r="G546" i="27"/>
  <c r="M546" i="27" s="1"/>
  <c r="G544" i="27"/>
  <c r="M544" i="27" s="1"/>
  <c r="G539" i="27"/>
  <c r="M539" i="27" s="1"/>
  <c r="G533" i="27"/>
  <c r="M533" i="27" s="1"/>
  <c r="G532" i="27"/>
  <c r="M532" i="27" s="1"/>
  <c r="G519" i="27"/>
  <c r="M519" i="27" s="1"/>
  <c r="G507" i="27"/>
  <c r="M507" i="27" s="1"/>
  <c r="G493" i="27"/>
  <c r="M493" i="27" s="1"/>
  <c r="G485" i="27"/>
  <c r="M485" i="27" s="1"/>
  <c r="G371" i="27"/>
  <c r="M371" i="27" s="1"/>
  <c r="G372" i="27"/>
  <c r="M372" i="27" s="1"/>
  <c r="M373" i="27"/>
  <c r="G376" i="27"/>
  <c r="M376" i="27" s="1"/>
  <c r="G380" i="27"/>
  <c r="M380" i="27" s="1"/>
  <c r="G386" i="27"/>
  <c r="M386" i="27" s="1"/>
  <c r="G394" i="27"/>
  <c r="M394" i="27" s="1"/>
  <c r="G395" i="27"/>
  <c r="M395" i="27" s="1"/>
  <c r="G398" i="27"/>
  <c r="M398" i="27" s="1"/>
  <c r="G405" i="27"/>
  <c r="M405" i="27" s="1"/>
  <c r="G408" i="27"/>
  <c r="M408" i="27" s="1"/>
  <c r="G423" i="27"/>
  <c r="M423" i="27" s="1"/>
  <c r="G426" i="27"/>
  <c r="M426" i="27" s="1"/>
  <c r="G433" i="27"/>
  <c r="M433" i="27" s="1"/>
  <c r="G435" i="27"/>
  <c r="M435" i="27" s="1"/>
  <c r="G437" i="27"/>
  <c r="M437" i="27" s="1"/>
  <c r="G471" i="27"/>
  <c r="M471" i="27" s="1"/>
  <c r="J22" i="25"/>
  <c r="J33" i="25"/>
  <c r="J39" i="25"/>
  <c r="J57" i="25"/>
  <c r="J67" i="25"/>
  <c r="J81" i="25"/>
  <c r="J82" i="25"/>
  <c r="J83" i="25"/>
  <c r="J85" i="25"/>
  <c r="J86" i="25"/>
  <c r="J88" i="25"/>
  <c r="J98" i="25"/>
  <c r="J100" i="25"/>
  <c r="J103" i="25"/>
  <c r="J104" i="25"/>
  <c r="J105" i="25"/>
  <c r="J106" i="25"/>
  <c r="J115" i="25"/>
  <c r="J116" i="25"/>
  <c r="J118" i="25"/>
  <c r="J120" i="25"/>
  <c r="J123" i="25"/>
  <c r="J124" i="25"/>
  <c r="J126" i="25"/>
  <c r="J127" i="25"/>
  <c r="J137" i="25"/>
  <c r="J139" i="25"/>
  <c r="J141" i="25"/>
  <c r="J144" i="25"/>
  <c r="J166" i="25"/>
  <c r="J188" i="25"/>
  <c r="J189" i="25"/>
  <c r="J193" i="25"/>
  <c r="J195" i="25"/>
  <c r="J207" i="25"/>
  <c r="J209" i="25"/>
  <c r="J215" i="25"/>
  <c r="J216" i="25"/>
  <c r="J218" i="25"/>
  <c r="J219" i="25"/>
  <c r="J220" i="25"/>
  <c r="J221" i="25"/>
  <c r="J225" i="25"/>
  <c r="J226" i="25"/>
  <c r="J227" i="25"/>
  <c r="J235" i="25"/>
  <c r="J242" i="25"/>
  <c r="J248" i="25"/>
  <c r="J252" i="25"/>
  <c r="J255" i="25"/>
  <c r="J271" i="25"/>
  <c r="J292" i="25"/>
  <c r="J293" i="25"/>
  <c r="J295" i="25"/>
  <c r="J300" i="25"/>
  <c r="J312" i="25"/>
  <c r="J318" i="25"/>
  <c r="J321" i="25"/>
  <c r="J324" i="25"/>
  <c r="J327" i="25"/>
  <c r="J332" i="25"/>
  <c r="J334" i="25"/>
  <c r="J336" i="25"/>
  <c r="J338" i="25"/>
  <c r="J340" i="25"/>
  <c r="J371" i="25"/>
  <c r="J373" i="25"/>
  <c r="J374" i="25"/>
  <c r="J377" i="25"/>
  <c r="J378" i="25"/>
  <c r="J379" i="25"/>
  <c r="J380" i="25"/>
  <c r="J383" i="25"/>
  <c r="J384" i="25"/>
  <c r="J386" i="25"/>
  <c r="J387" i="25"/>
  <c r="J391" i="25"/>
  <c r="J392" i="25"/>
  <c r="J394" i="25"/>
  <c r="J395" i="25"/>
  <c r="J396" i="25"/>
  <c r="J401" i="25"/>
  <c r="J405" i="25"/>
  <c r="J406" i="25"/>
  <c r="J410" i="25"/>
  <c r="J419" i="25"/>
  <c r="J422" i="25"/>
  <c r="J423" i="25"/>
  <c r="J424" i="25"/>
  <c r="J428" i="25"/>
  <c r="J430" i="25"/>
  <c r="J433" i="25"/>
  <c r="J434" i="25"/>
  <c r="J435" i="25"/>
  <c r="J437" i="25"/>
  <c r="J441" i="25"/>
  <c r="J442" i="25"/>
  <c r="J446" i="25"/>
  <c r="J450" i="25"/>
  <c r="J458" i="25"/>
  <c r="J460" i="25"/>
  <c r="J462" i="25"/>
  <c r="J465" i="25"/>
  <c r="J467" i="25"/>
  <c r="J469" i="25"/>
  <c r="J483" i="25"/>
  <c r="J484" i="25"/>
  <c r="J493" i="25"/>
  <c r="J497" i="25"/>
  <c r="J499" i="25"/>
  <c r="J507" i="25"/>
  <c r="J509" i="25"/>
  <c r="J512" i="25"/>
  <c r="J514" i="25"/>
  <c r="J517" i="25"/>
  <c r="J518" i="25"/>
  <c r="J528" i="25"/>
  <c r="J530" i="25"/>
  <c r="J539" i="25"/>
  <c r="J563" i="25"/>
  <c r="J564" i="25"/>
  <c r="J567" i="25"/>
  <c r="J568" i="25"/>
  <c r="J571" i="25"/>
  <c r="J580" i="25"/>
  <c r="J581" i="25"/>
  <c r="J583" i="25"/>
  <c r="J588" i="25"/>
  <c r="J590" i="25"/>
  <c r="J591" i="25"/>
  <c r="J597" i="25"/>
  <c r="J612" i="25"/>
  <c r="J615" i="25"/>
  <c r="J616" i="25"/>
  <c r="J617" i="25"/>
  <c r="J621" i="25"/>
  <c r="J623" i="25"/>
  <c r="J625" i="25"/>
  <c r="J627" i="25"/>
  <c r="J628" i="25"/>
  <c r="J629" i="25"/>
  <c r="J630" i="25"/>
  <c r="J631" i="25"/>
  <c r="J632" i="25"/>
  <c r="J633" i="25"/>
  <c r="J636" i="25"/>
  <c r="J22" i="26"/>
  <c r="J26" i="26"/>
  <c r="J32" i="26"/>
  <c r="J33" i="26"/>
  <c r="J53" i="26"/>
  <c r="J81" i="26"/>
  <c r="J82" i="26"/>
  <c r="J84" i="26"/>
  <c r="J85" i="26"/>
  <c r="J86" i="26"/>
  <c r="J87" i="26"/>
  <c r="J99" i="26"/>
  <c r="J100" i="26"/>
  <c r="J103" i="26"/>
  <c r="J108" i="26"/>
  <c r="J111" i="26"/>
  <c r="J115" i="26"/>
  <c r="J118" i="26"/>
  <c r="J120" i="26"/>
  <c r="J122" i="26"/>
  <c r="J123" i="26"/>
  <c r="J124" i="26"/>
  <c r="J127" i="26"/>
  <c r="J128" i="26"/>
  <c r="J134" i="26"/>
  <c r="J135" i="26"/>
  <c r="J136" i="26"/>
  <c r="J137" i="26"/>
  <c r="J139" i="26"/>
  <c r="J141" i="26"/>
  <c r="J142" i="26"/>
  <c r="J144" i="26"/>
  <c r="J145" i="26"/>
  <c r="J152" i="26"/>
  <c r="J154" i="26"/>
  <c r="J157" i="26"/>
  <c r="J161" i="26"/>
  <c r="J166" i="26"/>
  <c r="J169" i="26"/>
  <c r="J188" i="26"/>
  <c r="J189" i="26"/>
  <c r="J190" i="26"/>
  <c r="J191" i="26"/>
  <c r="J193" i="26"/>
  <c r="J195" i="26"/>
  <c r="J202" i="26"/>
  <c r="J203" i="26"/>
  <c r="J209" i="26"/>
  <c r="J210" i="26"/>
  <c r="J214" i="26"/>
  <c r="J215" i="26"/>
  <c r="J218" i="26"/>
  <c r="J219" i="26"/>
  <c r="J220" i="26"/>
  <c r="J221" i="26"/>
  <c r="J225" i="26"/>
  <c r="J226" i="26"/>
  <c r="J230" i="26"/>
  <c r="J233" i="26"/>
  <c r="J242" i="26"/>
  <c r="J248" i="26"/>
  <c r="J256" i="26"/>
  <c r="J258" i="26"/>
  <c r="J281" i="26"/>
  <c r="J293" i="26"/>
  <c r="J294" i="26"/>
  <c r="J295" i="26"/>
  <c r="J305" i="26"/>
  <c r="J306" i="26"/>
  <c r="J307" i="26"/>
  <c r="J308" i="26"/>
  <c r="J312" i="26"/>
  <c r="J315" i="26"/>
  <c r="J316" i="26"/>
  <c r="J324" i="26"/>
  <c r="J325" i="26"/>
  <c r="J327" i="26"/>
  <c r="J338" i="26"/>
  <c r="J340" i="26"/>
  <c r="J343" i="26"/>
  <c r="J346" i="26"/>
  <c r="J597" i="26"/>
  <c r="J591" i="26"/>
  <c r="J590" i="26"/>
  <c r="J589" i="26"/>
  <c r="J588" i="26"/>
  <c r="J585" i="26"/>
  <c r="J583" i="26"/>
  <c r="J568" i="26"/>
  <c r="J564" i="26"/>
  <c r="J563" i="26"/>
  <c r="J546" i="26"/>
  <c r="J545" i="26"/>
  <c r="J543" i="26"/>
  <c r="J539" i="26"/>
  <c r="J538" i="26"/>
  <c r="J528" i="26"/>
  <c r="J526" i="26"/>
  <c r="J518" i="26"/>
  <c r="J516" i="26"/>
  <c r="J514" i="26"/>
  <c r="J512" i="26"/>
  <c r="J507" i="26"/>
  <c r="J501" i="26"/>
  <c r="J499" i="26"/>
  <c r="J497" i="26"/>
  <c r="J495" i="26"/>
  <c r="J493" i="26"/>
  <c r="J371" i="26"/>
  <c r="J373" i="26"/>
  <c r="J377" i="26"/>
  <c r="J379" i="26"/>
  <c r="J380" i="26"/>
  <c r="J381" i="26"/>
  <c r="J383" i="26"/>
  <c r="J384" i="26"/>
  <c r="J386" i="26"/>
  <c r="J391" i="26"/>
  <c r="J394" i="26"/>
  <c r="J395" i="26"/>
  <c r="J396" i="26"/>
  <c r="J398" i="26"/>
  <c r="J402" i="26"/>
  <c r="J405" i="26"/>
  <c r="J406" i="26"/>
  <c r="J407" i="26"/>
  <c r="J410" i="26"/>
  <c r="J413" i="26"/>
  <c r="J419" i="26"/>
  <c r="J422" i="26"/>
  <c r="J423" i="26"/>
  <c r="J424" i="26"/>
  <c r="J428" i="26"/>
  <c r="J429" i="26"/>
  <c r="J433" i="26"/>
  <c r="J434" i="26"/>
  <c r="J435" i="26"/>
  <c r="J436" i="26"/>
  <c r="J437" i="26"/>
  <c r="J438" i="26"/>
  <c r="J446" i="26"/>
  <c r="J470" i="26"/>
  <c r="J471" i="26"/>
  <c r="J473" i="26"/>
  <c r="J481" i="26"/>
  <c r="J484" i="26"/>
  <c r="H507" i="26"/>
  <c r="N507" i="26" s="1"/>
  <c r="H516" i="26"/>
  <c r="N516" i="26" s="1"/>
  <c r="H526" i="26"/>
  <c r="N526" i="26" s="1"/>
  <c r="H539" i="26"/>
  <c r="N539" i="26" s="1"/>
  <c r="H545" i="26"/>
  <c r="N545" i="26" s="1"/>
  <c r="H580" i="26"/>
  <c r="N580" i="26" s="1"/>
  <c r="H589" i="26"/>
  <c r="N589" i="26" s="1"/>
  <c r="H612" i="26"/>
  <c r="N612" i="26" s="1"/>
  <c r="H614" i="26"/>
  <c r="N614" i="26" s="1"/>
  <c r="H616" i="26"/>
  <c r="N616" i="26" s="1"/>
  <c r="H629" i="26"/>
  <c r="N629" i="26" s="1"/>
  <c r="G22" i="27"/>
  <c r="M22" i="27" s="1"/>
  <c r="I81" i="27"/>
  <c r="I86" i="27"/>
  <c r="I88" i="27"/>
  <c r="I101" i="27"/>
  <c r="I103" i="27"/>
  <c r="I132" i="27"/>
  <c r="G133" i="27"/>
  <c r="M133" i="27" s="1"/>
  <c r="I139" i="27"/>
  <c r="G188" i="27"/>
  <c r="G195" i="27"/>
  <c r="M195" i="27" s="1"/>
  <c r="G197" i="27"/>
  <c r="M197" i="27" s="1"/>
  <c r="G208" i="27"/>
  <c r="M208" i="27" s="1"/>
  <c r="I216" i="27"/>
  <c r="I233" i="27"/>
  <c r="G242" i="27"/>
  <c r="M242" i="27" s="1"/>
  <c r="G255" i="27"/>
  <c r="M255" i="27" s="1"/>
  <c r="G263" i="27"/>
  <c r="M263" i="27" s="1"/>
  <c r="G299" i="27"/>
  <c r="M299" i="27" s="1"/>
  <c r="G304" i="27"/>
  <c r="M304" i="27" s="1"/>
  <c r="G325" i="27"/>
  <c r="M325" i="27" s="1"/>
  <c r="H598" i="27"/>
  <c r="N598" i="27" s="1"/>
  <c r="H597" i="27"/>
  <c r="N597" i="27" s="1"/>
  <c r="H591" i="27"/>
  <c r="N591" i="27" s="1"/>
  <c r="H590" i="27"/>
  <c r="N590" i="27" s="1"/>
  <c r="H589" i="27"/>
  <c r="N589" i="27" s="1"/>
  <c r="H588" i="27"/>
  <c r="N588" i="27" s="1"/>
  <c r="H583" i="27"/>
  <c r="N583" i="27" s="1"/>
  <c r="H580" i="27"/>
  <c r="N580" i="27" s="1"/>
  <c r="H568" i="27"/>
  <c r="N568" i="27" s="1"/>
  <c r="H567" i="27"/>
  <c r="N567" i="27" s="1"/>
  <c r="H564" i="27"/>
  <c r="N564" i="27" s="1"/>
  <c r="H561" i="27"/>
  <c r="N561" i="27" s="1"/>
  <c r="H546" i="27"/>
  <c r="N546" i="27" s="1"/>
  <c r="H544" i="27"/>
  <c r="N544" i="27" s="1"/>
  <c r="H539" i="27"/>
  <c r="N539" i="27" s="1"/>
  <c r="H533" i="27"/>
  <c r="N533" i="27" s="1"/>
  <c r="H532" i="27"/>
  <c r="N532" i="27" s="1"/>
  <c r="H519" i="27"/>
  <c r="N519" i="27" s="1"/>
  <c r="H517" i="27"/>
  <c r="N517" i="27" s="1"/>
  <c r="H514" i="27"/>
  <c r="N514" i="27" s="1"/>
  <c r="H513" i="27"/>
  <c r="N513" i="27" s="1"/>
  <c r="H512" i="27"/>
  <c r="N512" i="27" s="1"/>
  <c r="H509" i="27"/>
  <c r="N509" i="27" s="1"/>
  <c r="H507" i="27"/>
  <c r="N507" i="27" s="1"/>
  <c r="H499" i="27"/>
  <c r="N499" i="27" s="1"/>
  <c r="H494" i="27"/>
  <c r="N494" i="27" s="1"/>
  <c r="H493" i="27"/>
  <c r="N493" i="27" s="1"/>
  <c r="H484" i="27"/>
  <c r="N484" i="27" s="1"/>
  <c r="H483" i="27"/>
  <c r="N483" i="27" s="1"/>
  <c r="H481" i="27"/>
  <c r="N481" i="27" s="1"/>
  <c r="H471" i="27"/>
  <c r="N471" i="27" s="1"/>
  <c r="H470" i="27"/>
  <c r="N470" i="27" s="1"/>
  <c r="H448" i="27"/>
  <c r="N448" i="27" s="1"/>
  <c r="H446" i="27"/>
  <c r="N446" i="27" s="1"/>
  <c r="H438" i="27"/>
  <c r="N438" i="27" s="1"/>
  <c r="H437" i="27"/>
  <c r="N437" i="27" s="1"/>
  <c r="H434" i="27"/>
  <c r="N434" i="27" s="1"/>
  <c r="H433" i="27"/>
  <c r="N433" i="27" s="1"/>
  <c r="H428" i="27"/>
  <c r="N428" i="27" s="1"/>
  <c r="H426" i="27"/>
  <c r="N426" i="27" s="1"/>
  <c r="H424" i="27"/>
  <c r="N424" i="27" s="1"/>
  <c r="H423" i="27"/>
  <c r="N423" i="27" s="1"/>
  <c r="H422" i="27"/>
  <c r="N422" i="27" s="1"/>
  <c r="H419" i="27"/>
  <c r="N419" i="27" s="1"/>
  <c r="H410" i="27"/>
  <c r="N410" i="27" s="1"/>
  <c r="H408" i="27"/>
  <c r="N408" i="27" s="1"/>
  <c r="H406" i="27"/>
  <c r="N406" i="27" s="1"/>
  <c r="H405" i="27"/>
  <c r="N405" i="27" s="1"/>
  <c r="H402" i="27"/>
  <c r="N402" i="27" s="1"/>
  <c r="H398" i="27"/>
  <c r="N398" i="27" s="1"/>
  <c r="H396" i="27"/>
  <c r="N396" i="27" s="1"/>
  <c r="H395" i="27"/>
  <c r="N395" i="27" s="1"/>
  <c r="H394" i="27"/>
  <c r="N394" i="27" s="1"/>
  <c r="H391" i="27"/>
  <c r="N391" i="27" s="1"/>
  <c r="H389" i="27"/>
  <c r="N389" i="27" s="1"/>
  <c r="H387" i="27"/>
  <c r="N387" i="27" s="1"/>
  <c r="H386" i="27"/>
  <c r="N386" i="27" s="1"/>
  <c r="H371" i="27"/>
  <c r="H376" i="27"/>
  <c r="N376" i="27" s="1"/>
  <c r="G410" i="27"/>
  <c r="M410" i="27" s="1"/>
  <c r="G422" i="27"/>
  <c r="M422" i="27" s="1"/>
  <c r="G428" i="27"/>
  <c r="M428" i="27" s="1"/>
  <c r="G446" i="27"/>
  <c r="M446" i="27" s="1"/>
  <c r="G470" i="27"/>
  <c r="M470" i="27" s="1"/>
  <c r="J612" i="26"/>
  <c r="J613" i="26"/>
  <c r="J614" i="26"/>
  <c r="J615" i="26"/>
  <c r="J616" i="26"/>
  <c r="J617" i="26"/>
  <c r="J619" i="26"/>
  <c r="J620" i="26"/>
  <c r="J623" i="26"/>
  <c r="J624" i="26"/>
  <c r="J628" i="26"/>
  <c r="J629" i="26"/>
  <c r="J630" i="26"/>
  <c r="J631" i="26"/>
  <c r="J632" i="26"/>
  <c r="J636" i="26"/>
  <c r="J639" i="26"/>
  <c r="J22" i="27"/>
  <c r="J28" i="27"/>
  <c r="J30" i="27"/>
  <c r="J33" i="27"/>
  <c r="J40" i="27"/>
  <c r="J48" i="27"/>
  <c r="J53" i="27"/>
  <c r="J56" i="27"/>
  <c r="J57" i="27"/>
  <c r="J62" i="27"/>
  <c r="J64" i="27"/>
  <c r="J65" i="27"/>
  <c r="J66" i="27"/>
  <c r="J81" i="27"/>
  <c r="J82" i="27"/>
  <c r="J85" i="27"/>
  <c r="J86" i="27"/>
  <c r="J87" i="27"/>
  <c r="J88" i="27"/>
  <c r="J97" i="27"/>
  <c r="J99" i="27"/>
  <c r="J101" i="27"/>
  <c r="J102" i="27"/>
  <c r="J103" i="27"/>
  <c r="J104" i="27"/>
  <c r="J105" i="27"/>
  <c r="J111" i="27"/>
  <c r="J115" i="27"/>
  <c r="J116" i="27"/>
  <c r="J118" i="27"/>
  <c r="J121" i="27"/>
  <c r="J124" i="27"/>
  <c r="J125" i="27"/>
  <c r="J129" i="27"/>
  <c r="J132" i="27"/>
  <c r="J139" i="27"/>
  <c r="J141" i="27"/>
  <c r="J142" i="27"/>
  <c r="J144" i="27"/>
  <c r="J156" i="27"/>
  <c r="J169" i="27"/>
  <c r="J176" i="27"/>
  <c r="J188" i="27"/>
  <c r="J189" i="27"/>
  <c r="J190" i="27"/>
  <c r="J191" i="27"/>
  <c r="J193" i="27"/>
  <c r="J195" i="27"/>
  <c r="J196" i="27"/>
  <c r="J198" i="27"/>
  <c r="J201" i="27"/>
  <c r="J202" i="27"/>
  <c r="J203" i="27"/>
  <c r="J204" i="27"/>
  <c r="J209" i="27"/>
  <c r="J210" i="27"/>
  <c r="J216" i="27"/>
  <c r="J218" i="27"/>
  <c r="J219" i="27"/>
  <c r="J220" i="27"/>
  <c r="J221" i="27"/>
  <c r="J222" i="27"/>
  <c r="J225" i="27"/>
  <c r="J226" i="27"/>
  <c r="J227" i="27"/>
  <c r="J230" i="27"/>
  <c r="J231" i="27"/>
  <c r="J233" i="27"/>
  <c r="J242" i="27"/>
  <c r="J248" i="27"/>
  <c r="J256" i="27"/>
  <c r="J257" i="27"/>
  <c r="J258" i="27"/>
  <c r="J261" i="27"/>
  <c r="J270" i="27"/>
  <c r="J276" i="27"/>
  <c r="J281" i="27"/>
  <c r="J287" i="27"/>
  <c r="J292" i="27"/>
  <c r="J293" i="27"/>
  <c r="J294" i="27"/>
  <c r="J295" i="27"/>
  <c r="J300" i="27"/>
  <c r="J304" i="27"/>
  <c r="J306" i="27"/>
  <c r="J307" i="27"/>
  <c r="J308" i="27"/>
  <c r="J312" i="27"/>
  <c r="J316" i="27"/>
  <c r="J324" i="27"/>
  <c r="J327" i="27"/>
  <c r="J338" i="27"/>
  <c r="J343" i="27"/>
  <c r="J347" i="27"/>
  <c r="J353" i="27"/>
  <c r="J356" i="27"/>
  <c r="J371" i="27"/>
  <c r="J372" i="27"/>
  <c r="J377" i="27"/>
  <c r="J378" i="27"/>
  <c r="J380" i="27"/>
  <c r="J381" i="27"/>
  <c r="J383" i="27"/>
  <c r="J384" i="27"/>
  <c r="J386" i="27"/>
  <c r="J387" i="27"/>
  <c r="J388" i="27"/>
  <c r="J391" i="27"/>
  <c r="J392" i="27"/>
  <c r="J394" i="27"/>
  <c r="J395" i="27"/>
  <c r="J396" i="27"/>
  <c r="J401" i="27"/>
  <c r="J402" i="27"/>
  <c r="J404" i="27"/>
  <c r="J405" i="27"/>
  <c r="J406" i="27"/>
  <c r="J408" i="27"/>
  <c r="J410" i="27"/>
  <c r="J418" i="27"/>
  <c r="J419" i="27"/>
  <c r="J422" i="27"/>
  <c r="J423" i="27"/>
  <c r="J424" i="27"/>
  <c r="J426" i="27"/>
  <c r="J428" i="27"/>
  <c r="J433" i="27"/>
  <c r="J434" i="27"/>
  <c r="J435" i="27"/>
  <c r="J436" i="27"/>
  <c r="J437" i="27"/>
  <c r="J438" i="27"/>
  <c r="J446" i="27"/>
  <c r="J452" i="27"/>
  <c r="J470" i="27"/>
  <c r="J471" i="27"/>
  <c r="J481" i="27"/>
  <c r="J482" i="27"/>
  <c r="J484" i="27"/>
  <c r="J485" i="27"/>
  <c r="J486" i="27"/>
  <c r="J487" i="27"/>
  <c r="J489" i="27"/>
  <c r="J492" i="27"/>
  <c r="J493" i="27"/>
  <c r="J494" i="27"/>
  <c r="J497" i="27"/>
  <c r="J499" i="27"/>
  <c r="J500" i="27"/>
  <c r="J501" i="27"/>
  <c r="J503" i="27"/>
  <c r="J507" i="27"/>
  <c r="J512" i="27"/>
  <c r="J513" i="27"/>
  <c r="J517" i="27"/>
  <c r="J518" i="27"/>
  <c r="J522" i="27"/>
  <c r="J526" i="27"/>
  <c r="J530" i="27"/>
  <c r="J539" i="27"/>
  <c r="J544" i="27"/>
  <c r="J561" i="27"/>
  <c r="J563" i="27"/>
  <c r="J564" i="27"/>
  <c r="J567" i="27"/>
  <c r="J568" i="27"/>
  <c r="J571" i="27"/>
  <c r="J577" i="27"/>
  <c r="J578" i="27"/>
  <c r="J580" i="27"/>
  <c r="J583" i="27"/>
  <c r="J588" i="27"/>
  <c r="J589" i="27"/>
  <c r="J590" i="27"/>
  <c r="J591" i="27"/>
  <c r="J597" i="27"/>
  <c r="J612" i="27"/>
  <c r="J614" i="27"/>
  <c r="J615" i="27"/>
  <c r="J616" i="27"/>
  <c r="J617" i="27"/>
  <c r="J619" i="27"/>
  <c r="J621" i="27"/>
  <c r="J622" i="27"/>
  <c r="J624" i="27"/>
  <c r="J628" i="27"/>
  <c r="J629" i="27"/>
  <c r="J630" i="27"/>
  <c r="J631" i="27"/>
  <c r="J633" i="27"/>
  <c r="J636" i="27"/>
  <c r="J639" i="27"/>
  <c r="J22" i="28"/>
  <c r="J28" i="28"/>
  <c r="J30" i="28"/>
  <c r="J33" i="28"/>
  <c r="J42" i="28"/>
  <c r="J52" i="28"/>
  <c r="J53" i="28"/>
  <c r="J57" i="28"/>
  <c r="J65" i="28"/>
  <c r="J67" i="28"/>
  <c r="J81" i="28"/>
  <c r="J82" i="28"/>
  <c r="J83" i="28"/>
  <c r="J84" i="28"/>
  <c r="J85" i="28"/>
  <c r="J86" i="28"/>
  <c r="J87" i="28"/>
  <c r="J97" i="28"/>
  <c r="J99" i="28"/>
  <c r="J100" i="28"/>
  <c r="J103" i="28"/>
  <c r="J104" i="28"/>
  <c r="J105" i="28"/>
  <c r="J106" i="28"/>
  <c r="J111" i="28"/>
  <c r="J118" i="28"/>
  <c r="J123" i="28"/>
  <c r="J126" i="28"/>
  <c r="J129" i="28"/>
  <c r="J141" i="28"/>
  <c r="J142" i="28"/>
  <c r="J143" i="28"/>
  <c r="J144" i="28"/>
  <c r="J175" i="28"/>
  <c r="J188" i="28"/>
  <c r="J189" i="28"/>
  <c r="J190" i="28"/>
  <c r="J191" i="28"/>
  <c r="J193" i="28"/>
  <c r="J195" i="28"/>
  <c r="J198" i="28"/>
  <c r="J202" i="28"/>
  <c r="J203" i="28"/>
  <c r="J208" i="28"/>
  <c r="J215" i="28"/>
  <c r="J219" i="28"/>
  <c r="J220" i="28"/>
  <c r="J221" i="28"/>
  <c r="J225" i="28"/>
  <c r="J230" i="28"/>
  <c r="J231" i="28"/>
  <c r="J235" i="28"/>
  <c r="J242" i="28"/>
  <c r="H244" i="28"/>
  <c r="N244" i="28" s="1"/>
  <c r="J254" i="28"/>
  <c r="G255" i="28"/>
  <c r="M255" i="28" s="1"/>
  <c r="G258" i="28"/>
  <c r="M258" i="28" s="1"/>
  <c r="H263" i="28"/>
  <c r="N263" i="28" s="1"/>
  <c r="H281" i="28"/>
  <c r="N281" i="28" s="1"/>
  <c r="M288" i="28"/>
  <c r="H292" i="28"/>
  <c r="N292" i="28" s="1"/>
  <c r="J293" i="28"/>
  <c r="G294" i="28"/>
  <c r="M294" i="28" s="1"/>
  <c r="J295" i="28"/>
  <c r="G299" i="28"/>
  <c r="M299" i="28" s="1"/>
  <c r="G306" i="28"/>
  <c r="M306" i="28" s="1"/>
  <c r="G310" i="28"/>
  <c r="M310" i="28" s="1"/>
  <c r="J318" i="28"/>
  <c r="H332" i="28"/>
  <c r="N332" i="28" s="1"/>
  <c r="J338" i="28"/>
  <c r="J350" i="28"/>
  <c r="H598" i="28"/>
  <c r="N598" i="28" s="1"/>
  <c r="H597" i="28"/>
  <c r="N597" i="28" s="1"/>
  <c r="H595" i="28"/>
  <c r="N595" i="28" s="1"/>
  <c r="H593" i="28"/>
  <c r="N593" i="28" s="1"/>
  <c r="H592" i="28"/>
  <c r="N592" i="28" s="1"/>
  <c r="H591" i="28"/>
  <c r="N591" i="28" s="1"/>
  <c r="H590" i="28"/>
  <c r="N590" i="28" s="1"/>
  <c r="H588" i="28"/>
  <c r="N588" i="28" s="1"/>
  <c r="H583" i="28"/>
  <c r="N583" i="28" s="1"/>
  <c r="H580" i="28"/>
  <c r="N580" i="28" s="1"/>
  <c r="H577" i="28"/>
  <c r="N577" i="28" s="1"/>
  <c r="H576" i="28"/>
  <c r="N576" i="28" s="1"/>
  <c r="H568" i="28"/>
  <c r="N568" i="28" s="1"/>
  <c r="H567" i="28"/>
  <c r="N567" i="28" s="1"/>
  <c r="H564" i="28"/>
  <c r="N564" i="28" s="1"/>
  <c r="H561" i="28"/>
  <c r="N561" i="28" s="1"/>
  <c r="H528" i="28"/>
  <c r="N528" i="28" s="1"/>
  <c r="H526" i="28"/>
  <c r="N526" i="28" s="1"/>
  <c r="H523" i="28"/>
  <c r="N523" i="28" s="1"/>
  <c r="H518" i="28"/>
  <c r="N518" i="28" s="1"/>
  <c r="H517" i="28"/>
  <c r="N517" i="28" s="1"/>
  <c r="H512" i="28"/>
  <c r="N512" i="28" s="1"/>
  <c r="H511" i="28"/>
  <c r="N511" i="28" s="1"/>
  <c r="H507" i="28"/>
  <c r="N507" i="28" s="1"/>
  <c r="H502" i="28"/>
  <c r="N502" i="28" s="1"/>
  <c r="H499" i="28"/>
  <c r="N499" i="28" s="1"/>
  <c r="H494" i="28"/>
  <c r="N494" i="28" s="1"/>
  <c r="H493" i="28"/>
  <c r="N493" i="28" s="1"/>
  <c r="H490" i="28"/>
  <c r="N490" i="28" s="1"/>
  <c r="H489" i="28"/>
  <c r="N489" i="28" s="1"/>
  <c r="H488" i="28"/>
  <c r="N488" i="28" s="1"/>
  <c r="H484" i="28"/>
  <c r="N484" i="28" s="1"/>
  <c r="H481" i="28"/>
  <c r="N481" i="28" s="1"/>
  <c r="H460" i="28"/>
  <c r="N460" i="28" s="1"/>
  <c r="H371" i="28"/>
  <c r="N371" i="28" s="1"/>
  <c r="H373" i="28"/>
  <c r="N373" i="28" s="1"/>
  <c r="J377" i="28"/>
  <c r="G378" i="28"/>
  <c r="M378" i="28" s="1"/>
  <c r="H384" i="28"/>
  <c r="N384" i="28" s="1"/>
  <c r="G386" i="28"/>
  <c r="M386" i="28" s="1"/>
  <c r="H387" i="28"/>
  <c r="N387" i="28" s="1"/>
  <c r="H391" i="28"/>
  <c r="N391" i="28" s="1"/>
  <c r="H394" i="28"/>
  <c r="N394" i="28" s="1"/>
  <c r="J395" i="28"/>
  <c r="G396" i="28"/>
  <c r="M396" i="28" s="1"/>
  <c r="H410" i="28"/>
  <c r="N410" i="28" s="1"/>
  <c r="M413" i="28"/>
  <c r="H423" i="28"/>
  <c r="N423" i="28" s="1"/>
  <c r="H428" i="28"/>
  <c r="N428" i="28" s="1"/>
  <c r="G430" i="28"/>
  <c r="M430" i="28" s="1"/>
  <c r="J432" i="28"/>
  <c r="H434" i="28"/>
  <c r="N434" i="28" s="1"/>
  <c r="H436" i="28"/>
  <c r="N436" i="28" s="1"/>
  <c r="J446" i="28"/>
  <c r="J450" i="28"/>
  <c r="J484" i="28"/>
  <c r="M485" i="28"/>
  <c r="J487" i="28"/>
  <c r="M488" i="28"/>
  <c r="M511" i="28"/>
  <c r="M576" i="28"/>
  <c r="M580" i="28"/>
  <c r="G612" i="27"/>
  <c r="K612" i="27"/>
  <c r="G614" i="27"/>
  <c r="M614" i="27" s="1"/>
  <c r="G615" i="27"/>
  <c r="M615" i="27" s="1"/>
  <c r="G616" i="27"/>
  <c r="M616" i="27" s="1"/>
  <c r="G623" i="27"/>
  <c r="M623" i="27" s="1"/>
  <c r="G628" i="27"/>
  <c r="M628" i="27" s="1"/>
  <c r="G630" i="27"/>
  <c r="M630" i="27" s="1"/>
  <c r="G631" i="27"/>
  <c r="M631" i="27" s="1"/>
  <c r="G633" i="27"/>
  <c r="M633" i="27" s="1"/>
  <c r="G635" i="27"/>
  <c r="M635" i="27" s="1"/>
  <c r="G636" i="27"/>
  <c r="M636" i="27" s="1"/>
  <c r="G639" i="27"/>
  <c r="M639" i="27" s="1"/>
  <c r="G10" i="28"/>
  <c r="G11" i="28"/>
  <c r="M11" i="28" s="1"/>
  <c r="G12" i="28"/>
  <c r="G13" i="28"/>
  <c r="M13" i="28" s="1"/>
  <c r="G14" i="28"/>
  <c r="M14" i="28" s="1"/>
  <c r="G22" i="28"/>
  <c r="K22" i="28"/>
  <c r="G30" i="28"/>
  <c r="M30" i="28" s="1"/>
  <c r="G31" i="28"/>
  <c r="M31" i="28" s="1"/>
  <c r="G33" i="28"/>
  <c r="M33" i="28" s="1"/>
  <c r="G35" i="28"/>
  <c r="M35" i="28" s="1"/>
  <c r="G40" i="28"/>
  <c r="M40" i="28" s="1"/>
  <c r="G42" i="28"/>
  <c r="M42" i="28" s="1"/>
  <c r="G53" i="28"/>
  <c r="M53" i="28" s="1"/>
  <c r="G57" i="28"/>
  <c r="M57" i="28" s="1"/>
  <c r="G65" i="28"/>
  <c r="M65" i="28" s="1"/>
  <c r="G81" i="28"/>
  <c r="K81" i="28"/>
  <c r="G82" i="28"/>
  <c r="M82" i="28" s="1"/>
  <c r="G85" i="28"/>
  <c r="M85" i="28" s="1"/>
  <c r="G86" i="28"/>
  <c r="M86" i="28" s="1"/>
  <c r="G87" i="28"/>
  <c r="M87" i="28" s="1"/>
  <c r="G97" i="28"/>
  <c r="M97" i="28" s="1"/>
  <c r="G100" i="28"/>
  <c r="M100" i="28" s="1"/>
  <c r="G103" i="28"/>
  <c r="M103" i="28" s="1"/>
  <c r="G111" i="28"/>
  <c r="M111" i="28" s="1"/>
  <c r="G115" i="28"/>
  <c r="M115" i="28" s="1"/>
  <c r="G116" i="28"/>
  <c r="M116" i="28" s="1"/>
  <c r="G118" i="28"/>
  <c r="M118" i="28" s="1"/>
  <c r="G119" i="28"/>
  <c r="M119" i="28" s="1"/>
  <c r="G124" i="28"/>
  <c r="M124" i="28" s="1"/>
  <c r="G126" i="28"/>
  <c r="M126" i="28" s="1"/>
  <c r="G127" i="28"/>
  <c r="M127" i="28" s="1"/>
  <c r="G128" i="28"/>
  <c r="M128" i="28" s="1"/>
  <c r="G133" i="28"/>
  <c r="M133" i="28" s="1"/>
  <c r="G135" i="28"/>
  <c r="M135" i="28" s="1"/>
  <c r="G136" i="28"/>
  <c r="M136" i="28" s="1"/>
  <c r="G137" i="28"/>
  <c r="M137" i="28" s="1"/>
  <c r="G138" i="28"/>
  <c r="M138" i="28" s="1"/>
  <c r="G139" i="28"/>
  <c r="M139" i="28" s="1"/>
  <c r="G141" i="28"/>
  <c r="M141" i="28" s="1"/>
  <c r="G142" i="28"/>
  <c r="M142" i="28" s="1"/>
  <c r="G143" i="28"/>
  <c r="M143" i="28" s="1"/>
  <c r="G144" i="28"/>
  <c r="M144" i="28" s="1"/>
  <c r="G145" i="28"/>
  <c r="M145" i="28" s="1"/>
  <c r="G148" i="28"/>
  <c r="M148" i="28" s="1"/>
  <c r="G150" i="28"/>
  <c r="M150" i="28" s="1"/>
  <c r="G152" i="28"/>
  <c r="M152" i="28" s="1"/>
  <c r="G153" i="28"/>
  <c r="M153" i="28" s="1"/>
  <c r="G161" i="28"/>
  <c r="M161" i="28" s="1"/>
  <c r="G166" i="28"/>
  <c r="M166" i="28" s="1"/>
  <c r="G188" i="28"/>
  <c r="K188" i="28"/>
  <c r="G189" i="28"/>
  <c r="M189" i="28" s="1"/>
  <c r="G195" i="28"/>
  <c r="M195" i="28" s="1"/>
  <c r="G197" i="28"/>
  <c r="M197" i="28" s="1"/>
  <c r="G202" i="28"/>
  <c r="M202" i="28" s="1"/>
  <c r="G203" i="28"/>
  <c r="M203" i="28" s="1"/>
  <c r="G204" i="28"/>
  <c r="M204" i="28" s="1"/>
  <c r="G218" i="28"/>
  <c r="M218" i="28" s="1"/>
  <c r="G227" i="28"/>
  <c r="M227" i="28" s="1"/>
  <c r="G230" i="28"/>
  <c r="M230" i="28" s="1"/>
  <c r="G235" i="28"/>
  <c r="M235" i="28" s="1"/>
  <c r="G254" i="28"/>
  <c r="M254" i="28" s="1"/>
  <c r="H258" i="28"/>
  <c r="N258" i="28" s="1"/>
  <c r="J275" i="28"/>
  <c r="H294" i="28"/>
  <c r="N294" i="28" s="1"/>
  <c r="G312" i="28"/>
  <c r="M312" i="28" s="1"/>
  <c r="G372" i="28"/>
  <c r="M372" i="28" s="1"/>
  <c r="G383" i="28"/>
  <c r="M383" i="28" s="1"/>
  <c r="J384" i="28"/>
  <c r="J391" i="28"/>
  <c r="G402" i="28"/>
  <c r="M402" i="28" s="1"/>
  <c r="J405" i="28"/>
  <c r="G406" i="28"/>
  <c r="M406" i="28" s="1"/>
  <c r="G409" i="28"/>
  <c r="M409" i="28" s="1"/>
  <c r="G419" i="28"/>
  <c r="M419" i="28" s="1"/>
  <c r="G422" i="28"/>
  <c r="M422" i="28" s="1"/>
  <c r="J423" i="28"/>
  <c r="G424" i="28"/>
  <c r="M424" i="28" s="1"/>
  <c r="G427" i="28"/>
  <c r="M427" i="28" s="1"/>
  <c r="J428" i="28"/>
  <c r="H430" i="28"/>
  <c r="N430" i="28" s="1"/>
  <c r="J434" i="28"/>
  <c r="G435" i="28"/>
  <c r="M435" i="28" s="1"/>
  <c r="J436" i="28"/>
  <c r="G437" i="28"/>
  <c r="M437" i="28" s="1"/>
  <c r="J438" i="28"/>
  <c r="J442" i="28"/>
  <c r="G454" i="28"/>
  <c r="M454" i="28" s="1"/>
  <c r="J481" i="28"/>
  <c r="J490" i="28"/>
  <c r="M494" i="28"/>
  <c r="M512" i="28"/>
  <c r="M517" i="28"/>
  <c r="M518" i="28"/>
  <c r="M523" i="28"/>
  <c r="G564" i="28"/>
  <c r="M564" i="28" s="1"/>
  <c r="M590" i="28"/>
  <c r="G591" i="28"/>
  <c r="M591" i="28" s="1"/>
  <c r="G9" i="30"/>
  <c r="H612" i="27"/>
  <c r="L612" i="27"/>
  <c r="H614" i="27"/>
  <c r="N614" i="27" s="1"/>
  <c r="H615" i="27"/>
  <c r="N615" i="27" s="1"/>
  <c r="H616" i="27"/>
  <c r="N616" i="27" s="1"/>
  <c r="H628" i="27"/>
  <c r="N628" i="27" s="1"/>
  <c r="H630" i="27"/>
  <c r="N630" i="27" s="1"/>
  <c r="H631" i="27"/>
  <c r="N631" i="27" s="1"/>
  <c r="H633" i="27"/>
  <c r="N633" i="27" s="1"/>
  <c r="H635" i="27"/>
  <c r="N635" i="27" s="1"/>
  <c r="H636" i="27"/>
  <c r="N636" i="27" s="1"/>
  <c r="H638" i="27"/>
  <c r="N638" i="27" s="1"/>
  <c r="H639" i="27"/>
  <c r="N639" i="27" s="1"/>
  <c r="H10" i="28"/>
  <c r="H12" i="28"/>
  <c r="N12" i="28" s="1"/>
  <c r="H13" i="28"/>
  <c r="N13" i="28" s="1"/>
  <c r="H14" i="28"/>
  <c r="N14" i="28" s="1"/>
  <c r="H22" i="28"/>
  <c r="L22" i="28"/>
  <c r="H27" i="28"/>
  <c r="N27" i="28" s="1"/>
  <c r="H33" i="28"/>
  <c r="N33" i="28" s="1"/>
  <c r="H39" i="28"/>
  <c r="N39" i="28" s="1"/>
  <c r="H52" i="28"/>
  <c r="N52" i="28" s="1"/>
  <c r="H53" i="28"/>
  <c r="N53" i="28" s="1"/>
  <c r="H56" i="28"/>
  <c r="N56" i="28" s="1"/>
  <c r="H57" i="28"/>
  <c r="N57" i="28" s="1"/>
  <c r="H64" i="28"/>
  <c r="N64" i="28" s="1"/>
  <c r="H65" i="28"/>
  <c r="N65" i="28" s="1"/>
  <c r="H67" i="28"/>
  <c r="N67" i="28" s="1"/>
  <c r="H81" i="28"/>
  <c r="L81" i="28"/>
  <c r="H82" i="28"/>
  <c r="N82" i="28" s="1"/>
  <c r="H83" i="28"/>
  <c r="N83" i="28" s="1"/>
  <c r="H85" i="28"/>
  <c r="N85" i="28" s="1"/>
  <c r="H86" i="28"/>
  <c r="N86" i="28" s="1"/>
  <c r="H87" i="28"/>
  <c r="N87" i="28" s="1"/>
  <c r="H88" i="28"/>
  <c r="N88" i="28" s="1"/>
  <c r="H97" i="28"/>
  <c r="N97" i="28" s="1"/>
  <c r="H99" i="28"/>
  <c r="N99" i="28" s="1"/>
  <c r="H103" i="28"/>
  <c r="N103" i="28" s="1"/>
  <c r="H104" i="28"/>
  <c r="N104" i="28" s="1"/>
  <c r="H105" i="28"/>
  <c r="N105" i="28" s="1"/>
  <c r="H106" i="28"/>
  <c r="N106" i="28" s="1"/>
  <c r="H110" i="28"/>
  <c r="N110" i="28" s="1"/>
  <c r="H111" i="28"/>
  <c r="N111" i="28" s="1"/>
  <c r="H115" i="28"/>
  <c r="N115" i="28" s="1"/>
  <c r="H116" i="28"/>
  <c r="N116" i="28" s="1"/>
  <c r="H117" i="28"/>
  <c r="N117" i="28" s="1"/>
  <c r="H118" i="28"/>
  <c r="N118" i="28" s="1"/>
  <c r="H120" i="28"/>
  <c r="N120" i="28" s="1"/>
  <c r="H121" i="28"/>
  <c r="N121" i="28" s="1"/>
  <c r="H126" i="28"/>
  <c r="N126" i="28" s="1"/>
  <c r="H127" i="28"/>
  <c r="N127" i="28" s="1"/>
  <c r="H128" i="28"/>
  <c r="N128" i="28" s="1"/>
  <c r="H130" i="28"/>
  <c r="N130" i="28" s="1"/>
  <c r="H135" i="28"/>
  <c r="N135" i="28" s="1"/>
  <c r="H137" i="28"/>
  <c r="N137" i="28" s="1"/>
  <c r="H138" i="28"/>
  <c r="N138" i="28" s="1"/>
  <c r="H139" i="28"/>
  <c r="N139" i="28" s="1"/>
  <c r="H141" i="28"/>
  <c r="N141" i="28" s="1"/>
  <c r="H144" i="28"/>
  <c r="N144" i="28" s="1"/>
  <c r="H145" i="28"/>
  <c r="N145" i="28" s="1"/>
  <c r="H146" i="28"/>
  <c r="N146" i="28" s="1"/>
  <c r="H148" i="28"/>
  <c r="N148" i="28" s="1"/>
  <c r="H166" i="28"/>
  <c r="N166" i="28" s="1"/>
  <c r="H171" i="28"/>
  <c r="N171" i="28" s="1"/>
  <c r="H188" i="28"/>
  <c r="L188" i="28"/>
  <c r="H194" i="28"/>
  <c r="N194" i="28" s="1"/>
  <c r="H195" i="28"/>
  <c r="N195" i="28" s="1"/>
  <c r="H203" i="28"/>
  <c r="N203" i="28" s="1"/>
  <c r="H218" i="28"/>
  <c r="N218" i="28" s="1"/>
  <c r="H219" i="28"/>
  <c r="N219" i="28" s="1"/>
  <c r="H221" i="28"/>
  <c r="N221" i="28" s="1"/>
  <c r="H222" i="28"/>
  <c r="N222" i="28" s="1"/>
  <c r="H227" i="28"/>
  <c r="N227" i="28" s="1"/>
  <c r="H230" i="28"/>
  <c r="N230" i="28" s="1"/>
  <c r="H231" i="28"/>
  <c r="N231" i="28" s="1"/>
  <c r="H235" i="28"/>
  <c r="N235" i="28" s="1"/>
  <c r="G238" i="28"/>
  <c r="M238" i="28" s="1"/>
  <c r="H239" i="28"/>
  <c r="N239" i="28" s="1"/>
  <c r="M242" i="28"/>
  <c r="G245" i="28"/>
  <c r="M245" i="28" s="1"/>
  <c r="H254" i="28"/>
  <c r="N254" i="28" s="1"/>
  <c r="J281" i="28"/>
  <c r="G293" i="28"/>
  <c r="M293" i="28" s="1"/>
  <c r="J294" i="28"/>
  <c r="G295" i="28"/>
  <c r="M295" i="28" s="1"/>
  <c r="H312" i="28"/>
  <c r="N312" i="28" s="1"/>
  <c r="M318" i="28"/>
  <c r="H338" i="28"/>
  <c r="N338" i="28" s="1"/>
  <c r="J597" i="28"/>
  <c r="J595" i="28"/>
  <c r="J591" i="28"/>
  <c r="J590" i="28"/>
  <c r="J588" i="28"/>
  <c r="J584" i="28"/>
  <c r="J583" i="28"/>
  <c r="J567" i="28"/>
  <c r="J564" i="28"/>
  <c r="J561" i="28"/>
  <c r="J558" i="28"/>
  <c r="J557" i="28"/>
  <c r="J546" i="28"/>
  <c r="J529" i="28"/>
  <c r="J528" i="28"/>
  <c r="J523" i="28"/>
  <c r="J518" i="28"/>
  <c r="J517" i="28"/>
  <c r="J512" i="28"/>
  <c r="J507" i="28"/>
  <c r="J499" i="28"/>
  <c r="J494" i="28"/>
  <c r="K371" i="28"/>
  <c r="G377" i="28"/>
  <c r="M377" i="28" s="1"/>
  <c r="J394" i="28"/>
  <c r="G395" i="28"/>
  <c r="M395" i="28" s="1"/>
  <c r="G401" i="28"/>
  <c r="M401" i="28" s="1"/>
  <c r="G408" i="28"/>
  <c r="M408" i="28" s="1"/>
  <c r="H419" i="28"/>
  <c r="N419" i="28" s="1"/>
  <c r="H422" i="28"/>
  <c r="N422" i="28" s="1"/>
  <c r="J430" i="28"/>
  <c r="H435" i="28"/>
  <c r="N435" i="28" s="1"/>
  <c r="H437" i="28"/>
  <c r="N437" i="28" s="1"/>
  <c r="G446" i="28"/>
  <c r="M446" i="28" s="1"/>
  <c r="H450" i="28"/>
  <c r="N450" i="28" s="1"/>
  <c r="J477" i="28"/>
  <c r="J485" i="28"/>
  <c r="G489" i="28"/>
  <c r="M489" i="28" s="1"/>
  <c r="M502" i="28"/>
  <c r="M568" i="28"/>
  <c r="G588" i="28"/>
  <c r="M588" i="28" s="1"/>
  <c r="G595" i="28"/>
  <c r="M595" i="28" s="1"/>
  <c r="I371" i="27"/>
  <c r="I372" i="27"/>
  <c r="I373" i="27"/>
  <c r="I374" i="27"/>
  <c r="I377" i="27"/>
  <c r="I378" i="27"/>
  <c r="I380" i="27"/>
  <c r="I381" i="27"/>
  <c r="I383" i="27"/>
  <c r="I384" i="27"/>
  <c r="I386" i="27"/>
  <c r="I387" i="27"/>
  <c r="I391" i="27"/>
  <c r="I395" i="27"/>
  <c r="I396" i="27"/>
  <c r="I402" i="27"/>
  <c r="I405" i="27"/>
  <c r="I406" i="27"/>
  <c r="I408" i="27"/>
  <c r="I410" i="27"/>
  <c r="I418" i="27"/>
  <c r="I419" i="27"/>
  <c r="I422" i="27"/>
  <c r="I423" i="27"/>
  <c r="I424" i="27"/>
  <c r="I426" i="27"/>
  <c r="I428" i="27"/>
  <c r="I435" i="27"/>
  <c r="I436" i="27"/>
  <c r="I437" i="27"/>
  <c r="I446" i="27"/>
  <c r="I450" i="27"/>
  <c r="I452" i="27"/>
  <c r="I454" i="27"/>
  <c r="I470" i="27"/>
  <c r="I471" i="27"/>
  <c r="I484" i="27"/>
  <c r="I485" i="27"/>
  <c r="I493" i="27"/>
  <c r="I499" i="27"/>
  <c r="I503" i="27"/>
  <c r="I507" i="27"/>
  <c r="I513" i="27"/>
  <c r="I517" i="27"/>
  <c r="I522" i="27"/>
  <c r="I530" i="27"/>
  <c r="I538" i="27"/>
  <c r="I539" i="27"/>
  <c r="I541" i="27"/>
  <c r="I544" i="27"/>
  <c r="I545" i="27"/>
  <c r="I563" i="27"/>
  <c r="I564" i="27"/>
  <c r="I567" i="27"/>
  <c r="I568" i="27"/>
  <c r="I571" i="27"/>
  <c r="I577" i="27"/>
  <c r="I580" i="27"/>
  <c r="I589" i="27"/>
  <c r="I590" i="27"/>
  <c r="I612" i="27"/>
  <c r="I613" i="27"/>
  <c r="I614" i="27"/>
  <c r="I615" i="27"/>
  <c r="I616" i="27"/>
  <c r="I617" i="27"/>
  <c r="I619" i="27"/>
  <c r="I621" i="27"/>
  <c r="I623" i="27"/>
  <c r="I628" i="27"/>
  <c r="I630" i="27"/>
  <c r="I631" i="27"/>
  <c r="I633" i="27"/>
  <c r="I636" i="27"/>
  <c r="I639" i="27"/>
  <c r="I22" i="28"/>
  <c r="I30" i="28"/>
  <c r="I31" i="28"/>
  <c r="I32" i="28"/>
  <c r="I33" i="28"/>
  <c r="I35" i="28"/>
  <c r="I39" i="28"/>
  <c r="I42" i="28"/>
  <c r="I52" i="28"/>
  <c r="I57" i="28"/>
  <c r="I64" i="28"/>
  <c r="I67" i="28"/>
  <c r="I81" i="28"/>
  <c r="I82" i="28"/>
  <c r="I84" i="28"/>
  <c r="I85" i="28"/>
  <c r="I86" i="28"/>
  <c r="I87" i="28"/>
  <c r="I88" i="28"/>
  <c r="I97" i="28"/>
  <c r="I100" i="28"/>
  <c r="I101" i="28"/>
  <c r="I103" i="28"/>
  <c r="I116" i="28"/>
  <c r="I123" i="28"/>
  <c r="I126" i="28"/>
  <c r="I127" i="28"/>
  <c r="I129" i="28"/>
  <c r="I132" i="28"/>
  <c r="I133" i="28"/>
  <c r="I135" i="28"/>
  <c r="I137" i="28"/>
  <c r="I139" i="28"/>
  <c r="I141" i="28"/>
  <c r="I142" i="28"/>
  <c r="I143" i="28"/>
  <c r="I144" i="28"/>
  <c r="I145" i="28"/>
  <c r="I166" i="28"/>
  <c r="I318" i="28"/>
  <c r="I312" i="28"/>
  <c r="I310" i="28"/>
  <c r="I299" i="28"/>
  <c r="I297" i="28"/>
  <c r="I295" i="28"/>
  <c r="I294" i="28"/>
  <c r="I293" i="28"/>
  <c r="I288" i="28"/>
  <c r="I276" i="28"/>
  <c r="I263" i="28"/>
  <c r="I256" i="28"/>
  <c r="I242" i="28"/>
  <c r="I188" i="28"/>
  <c r="I189" i="28"/>
  <c r="I190" i="28"/>
  <c r="I195" i="28"/>
  <c r="I197" i="28"/>
  <c r="I203" i="28"/>
  <c r="I220" i="28"/>
  <c r="I230" i="28"/>
  <c r="I235" i="28"/>
  <c r="H242" i="28"/>
  <c r="N242" i="28" s="1"/>
  <c r="G244" i="28"/>
  <c r="M244" i="28" s="1"/>
  <c r="H245" i="28"/>
  <c r="N245" i="28" s="1"/>
  <c r="G248" i="28"/>
  <c r="M248" i="28" s="1"/>
  <c r="G263" i="28"/>
  <c r="M263" i="28" s="1"/>
  <c r="H267" i="28"/>
  <c r="N267" i="28" s="1"/>
  <c r="H293" i="28"/>
  <c r="N293" i="28" s="1"/>
  <c r="H318" i="28"/>
  <c r="N318" i="28" s="1"/>
  <c r="G371" i="28"/>
  <c r="M371" i="28" s="1"/>
  <c r="G384" i="28"/>
  <c r="M384" i="28" s="1"/>
  <c r="G387" i="28"/>
  <c r="M387" i="28" s="1"/>
  <c r="G391" i="28"/>
  <c r="M391" i="28" s="1"/>
  <c r="G407" i="28"/>
  <c r="M407" i="28" s="1"/>
  <c r="G410" i="28"/>
  <c r="M410" i="28" s="1"/>
  <c r="J419" i="28"/>
  <c r="G423" i="28"/>
  <c r="M423" i="28" s="1"/>
  <c r="J424" i="28"/>
  <c r="J427" i="28"/>
  <c r="G428" i="28"/>
  <c r="M428" i="28" s="1"/>
  <c r="J433" i="28"/>
  <c r="J435" i="28"/>
  <c r="G436" i="28"/>
  <c r="M436" i="28" s="1"/>
  <c r="J437" i="28"/>
  <c r="H446" i="28"/>
  <c r="N446" i="28" s="1"/>
  <c r="J489" i="28"/>
  <c r="G493" i="28"/>
  <c r="M493" i="28" s="1"/>
  <c r="G583" i="28"/>
  <c r="M583" i="28" s="1"/>
  <c r="H612" i="28"/>
  <c r="L612" i="28"/>
  <c r="H614" i="28"/>
  <c r="N614" i="28" s="1"/>
  <c r="H615" i="28"/>
  <c r="N615" i="28" s="1"/>
  <c r="H616" i="28"/>
  <c r="N616" i="28" s="1"/>
  <c r="H620" i="28"/>
  <c r="N620" i="28" s="1"/>
  <c r="H622" i="28"/>
  <c r="N622" i="28" s="1"/>
  <c r="H623" i="28"/>
  <c r="N623" i="28" s="1"/>
  <c r="H630" i="28"/>
  <c r="N630" i="28" s="1"/>
  <c r="H631" i="28"/>
  <c r="N631" i="28" s="1"/>
  <c r="H632" i="28"/>
  <c r="N632" i="28" s="1"/>
  <c r="H633" i="28"/>
  <c r="N633" i="28" s="1"/>
  <c r="H10" i="29"/>
  <c r="H11" i="29"/>
  <c r="N11" i="29" s="1"/>
  <c r="H12" i="29"/>
  <c r="N12" i="29" s="1"/>
  <c r="H13" i="29"/>
  <c r="N13" i="29" s="1"/>
  <c r="H14" i="29"/>
  <c r="N14" i="29" s="1"/>
  <c r="H22" i="29"/>
  <c r="L22" i="29"/>
  <c r="H23" i="29"/>
  <c r="N23" i="29" s="1"/>
  <c r="H26" i="29"/>
  <c r="N26" i="29" s="1"/>
  <c r="H27" i="29"/>
  <c r="N27" i="29" s="1"/>
  <c r="H28" i="29"/>
  <c r="N28" i="29" s="1"/>
  <c r="H30" i="29"/>
  <c r="N30" i="29" s="1"/>
  <c r="H31" i="29"/>
  <c r="N31" i="29" s="1"/>
  <c r="H32" i="29"/>
  <c r="N32" i="29" s="1"/>
  <c r="H33" i="29"/>
  <c r="N33" i="29" s="1"/>
  <c r="H34" i="29"/>
  <c r="N34" i="29" s="1"/>
  <c r="H39" i="29"/>
  <c r="N39" i="29" s="1"/>
  <c r="H41" i="29"/>
  <c r="N41" i="29" s="1"/>
  <c r="H42" i="29"/>
  <c r="N42" i="29" s="1"/>
  <c r="H47" i="29"/>
  <c r="N47" i="29" s="1"/>
  <c r="H48" i="29"/>
  <c r="N48" i="29" s="1"/>
  <c r="H51" i="29"/>
  <c r="N51" i="29" s="1"/>
  <c r="H52" i="29"/>
  <c r="N52" i="29" s="1"/>
  <c r="H53" i="29"/>
  <c r="N53" i="29" s="1"/>
  <c r="H56" i="29"/>
  <c r="N56" i="29" s="1"/>
  <c r="H64" i="29"/>
  <c r="N64" i="29" s="1"/>
  <c r="H65" i="29"/>
  <c r="N65" i="29" s="1"/>
  <c r="H67" i="29"/>
  <c r="N67" i="29" s="1"/>
  <c r="H70" i="29"/>
  <c r="N70" i="29" s="1"/>
  <c r="H71" i="29"/>
  <c r="N71" i="29" s="1"/>
  <c r="H81" i="29"/>
  <c r="L81" i="29"/>
  <c r="H82" i="29"/>
  <c r="N82" i="29" s="1"/>
  <c r="H83" i="29"/>
  <c r="N83" i="29" s="1"/>
  <c r="H84" i="29"/>
  <c r="N84" i="29" s="1"/>
  <c r="H85" i="29"/>
  <c r="N85" i="29" s="1"/>
  <c r="H86" i="29"/>
  <c r="N86" i="29" s="1"/>
  <c r="H87" i="29"/>
  <c r="N87" i="29" s="1"/>
  <c r="H92" i="29"/>
  <c r="N92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1" i="29"/>
  <c r="N101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17" i="29"/>
  <c r="N117" i="29" s="1"/>
  <c r="H118" i="29"/>
  <c r="N118" i="29" s="1"/>
  <c r="H120" i="29"/>
  <c r="N120" i="29" s="1"/>
  <c r="H121" i="29"/>
  <c r="N121" i="29" s="1"/>
  <c r="H122" i="29"/>
  <c r="N122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28" i="29"/>
  <c r="N128" i="29" s="1"/>
  <c r="H129" i="29"/>
  <c r="N129" i="29" s="1"/>
  <c r="H132" i="29"/>
  <c r="N132" i="29" s="1"/>
  <c r="H135" i="29"/>
  <c r="N135" i="29" s="1"/>
  <c r="H136" i="29"/>
  <c r="N136" i="29" s="1"/>
  <c r="H137" i="29"/>
  <c r="N137" i="29" s="1"/>
  <c r="H139" i="29"/>
  <c r="N139" i="29" s="1"/>
  <c r="H141" i="29"/>
  <c r="N141" i="29" s="1"/>
  <c r="H142" i="29"/>
  <c r="N142" i="29" s="1"/>
  <c r="H144" i="29"/>
  <c r="N144" i="29" s="1"/>
  <c r="H145" i="29"/>
  <c r="N145" i="29" s="1"/>
  <c r="H146" i="29"/>
  <c r="N146" i="29" s="1"/>
  <c r="H148" i="29"/>
  <c r="N148" i="29" s="1"/>
  <c r="H151" i="29"/>
  <c r="N151" i="29" s="1"/>
  <c r="H152" i="29"/>
  <c r="N152" i="29" s="1"/>
  <c r="H154" i="29"/>
  <c r="N154" i="29" s="1"/>
  <c r="H155" i="29"/>
  <c r="N155" i="29" s="1"/>
  <c r="H156" i="29"/>
  <c r="N156" i="29" s="1"/>
  <c r="H161" i="29"/>
  <c r="N161" i="29" s="1"/>
  <c r="H165" i="29"/>
  <c r="N165" i="29" s="1"/>
  <c r="H166" i="29"/>
  <c r="N166" i="29" s="1"/>
  <c r="H169" i="29"/>
  <c r="N169" i="29" s="1"/>
  <c r="H171" i="29"/>
  <c r="N171" i="29" s="1"/>
  <c r="H175" i="29"/>
  <c r="N175" i="29" s="1"/>
  <c r="H188" i="29"/>
  <c r="L188" i="29"/>
  <c r="H189" i="29"/>
  <c r="N189" i="29" s="1"/>
  <c r="H191" i="29"/>
  <c r="N191" i="29" s="1"/>
  <c r="H193" i="29"/>
  <c r="N193" i="29" s="1"/>
  <c r="H195" i="29"/>
  <c r="N195" i="29" s="1"/>
  <c r="H196" i="29"/>
  <c r="N196" i="29" s="1"/>
  <c r="H197" i="29"/>
  <c r="N197" i="29" s="1"/>
  <c r="H198" i="29"/>
  <c r="N198" i="29" s="1"/>
  <c r="H202" i="29"/>
  <c r="N202" i="29" s="1"/>
  <c r="H203" i="29"/>
  <c r="N203" i="29" s="1"/>
  <c r="H204" i="29"/>
  <c r="N204" i="29" s="1"/>
  <c r="H205" i="29"/>
  <c r="N205" i="29" s="1"/>
  <c r="H209" i="29"/>
  <c r="N209" i="29" s="1"/>
  <c r="H210" i="29"/>
  <c r="N210" i="29" s="1"/>
  <c r="H211" i="29"/>
  <c r="N211" i="29" s="1"/>
  <c r="H213" i="29"/>
  <c r="N213" i="29" s="1"/>
  <c r="H214" i="29"/>
  <c r="N214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1" i="29"/>
  <c r="N231" i="29" s="1"/>
  <c r="H232" i="29"/>
  <c r="N232" i="29" s="1"/>
  <c r="H235" i="29"/>
  <c r="N235" i="29" s="1"/>
  <c r="H238" i="29"/>
  <c r="N238" i="29" s="1"/>
  <c r="H239" i="29"/>
  <c r="N239" i="29" s="1"/>
  <c r="H240" i="29"/>
  <c r="N240" i="29" s="1"/>
  <c r="H242" i="29"/>
  <c r="N242" i="29" s="1"/>
  <c r="H243" i="29"/>
  <c r="N243" i="29" s="1"/>
  <c r="H247" i="29"/>
  <c r="N247" i="29" s="1"/>
  <c r="H248" i="29"/>
  <c r="N248" i="29" s="1"/>
  <c r="H250" i="29"/>
  <c r="N250" i="29" s="1"/>
  <c r="H252" i="29"/>
  <c r="N252" i="29" s="1"/>
  <c r="H254" i="29"/>
  <c r="N254" i="29" s="1"/>
  <c r="H255" i="29"/>
  <c r="N255" i="29" s="1"/>
  <c r="H256" i="29"/>
  <c r="N256" i="29" s="1"/>
  <c r="H258" i="29"/>
  <c r="N258" i="29" s="1"/>
  <c r="H261" i="29"/>
  <c r="N261" i="29" s="1"/>
  <c r="H263" i="29"/>
  <c r="N263" i="29" s="1"/>
  <c r="H266" i="29"/>
  <c r="N266" i="29" s="1"/>
  <c r="H267" i="29"/>
  <c r="N267" i="29" s="1"/>
  <c r="H271" i="29"/>
  <c r="N271" i="29" s="1"/>
  <c r="H276" i="29"/>
  <c r="N276" i="29" s="1"/>
  <c r="H281" i="29"/>
  <c r="N281" i="29" s="1"/>
  <c r="H288" i="29"/>
  <c r="N288" i="29" s="1"/>
  <c r="H292" i="29"/>
  <c r="N292" i="29" s="1"/>
  <c r="H293" i="29"/>
  <c r="N293" i="29" s="1"/>
  <c r="H294" i="29"/>
  <c r="N294" i="29" s="1"/>
  <c r="H295" i="29"/>
  <c r="N295" i="29" s="1"/>
  <c r="H300" i="29"/>
  <c r="N300" i="29" s="1"/>
  <c r="H304" i="29"/>
  <c r="N304" i="29" s="1"/>
  <c r="H306" i="29"/>
  <c r="N306" i="29" s="1"/>
  <c r="H307" i="29"/>
  <c r="N307" i="29" s="1"/>
  <c r="H308" i="29"/>
  <c r="N308" i="29" s="1"/>
  <c r="H309" i="29"/>
  <c r="N309" i="29" s="1"/>
  <c r="H310" i="29"/>
  <c r="N310" i="29" s="1"/>
  <c r="H312" i="29"/>
  <c r="N312" i="29" s="1"/>
  <c r="H315" i="29"/>
  <c r="N315" i="29" s="1"/>
  <c r="H316" i="29"/>
  <c r="N316" i="29" s="1"/>
  <c r="H318" i="29"/>
  <c r="N318" i="29" s="1"/>
  <c r="H321" i="29"/>
  <c r="N321" i="29" s="1"/>
  <c r="H323" i="29"/>
  <c r="N323" i="29" s="1"/>
  <c r="H324" i="29"/>
  <c r="N324" i="29" s="1"/>
  <c r="H325" i="29"/>
  <c r="N325" i="29" s="1"/>
  <c r="H327" i="29"/>
  <c r="N327" i="29" s="1"/>
  <c r="H332" i="29"/>
  <c r="N332" i="29" s="1"/>
  <c r="H333" i="29"/>
  <c r="N333" i="29" s="1"/>
  <c r="H336" i="29"/>
  <c r="N336" i="29" s="1"/>
  <c r="H337" i="29"/>
  <c r="N337" i="29" s="1"/>
  <c r="H338" i="29"/>
  <c r="N338" i="29" s="1"/>
  <c r="H339" i="29"/>
  <c r="N339" i="29" s="1"/>
  <c r="H340" i="29"/>
  <c r="N340" i="29" s="1"/>
  <c r="H342" i="29"/>
  <c r="N342" i="29" s="1"/>
  <c r="H343" i="29"/>
  <c r="N343" i="29" s="1"/>
  <c r="H346" i="29"/>
  <c r="N346" i="29" s="1"/>
  <c r="H347" i="29"/>
  <c r="N347" i="29" s="1"/>
  <c r="H348" i="29"/>
  <c r="N348" i="29" s="1"/>
  <c r="H352" i="29"/>
  <c r="N352" i="29" s="1"/>
  <c r="H371" i="29"/>
  <c r="L371" i="29"/>
  <c r="H372" i="29"/>
  <c r="N372" i="29" s="1"/>
  <c r="H374" i="29"/>
  <c r="N374" i="29" s="1"/>
  <c r="H377" i="29"/>
  <c r="N377" i="29" s="1"/>
  <c r="H378" i="29"/>
  <c r="N378" i="29" s="1"/>
  <c r="H380" i="29"/>
  <c r="N380" i="29" s="1"/>
  <c r="H381" i="29"/>
  <c r="N381" i="29" s="1"/>
  <c r="H382" i="29"/>
  <c r="N382" i="29" s="1"/>
  <c r="H383" i="29"/>
  <c r="N383" i="29" s="1"/>
  <c r="H384" i="29"/>
  <c r="N384" i="29" s="1"/>
  <c r="H386" i="29"/>
  <c r="N386" i="29" s="1"/>
  <c r="H387" i="29"/>
  <c r="N387" i="29" s="1"/>
  <c r="H388" i="29"/>
  <c r="N388" i="29" s="1"/>
  <c r="H391" i="29"/>
  <c r="N391" i="29" s="1"/>
  <c r="H392" i="29"/>
  <c r="N392" i="29" s="1"/>
  <c r="H394" i="29"/>
  <c r="N394" i="29" s="1"/>
  <c r="H395" i="29"/>
  <c r="N395" i="29" s="1"/>
  <c r="H396" i="29"/>
  <c r="N396" i="29" s="1"/>
  <c r="H397" i="29"/>
  <c r="N397" i="29" s="1"/>
  <c r="H398" i="29"/>
  <c r="N398" i="29" s="1"/>
  <c r="H401" i="29"/>
  <c r="N401" i="29" s="1"/>
  <c r="H402" i="29"/>
  <c r="N402" i="29" s="1"/>
  <c r="H404" i="29"/>
  <c r="N404" i="29" s="1"/>
  <c r="H405" i="29"/>
  <c r="N405" i="29" s="1"/>
  <c r="H406" i="29"/>
  <c r="N406" i="29" s="1"/>
  <c r="H407" i="29"/>
  <c r="N407" i="29" s="1"/>
  <c r="H408" i="29"/>
  <c r="N408" i="29" s="1"/>
  <c r="H409" i="29"/>
  <c r="N409" i="29" s="1"/>
  <c r="H410" i="29"/>
  <c r="N410" i="29" s="1"/>
  <c r="H411" i="29"/>
  <c r="N411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8" i="29"/>
  <c r="N428" i="29" s="1"/>
  <c r="H429" i="29"/>
  <c r="N429" i="29" s="1"/>
  <c r="H433" i="29"/>
  <c r="N433" i="29" s="1"/>
  <c r="H434" i="29"/>
  <c r="N434" i="29" s="1"/>
  <c r="H435" i="29"/>
  <c r="N435" i="29" s="1"/>
  <c r="H437" i="29"/>
  <c r="N437" i="29" s="1"/>
  <c r="H438" i="29"/>
  <c r="N438" i="29" s="1"/>
  <c r="H441" i="29"/>
  <c r="N441" i="29" s="1"/>
  <c r="H443" i="29"/>
  <c r="N443" i="29" s="1"/>
  <c r="H446" i="29"/>
  <c r="N446" i="29" s="1"/>
  <c r="H448" i="29"/>
  <c r="N448" i="29" s="1"/>
  <c r="H450" i="29"/>
  <c r="N450" i="29" s="1"/>
  <c r="H451" i="29"/>
  <c r="N451" i="29" s="1"/>
  <c r="H458" i="29"/>
  <c r="N458" i="29" s="1"/>
  <c r="H459" i="29"/>
  <c r="N459" i="29" s="1"/>
  <c r="H460" i="29"/>
  <c r="N460" i="29" s="1"/>
  <c r="H461" i="29"/>
  <c r="N461" i="29" s="1"/>
  <c r="H462" i="29"/>
  <c r="N462" i="29" s="1"/>
  <c r="H463" i="29"/>
  <c r="N463" i="29" s="1"/>
  <c r="H465" i="29"/>
  <c r="N465" i="29" s="1"/>
  <c r="H466" i="29"/>
  <c r="N466" i="29" s="1"/>
  <c r="H467" i="29"/>
  <c r="N467" i="29" s="1"/>
  <c r="H468" i="29"/>
  <c r="N468" i="29" s="1"/>
  <c r="H469" i="29"/>
  <c r="N469" i="29" s="1"/>
  <c r="H470" i="29"/>
  <c r="N470" i="29" s="1"/>
  <c r="H471" i="29"/>
  <c r="N471" i="29" s="1"/>
  <c r="G473" i="29"/>
  <c r="M473" i="29" s="1"/>
  <c r="G476" i="29"/>
  <c r="M476" i="29" s="1"/>
  <c r="J481" i="29"/>
  <c r="H483" i="29"/>
  <c r="N483" i="29" s="1"/>
  <c r="J484" i="29"/>
  <c r="M485" i="29"/>
  <c r="J486" i="29"/>
  <c r="G487" i="29"/>
  <c r="M487" i="29" s="1"/>
  <c r="H488" i="29"/>
  <c r="N488" i="29" s="1"/>
  <c r="G491" i="29"/>
  <c r="M491" i="29" s="1"/>
  <c r="H492" i="29"/>
  <c r="N492" i="29" s="1"/>
  <c r="H494" i="29"/>
  <c r="N494" i="29" s="1"/>
  <c r="J496" i="29"/>
  <c r="H498" i="29"/>
  <c r="N498" i="29" s="1"/>
  <c r="J499" i="29"/>
  <c r="M507" i="29"/>
  <c r="J512" i="29"/>
  <c r="H514" i="29"/>
  <c r="N514" i="29" s="1"/>
  <c r="H518" i="29"/>
  <c r="N518" i="29" s="1"/>
  <c r="J519" i="29"/>
  <c r="M520" i="29"/>
  <c r="J525" i="29"/>
  <c r="J528" i="29"/>
  <c r="H536" i="29"/>
  <c r="N536" i="29" s="1"/>
  <c r="H543" i="29"/>
  <c r="N543" i="29" s="1"/>
  <c r="H544" i="29"/>
  <c r="N544" i="29" s="1"/>
  <c r="G545" i="29"/>
  <c r="M545" i="29" s="1"/>
  <c r="G546" i="29"/>
  <c r="M546" i="29" s="1"/>
  <c r="H553" i="29"/>
  <c r="N553" i="29" s="1"/>
  <c r="G561" i="29"/>
  <c r="M561" i="29" s="1"/>
  <c r="M562" i="29"/>
  <c r="H567" i="29"/>
  <c r="N567" i="29" s="1"/>
  <c r="H568" i="29"/>
  <c r="N568" i="29" s="1"/>
  <c r="H580" i="29"/>
  <c r="N580" i="29" s="1"/>
  <c r="M581" i="29"/>
  <c r="H583" i="29"/>
  <c r="N583" i="29" s="1"/>
  <c r="H584" i="29"/>
  <c r="N584" i="29" s="1"/>
  <c r="M594" i="29"/>
  <c r="H597" i="29"/>
  <c r="N597" i="29" s="1"/>
  <c r="H598" i="29"/>
  <c r="N598" i="29" s="1"/>
  <c r="M599" i="29"/>
  <c r="M602" i="29"/>
  <c r="L612" i="29"/>
  <c r="H619" i="29"/>
  <c r="N619" i="29" s="1"/>
  <c r="H625" i="29"/>
  <c r="N625" i="29" s="1"/>
  <c r="H626" i="29"/>
  <c r="N626" i="29" s="1"/>
  <c r="G627" i="29"/>
  <c r="M627" i="29" s="1"/>
  <c r="G628" i="29"/>
  <c r="M628" i="29" s="1"/>
  <c r="G629" i="29"/>
  <c r="M629" i="29" s="1"/>
  <c r="G630" i="29"/>
  <c r="M630" i="29" s="1"/>
  <c r="G631" i="29"/>
  <c r="M631" i="29" s="1"/>
  <c r="G632" i="29"/>
  <c r="M632" i="29" s="1"/>
  <c r="M633" i="29"/>
  <c r="G636" i="29"/>
  <c r="M636" i="29" s="1"/>
  <c r="M637" i="29"/>
  <c r="K10" i="30"/>
  <c r="M10" i="30" s="1"/>
  <c r="K11" i="30"/>
  <c r="M11" i="30" s="1"/>
  <c r="K12" i="30"/>
  <c r="M12" i="30" s="1"/>
  <c r="K13" i="30"/>
  <c r="M13" i="30" s="1"/>
  <c r="K14" i="30"/>
  <c r="M14" i="30" s="1"/>
  <c r="K22" i="30"/>
  <c r="M22" i="30" s="1"/>
  <c r="M32" i="30"/>
  <c r="N53" i="30"/>
  <c r="M66" i="30"/>
  <c r="M71" i="30"/>
  <c r="L81" i="30"/>
  <c r="G85" i="30"/>
  <c r="M85" i="30" s="1"/>
  <c r="G86" i="30"/>
  <c r="M86" i="30" s="1"/>
  <c r="H97" i="30"/>
  <c r="N97" i="30" s="1"/>
  <c r="N99" i="30"/>
  <c r="G100" i="30"/>
  <c r="M100" i="30" s="1"/>
  <c r="G103" i="30"/>
  <c r="M103" i="30" s="1"/>
  <c r="M104" i="30"/>
  <c r="M105" i="30"/>
  <c r="N107" i="30"/>
  <c r="H115" i="30"/>
  <c r="N115" i="30" s="1"/>
  <c r="G116" i="30"/>
  <c r="M116" i="30" s="1"/>
  <c r="H120" i="30"/>
  <c r="N120" i="30" s="1"/>
  <c r="G125" i="30"/>
  <c r="M125" i="30" s="1"/>
  <c r="N129" i="30"/>
  <c r="M132" i="30"/>
  <c r="G144" i="30"/>
  <c r="M144" i="30" s="1"/>
  <c r="M149" i="30"/>
  <c r="I371" i="28"/>
  <c r="I372" i="28"/>
  <c r="I373" i="28"/>
  <c r="I377" i="28"/>
  <c r="I378" i="28"/>
  <c r="I380" i="28"/>
  <c r="I383" i="28"/>
  <c r="I384" i="28"/>
  <c r="I391" i="28"/>
  <c r="I395" i="28"/>
  <c r="I396" i="28"/>
  <c r="I406" i="28"/>
  <c r="I409" i="28"/>
  <c r="I413" i="28"/>
  <c r="I419" i="28"/>
  <c r="I422" i="28"/>
  <c r="I423" i="28"/>
  <c r="I424" i="28"/>
  <c r="I427" i="28"/>
  <c r="I428" i="28"/>
  <c r="I430" i="28"/>
  <c r="I434" i="28"/>
  <c r="I435" i="28"/>
  <c r="I436" i="28"/>
  <c r="I437" i="28"/>
  <c r="I438" i="28"/>
  <c r="I446" i="28"/>
  <c r="I454" i="28"/>
  <c r="I455" i="28"/>
  <c r="I484" i="28"/>
  <c r="I485" i="28"/>
  <c r="I489" i="28"/>
  <c r="I499" i="28"/>
  <c r="I567" i="28"/>
  <c r="I612" i="28"/>
  <c r="I614" i="28"/>
  <c r="I615" i="28"/>
  <c r="I616" i="28"/>
  <c r="I618" i="28"/>
  <c r="I619" i="28"/>
  <c r="I620" i="28"/>
  <c r="I621" i="28"/>
  <c r="I623" i="28"/>
  <c r="I630" i="28"/>
  <c r="I632" i="28"/>
  <c r="I22" i="29"/>
  <c r="I26" i="29"/>
  <c r="I28" i="29"/>
  <c r="I29" i="29"/>
  <c r="I30" i="29"/>
  <c r="I31" i="29"/>
  <c r="I32" i="29"/>
  <c r="I33" i="29"/>
  <c r="I35" i="29"/>
  <c r="I39" i="29"/>
  <c r="I41" i="29"/>
  <c r="I42" i="29"/>
  <c r="I47" i="29"/>
  <c r="I48" i="29"/>
  <c r="I50" i="29"/>
  <c r="I51" i="29"/>
  <c r="I52" i="29"/>
  <c r="I53" i="29"/>
  <c r="I54" i="29"/>
  <c r="I56" i="29"/>
  <c r="I57" i="29"/>
  <c r="I58" i="29"/>
  <c r="I60" i="29"/>
  <c r="I62" i="29"/>
  <c r="I64" i="29"/>
  <c r="I65" i="29"/>
  <c r="I67" i="29"/>
  <c r="I68" i="29"/>
  <c r="I71" i="29"/>
  <c r="I81" i="29"/>
  <c r="I82" i="29"/>
  <c r="I83" i="29"/>
  <c r="I84" i="29"/>
  <c r="I85" i="29"/>
  <c r="I86" i="29"/>
  <c r="I87" i="29"/>
  <c r="I88" i="29"/>
  <c r="I92" i="29"/>
  <c r="I93" i="29"/>
  <c r="I97" i="29"/>
  <c r="I98" i="29"/>
  <c r="I99" i="29"/>
  <c r="I100" i="29"/>
  <c r="I101" i="29"/>
  <c r="I103" i="29"/>
  <c r="I104" i="29"/>
  <c r="I105" i="29"/>
  <c r="I107" i="29"/>
  <c r="I109" i="29"/>
  <c r="I111" i="29"/>
  <c r="I112" i="29"/>
  <c r="I113" i="29"/>
  <c r="I114" i="29"/>
  <c r="I115" i="29"/>
  <c r="I116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2" i="29"/>
  <c r="I133" i="29"/>
  <c r="I134" i="29"/>
  <c r="I135" i="29"/>
  <c r="I136" i="29"/>
  <c r="I137" i="29"/>
  <c r="I139" i="29"/>
  <c r="I141" i="29"/>
  <c r="I142" i="29"/>
  <c r="I143" i="29"/>
  <c r="I144" i="29"/>
  <c r="I145" i="29"/>
  <c r="I146" i="29"/>
  <c r="I147" i="29"/>
  <c r="I148" i="29"/>
  <c r="I149" i="29"/>
  <c r="I150" i="29"/>
  <c r="I152" i="29"/>
  <c r="I154" i="29"/>
  <c r="I155" i="29"/>
  <c r="I156" i="29"/>
  <c r="I161" i="29"/>
  <c r="I166" i="29"/>
  <c r="I168" i="29"/>
  <c r="I169" i="29"/>
  <c r="I170" i="29"/>
  <c r="I171" i="29"/>
  <c r="I177" i="29"/>
  <c r="I188" i="29"/>
  <c r="I189" i="29"/>
  <c r="I190" i="29"/>
  <c r="I191" i="29"/>
  <c r="I193" i="29"/>
  <c r="I195" i="29"/>
  <c r="I197" i="29"/>
  <c r="I198" i="29"/>
  <c r="I200" i="29"/>
  <c r="I202" i="29"/>
  <c r="I203" i="29"/>
  <c r="I204" i="29"/>
  <c r="I205" i="29"/>
  <c r="I207" i="29"/>
  <c r="I208" i="29"/>
  <c r="I209" i="29"/>
  <c r="I210" i="29"/>
  <c r="I211" i="29"/>
  <c r="I213" i="29"/>
  <c r="I215" i="29"/>
  <c r="I216" i="29"/>
  <c r="I218" i="29"/>
  <c r="I219" i="29"/>
  <c r="I220" i="29"/>
  <c r="I221" i="29"/>
  <c r="I222" i="29"/>
  <c r="I223" i="29"/>
  <c r="I225" i="29"/>
  <c r="I226" i="29"/>
  <c r="I227" i="29"/>
  <c r="I230" i="29"/>
  <c r="I231" i="29"/>
  <c r="I235" i="29"/>
  <c r="I237" i="29"/>
  <c r="I242" i="29"/>
  <c r="I245" i="29"/>
  <c r="I248" i="29"/>
  <c r="I249" i="29"/>
  <c r="I252" i="29"/>
  <c r="I255" i="29"/>
  <c r="I256" i="29"/>
  <c r="I257" i="29"/>
  <c r="I258" i="29"/>
  <c r="I260" i="29"/>
  <c r="I261" i="29"/>
  <c r="I263" i="29"/>
  <c r="I265" i="29"/>
  <c r="I266" i="29"/>
  <c r="I271" i="29"/>
  <c r="I272" i="29"/>
  <c r="I275" i="29"/>
  <c r="I276" i="29"/>
  <c r="I277" i="29"/>
  <c r="I281" i="29"/>
  <c r="I292" i="29"/>
  <c r="I293" i="29"/>
  <c r="I294" i="29"/>
  <c r="I297" i="29"/>
  <c r="I298" i="29"/>
  <c r="I299" i="29"/>
  <c r="I301" i="29"/>
  <c r="I302" i="29"/>
  <c r="I304" i="29"/>
  <c r="I305" i="29"/>
  <c r="I306" i="29"/>
  <c r="I307" i="29"/>
  <c r="I308" i="29"/>
  <c r="I309" i="29"/>
  <c r="I310" i="29"/>
  <c r="I312" i="29"/>
  <c r="I316" i="29"/>
  <c r="I318" i="29"/>
  <c r="I320" i="29"/>
  <c r="I321" i="29"/>
  <c r="I324" i="29"/>
  <c r="I325" i="29"/>
  <c r="I327" i="29"/>
  <c r="I332" i="29"/>
  <c r="I334" i="29"/>
  <c r="I338" i="29"/>
  <c r="I340" i="29"/>
  <c r="I343" i="29"/>
  <c r="I347" i="29"/>
  <c r="I597" i="29"/>
  <c r="I592" i="29"/>
  <c r="I590" i="29"/>
  <c r="I589" i="29"/>
  <c r="I588" i="29"/>
  <c r="I585" i="29"/>
  <c r="I583" i="29"/>
  <c r="I578" i="29"/>
  <c r="I577" i="29"/>
  <c r="I568" i="29"/>
  <c r="I567" i="29"/>
  <c r="I565" i="29"/>
  <c r="I564" i="29"/>
  <c r="I563" i="29"/>
  <c r="I561" i="29"/>
  <c r="I546" i="29"/>
  <c r="I545" i="29"/>
  <c r="I543" i="29"/>
  <c r="I541" i="29"/>
  <c r="I540" i="29"/>
  <c r="I539" i="29"/>
  <c r="I528" i="29"/>
  <c r="I525" i="29"/>
  <c r="I520" i="29"/>
  <c r="I518" i="29"/>
  <c r="I509" i="29"/>
  <c r="I507" i="29"/>
  <c r="I503" i="29"/>
  <c r="I499" i="29"/>
  <c r="I493" i="29"/>
  <c r="I492" i="29"/>
  <c r="I486" i="29"/>
  <c r="I485" i="29"/>
  <c r="I484" i="29"/>
  <c r="I478" i="29"/>
  <c r="I476" i="29"/>
  <c r="I473" i="29"/>
  <c r="I471" i="29"/>
  <c r="I371" i="29"/>
  <c r="I372" i="29"/>
  <c r="I373" i="29"/>
  <c r="I374" i="29"/>
  <c r="I375" i="29"/>
  <c r="I377" i="29"/>
  <c r="I378" i="29"/>
  <c r="I379" i="29"/>
  <c r="I380" i="29"/>
  <c r="I381" i="29"/>
  <c r="I382" i="29"/>
  <c r="I383" i="29"/>
  <c r="I384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401" i="29"/>
  <c r="I402" i="29"/>
  <c r="I404" i="29"/>
  <c r="I405" i="29"/>
  <c r="I406" i="29"/>
  <c r="I407" i="29"/>
  <c r="I408" i="29"/>
  <c r="I409" i="29"/>
  <c r="I410" i="29"/>
  <c r="I411" i="29"/>
  <c r="I413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4" i="29"/>
  <c r="I435" i="29"/>
  <c r="I436" i="29"/>
  <c r="I437" i="29"/>
  <c r="I441" i="29"/>
  <c r="I442" i="29"/>
  <c r="I446" i="29"/>
  <c r="I448" i="29"/>
  <c r="I449" i="29"/>
  <c r="I450" i="29"/>
  <c r="I451" i="29"/>
  <c r="I454" i="29"/>
  <c r="I455" i="29"/>
  <c r="I456" i="29"/>
  <c r="I458" i="29"/>
  <c r="I460" i="29"/>
  <c r="I466" i="29"/>
  <c r="I467" i="29"/>
  <c r="I470" i="29"/>
  <c r="J471" i="29"/>
  <c r="H473" i="29"/>
  <c r="N473" i="29" s="1"/>
  <c r="H476" i="29"/>
  <c r="N476" i="29" s="1"/>
  <c r="G478" i="29"/>
  <c r="M478" i="29" s="1"/>
  <c r="G481" i="29"/>
  <c r="M481" i="29" s="1"/>
  <c r="H485" i="29"/>
  <c r="N485" i="29" s="1"/>
  <c r="H487" i="29"/>
  <c r="N487" i="29" s="1"/>
  <c r="J489" i="29"/>
  <c r="H491" i="29"/>
  <c r="N491" i="29" s="1"/>
  <c r="J492" i="29"/>
  <c r="G493" i="29"/>
  <c r="M493" i="29" s="1"/>
  <c r="J495" i="29"/>
  <c r="H497" i="29"/>
  <c r="N497" i="29" s="1"/>
  <c r="H500" i="29"/>
  <c r="N500" i="29" s="1"/>
  <c r="J502" i="29"/>
  <c r="G503" i="29"/>
  <c r="M503" i="29" s="1"/>
  <c r="H507" i="29"/>
  <c r="N507" i="29" s="1"/>
  <c r="J511" i="29"/>
  <c r="G512" i="29"/>
  <c r="M512" i="29" s="1"/>
  <c r="H517" i="29"/>
  <c r="N517" i="29" s="1"/>
  <c r="H520" i="29"/>
  <c r="N520" i="29" s="1"/>
  <c r="H526" i="29"/>
  <c r="N526" i="29" s="1"/>
  <c r="G539" i="29"/>
  <c r="M539" i="29" s="1"/>
  <c r="G540" i="29"/>
  <c r="M540" i="29" s="1"/>
  <c r="M541" i="29"/>
  <c r="H545" i="29"/>
  <c r="N545" i="29" s="1"/>
  <c r="N546" i="29"/>
  <c r="H549" i="29"/>
  <c r="N549" i="29" s="1"/>
  <c r="G559" i="29"/>
  <c r="M559" i="29" s="1"/>
  <c r="H561" i="29"/>
  <c r="N561" i="29" s="1"/>
  <c r="H562" i="29"/>
  <c r="N562" i="29" s="1"/>
  <c r="G563" i="29"/>
  <c r="M563" i="29" s="1"/>
  <c r="G564" i="29"/>
  <c r="M564" i="29" s="1"/>
  <c r="M565" i="29"/>
  <c r="G577" i="29"/>
  <c r="M577" i="29" s="1"/>
  <c r="M578" i="29"/>
  <c r="H581" i="29"/>
  <c r="N581" i="29" s="1"/>
  <c r="M585" i="29"/>
  <c r="G588" i="29"/>
  <c r="M588" i="29" s="1"/>
  <c r="G589" i="29"/>
  <c r="M589" i="29" s="1"/>
  <c r="G590" i="29"/>
  <c r="M590" i="29" s="1"/>
  <c r="G591" i="29"/>
  <c r="M591" i="29" s="1"/>
  <c r="H594" i="29"/>
  <c r="N594" i="29" s="1"/>
  <c r="G612" i="29"/>
  <c r="M612" i="29" s="1"/>
  <c r="G613" i="29"/>
  <c r="M613" i="29" s="1"/>
  <c r="G614" i="29"/>
  <c r="M614" i="29" s="1"/>
  <c r="G615" i="29"/>
  <c r="M615" i="29" s="1"/>
  <c r="G616" i="29"/>
  <c r="M616" i="29" s="1"/>
  <c r="G617" i="29"/>
  <c r="M617" i="29" s="1"/>
  <c r="G618" i="29"/>
  <c r="M618" i="29" s="1"/>
  <c r="M620" i="29"/>
  <c r="G621" i="29"/>
  <c r="M621" i="29" s="1"/>
  <c r="G622" i="29"/>
  <c r="M622" i="29" s="1"/>
  <c r="G623" i="29"/>
  <c r="M623" i="29" s="1"/>
  <c r="N627" i="29"/>
  <c r="N628" i="29"/>
  <c r="N629" i="29"/>
  <c r="N630" i="29"/>
  <c r="N631" i="29"/>
  <c r="N632" i="29"/>
  <c r="N633" i="29"/>
  <c r="N636" i="29"/>
  <c r="N637" i="29"/>
  <c r="L10" i="30"/>
  <c r="N10" i="30" s="1"/>
  <c r="L11" i="30"/>
  <c r="N11" i="30" s="1"/>
  <c r="L12" i="30"/>
  <c r="N12" i="30" s="1"/>
  <c r="L13" i="30"/>
  <c r="L14" i="30"/>
  <c r="N14" i="30" s="1"/>
  <c r="L22" i="30"/>
  <c r="N22" i="30" s="1"/>
  <c r="M33" i="30"/>
  <c r="G81" i="30"/>
  <c r="M81" i="30" s="1"/>
  <c r="M82" i="30"/>
  <c r="N85" i="30"/>
  <c r="N86" i="30"/>
  <c r="N100" i="30"/>
  <c r="N103" i="30"/>
  <c r="N104" i="30"/>
  <c r="H116" i="30"/>
  <c r="N116" i="30" s="1"/>
  <c r="H125" i="30"/>
  <c r="N125" i="30" s="1"/>
  <c r="G126" i="30"/>
  <c r="M126" i="30" s="1"/>
  <c r="G127" i="30"/>
  <c r="M127" i="30" s="1"/>
  <c r="H132" i="30"/>
  <c r="N132" i="30" s="1"/>
  <c r="G137" i="30"/>
  <c r="M137" i="30" s="1"/>
  <c r="H142" i="30"/>
  <c r="N142" i="30" s="1"/>
  <c r="H144" i="30"/>
  <c r="N144" i="30" s="1"/>
  <c r="J612" i="28"/>
  <c r="J614" i="28"/>
  <c r="J615" i="28"/>
  <c r="J616" i="28"/>
  <c r="J618" i="28"/>
  <c r="J619" i="28"/>
  <c r="J620" i="28"/>
  <c r="J621" i="28"/>
  <c r="J623" i="28"/>
  <c r="J630" i="28"/>
  <c r="J631" i="28"/>
  <c r="J632" i="28"/>
  <c r="J633" i="28"/>
  <c r="J634" i="28"/>
  <c r="J637" i="28"/>
  <c r="J639" i="28"/>
  <c r="J22" i="29"/>
  <c r="J25" i="29"/>
  <c r="J28" i="29"/>
  <c r="J29" i="29"/>
  <c r="J30" i="29"/>
  <c r="J31" i="29"/>
  <c r="J32" i="29"/>
  <c r="J33" i="29"/>
  <c r="J35" i="29"/>
  <c r="J36" i="29"/>
  <c r="J39" i="29"/>
  <c r="J41" i="29"/>
  <c r="J42" i="29"/>
  <c r="J47" i="29"/>
  <c r="J49" i="29"/>
  <c r="J52" i="29"/>
  <c r="J53" i="29"/>
  <c r="J55" i="29"/>
  <c r="J56" i="29"/>
  <c r="J58" i="29"/>
  <c r="J60" i="29"/>
  <c r="J64" i="29"/>
  <c r="J65" i="29"/>
  <c r="J66" i="29"/>
  <c r="J67" i="29"/>
  <c r="J68" i="29"/>
  <c r="J71" i="29"/>
  <c r="J72" i="29"/>
  <c r="J81" i="29"/>
  <c r="J82" i="29"/>
  <c r="J83" i="29"/>
  <c r="J84" i="29"/>
  <c r="J85" i="29"/>
  <c r="J86" i="29"/>
  <c r="J87" i="29"/>
  <c r="J88" i="29"/>
  <c r="J92" i="29"/>
  <c r="J93" i="29"/>
  <c r="J96" i="29"/>
  <c r="J97" i="29"/>
  <c r="J98" i="29"/>
  <c r="J99" i="29"/>
  <c r="J100" i="29"/>
  <c r="J101" i="29"/>
  <c r="J103" i="29"/>
  <c r="J104" i="29"/>
  <c r="J105" i="29"/>
  <c r="J106" i="29"/>
  <c r="J107" i="29"/>
  <c r="J108" i="29"/>
  <c r="J109" i="29"/>
  <c r="J111" i="29"/>
  <c r="J112" i="29"/>
  <c r="J114" i="29"/>
  <c r="J115" i="29"/>
  <c r="J116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2" i="29"/>
  <c r="J133" i="29"/>
  <c r="J134" i="29"/>
  <c r="J135" i="29"/>
  <c r="J136" i="29"/>
  <c r="J137" i="29"/>
  <c r="J139" i="29"/>
  <c r="J141" i="29"/>
  <c r="J142" i="29"/>
  <c r="J144" i="29"/>
  <c r="J145" i="29"/>
  <c r="J146" i="29"/>
  <c r="J148" i="29"/>
  <c r="J149" i="29"/>
  <c r="J150" i="29"/>
  <c r="J151" i="29"/>
  <c r="J152" i="29"/>
  <c r="J153" i="29"/>
  <c r="J154" i="29"/>
  <c r="J155" i="29"/>
  <c r="J156" i="29"/>
  <c r="J159" i="29"/>
  <c r="J161" i="29"/>
  <c r="J162" i="29"/>
  <c r="J166" i="29"/>
  <c r="J167" i="29"/>
  <c r="J168" i="29"/>
  <c r="J169" i="29"/>
  <c r="J170" i="29"/>
  <c r="J171" i="29"/>
  <c r="J174" i="29"/>
  <c r="J175" i="29"/>
  <c r="J177" i="29"/>
  <c r="J188" i="29"/>
  <c r="J189" i="29"/>
  <c r="J191" i="29"/>
  <c r="J192" i="29"/>
  <c r="J193" i="29"/>
  <c r="J195" i="29"/>
  <c r="J197" i="29"/>
  <c r="J198" i="29"/>
  <c r="J200" i="29"/>
  <c r="J201" i="29"/>
  <c r="J202" i="29"/>
  <c r="J203" i="29"/>
  <c r="J204" i="29"/>
  <c r="J205" i="29"/>
  <c r="J207" i="29"/>
  <c r="J208" i="29"/>
  <c r="J209" i="29"/>
  <c r="J210" i="29"/>
  <c r="J211" i="29"/>
  <c r="J213" i="29"/>
  <c r="J214" i="29"/>
  <c r="J215" i="29"/>
  <c r="J216" i="29"/>
  <c r="J218" i="29"/>
  <c r="J219" i="29"/>
  <c r="J220" i="29"/>
  <c r="J221" i="29"/>
  <c r="J222" i="29"/>
  <c r="J223" i="29"/>
  <c r="J225" i="29"/>
  <c r="J226" i="29"/>
  <c r="J227" i="29"/>
  <c r="J229" i="29"/>
  <c r="J230" i="29"/>
  <c r="J231" i="29"/>
  <c r="J235" i="29"/>
  <c r="J237" i="29"/>
  <c r="J238" i="29"/>
  <c r="J242" i="29"/>
  <c r="J245" i="29"/>
  <c r="J248" i="29"/>
  <c r="J252" i="29"/>
  <c r="J254" i="29"/>
  <c r="J255" i="29"/>
  <c r="J257" i="29"/>
  <c r="J258" i="29"/>
  <c r="J261" i="29"/>
  <c r="J263" i="29"/>
  <c r="J265" i="29"/>
  <c r="J266" i="29"/>
  <c r="J267" i="29"/>
  <c r="J271" i="29"/>
  <c r="J272" i="29"/>
  <c r="J279" i="29"/>
  <c r="J281" i="29"/>
  <c r="J286" i="29"/>
  <c r="J292" i="29"/>
  <c r="J293" i="29"/>
  <c r="J294" i="29"/>
  <c r="J295" i="29"/>
  <c r="J298" i="29"/>
  <c r="J300" i="29"/>
  <c r="J301" i="29"/>
  <c r="J302" i="29"/>
  <c r="J304" i="29"/>
  <c r="J305" i="29"/>
  <c r="J306" i="29"/>
  <c r="J307" i="29"/>
  <c r="J308" i="29"/>
  <c r="J309" i="29"/>
  <c r="J310" i="29"/>
  <c r="J311" i="29"/>
  <c r="J312" i="29"/>
  <c r="J315" i="29"/>
  <c r="J316" i="29"/>
  <c r="J318" i="29"/>
  <c r="J320" i="29"/>
  <c r="J321" i="29"/>
  <c r="J323" i="29"/>
  <c r="J324" i="29"/>
  <c r="J325" i="29"/>
  <c r="J327" i="29"/>
  <c r="J332" i="29"/>
  <c r="J333" i="29"/>
  <c r="J334" i="29"/>
  <c r="J336" i="29"/>
  <c r="J338" i="29"/>
  <c r="J340" i="29"/>
  <c r="J343" i="29"/>
  <c r="J344" i="29"/>
  <c r="J347" i="29"/>
  <c r="J602" i="29"/>
  <c r="J600" i="29"/>
  <c r="J599" i="29"/>
  <c r="J598" i="29"/>
  <c r="J597" i="29"/>
  <c r="J596" i="29"/>
  <c r="J595" i="29"/>
  <c r="J594" i="29"/>
  <c r="J592" i="29"/>
  <c r="J591" i="29"/>
  <c r="J590" i="29"/>
  <c r="J589" i="29"/>
  <c r="J588" i="29"/>
  <c r="J585" i="29"/>
  <c r="J583" i="29"/>
  <c r="J581" i="29"/>
  <c r="J580" i="29"/>
  <c r="J578" i="29"/>
  <c r="J577" i="29"/>
  <c r="J573" i="29"/>
  <c r="J570" i="29"/>
  <c r="J568" i="29"/>
  <c r="J567" i="29"/>
  <c r="J565" i="29"/>
  <c r="J564" i="29"/>
  <c r="J563" i="29"/>
  <c r="J562" i="29"/>
  <c r="J561" i="29"/>
  <c r="J559" i="29"/>
  <c r="J557" i="29"/>
  <c r="J553" i="29"/>
  <c r="J552" i="29"/>
  <c r="J546" i="29"/>
  <c r="J545" i="29"/>
  <c r="J544" i="29"/>
  <c r="J543" i="29"/>
  <c r="J541" i="29"/>
  <c r="J540" i="29"/>
  <c r="J539" i="29"/>
  <c r="J531" i="29"/>
  <c r="J371" i="29"/>
  <c r="J372" i="29"/>
  <c r="J373" i="29"/>
  <c r="J374" i="29"/>
  <c r="J377" i="29"/>
  <c r="J378" i="29"/>
  <c r="J380" i="29"/>
  <c r="J381" i="29"/>
  <c r="J383" i="29"/>
  <c r="J384" i="29"/>
  <c r="J386" i="29"/>
  <c r="J387" i="29"/>
  <c r="J389" i="29"/>
  <c r="J390" i="29"/>
  <c r="J391" i="29"/>
  <c r="J392" i="29"/>
  <c r="J394" i="29"/>
  <c r="J395" i="29"/>
  <c r="J396" i="29"/>
  <c r="J397" i="29"/>
  <c r="J401" i="29"/>
  <c r="J402" i="29"/>
  <c r="J404" i="29"/>
  <c r="J405" i="29"/>
  <c r="J406" i="29"/>
  <c r="J407" i="29"/>
  <c r="J408" i="29"/>
  <c r="J409" i="29"/>
  <c r="J410" i="29"/>
  <c r="J411" i="29"/>
  <c r="J419" i="29"/>
  <c r="J420" i="29"/>
  <c r="J422" i="29"/>
  <c r="J423" i="29"/>
  <c r="J424" i="29"/>
  <c r="J426" i="29"/>
  <c r="J428" i="29"/>
  <c r="J429" i="29"/>
  <c r="J430" i="29"/>
  <c r="J432" i="29"/>
  <c r="J433" i="29"/>
  <c r="J434" i="29"/>
  <c r="J435" i="29"/>
  <c r="J436" i="29"/>
  <c r="J437" i="29"/>
  <c r="J441" i="29"/>
  <c r="J442" i="29"/>
  <c r="J443" i="29"/>
  <c r="J446" i="29"/>
  <c r="J448" i="29"/>
  <c r="J450" i="29"/>
  <c r="J451" i="29"/>
  <c r="J458" i="29"/>
  <c r="J460" i="29"/>
  <c r="J461" i="29"/>
  <c r="J462" i="29"/>
  <c r="J463" i="29"/>
  <c r="J464" i="29"/>
  <c r="J465" i="29"/>
  <c r="J466" i="29"/>
  <c r="J467" i="29"/>
  <c r="J468" i="29"/>
  <c r="J469" i="29"/>
  <c r="J470" i="29"/>
  <c r="H472" i="29"/>
  <c r="N472" i="29" s="1"/>
  <c r="J473" i="29"/>
  <c r="J476" i="29"/>
  <c r="H478" i="29"/>
  <c r="N478" i="29" s="1"/>
  <c r="H481" i="29"/>
  <c r="N481" i="29" s="1"/>
  <c r="J483" i="29"/>
  <c r="G484" i="29"/>
  <c r="M484" i="29" s="1"/>
  <c r="J485" i="29"/>
  <c r="M486" i="29"/>
  <c r="H493" i="29"/>
  <c r="N493" i="29" s="1"/>
  <c r="J494" i="29"/>
  <c r="H496" i="29"/>
  <c r="N496" i="29" s="1"/>
  <c r="J498" i="29"/>
  <c r="G499" i="29"/>
  <c r="M499" i="29" s="1"/>
  <c r="J501" i="29"/>
  <c r="H503" i="29"/>
  <c r="N503" i="29" s="1"/>
  <c r="J504" i="29"/>
  <c r="J507" i="29"/>
  <c r="H509" i="29"/>
  <c r="N509" i="29" s="1"/>
  <c r="H512" i="29"/>
  <c r="N512" i="29" s="1"/>
  <c r="J514" i="29"/>
  <c r="J520" i="29"/>
  <c r="G525" i="29"/>
  <c r="M525" i="29" s="1"/>
  <c r="G528" i="29"/>
  <c r="M528" i="29" s="1"/>
  <c r="M531" i="29"/>
  <c r="H535" i="29"/>
  <c r="N535" i="29" s="1"/>
  <c r="H539" i="29"/>
  <c r="N539" i="29" s="1"/>
  <c r="H540" i="29"/>
  <c r="N540" i="29" s="1"/>
  <c r="H541" i="29"/>
  <c r="N541" i="29" s="1"/>
  <c r="M552" i="29"/>
  <c r="M557" i="29"/>
  <c r="N559" i="29"/>
  <c r="H563" i="29"/>
  <c r="N563" i="29" s="1"/>
  <c r="H564" i="29"/>
  <c r="N564" i="29" s="1"/>
  <c r="H565" i="29"/>
  <c r="N565" i="29" s="1"/>
  <c r="H566" i="29"/>
  <c r="N566" i="29" s="1"/>
  <c r="H570" i="29"/>
  <c r="N570" i="29" s="1"/>
  <c r="M573" i="29"/>
  <c r="H577" i="29"/>
  <c r="N577" i="29" s="1"/>
  <c r="H578" i="29"/>
  <c r="N578" i="29" s="1"/>
  <c r="H585" i="29"/>
  <c r="N585" i="29" s="1"/>
  <c r="H588" i="29"/>
  <c r="N588" i="29" s="1"/>
  <c r="H589" i="29"/>
  <c r="N589" i="29" s="1"/>
  <c r="H590" i="29"/>
  <c r="N590" i="29" s="1"/>
  <c r="H591" i="29"/>
  <c r="N591" i="29" s="1"/>
  <c r="G592" i="29"/>
  <c r="M592" i="29" s="1"/>
  <c r="N595" i="29"/>
  <c r="M596" i="29"/>
  <c r="H600" i="29"/>
  <c r="N600" i="29" s="1"/>
  <c r="H612" i="29"/>
  <c r="N612" i="29" s="1"/>
  <c r="H613" i="29"/>
  <c r="N613" i="29" s="1"/>
  <c r="H614" i="29"/>
  <c r="N614" i="29" s="1"/>
  <c r="H615" i="29"/>
  <c r="N615" i="29" s="1"/>
  <c r="H616" i="29"/>
  <c r="N616" i="29" s="1"/>
  <c r="H617" i="29"/>
  <c r="N617" i="29" s="1"/>
  <c r="H618" i="29"/>
  <c r="N618" i="29" s="1"/>
  <c r="H622" i="29"/>
  <c r="N622" i="29" s="1"/>
  <c r="H623" i="29"/>
  <c r="N623" i="29" s="1"/>
  <c r="G639" i="29"/>
  <c r="M639" i="29" s="1"/>
  <c r="H33" i="30"/>
  <c r="N33" i="30" s="1"/>
  <c r="N67" i="30"/>
  <c r="H81" i="30"/>
  <c r="N81" i="30" s="1"/>
  <c r="H82" i="30"/>
  <c r="N82" i="30" s="1"/>
  <c r="N83" i="30"/>
  <c r="M90" i="30"/>
  <c r="H106" i="30"/>
  <c r="N106" i="30" s="1"/>
  <c r="G111" i="30"/>
  <c r="M111" i="30" s="1"/>
  <c r="M114" i="30"/>
  <c r="H123" i="30"/>
  <c r="N123" i="30" s="1"/>
  <c r="H126" i="30"/>
  <c r="N126" i="30" s="1"/>
  <c r="H127" i="30"/>
  <c r="N127" i="30" s="1"/>
  <c r="N138" i="30"/>
  <c r="G148" i="30"/>
  <c r="M148" i="30" s="1"/>
  <c r="H150" i="30"/>
  <c r="N150" i="30" s="1"/>
  <c r="G612" i="28"/>
  <c r="K612" i="28"/>
  <c r="G614" i="28"/>
  <c r="M614" i="28" s="1"/>
  <c r="G615" i="28"/>
  <c r="M615" i="28" s="1"/>
  <c r="G616" i="28"/>
  <c r="M616" i="28" s="1"/>
  <c r="G617" i="28"/>
  <c r="M617" i="28" s="1"/>
  <c r="G620" i="28"/>
  <c r="M620" i="28" s="1"/>
  <c r="G623" i="28"/>
  <c r="M623" i="28" s="1"/>
  <c r="G630" i="28"/>
  <c r="M630" i="28" s="1"/>
  <c r="G631" i="28"/>
  <c r="M631" i="28" s="1"/>
  <c r="G633" i="28"/>
  <c r="M633" i="28" s="1"/>
  <c r="G10" i="29"/>
  <c r="G11" i="29"/>
  <c r="M11" i="29" s="1"/>
  <c r="G12" i="29"/>
  <c r="M12" i="29" s="1"/>
  <c r="G13" i="29"/>
  <c r="M13" i="29" s="1"/>
  <c r="G14" i="29"/>
  <c r="M14" i="29" s="1"/>
  <c r="G22" i="29"/>
  <c r="K22" i="29"/>
  <c r="G25" i="29"/>
  <c r="M25" i="29" s="1"/>
  <c r="G27" i="29"/>
  <c r="M27" i="29" s="1"/>
  <c r="G28" i="29"/>
  <c r="M28" i="29" s="1"/>
  <c r="G29" i="29"/>
  <c r="M29" i="29" s="1"/>
  <c r="G30" i="29"/>
  <c r="M30" i="29" s="1"/>
  <c r="G31" i="29"/>
  <c r="M31" i="29" s="1"/>
  <c r="G32" i="29"/>
  <c r="M32" i="29" s="1"/>
  <c r="G33" i="29"/>
  <c r="M33" i="29" s="1"/>
  <c r="G39" i="29"/>
  <c r="M39" i="29" s="1"/>
  <c r="G41" i="29"/>
  <c r="M41" i="29" s="1"/>
  <c r="G42" i="29"/>
  <c r="M42" i="29" s="1"/>
  <c r="G47" i="29"/>
  <c r="M47" i="29" s="1"/>
  <c r="G48" i="29"/>
  <c r="M48" i="29" s="1"/>
  <c r="G50" i="29"/>
  <c r="M50" i="29" s="1"/>
  <c r="G53" i="29"/>
  <c r="M53" i="29" s="1"/>
  <c r="G56" i="29"/>
  <c r="M56" i="29" s="1"/>
  <c r="G64" i="29"/>
  <c r="M64" i="29" s="1"/>
  <c r="G81" i="29"/>
  <c r="K81" i="29"/>
  <c r="G82" i="29"/>
  <c r="M82" i="29" s="1"/>
  <c r="G84" i="29"/>
  <c r="M84" i="29" s="1"/>
  <c r="G85" i="29"/>
  <c r="M85" i="29" s="1"/>
  <c r="G86" i="29"/>
  <c r="M86" i="29" s="1"/>
  <c r="G87" i="29"/>
  <c r="M87" i="29" s="1"/>
  <c r="G92" i="29"/>
  <c r="M92" i="29" s="1"/>
  <c r="G93" i="29"/>
  <c r="M93" i="29" s="1"/>
  <c r="G97" i="29"/>
  <c r="M97" i="29" s="1"/>
  <c r="G98" i="29"/>
  <c r="M98" i="29" s="1"/>
  <c r="G99" i="29"/>
  <c r="M99" i="29" s="1"/>
  <c r="G100" i="29"/>
  <c r="M100" i="29" s="1"/>
  <c r="G103" i="29"/>
  <c r="M103" i="29" s="1"/>
  <c r="G104" i="29"/>
  <c r="M104" i="29" s="1"/>
  <c r="G105" i="29"/>
  <c r="M105" i="29" s="1"/>
  <c r="G106" i="29"/>
  <c r="M106" i="29" s="1"/>
  <c r="G107" i="29"/>
  <c r="M107" i="29" s="1"/>
  <c r="G108" i="29"/>
  <c r="M108" i="29" s="1"/>
  <c r="G111" i="29"/>
  <c r="M111" i="29" s="1"/>
  <c r="G112" i="29"/>
  <c r="M112" i="29" s="1"/>
  <c r="G114" i="29"/>
  <c r="M114" i="29" s="1"/>
  <c r="G115" i="29"/>
  <c r="M115" i="29" s="1"/>
  <c r="G116" i="29"/>
  <c r="M116" i="29" s="1"/>
  <c r="G117" i="29"/>
  <c r="M117" i="29" s="1"/>
  <c r="G121" i="29"/>
  <c r="M121" i="29" s="1"/>
  <c r="G123" i="29"/>
  <c r="M123" i="29" s="1"/>
  <c r="G124" i="29"/>
  <c r="M124" i="29" s="1"/>
  <c r="G125" i="29"/>
  <c r="M125" i="29" s="1"/>
  <c r="G126" i="29"/>
  <c r="M126" i="29" s="1"/>
  <c r="G127" i="29"/>
  <c r="M127" i="29" s="1"/>
  <c r="G128" i="29"/>
  <c r="M128" i="29" s="1"/>
  <c r="G130" i="29"/>
  <c r="M130" i="29" s="1"/>
  <c r="G132" i="29"/>
  <c r="M132" i="29" s="1"/>
  <c r="G133" i="29"/>
  <c r="M133" i="29" s="1"/>
  <c r="G134" i="29"/>
  <c r="M134" i="29" s="1"/>
  <c r="G135" i="29"/>
  <c r="M135" i="29" s="1"/>
  <c r="G136" i="29"/>
  <c r="M136" i="29" s="1"/>
  <c r="G137" i="29"/>
  <c r="M137" i="29" s="1"/>
  <c r="G138" i="29"/>
  <c r="M138" i="29" s="1"/>
  <c r="G139" i="29"/>
  <c r="M139" i="29" s="1"/>
  <c r="G141" i="29"/>
  <c r="M141" i="29" s="1"/>
  <c r="G142" i="29"/>
  <c r="M142" i="29" s="1"/>
  <c r="G144" i="29"/>
  <c r="M144" i="29" s="1"/>
  <c r="G145" i="29"/>
  <c r="M145" i="29" s="1"/>
  <c r="G146" i="29"/>
  <c r="M146" i="29" s="1"/>
  <c r="G147" i="29"/>
  <c r="M147" i="29" s="1"/>
  <c r="G148" i="29"/>
  <c r="M148" i="29" s="1"/>
  <c r="G150" i="29"/>
  <c r="M150" i="29" s="1"/>
  <c r="G152" i="29"/>
  <c r="M152" i="29" s="1"/>
  <c r="G154" i="29"/>
  <c r="M154" i="29" s="1"/>
  <c r="G155" i="29"/>
  <c r="M155" i="29" s="1"/>
  <c r="G156" i="29"/>
  <c r="M156" i="29" s="1"/>
  <c r="G159" i="29"/>
  <c r="M159" i="29" s="1"/>
  <c r="G161" i="29"/>
  <c r="M161" i="29" s="1"/>
  <c r="G165" i="29"/>
  <c r="M165" i="29" s="1"/>
  <c r="G166" i="29"/>
  <c r="M166" i="29" s="1"/>
  <c r="G168" i="29"/>
  <c r="M168" i="29" s="1"/>
  <c r="G170" i="29"/>
  <c r="M170" i="29" s="1"/>
  <c r="G177" i="29"/>
  <c r="M177" i="29" s="1"/>
  <c r="G188" i="29"/>
  <c r="K188" i="29"/>
  <c r="G189" i="29"/>
  <c r="M189" i="29" s="1"/>
  <c r="G190" i="29"/>
  <c r="M190" i="29" s="1"/>
  <c r="G191" i="29"/>
  <c r="M191" i="29" s="1"/>
  <c r="G193" i="29"/>
  <c r="M193" i="29" s="1"/>
  <c r="G195" i="29"/>
  <c r="M195" i="29" s="1"/>
  <c r="G196" i="29"/>
  <c r="M196" i="29" s="1"/>
  <c r="G197" i="29"/>
  <c r="M197" i="29" s="1"/>
  <c r="G198" i="29"/>
  <c r="M198" i="29" s="1"/>
  <c r="G202" i="29"/>
  <c r="M202" i="29" s="1"/>
  <c r="G203" i="29"/>
  <c r="M203" i="29" s="1"/>
  <c r="G204" i="29"/>
  <c r="M204" i="29" s="1"/>
  <c r="G207" i="29"/>
  <c r="M207" i="29" s="1"/>
  <c r="G209" i="29"/>
  <c r="M209" i="29" s="1"/>
  <c r="G210" i="29"/>
  <c r="M210" i="29" s="1"/>
  <c r="G211" i="29"/>
  <c r="M211" i="29" s="1"/>
  <c r="G213" i="29"/>
  <c r="M213" i="29" s="1"/>
  <c r="G215" i="29"/>
  <c r="M215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2" i="29"/>
  <c r="M222" i="29" s="1"/>
  <c r="G223" i="29"/>
  <c r="M223" i="29" s="1"/>
  <c r="G225" i="29"/>
  <c r="M225" i="29" s="1"/>
  <c r="G226" i="29"/>
  <c r="M226" i="29" s="1"/>
  <c r="G227" i="29"/>
  <c r="M227" i="29" s="1"/>
  <c r="G230" i="29"/>
  <c r="M230" i="29" s="1"/>
  <c r="G231" i="29"/>
  <c r="M231" i="29" s="1"/>
  <c r="G235" i="29"/>
  <c r="M235" i="29" s="1"/>
  <c r="G240" i="29"/>
  <c r="M240" i="29" s="1"/>
  <c r="G242" i="29"/>
  <c r="M242" i="29" s="1"/>
  <c r="G245" i="29"/>
  <c r="M245" i="29" s="1"/>
  <c r="G246" i="29"/>
  <c r="M246" i="29" s="1"/>
  <c r="G248" i="29"/>
  <c r="M248" i="29" s="1"/>
  <c r="G252" i="29"/>
  <c r="M252" i="29" s="1"/>
  <c r="G254" i="29"/>
  <c r="M254" i="29" s="1"/>
  <c r="G255" i="29"/>
  <c r="M255" i="29" s="1"/>
  <c r="G256" i="29"/>
  <c r="M256" i="29" s="1"/>
  <c r="G258" i="29"/>
  <c r="M258" i="29" s="1"/>
  <c r="G260" i="29"/>
  <c r="M260" i="29" s="1"/>
  <c r="G261" i="29"/>
  <c r="M261" i="29" s="1"/>
  <c r="G263" i="29"/>
  <c r="M263" i="29" s="1"/>
  <c r="G266" i="29"/>
  <c r="M266" i="29" s="1"/>
  <c r="G270" i="29"/>
  <c r="M270" i="29" s="1"/>
  <c r="G275" i="29"/>
  <c r="M275" i="29" s="1"/>
  <c r="G276" i="29"/>
  <c r="M276" i="29" s="1"/>
  <c r="G277" i="29"/>
  <c r="M277" i="29" s="1"/>
  <c r="G281" i="29"/>
  <c r="M281" i="29" s="1"/>
  <c r="G288" i="29"/>
  <c r="M288" i="29" s="1"/>
  <c r="G292" i="29"/>
  <c r="M292" i="29" s="1"/>
  <c r="G293" i="29"/>
  <c r="M293" i="29" s="1"/>
  <c r="G294" i="29"/>
  <c r="M294" i="29" s="1"/>
  <c r="G295" i="29"/>
  <c r="M295" i="29" s="1"/>
  <c r="G299" i="29"/>
  <c r="M299" i="29" s="1"/>
  <c r="G304" i="29"/>
  <c r="M304" i="29" s="1"/>
  <c r="G305" i="29"/>
  <c r="M305" i="29" s="1"/>
  <c r="G306" i="29"/>
  <c r="M306" i="29" s="1"/>
  <c r="G307" i="29"/>
  <c r="M307" i="29" s="1"/>
  <c r="G308" i="29"/>
  <c r="M308" i="29" s="1"/>
  <c r="G309" i="29"/>
  <c r="M309" i="29" s="1"/>
  <c r="G310" i="29"/>
  <c r="M310" i="29" s="1"/>
  <c r="G312" i="29"/>
  <c r="M312" i="29" s="1"/>
  <c r="G317" i="29"/>
  <c r="M317" i="29" s="1"/>
  <c r="G318" i="29"/>
  <c r="M318" i="29" s="1"/>
  <c r="G321" i="29"/>
  <c r="M321" i="29" s="1"/>
  <c r="G324" i="29"/>
  <c r="M324" i="29" s="1"/>
  <c r="G325" i="29"/>
  <c r="M325" i="29" s="1"/>
  <c r="G327" i="29"/>
  <c r="M327" i="29" s="1"/>
  <c r="G332" i="29"/>
  <c r="M332" i="29" s="1"/>
  <c r="G338" i="29"/>
  <c r="M338" i="29" s="1"/>
  <c r="G340" i="29"/>
  <c r="M340" i="29" s="1"/>
  <c r="G343" i="29"/>
  <c r="M343" i="29" s="1"/>
  <c r="G346" i="29"/>
  <c r="M346" i="29" s="1"/>
  <c r="G347" i="29"/>
  <c r="M347" i="29" s="1"/>
  <c r="G348" i="29"/>
  <c r="M348" i="29" s="1"/>
  <c r="G371" i="29"/>
  <c r="K371" i="29"/>
  <c r="G372" i="29"/>
  <c r="M372" i="29" s="1"/>
  <c r="G373" i="29"/>
  <c r="M373" i="29" s="1"/>
  <c r="G374" i="29"/>
  <c r="M374" i="29" s="1"/>
  <c r="G376" i="29"/>
  <c r="M376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3" i="29"/>
  <c r="M383" i="29" s="1"/>
  <c r="G384" i="29"/>
  <c r="M384" i="29" s="1"/>
  <c r="G386" i="29"/>
  <c r="M386" i="29" s="1"/>
  <c r="G387" i="29"/>
  <c r="M387" i="29" s="1"/>
  <c r="G391" i="29"/>
  <c r="M391" i="29" s="1"/>
  <c r="G392" i="29"/>
  <c r="M392" i="29" s="1"/>
  <c r="G394" i="29"/>
  <c r="M394" i="29" s="1"/>
  <c r="G395" i="29"/>
  <c r="M395" i="29" s="1"/>
  <c r="G396" i="29"/>
  <c r="M396" i="29" s="1"/>
  <c r="G398" i="29"/>
  <c r="M398" i="29" s="1"/>
  <c r="G401" i="29"/>
  <c r="M401" i="29" s="1"/>
  <c r="G402" i="29"/>
  <c r="M402" i="29" s="1"/>
  <c r="G404" i="29"/>
  <c r="M404" i="29" s="1"/>
  <c r="G405" i="29"/>
  <c r="M405" i="29" s="1"/>
  <c r="G406" i="29"/>
  <c r="M406" i="29" s="1"/>
  <c r="G407" i="29"/>
  <c r="M407" i="29" s="1"/>
  <c r="G408" i="29"/>
  <c r="M408" i="29" s="1"/>
  <c r="G409" i="29"/>
  <c r="M409" i="29" s="1"/>
  <c r="G410" i="29"/>
  <c r="M410" i="29" s="1"/>
  <c r="G413" i="29"/>
  <c r="M413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6" i="29"/>
  <c r="M426" i="29" s="1"/>
  <c r="G428" i="29"/>
  <c r="M428" i="29" s="1"/>
  <c r="G430" i="29"/>
  <c r="M430" i="29" s="1"/>
  <c r="G433" i="29"/>
  <c r="M433" i="29" s="1"/>
  <c r="G434" i="29"/>
  <c r="M434" i="29" s="1"/>
  <c r="G435" i="29"/>
  <c r="M435" i="29" s="1"/>
  <c r="G437" i="29"/>
  <c r="M437" i="29" s="1"/>
  <c r="G438" i="29"/>
  <c r="M438" i="29" s="1"/>
  <c r="G442" i="29"/>
  <c r="M442" i="29" s="1"/>
  <c r="G443" i="29"/>
  <c r="M443" i="29" s="1"/>
  <c r="G446" i="29"/>
  <c r="M446" i="29" s="1"/>
  <c r="G448" i="29"/>
  <c r="M448" i="29" s="1"/>
  <c r="G450" i="29"/>
  <c r="M450" i="29" s="1"/>
  <c r="G451" i="29"/>
  <c r="M451" i="29" s="1"/>
  <c r="G454" i="29"/>
  <c r="M454" i="29" s="1"/>
  <c r="G455" i="29"/>
  <c r="M455" i="29" s="1"/>
  <c r="G456" i="29"/>
  <c r="M456" i="29" s="1"/>
  <c r="G459" i="29"/>
  <c r="M459" i="29" s="1"/>
  <c r="G460" i="29"/>
  <c r="M460" i="29" s="1"/>
  <c r="G461" i="29"/>
  <c r="M461" i="29" s="1"/>
  <c r="G469" i="29"/>
  <c r="M469" i="29" s="1"/>
  <c r="G470" i="29"/>
  <c r="M470" i="29" s="1"/>
  <c r="G471" i="29"/>
  <c r="M471" i="29" s="1"/>
  <c r="J478" i="29"/>
  <c r="J487" i="29"/>
  <c r="G488" i="29"/>
  <c r="M488" i="29" s="1"/>
  <c r="G492" i="29"/>
  <c r="M492" i="29" s="1"/>
  <c r="J493" i="29"/>
  <c r="J497" i="29"/>
  <c r="H499" i="29"/>
  <c r="N499" i="29" s="1"/>
  <c r="J503" i="29"/>
  <c r="J509" i="29"/>
  <c r="H511" i="29"/>
  <c r="N511" i="29" s="1"/>
  <c r="J513" i="29"/>
  <c r="J517" i="29"/>
  <c r="G518" i="29"/>
  <c r="M518" i="29" s="1"/>
  <c r="J523" i="29"/>
  <c r="H525" i="29"/>
  <c r="N525" i="29" s="1"/>
  <c r="J526" i="29"/>
  <c r="H528" i="29"/>
  <c r="N528" i="29" s="1"/>
  <c r="G536" i="29"/>
  <c r="M536" i="29" s="1"/>
  <c r="G543" i="29"/>
  <c r="M543" i="29" s="1"/>
  <c r="H550" i="29"/>
  <c r="N550" i="29" s="1"/>
  <c r="H552" i="29"/>
  <c r="N552" i="29" s="1"/>
  <c r="H573" i="29"/>
  <c r="N573" i="29" s="1"/>
  <c r="H111" i="30"/>
  <c r="N111" i="30" s="1"/>
  <c r="H141" i="30"/>
  <c r="N141" i="30" s="1"/>
  <c r="H148" i="30"/>
  <c r="N148" i="30" s="1"/>
  <c r="I612" i="29"/>
  <c r="I613" i="29"/>
  <c r="I614" i="29"/>
  <c r="I615" i="29"/>
  <c r="I616" i="29"/>
  <c r="I617" i="29"/>
  <c r="I620" i="29"/>
  <c r="I621" i="29"/>
  <c r="I622" i="29"/>
  <c r="I623" i="29"/>
  <c r="I625" i="29"/>
  <c r="I627" i="29"/>
  <c r="I628" i="29"/>
  <c r="I629" i="29"/>
  <c r="I630" i="29"/>
  <c r="I631" i="29"/>
  <c r="I632" i="29"/>
  <c r="I633" i="29"/>
  <c r="I636" i="29"/>
  <c r="I637" i="29"/>
  <c r="I639" i="29"/>
  <c r="I22" i="30"/>
  <c r="I33" i="30"/>
  <c r="I81" i="30"/>
  <c r="I82" i="30"/>
  <c r="I85" i="30"/>
  <c r="I86" i="30"/>
  <c r="I90" i="30"/>
  <c r="I99" i="30"/>
  <c r="I100" i="30"/>
  <c r="I103" i="30"/>
  <c r="I104" i="30"/>
  <c r="I111" i="30"/>
  <c r="I114" i="30"/>
  <c r="I116" i="30"/>
  <c r="I126" i="30"/>
  <c r="I127" i="30"/>
  <c r="I137" i="30"/>
  <c r="I138" i="30"/>
  <c r="I144" i="30"/>
  <c r="I149" i="30"/>
  <c r="I188" i="30"/>
  <c r="I189" i="30"/>
  <c r="I190" i="30"/>
  <c r="I193" i="30"/>
  <c r="I195" i="30"/>
  <c r="I202" i="30"/>
  <c r="I203" i="30"/>
  <c r="I204" i="30"/>
  <c r="I209" i="30"/>
  <c r="I215" i="30"/>
  <c r="I216" i="30"/>
  <c r="I220" i="30"/>
  <c r="I221" i="30"/>
  <c r="I225" i="30"/>
  <c r="I230" i="30"/>
  <c r="I235" i="30"/>
  <c r="I248" i="30"/>
  <c r="I255" i="30"/>
  <c r="I258" i="30"/>
  <c r="I292" i="30"/>
  <c r="I293" i="30"/>
  <c r="I306" i="30"/>
  <c r="I308" i="30"/>
  <c r="I312" i="30"/>
  <c r="I321" i="30"/>
  <c r="I324" i="30"/>
  <c r="I338" i="30"/>
  <c r="I597" i="30"/>
  <c r="I592" i="30"/>
  <c r="I590" i="30"/>
  <c r="I588" i="30"/>
  <c r="I577" i="30"/>
  <c r="I567" i="30"/>
  <c r="I560" i="30"/>
  <c r="I544" i="30"/>
  <c r="I539" i="30"/>
  <c r="I537" i="30"/>
  <c r="I504" i="30"/>
  <c r="I499" i="30"/>
  <c r="I487" i="30"/>
  <c r="I471" i="30"/>
  <c r="I460" i="30"/>
  <c r="I455" i="30"/>
  <c r="I371" i="30"/>
  <c r="I372" i="30"/>
  <c r="I373" i="30"/>
  <c r="I377" i="30"/>
  <c r="I378" i="30"/>
  <c r="I380" i="30"/>
  <c r="I381" i="30"/>
  <c r="I383" i="30"/>
  <c r="I384" i="30"/>
  <c r="I386" i="30"/>
  <c r="I387" i="30"/>
  <c r="I391" i="30"/>
  <c r="I392" i="30"/>
  <c r="I395" i="30"/>
  <c r="I396" i="30"/>
  <c r="I402" i="30"/>
  <c r="I405" i="30"/>
  <c r="I406" i="30"/>
  <c r="I408" i="30"/>
  <c r="I410" i="30"/>
  <c r="I419" i="30"/>
  <c r="I422" i="30"/>
  <c r="I423" i="30"/>
  <c r="I424" i="30"/>
  <c r="I434" i="30"/>
  <c r="I435" i="30"/>
  <c r="H437" i="30"/>
  <c r="N437" i="30" s="1"/>
  <c r="G446" i="30"/>
  <c r="M446" i="30" s="1"/>
  <c r="H450" i="30"/>
  <c r="N450" i="30" s="1"/>
  <c r="H460" i="30"/>
  <c r="N460" i="30" s="1"/>
  <c r="H466" i="30"/>
  <c r="N466" i="30" s="1"/>
  <c r="G469" i="30"/>
  <c r="M469" i="30" s="1"/>
  <c r="N471" i="30"/>
  <c r="N480" i="30"/>
  <c r="M481" i="30"/>
  <c r="H483" i="30"/>
  <c r="N483" i="30" s="1"/>
  <c r="M484" i="30"/>
  <c r="N486" i="30"/>
  <c r="M487" i="30"/>
  <c r="H492" i="30"/>
  <c r="N492" i="30" s="1"/>
  <c r="M493" i="30"/>
  <c r="M511" i="30"/>
  <c r="N514" i="30"/>
  <c r="H525" i="30"/>
  <c r="N525" i="30" s="1"/>
  <c r="N560" i="30"/>
  <c r="M561" i="30"/>
  <c r="H569" i="30"/>
  <c r="N569" i="30" s="1"/>
  <c r="N577" i="30"/>
  <c r="H580" i="30"/>
  <c r="N580" i="30" s="1"/>
  <c r="M581" i="30"/>
  <c r="H583" i="30"/>
  <c r="N583" i="30" s="1"/>
  <c r="H588" i="30"/>
  <c r="N588" i="30" s="1"/>
  <c r="H589" i="30"/>
  <c r="N589" i="30" s="1"/>
  <c r="G590" i="30"/>
  <c r="M590" i="30" s="1"/>
  <c r="M591" i="30"/>
  <c r="H597" i="30"/>
  <c r="N597" i="30" s="1"/>
  <c r="H598" i="30"/>
  <c r="N598" i="30" s="1"/>
  <c r="H640" i="30"/>
  <c r="N640" i="30" s="1"/>
  <c r="H639" i="30"/>
  <c r="N639" i="30" s="1"/>
  <c r="H636" i="30"/>
  <c r="N636" i="30" s="1"/>
  <c r="L612" i="30"/>
  <c r="H615" i="30"/>
  <c r="N615" i="30" s="1"/>
  <c r="N618" i="30"/>
  <c r="H633" i="30"/>
  <c r="N633" i="30" s="1"/>
  <c r="J612" i="29"/>
  <c r="J613" i="29"/>
  <c r="J614" i="29"/>
  <c r="J615" i="29"/>
  <c r="J616" i="29"/>
  <c r="J617" i="29"/>
  <c r="J620" i="29"/>
  <c r="J621" i="29"/>
  <c r="J622" i="29"/>
  <c r="J623" i="29"/>
  <c r="J625" i="29"/>
  <c r="J626" i="29"/>
  <c r="J627" i="29"/>
  <c r="J628" i="29"/>
  <c r="J629" i="29"/>
  <c r="J630" i="29"/>
  <c r="J631" i="29"/>
  <c r="J632" i="29"/>
  <c r="J633" i="29"/>
  <c r="J636" i="29"/>
  <c r="J637" i="29"/>
  <c r="J639" i="29"/>
  <c r="J22" i="30"/>
  <c r="J32" i="30"/>
  <c r="J33" i="30"/>
  <c r="J66" i="30"/>
  <c r="J67" i="30"/>
  <c r="J81" i="30"/>
  <c r="J82" i="30"/>
  <c r="J83" i="30"/>
  <c r="J85" i="30"/>
  <c r="J86" i="30"/>
  <c r="J100" i="30"/>
  <c r="J103" i="30"/>
  <c r="J104" i="30"/>
  <c r="J105" i="30"/>
  <c r="J107" i="30"/>
  <c r="J111" i="30"/>
  <c r="J115" i="30"/>
  <c r="J123" i="30"/>
  <c r="J125" i="30"/>
  <c r="J126" i="30"/>
  <c r="J127" i="30"/>
  <c r="J129" i="30"/>
  <c r="J132" i="30"/>
  <c r="J137" i="30"/>
  <c r="J144" i="30"/>
  <c r="J188" i="30"/>
  <c r="J190" i="30"/>
  <c r="J193" i="30"/>
  <c r="J195" i="30"/>
  <c r="J197" i="30"/>
  <c r="J204" i="30"/>
  <c r="J210" i="30"/>
  <c r="J218" i="30"/>
  <c r="J219" i="30"/>
  <c r="J220" i="30"/>
  <c r="J221" i="30"/>
  <c r="J222" i="30"/>
  <c r="J223" i="30"/>
  <c r="J225" i="30"/>
  <c r="J229" i="30"/>
  <c r="J230" i="30"/>
  <c r="J231" i="30"/>
  <c r="J235" i="30"/>
  <c r="J242" i="30"/>
  <c r="J245" i="30"/>
  <c r="J258" i="30"/>
  <c r="J266" i="30"/>
  <c r="J292" i="30"/>
  <c r="J293" i="30"/>
  <c r="J294" i="30"/>
  <c r="J306" i="30"/>
  <c r="J308" i="30"/>
  <c r="J312" i="30"/>
  <c r="J316" i="30"/>
  <c r="J320" i="30"/>
  <c r="J321" i="30"/>
  <c r="J336" i="30"/>
  <c r="J338" i="30"/>
  <c r="J340" i="30"/>
  <c r="J600" i="30"/>
  <c r="J598" i="30"/>
  <c r="J597" i="30"/>
  <c r="J596" i="30"/>
  <c r="J593" i="30"/>
  <c r="J592" i="30"/>
  <c r="J591" i="30"/>
  <c r="J590" i="30"/>
  <c r="J589" i="30"/>
  <c r="J588" i="30"/>
  <c r="J585" i="30"/>
  <c r="J583" i="30"/>
  <c r="J581" i="30"/>
  <c r="J580" i="30"/>
  <c r="J579" i="30"/>
  <c r="J568" i="30"/>
  <c r="J567" i="30"/>
  <c r="J564" i="30"/>
  <c r="J561" i="30"/>
  <c r="J544" i="30"/>
  <c r="J540" i="30"/>
  <c r="J528" i="30"/>
  <c r="J518" i="30"/>
  <c r="J514" i="30"/>
  <c r="J513" i="30"/>
  <c r="J512" i="30"/>
  <c r="J511" i="30"/>
  <c r="J507" i="30"/>
  <c r="J504" i="30"/>
  <c r="J499" i="30"/>
  <c r="J497" i="30"/>
  <c r="J496" i="30"/>
  <c r="J493" i="30"/>
  <c r="J492" i="30"/>
  <c r="J489" i="30"/>
  <c r="J487" i="30"/>
  <c r="J486" i="30"/>
  <c r="J484" i="30"/>
  <c r="J483" i="30"/>
  <c r="J481" i="30"/>
  <c r="J480" i="30"/>
  <c r="J471" i="30"/>
  <c r="J470" i="30"/>
  <c r="J467" i="30"/>
  <c r="J465" i="30"/>
  <c r="J462" i="30"/>
  <c r="J460" i="30"/>
  <c r="J446" i="30"/>
  <c r="J438" i="30"/>
  <c r="J437" i="30"/>
  <c r="J436" i="30"/>
  <c r="J371" i="30"/>
  <c r="J377" i="30"/>
  <c r="J378" i="30"/>
  <c r="J380" i="30"/>
  <c r="J383" i="30"/>
  <c r="J386" i="30"/>
  <c r="J387" i="30"/>
  <c r="J391" i="30"/>
  <c r="J392" i="30"/>
  <c r="J394" i="30"/>
  <c r="J395" i="30"/>
  <c r="J396" i="30"/>
  <c r="J402" i="30"/>
  <c r="J403" i="30"/>
  <c r="J404" i="30"/>
  <c r="J405" i="30"/>
  <c r="J406" i="30"/>
  <c r="J408" i="30"/>
  <c r="J410" i="30"/>
  <c r="J419" i="30"/>
  <c r="J423" i="30"/>
  <c r="J424" i="30"/>
  <c r="J433" i="30"/>
  <c r="J434" i="30"/>
  <c r="J435" i="30"/>
  <c r="H446" i="30"/>
  <c r="N446" i="30" s="1"/>
  <c r="H481" i="30"/>
  <c r="N481" i="30" s="1"/>
  <c r="H484" i="30"/>
  <c r="N484" i="30" s="1"/>
  <c r="H487" i="30"/>
  <c r="N487" i="30" s="1"/>
  <c r="H493" i="30"/>
  <c r="N493" i="30" s="1"/>
  <c r="G499" i="30"/>
  <c r="M499" i="30" s="1"/>
  <c r="M504" i="30"/>
  <c r="G507" i="30"/>
  <c r="M507" i="30" s="1"/>
  <c r="H517" i="30"/>
  <c r="N517" i="30" s="1"/>
  <c r="G544" i="30"/>
  <c r="M544" i="30" s="1"/>
  <c r="G545" i="30"/>
  <c r="M545" i="30" s="1"/>
  <c r="H561" i="30"/>
  <c r="N561" i="30" s="1"/>
  <c r="G564" i="30"/>
  <c r="M564" i="30" s="1"/>
  <c r="H581" i="30"/>
  <c r="N581" i="30" s="1"/>
  <c r="H590" i="30"/>
  <c r="N590" i="30" s="1"/>
  <c r="H591" i="30"/>
  <c r="N591" i="30" s="1"/>
  <c r="M592" i="30"/>
  <c r="H599" i="30"/>
  <c r="N599" i="30" s="1"/>
  <c r="N627" i="30"/>
  <c r="N628" i="30"/>
  <c r="N630" i="30"/>
  <c r="G188" i="30"/>
  <c r="K188" i="30"/>
  <c r="G195" i="30"/>
  <c r="M195" i="30" s="1"/>
  <c r="G198" i="30"/>
  <c r="M198" i="30" s="1"/>
  <c r="G202" i="30"/>
  <c r="M202" i="30" s="1"/>
  <c r="G203" i="30"/>
  <c r="M203" i="30" s="1"/>
  <c r="G204" i="30"/>
  <c r="M204" i="30" s="1"/>
  <c r="G209" i="30"/>
  <c r="M209" i="30" s="1"/>
  <c r="G216" i="30"/>
  <c r="M216" i="30" s="1"/>
  <c r="G219" i="30"/>
  <c r="M219" i="30" s="1"/>
  <c r="G220" i="30"/>
  <c r="M220" i="30" s="1"/>
  <c r="G221" i="30"/>
  <c r="M221" i="30" s="1"/>
  <c r="G230" i="30"/>
  <c r="M230" i="30" s="1"/>
  <c r="G235" i="30"/>
  <c r="M235" i="30" s="1"/>
  <c r="G255" i="30"/>
  <c r="M255" i="30" s="1"/>
  <c r="G292" i="30"/>
  <c r="M292" i="30" s="1"/>
  <c r="G294" i="30"/>
  <c r="M294" i="30" s="1"/>
  <c r="G306" i="30"/>
  <c r="M306" i="30" s="1"/>
  <c r="G312" i="30"/>
  <c r="M312" i="30" s="1"/>
  <c r="G321" i="30"/>
  <c r="M321" i="30" s="1"/>
  <c r="G327" i="30"/>
  <c r="M327" i="30" s="1"/>
  <c r="G371" i="30"/>
  <c r="K371" i="30"/>
  <c r="G372" i="30"/>
  <c r="M372" i="30" s="1"/>
  <c r="G377" i="30"/>
  <c r="M377" i="30" s="1"/>
  <c r="G378" i="30"/>
  <c r="M378" i="30" s="1"/>
  <c r="G383" i="30"/>
  <c r="M383" i="30" s="1"/>
  <c r="G386" i="30"/>
  <c r="M386" i="30" s="1"/>
  <c r="G387" i="30"/>
  <c r="M387" i="30" s="1"/>
  <c r="G391" i="30"/>
  <c r="M391" i="30" s="1"/>
  <c r="G392" i="30"/>
  <c r="M392" i="30" s="1"/>
  <c r="G395" i="30"/>
  <c r="M395" i="30" s="1"/>
  <c r="G401" i="30"/>
  <c r="M401" i="30" s="1"/>
  <c r="G402" i="30"/>
  <c r="M402" i="30" s="1"/>
  <c r="G406" i="30"/>
  <c r="M406" i="30" s="1"/>
  <c r="G407" i="30"/>
  <c r="M407" i="30" s="1"/>
  <c r="G408" i="30"/>
  <c r="M408" i="30" s="1"/>
  <c r="G419" i="30"/>
  <c r="M419" i="30" s="1"/>
  <c r="G421" i="30"/>
  <c r="M421" i="30" s="1"/>
  <c r="G422" i="30"/>
  <c r="M422" i="30" s="1"/>
  <c r="G423" i="30"/>
  <c r="M423" i="30" s="1"/>
  <c r="G424" i="30"/>
  <c r="M424" i="30" s="1"/>
  <c r="G435" i="30"/>
  <c r="M435" i="30" s="1"/>
  <c r="H462" i="30"/>
  <c r="N462" i="30" s="1"/>
  <c r="H467" i="30"/>
  <c r="N467" i="30" s="1"/>
  <c r="H485" i="30"/>
  <c r="N485" i="30" s="1"/>
  <c r="H494" i="30"/>
  <c r="N494" i="30" s="1"/>
  <c r="H496" i="30"/>
  <c r="N496" i="30" s="1"/>
  <c r="H499" i="30"/>
  <c r="N499" i="30" s="1"/>
  <c r="H507" i="30"/>
  <c r="N507" i="30" s="1"/>
  <c r="H512" i="30"/>
  <c r="N512" i="30" s="1"/>
  <c r="H544" i="30"/>
  <c r="N544" i="30" s="1"/>
  <c r="H545" i="30"/>
  <c r="N545" i="30" s="1"/>
  <c r="H564" i="30"/>
  <c r="N564" i="30" s="1"/>
  <c r="G596" i="30"/>
  <c r="M596" i="30" s="1"/>
  <c r="H188" i="30"/>
  <c r="L188" i="30"/>
  <c r="H189" i="30"/>
  <c r="N189" i="30" s="1"/>
  <c r="H195" i="30"/>
  <c r="N195" i="30" s="1"/>
  <c r="H197" i="30"/>
  <c r="N197" i="30" s="1"/>
  <c r="H202" i="30"/>
  <c r="N202" i="30" s="1"/>
  <c r="H203" i="30"/>
  <c r="N203" i="30" s="1"/>
  <c r="H215" i="30"/>
  <c r="N215" i="30" s="1"/>
  <c r="H216" i="30"/>
  <c r="N216" i="30" s="1"/>
  <c r="H219" i="30"/>
  <c r="N219" i="30" s="1"/>
  <c r="H220" i="30"/>
  <c r="N220" i="30" s="1"/>
  <c r="H221" i="30"/>
  <c r="N221" i="30" s="1"/>
  <c r="H222" i="30"/>
  <c r="N222" i="30" s="1"/>
  <c r="H223" i="30"/>
  <c r="N223" i="30" s="1"/>
  <c r="H227" i="30"/>
  <c r="N227" i="30" s="1"/>
  <c r="H230" i="30"/>
  <c r="N230" i="30" s="1"/>
  <c r="H231" i="30"/>
  <c r="N231" i="30" s="1"/>
  <c r="H235" i="30"/>
  <c r="N235" i="30" s="1"/>
  <c r="H242" i="30"/>
  <c r="N242" i="30" s="1"/>
  <c r="H252" i="30"/>
  <c r="N252" i="30" s="1"/>
  <c r="H255" i="30"/>
  <c r="N255" i="30" s="1"/>
  <c r="H261" i="30"/>
  <c r="N261" i="30" s="1"/>
  <c r="H281" i="30"/>
  <c r="N281" i="30" s="1"/>
  <c r="H292" i="30"/>
  <c r="N292" i="30" s="1"/>
  <c r="H293" i="30"/>
  <c r="N293" i="30" s="1"/>
  <c r="H305" i="30"/>
  <c r="N305" i="30" s="1"/>
  <c r="H306" i="30"/>
  <c r="N306" i="30" s="1"/>
  <c r="H312" i="30"/>
  <c r="N312" i="30" s="1"/>
  <c r="H321" i="30"/>
  <c r="N321" i="30" s="1"/>
  <c r="H327" i="30"/>
  <c r="N327" i="30" s="1"/>
  <c r="H332" i="30"/>
  <c r="N332" i="30" s="1"/>
  <c r="H338" i="30"/>
  <c r="N338" i="30" s="1"/>
  <c r="H371" i="30"/>
  <c r="L371" i="30"/>
  <c r="H372" i="30"/>
  <c r="N372" i="30" s="1"/>
  <c r="H377" i="30"/>
  <c r="N377" i="30" s="1"/>
  <c r="H383" i="30"/>
  <c r="N383" i="30" s="1"/>
  <c r="H387" i="30"/>
  <c r="N387" i="30" s="1"/>
  <c r="H391" i="30"/>
  <c r="N391" i="30" s="1"/>
  <c r="H392" i="30"/>
  <c r="N392" i="30" s="1"/>
  <c r="H395" i="30"/>
  <c r="N395" i="30" s="1"/>
  <c r="H396" i="30"/>
  <c r="N396" i="30" s="1"/>
  <c r="H402" i="30"/>
  <c r="N402" i="30" s="1"/>
  <c r="H403" i="30"/>
  <c r="N403" i="30" s="1"/>
  <c r="H404" i="30"/>
  <c r="N404" i="30" s="1"/>
  <c r="H405" i="30"/>
  <c r="N405" i="30" s="1"/>
  <c r="H406" i="30"/>
  <c r="N406" i="30" s="1"/>
  <c r="H408" i="30"/>
  <c r="N408" i="30" s="1"/>
  <c r="H410" i="30"/>
  <c r="N410" i="30" s="1"/>
  <c r="H416" i="30"/>
  <c r="N416" i="30" s="1"/>
  <c r="H419" i="30"/>
  <c r="N419" i="30" s="1"/>
  <c r="H421" i="30"/>
  <c r="N421" i="30" s="1"/>
  <c r="H422" i="30"/>
  <c r="N422" i="30" s="1"/>
  <c r="H423" i="30"/>
  <c r="N423" i="30" s="1"/>
  <c r="H424" i="30"/>
  <c r="N424" i="30" s="1"/>
  <c r="H434" i="30"/>
  <c r="N434" i="30" s="1"/>
  <c r="H435" i="30"/>
  <c r="N435" i="30" s="1"/>
  <c r="G437" i="30"/>
  <c r="M437" i="30" s="1"/>
  <c r="G450" i="30"/>
  <c r="M450" i="30" s="1"/>
  <c r="G460" i="30"/>
  <c r="M460" i="30" s="1"/>
  <c r="H465" i="30"/>
  <c r="N465" i="30" s="1"/>
  <c r="H567" i="30"/>
  <c r="N567" i="30" s="1"/>
  <c r="H568" i="30"/>
  <c r="N568" i="30" s="1"/>
  <c r="G577" i="30"/>
  <c r="M577" i="30" s="1"/>
  <c r="H579" i="30"/>
  <c r="N579" i="30" s="1"/>
  <c r="N612" i="30"/>
  <c r="J612" i="30"/>
  <c r="J615" i="30"/>
  <c r="J616" i="30"/>
  <c r="J617" i="30"/>
  <c r="J618" i="30"/>
  <c r="J625" i="30"/>
  <c r="J627" i="30"/>
  <c r="J628" i="30"/>
  <c r="J629" i="30"/>
  <c r="J630" i="30"/>
  <c r="J631" i="30"/>
  <c r="J633" i="30"/>
  <c r="J636" i="30"/>
  <c r="J638" i="30"/>
  <c r="J639" i="30"/>
  <c r="J22" i="31"/>
  <c r="J31" i="31"/>
  <c r="J33" i="31"/>
  <c r="J39" i="31"/>
  <c r="J42" i="31"/>
  <c r="J51" i="31"/>
  <c r="J53" i="31"/>
  <c r="J55" i="31"/>
  <c r="J56" i="31"/>
  <c r="J57" i="31"/>
  <c r="J64" i="31"/>
  <c r="J67" i="31"/>
  <c r="J71" i="31"/>
  <c r="J81" i="31"/>
  <c r="J82" i="31"/>
  <c r="J84" i="31"/>
  <c r="J85" i="31"/>
  <c r="J86" i="31"/>
  <c r="J87" i="31"/>
  <c r="J88" i="31"/>
  <c r="J93" i="31"/>
  <c r="J98" i="31"/>
  <c r="J99" i="31"/>
  <c r="J100" i="31"/>
  <c r="J101" i="31"/>
  <c r="J102" i="31"/>
  <c r="J103" i="31"/>
  <c r="J104" i="31"/>
  <c r="J105" i="31"/>
  <c r="J106" i="31"/>
  <c r="J111" i="31"/>
  <c r="J114" i="31"/>
  <c r="J115" i="31"/>
  <c r="J116" i="31"/>
  <c r="J118" i="31"/>
  <c r="J119" i="31"/>
  <c r="J123" i="31"/>
  <c r="J124" i="31"/>
  <c r="J125" i="31"/>
  <c r="J126" i="31"/>
  <c r="J127" i="31"/>
  <c r="J132" i="31"/>
  <c r="J133" i="31"/>
  <c r="J137" i="31"/>
  <c r="J139" i="31"/>
  <c r="J141" i="31"/>
  <c r="J142" i="31"/>
  <c r="J144" i="31"/>
  <c r="J145" i="31"/>
  <c r="J146" i="31"/>
  <c r="J147" i="31"/>
  <c r="J150" i="31"/>
  <c r="J151" i="31"/>
  <c r="J152" i="31"/>
  <c r="J154" i="31"/>
  <c r="J156" i="31"/>
  <c r="J166" i="31"/>
  <c r="J167" i="31"/>
  <c r="J168" i="31"/>
  <c r="J170" i="31"/>
  <c r="J171" i="31"/>
  <c r="J173" i="31"/>
  <c r="J347" i="31"/>
  <c r="J340" i="31"/>
  <c r="J338" i="31"/>
  <c r="J336" i="31"/>
  <c r="J332" i="31"/>
  <c r="J329" i="31"/>
  <c r="J327" i="31"/>
  <c r="J325" i="31"/>
  <c r="J324" i="31"/>
  <c r="J322" i="31"/>
  <c r="J321" i="31"/>
  <c r="J318" i="31"/>
  <c r="J316" i="31"/>
  <c r="J314" i="31"/>
  <c r="J312" i="31"/>
  <c r="J311" i="31"/>
  <c r="J310" i="31"/>
  <c r="J309" i="31"/>
  <c r="J307" i="31"/>
  <c r="J306" i="31"/>
  <c r="J305" i="31"/>
  <c r="J304" i="31"/>
  <c r="J295" i="31"/>
  <c r="J294" i="31"/>
  <c r="J293" i="31"/>
  <c r="J292" i="31"/>
  <c r="J281" i="31"/>
  <c r="J279" i="31"/>
  <c r="J275" i="31"/>
  <c r="J188" i="31"/>
  <c r="J189" i="31"/>
  <c r="J190" i="31"/>
  <c r="J191" i="31"/>
  <c r="J193" i="31"/>
  <c r="J195" i="31"/>
  <c r="J196" i="31"/>
  <c r="J197" i="31"/>
  <c r="J202" i="31"/>
  <c r="J203" i="31"/>
  <c r="J204" i="31"/>
  <c r="J209" i="31"/>
  <c r="J210" i="31"/>
  <c r="J215" i="31"/>
  <c r="J216" i="31"/>
  <c r="J218" i="31"/>
  <c r="J219" i="31"/>
  <c r="J220" i="31"/>
  <c r="J221" i="31"/>
  <c r="J222" i="31"/>
  <c r="J223" i="31"/>
  <c r="J225" i="31"/>
  <c r="J227" i="31"/>
  <c r="J230" i="31"/>
  <c r="J231" i="31"/>
  <c r="J234" i="31"/>
  <c r="J235" i="31"/>
  <c r="J242" i="31"/>
  <c r="J254" i="31"/>
  <c r="J256" i="31"/>
  <c r="J257" i="31"/>
  <c r="J258" i="31"/>
  <c r="J261" i="31"/>
  <c r="J263" i="31"/>
  <c r="J265" i="31"/>
  <c r="J268" i="31"/>
  <c r="J270" i="31"/>
  <c r="J271" i="31"/>
  <c r="N275" i="31"/>
  <c r="I279" i="31"/>
  <c r="H281" i="31"/>
  <c r="N281" i="31" s="1"/>
  <c r="H292" i="31"/>
  <c r="N292" i="31" s="1"/>
  <c r="H294" i="31"/>
  <c r="N294" i="31" s="1"/>
  <c r="H304" i="31"/>
  <c r="N304" i="31" s="1"/>
  <c r="H306" i="31"/>
  <c r="N306" i="31" s="1"/>
  <c r="H308" i="31"/>
  <c r="N308" i="31" s="1"/>
  <c r="I309" i="31"/>
  <c r="G310" i="31"/>
  <c r="M310" i="31" s="1"/>
  <c r="I311" i="31"/>
  <c r="G312" i="31"/>
  <c r="M312" i="31" s="1"/>
  <c r="I316" i="31"/>
  <c r="H318" i="31"/>
  <c r="N318" i="31" s="1"/>
  <c r="H321" i="31"/>
  <c r="N321" i="31" s="1"/>
  <c r="H323" i="31"/>
  <c r="N323" i="31" s="1"/>
  <c r="I338" i="31"/>
  <c r="N340" i="31"/>
  <c r="H343" i="31"/>
  <c r="N343" i="31" s="1"/>
  <c r="H347" i="31"/>
  <c r="N347" i="31" s="1"/>
  <c r="K371" i="31"/>
  <c r="N372" i="31"/>
  <c r="G374" i="31"/>
  <c r="M374" i="31" s="1"/>
  <c r="H377" i="31"/>
  <c r="N377" i="31" s="1"/>
  <c r="H379" i="31"/>
  <c r="N379" i="31" s="1"/>
  <c r="N381" i="31"/>
  <c r="G383" i="31"/>
  <c r="M383" i="31" s="1"/>
  <c r="I384" i="31"/>
  <c r="H386" i="31"/>
  <c r="N386" i="31" s="1"/>
  <c r="I392" i="31"/>
  <c r="H394" i="31"/>
  <c r="N394" i="31" s="1"/>
  <c r="H397" i="31"/>
  <c r="N397" i="31" s="1"/>
  <c r="I402" i="31"/>
  <c r="I405" i="31"/>
  <c r="G612" i="30"/>
  <c r="K612" i="30"/>
  <c r="G614" i="30"/>
  <c r="M614" i="30" s="1"/>
  <c r="G615" i="30"/>
  <c r="M615" i="30" s="1"/>
  <c r="G616" i="30"/>
  <c r="M616" i="30" s="1"/>
  <c r="G623" i="30"/>
  <c r="M623" i="30" s="1"/>
  <c r="G625" i="30"/>
  <c r="M625" i="30" s="1"/>
  <c r="G630" i="30"/>
  <c r="M630" i="30" s="1"/>
  <c r="G639" i="30"/>
  <c r="M639" i="30" s="1"/>
  <c r="G10" i="31"/>
  <c r="G11" i="31"/>
  <c r="M11" i="31" s="1"/>
  <c r="G12" i="31"/>
  <c r="G13" i="31"/>
  <c r="M13" i="31" s="1"/>
  <c r="G14" i="31"/>
  <c r="M14" i="31" s="1"/>
  <c r="G22" i="31"/>
  <c r="K22" i="31"/>
  <c r="G24" i="31"/>
  <c r="M24" i="31" s="1"/>
  <c r="G27" i="31"/>
  <c r="M27" i="31" s="1"/>
  <c r="G30" i="31"/>
  <c r="M30" i="31" s="1"/>
  <c r="G31" i="31"/>
  <c r="M31" i="31" s="1"/>
  <c r="G33" i="31"/>
  <c r="M33" i="31" s="1"/>
  <c r="G39" i="31"/>
  <c r="M39" i="31" s="1"/>
  <c r="G42" i="31"/>
  <c r="M42" i="31" s="1"/>
  <c r="G53" i="31"/>
  <c r="M53" i="31" s="1"/>
  <c r="G57" i="31"/>
  <c r="M57" i="31" s="1"/>
  <c r="G81" i="31"/>
  <c r="K81" i="31"/>
  <c r="G82" i="31"/>
  <c r="M82" i="31" s="1"/>
  <c r="G83" i="31"/>
  <c r="M83" i="31" s="1"/>
  <c r="G85" i="31"/>
  <c r="M85" i="31" s="1"/>
  <c r="G86" i="31"/>
  <c r="M86" i="31" s="1"/>
  <c r="G88" i="31"/>
  <c r="M88" i="31" s="1"/>
  <c r="G97" i="31"/>
  <c r="M97" i="31" s="1"/>
  <c r="G99" i="31"/>
  <c r="M99" i="31" s="1"/>
  <c r="G103" i="31"/>
  <c r="M103" i="31" s="1"/>
  <c r="G111" i="31"/>
  <c r="M111" i="31" s="1"/>
  <c r="G116" i="31"/>
  <c r="M116" i="31" s="1"/>
  <c r="G118" i="31"/>
  <c r="M118" i="31" s="1"/>
  <c r="G123" i="31"/>
  <c r="M123" i="31" s="1"/>
  <c r="G124" i="31"/>
  <c r="M124" i="31" s="1"/>
  <c r="G126" i="31"/>
  <c r="M126" i="31" s="1"/>
  <c r="G127" i="31"/>
  <c r="M127" i="31" s="1"/>
  <c r="G128" i="31"/>
  <c r="M128" i="31" s="1"/>
  <c r="G129" i="31"/>
  <c r="M129" i="31" s="1"/>
  <c r="G132" i="31"/>
  <c r="M132" i="31" s="1"/>
  <c r="G133" i="31"/>
  <c r="M133" i="31" s="1"/>
  <c r="G134" i="31"/>
  <c r="M134" i="31" s="1"/>
  <c r="G135" i="31"/>
  <c r="M135" i="31" s="1"/>
  <c r="G137" i="31"/>
  <c r="M137" i="31" s="1"/>
  <c r="G139" i="31"/>
  <c r="M139" i="31" s="1"/>
  <c r="G141" i="31"/>
  <c r="M141" i="31" s="1"/>
  <c r="G142" i="31"/>
  <c r="M142" i="31" s="1"/>
  <c r="G143" i="31"/>
  <c r="M143" i="31" s="1"/>
  <c r="G144" i="31"/>
  <c r="M144" i="31" s="1"/>
  <c r="G145" i="31"/>
  <c r="M145" i="31" s="1"/>
  <c r="G147" i="31"/>
  <c r="M147" i="31" s="1"/>
  <c r="G148" i="31"/>
  <c r="M148" i="31" s="1"/>
  <c r="G150" i="31"/>
  <c r="M150" i="31" s="1"/>
  <c r="G154" i="31"/>
  <c r="M154" i="31" s="1"/>
  <c r="G155" i="31"/>
  <c r="M155" i="31" s="1"/>
  <c r="G157" i="31"/>
  <c r="M157" i="31" s="1"/>
  <c r="G161" i="31"/>
  <c r="M161" i="31" s="1"/>
  <c r="G166" i="31"/>
  <c r="M166" i="31" s="1"/>
  <c r="G168" i="31"/>
  <c r="M168" i="31" s="1"/>
  <c r="G177" i="31"/>
  <c r="M177" i="31" s="1"/>
  <c r="G188" i="31"/>
  <c r="K188" i="31"/>
  <c r="G189" i="31"/>
  <c r="M189" i="31" s="1"/>
  <c r="G190" i="31"/>
  <c r="M190" i="31" s="1"/>
  <c r="G191" i="31"/>
  <c r="M191" i="31" s="1"/>
  <c r="G193" i="31"/>
  <c r="M193" i="31" s="1"/>
  <c r="G195" i="31"/>
  <c r="M195" i="31" s="1"/>
  <c r="G196" i="31"/>
  <c r="M196" i="31" s="1"/>
  <c r="G197" i="31"/>
  <c r="M197" i="31" s="1"/>
  <c r="G198" i="31"/>
  <c r="M198" i="31" s="1"/>
  <c r="G202" i="31"/>
  <c r="M202" i="31" s="1"/>
  <c r="G203" i="31"/>
  <c r="M203" i="31" s="1"/>
  <c r="G204" i="31"/>
  <c r="M204" i="31" s="1"/>
  <c r="G207" i="31"/>
  <c r="M207" i="31" s="1"/>
  <c r="G209" i="31"/>
  <c r="M209" i="31" s="1"/>
  <c r="G213" i="31"/>
  <c r="M213" i="31" s="1"/>
  <c r="G218" i="31"/>
  <c r="M218" i="31" s="1"/>
  <c r="G219" i="31"/>
  <c r="M219" i="31" s="1"/>
  <c r="G220" i="31"/>
  <c r="M220" i="31" s="1"/>
  <c r="G226" i="31"/>
  <c r="M226" i="31" s="1"/>
  <c r="G230" i="31"/>
  <c r="M230" i="31" s="1"/>
  <c r="G231" i="31"/>
  <c r="M231" i="31" s="1"/>
  <c r="G235" i="31"/>
  <c r="M235" i="31" s="1"/>
  <c r="G242" i="31"/>
  <c r="M242" i="31" s="1"/>
  <c r="G244" i="31"/>
  <c r="M244" i="31" s="1"/>
  <c r="G248" i="31"/>
  <c r="M248" i="31" s="1"/>
  <c r="G252" i="31"/>
  <c r="M252" i="31" s="1"/>
  <c r="G254" i="31"/>
  <c r="M254" i="31" s="1"/>
  <c r="G255" i="31"/>
  <c r="M255" i="31" s="1"/>
  <c r="G258" i="31"/>
  <c r="M258" i="31" s="1"/>
  <c r="G261" i="31"/>
  <c r="M261" i="31" s="1"/>
  <c r="G271" i="31"/>
  <c r="M271" i="31" s="1"/>
  <c r="G276" i="31"/>
  <c r="M276" i="31" s="1"/>
  <c r="H277" i="31"/>
  <c r="N277" i="31" s="1"/>
  <c r="I292" i="31"/>
  <c r="G293" i="31"/>
  <c r="M293" i="31" s="1"/>
  <c r="I294" i="31"/>
  <c r="I304" i="31"/>
  <c r="G305" i="31"/>
  <c r="M305" i="31" s="1"/>
  <c r="I306" i="31"/>
  <c r="G307" i="31"/>
  <c r="M307" i="31" s="1"/>
  <c r="H312" i="31"/>
  <c r="N312" i="31" s="1"/>
  <c r="I321" i="31"/>
  <c r="H325" i="31"/>
  <c r="N325" i="31" s="1"/>
  <c r="G327" i="31"/>
  <c r="M327" i="31" s="1"/>
  <c r="I340" i="31"/>
  <c r="H342" i="31"/>
  <c r="N342" i="31" s="1"/>
  <c r="I343" i="31"/>
  <c r="I347" i="31"/>
  <c r="H361" i="31"/>
  <c r="N361" i="31" s="1"/>
  <c r="G597" i="31"/>
  <c r="M597" i="31" s="1"/>
  <c r="G590" i="31"/>
  <c r="M590" i="31" s="1"/>
  <c r="G588" i="31"/>
  <c r="M588" i="31" s="1"/>
  <c r="G573" i="31"/>
  <c r="M573" i="31" s="1"/>
  <c r="G543" i="31"/>
  <c r="M543" i="31" s="1"/>
  <c r="G540" i="31"/>
  <c r="M540" i="31" s="1"/>
  <c r="G507" i="31"/>
  <c r="M507" i="31" s="1"/>
  <c r="G564" i="31"/>
  <c r="M564" i="31" s="1"/>
  <c r="G539" i="31"/>
  <c r="M539" i="31" s="1"/>
  <c r="G499" i="31"/>
  <c r="M499" i="31" s="1"/>
  <c r="G470" i="31"/>
  <c r="M470" i="31" s="1"/>
  <c r="G469" i="31"/>
  <c r="M469" i="31" s="1"/>
  <c r="G462" i="31"/>
  <c r="M462" i="31" s="1"/>
  <c r="G460" i="31"/>
  <c r="M460" i="31" s="1"/>
  <c r="G455" i="31"/>
  <c r="M455" i="31" s="1"/>
  <c r="G446" i="31"/>
  <c r="M446" i="31" s="1"/>
  <c r="G438" i="31"/>
  <c r="M438" i="31" s="1"/>
  <c r="G437" i="31"/>
  <c r="M437" i="31" s="1"/>
  <c r="G436" i="31"/>
  <c r="M436" i="31" s="1"/>
  <c r="G435" i="31"/>
  <c r="M435" i="31" s="1"/>
  <c r="G434" i="31"/>
  <c r="M434" i="31" s="1"/>
  <c r="G431" i="31"/>
  <c r="M431" i="31" s="1"/>
  <c r="G430" i="31"/>
  <c r="M430" i="31" s="1"/>
  <c r="G428" i="31"/>
  <c r="M428" i="31" s="1"/>
  <c r="G424" i="31"/>
  <c r="M424" i="31" s="1"/>
  <c r="G423" i="31"/>
  <c r="M423" i="31" s="1"/>
  <c r="G422" i="31"/>
  <c r="M422" i="31" s="1"/>
  <c r="G419" i="31"/>
  <c r="M419" i="31" s="1"/>
  <c r="G410" i="31"/>
  <c r="M410" i="31" s="1"/>
  <c r="G409" i="31"/>
  <c r="M409" i="31" s="1"/>
  <c r="G407" i="31"/>
  <c r="M407" i="31" s="1"/>
  <c r="G406" i="31"/>
  <c r="M406" i="31" s="1"/>
  <c r="G402" i="31"/>
  <c r="M402" i="31" s="1"/>
  <c r="G401" i="31"/>
  <c r="M401" i="31" s="1"/>
  <c r="G398" i="31"/>
  <c r="M398" i="31" s="1"/>
  <c r="G396" i="31"/>
  <c r="M396" i="31" s="1"/>
  <c r="G395" i="31"/>
  <c r="M395" i="31" s="1"/>
  <c r="G371" i="31"/>
  <c r="M371" i="31" s="1"/>
  <c r="L371" i="31"/>
  <c r="G373" i="31"/>
  <c r="M373" i="31" s="1"/>
  <c r="H374" i="31"/>
  <c r="N374" i="31" s="1"/>
  <c r="G376" i="31"/>
  <c r="M376" i="31" s="1"/>
  <c r="I377" i="31"/>
  <c r="G378" i="31"/>
  <c r="M378" i="31" s="1"/>
  <c r="I379" i="31"/>
  <c r="H383" i="31"/>
  <c r="N383" i="31" s="1"/>
  <c r="I386" i="31"/>
  <c r="G387" i="31"/>
  <c r="M387" i="31" s="1"/>
  <c r="H391" i="31"/>
  <c r="N391" i="31" s="1"/>
  <c r="H395" i="31"/>
  <c r="N395" i="31" s="1"/>
  <c r="H10" i="31"/>
  <c r="H11" i="31"/>
  <c r="N11" i="31" s="1"/>
  <c r="H14" i="31"/>
  <c r="N14" i="31" s="1"/>
  <c r="H22" i="31"/>
  <c r="L22" i="31"/>
  <c r="H30" i="31"/>
  <c r="N30" i="31" s="1"/>
  <c r="H33" i="31"/>
  <c r="N33" i="31" s="1"/>
  <c r="H48" i="31"/>
  <c r="N48" i="31" s="1"/>
  <c r="H53" i="31"/>
  <c r="N53" i="31" s="1"/>
  <c r="H57" i="31"/>
  <c r="N57" i="31" s="1"/>
  <c r="H64" i="31"/>
  <c r="N64" i="31" s="1"/>
  <c r="H65" i="31"/>
  <c r="N65" i="31" s="1"/>
  <c r="H67" i="31"/>
  <c r="N67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87" i="31"/>
  <c r="N87" i="31" s="1"/>
  <c r="H88" i="31"/>
  <c r="N88" i="31" s="1"/>
  <c r="H92" i="31"/>
  <c r="N92" i="31" s="1"/>
  <c r="H97" i="31"/>
  <c r="N97" i="31" s="1"/>
  <c r="H98" i="31"/>
  <c r="N98" i="31" s="1"/>
  <c r="H99" i="31"/>
  <c r="N99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5" i="31"/>
  <c r="N115" i="31" s="1"/>
  <c r="H116" i="31"/>
  <c r="N116" i="31" s="1"/>
  <c r="H118" i="31"/>
  <c r="N118" i="31" s="1"/>
  <c r="H119" i="31"/>
  <c r="N119" i="31" s="1"/>
  <c r="H122" i="31"/>
  <c r="N122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29" i="31"/>
  <c r="N129" i="31" s="1"/>
  <c r="H132" i="31"/>
  <c r="N132" i="31" s="1"/>
  <c r="H137" i="31"/>
  <c r="N137" i="31" s="1"/>
  <c r="H139" i="31"/>
  <c r="N139" i="31" s="1"/>
  <c r="H141" i="31"/>
  <c r="N141" i="31" s="1"/>
  <c r="H142" i="31"/>
  <c r="N142" i="31" s="1"/>
  <c r="H143" i="31"/>
  <c r="N143" i="31" s="1"/>
  <c r="H144" i="31"/>
  <c r="N144" i="31" s="1"/>
  <c r="H145" i="31"/>
  <c r="N145" i="31" s="1"/>
  <c r="H151" i="31"/>
  <c r="N151" i="31" s="1"/>
  <c r="H152" i="31"/>
  <c r="N152" i="31" s="1"/>
  <c r="H154" i="31"/>
  <c r="N154" i="31" s="1"/>
  <c r="H155" i="31"/>
  <c r="N155" i="31" s="1"/>
  <c r="H156" i="31"/>
  <c r="N156" i="31" s="1"/>
  <c r="H166" i="31"/>
  <c r="N166" i="31" s="1"/>
  <c r="H169" i="31"/>
  <c r="N169" i="31" s="1"/>
  <c r="H177" i="31"/>
  <c r="N177" i="31" s="1"/>
  <c r="H188" i="31"/>
  <c r="L188" i="31"/>
  <c r="H189" i="31"/>
  <c r="N189" i="31" s="1"/>
  <c r="H190" i="31"/>
  <c r="N190" i="31" s="1"/>
  <c r="H191" i="31"/>
  <c r="N191" i="31" s="1"/>
  <c r="H193" i="31"/>
  <c r="N193" i="31" s="1"/>
  <c r="H195" i="31"/>
  <c r="N195" i="31" s="1"/>
  <c r="H196" i="31"/>
  <c r="N196" i="31" s="1"/>
  <c r="H197" i="31"/>
  <c r="N197" i="31" s="1"/>
  <c r="H202" i="31"/>
  <c r="N202" i="31" s="1"/>
  <c r="H203" i="31"/>
  <c r="N203" i="31" s="1"/>
  <c r="H204" i="31"/>
  <c r="N204" i="31" s="1"/>
  <c r="H207" i="31"/>
  <c r="N207" i="31" s="1"/>
  <c r="H209" i="31"/>
  <c r="N209" i="31" s="1"/>
  <c r="H210" i="31"/>
  <c r="N210" i="31" s="1"/>
  <c r="H215" i="31"/>
  <c r="N215" i="31" s="1"/>
  <c r="H218" i="31"/>
  <c r="N218" i="31" s="1"/>
  <c r="H219" i="31"/>
  <c r="N219" i="31" s="1"/>
  <c r="H220" i="31"/>
  <c r="N220" i="31" s="1"/>
  <c r="H221" i="31"/>
  <c r="N221" i="31" s="1"/>
  <c r="H223" i="31"/>
  <c r="N223" i="31" s="1"/>
  <c r="H225" i="31"/>
  <c r="N225" i="31" s="1"/>
  <c r="H226" i="31"/>
  <c r="N226" i="31" s="1"/>
  <c r="H227" i="31"/>
  <c r="N227" i="31" s="1"/>
  <c r="H228" i="31"/>
  <c r="N228" i="31" s="1"/>
  <c r="H230" i="31"/>
  <c r="N230" i="31" s="1"/>
  <c r="H231" i="31"/>
  <c r="N231" i="31" s="1"/>
  <c r="H233" i="31"/>
  <c r="N233" i="31" s="1"/>
  <c r="H235" i="31"/>
  <c r="N235" i="31" s="1"/>
  <c r="H242" i="31"/>
  <c r="N242" i="31" s="1"/>
  <c r="H248" i="31"/>
  <c r="N248" i="31" s="1"/>
  <c r="H252" i="31"/>
  <c r="N252" i="31" s="1"/>
  <c r="H258" i="31"/>
  <c r="N258" i="31" s="1"/>
  <c r="H268" i="31"/>
  <c r="N268" i="31" s="1"/>
  <c r="H271" i="31"/>
  <c r="N271" i="31" s="1"/>
  <c r="G279" i="31"/>
  <c r="M279" i="31" s="1"/>
  <c r="H293" i="31"/>
  <c r="N293" i="31" s="1"/>
  <c r="G297" i="31"/>
  <c r="M297" i="31" s="1"/>
  <c r="H305" i="31"/>
  <c r="N305" i="31" s="1"/>
  <c r="N307" i="31"/>
  <c r="I312" i="31"/>
  <c r="G313" i="31"/>
  <c r="M313" i="31" s="1"/>
  <c r="H314" i="31"/>
  <c r="N314" i="31" s="1"/>
  <c r="H322" i="31"/>
  <c r="N322" i="31" s="1"/>
  <c r="G324" i="31"/>
  <c r="M324" i="31" s="1"/>
  <c r="H327" i="31"/>
  <c r="N327" i="31" s="1"/>
  <c r="H336" i="31"/>
  <c r="N336" i="31" s="1"/>
  <c r="G338" i="31"/>
  <c r="M338" i="31" s="1"/>
  <c r="H356" i="31"/>
  <c r="N356" i="31" s="1"/>
  <c r="H600" i="31"/>
  <c r="N600" i="31" s="1"/>
  <c r="H598" i="31"/>
  <c r="N598" i="31" s="1"/>
  <c r="H597" i="31"/>
  <c r="N597" i="31" s="1"/>
  <c r="H590" i="31"/>
  <c r="N590" i="31" s="1"/>
  <c r="H589" i="31"/>
  <c r="N589" i="31" s="1"/>
  <c r="H588" i="31"/>
  <c r="N588" i="31" s="1"/>
  <c r="H585" i="31"/>
  <c r="N585" i="31" s="1"/>
  <c r="H583" i="31"/>
  <c r="N583" i="31" s="1"/>
  <c r="H582" i="31"/>
  <c r="N582" i="31" s="1"/>
  <c r="H563" i="31"/>
  <c r="N563" i="31" s="1"/>
  <c r="H528" i="31"/>
  <c r="N528" i="31" s="1"/>
  <c r="H517" i="31"/>
  <c r="N517" i="31" s="1"/>
  <c r="H507" i="31"/>
  <c r="N507" i="31" s="1"/>
  <c r="H567" i="31"/>
  <c r="N567" i="31" s="1"/>
  <c r="H564" i="31"/>
  <c r="N564" i="31" s="1"/>
  <c r="H561" i="31"/>
  <c r="N561" i="31" s="1"/>
  <c r="H557" i="31"/>
  <c r="N557" i="31" s="1"/>
  <c r="H544" i="31"/>
  <c r="N544" i="31" s="1"/>
  <c r="H539" i="31"/>
  <c r="N539" i="31" s="1"/>
  <c r="H523" i="31"/>
  <c r="N523" i="31" s="1"/>
  <c r="H520" i="31"/>
  <c r="N520" i="31" s="1"/>
  <c r="H513" i="31"/>
  <c r="N513" i="31" s="1"/>
  <c r="H504" i="31"/>
  <c r="N504" i="31" s="1"/>
  <c r="H499" i="31"/>
  <c r="N499" i="31" s="1"/>
  <c r="H497" i="31"/>
  <c r="N497" i="31" s="1"/>
  <c r="H496" i="31"/>
  <c r="N496" i="31" s="1"/>
  <c r="H494" i="31"/>
  <c r="N494" i="31" s="1"/>
  <c r="H493" i="31"/>
  <c r="N493" i="31" s="1"/>
  <c r="H489" i="31"/>
  <c r="N489" i="31" s="1"/>
  <c r="H486" i="31"/>
  <c r="N486" i="31" s="1"/>
  <c r="H485" i="31"/>
  <c r="N485" i="31" s="1"/>
  <c r="H484" i="31"/>
  <c r="N484" i="31" s="1"/>
  <c r="H483" i="31"/>
  <c r="N483" i="31" s="1"/>
  <c r="H481" i="31"/>
  <c r="N481" i="31" s="1"/>
  <c r="H473" i="31"/>
  <c r="N473" i="31" s="1"/>
  <c r="H471" i="31"/>
  <c r="N471" i="31" s="1"/>
  <c r="H470" i="31"/>
  <c r="N470" i="31" s="1"/>
  <c r="H469" i="31"/>
  <c r="N469" i="31" s="1"/>
  <c r="H467" i="31"/>
  <c r="N467" i="31" s="1"/>
  <c r="H465" i="31"/>
  <c r="N465" i="31" s="1"/>
  <c r="H462" i="31"/>
  <c r="N462" i="31" s="1"/>
  <c r="H460" i="31"/>
  <c r="N460" i="31" s="1"/>
  <c r="H448" i="31"/>
  <c r="N448" i="31" s="1"/>
  <c r="H446" i="31"/>
  <c r="N446" i="31" s="1"/>
  <c r="H438" i="31"/>
  <c r="N438" i="31" s="1"/>
  <c r="H437" i="31"/>
  <c r="N437" i="31" s="1"/>
  <c r="H435" i="31"/>
  <c r="N435" i="31" s="1"/>
  <c r="H434" i="31"/>
  <c r="N434" i="31" s="1"/>
  <c r="H433" i="31"/>
  <c r="N433" i="31" s="1"/>
  <c r="H431" i="31"/>
  <c r="N431" i="31" s="1"/>
  <c r="H430" i="31"/>
  <c r="N430" i="31" s="1"/>
  <c r="H428" i="31"/>
  <c r="N428" i="31" s="1"/>
  <c r="H424" i="31"/>
  <c r="N424" i="31" s="1"/>
  <c r="H423" i="31"/>
  <c r="N423" i="31" s="1"/>
  <c r="H422" i="31"/>
  <c r="N422" i="31" s="1"/>
  <c r="H419" i="31"/>
  <c r="N419" i="31" s="1"/>
  <c r="H410" i="31"/>
  <c r="N410" i="31" s="1"/>
  <c r="H406" i="31"/>
  <c r="N406" i="31" s="1"/>
  <c r="H580" i="31"/>
  <c r="N580" i="31" s="1"/>
  <c r="H518" i="31"/>
  <c r="N518" i="31" s="1"/>
  <c r="H568" i="31"/>
  <c r="N568" i="31" s="1"/>
  <c r="H540" i="31"/>
  <c r="N540" i="31" s="1"/>
  <c r="H512" i="31"/>
  <c r="N512" i="31" s="1"/>
  <c r="H509" i="31"/>
  <c r="N509" i="31" s="1"/>
  <c r="H371" i="31"/>
  <c r="H373" i="31"/>
  <c r="N373" i="31" s="1"/>
  <c r="I374" i="31"/>
  <c r="N376" i="31"/>
  <c r="N378" i="31"/>
  <c r="H380" i="31"/>
  <c r="N380" i="31" s="1"/>
  <c r="I383" i="31"/>
  <c r="G384" i="31"/>
  <c r="M384" i="31" s="1"/>
  <c r="N387" i="31"/>
  <c r="I391" i="31"/>
  <c r="G392" i="31"/>
  <c r="M392" i="31" s="1"/>
  <c r="H396" i="31"/>
  <c r="N396" i="31" s="1"/>
  <c r="H398" i="31"/>
  <c r="N398" i="31" s="1"/>
  <c r="I612" i="30"/>
  <c r="I615" i="30"/>
  <c r="I616" i="30"/>
  <c r="I625" i="30"/>
  <c r="I627" i="30"/>
  <c r="I628" i="30"/>
  <c r="I630" i="30"/>
  <c r="I633" i="30"/>
  <c r="I639" i="30"/>
  <c r="I22" i="31"/>
  <c r="I27" i="31"/>
  <c r="I30" i="31"/>
  <c r="I31" i="31"/>
  <c r="I33" i="31"/>
  <c r="I39" i="31"/>
  <c r="I51" i="31"/>
  <c r="I53" i="31"/>
  <c r="I57" i="31"/>
  <c r="I62" i="31"/>
  <c r="I81" i="31"/>
  <c r="I82" i="31"/>
  <c r="I83" i="31"/>
  <c r="I85" i="31"/>
  <c r="I86" i="31"/>
  <c r="I87" i="31"/>
  <c r="I97" i="31"/>
  <c r="I98" i="31"/>
  <c r="I99" i="31"/>
  <c r="I100" i="31"/>
  <c r="I101" i="31"/>
  <c r="I102" i="31"/>
  <c r="I103" i="31"/>
  <c r="I111" i="31"/>
  <c r="I114" i="31"/>
  <c r="I118" i="31"/>
  <c r="I119" i="31"/>
  <c r="I123" i="31"/>
  <c r="I124" i="31"/>
  <c r="I125" i="31"/>
  <c r="I127" i="31"/>
  <c r="I128" i="31"/>
  <c r="I129" i="31"/>
  <c r="I132" i="31"/>
  <c r="I133" i="31"/>
  <c r="I134" i="31"/>
  <c r="I135" i="31"/>
  <c r="I136" i="31"/>
  <c r="I137" i="31"/>
  <c r="I139" i="31"/>
  <c r="I141" i="31"/>
  <c r="I144" i="31"/>
  <c r="I146" i="31"/>
  <c r="I148" i="31"/>
  <c r="I150" i="31"/>
  <c r="I152" i="31"/>
  <c r="I155" i="31"/>
  <c r="I156" i="31"/>
  <c r="I166" i="31"/>
  <c r="I171" i="31"/>
  <c r="I188" i="31"/>
  <c r="I189" i="31"/>
  <c r="I191" i="31"/>
  <c r="I193" i="31"/>
  <c r="I195" i="31"/>
  <c r="I197" i="31"/>
  <c r="I198" i="31"/>
  <c r="I202" i="31"/>
  <c r="I203" i="31"/>
  <c r="I204" i="31"/>
  <c r="I207" i="31"/>
  <c r="I209" i="31"/>
  <c r="I215" i="31"/>
  <c r="I219" i="31"/>
  <c r="I220" i="31"/>
  <c r="I225" i="31"/>
  <c r="I226" i="31"/>
  <c r="I230" i="31"/>
  <c r="I235" i="31"/>
  <c r="I242" i="31"/>
  <c r="I248" i="31"/>
  <c r="I254" i="31"/>
  <c r="I255" i="31"/>
  <c r="I256" i="31"/>
  <c r="I258" i="31"/>
  <c r="I276" i="31"/>
  <c r="H279" i="31"/>
  <c r="N279" i="31" s="1"/>
  <c r="G281" i="31"/>
  <c r="M281" i="31" s="1"/>
  <c r="G288" i="31"/>
  <c r="M288" i="31" s="1"/>
  <c r="G292" i="31"/>
  <c r="M292" i="31" s="1"/>
  <c r="I293" i="31"/>
  <c r="G294" i="31"/>
  <c r="M294" i="31" s="1"/>
  <c r="I295" i="31"/>
  <c r="G304" i="31"/>
  <c r="M304" i="31" s="1"/>
  <c r="G306" i="31"/>
  <c r="M306" i="31" s="1"/>
  <c r="I307" i="31"/>
  <c r="G308" i="31"/>
  <c r="M308" i="31" s="1"/>
  <c r="H309" i="31"/>
  <c r="N309" i="31" s="1"/>
  <c r="N311" i="31"/>
  <c r="H316" i="31"/>
  <c r="N316" i="31" s="1"/>
  <c r="G321" i="31"/>
  <c r="M321" i="31" s="1"/>
  <c r="H324" i="31"/>
  <c r="N324" i="31" s="1"/>
  <c r="I327" i="31"/>
  <c r="N329" i="31"/>
  <c r="N332" i="31"/>
  <c r="I336" i="31"/>
  <c r="G340" i="31"/>
  <c r="M340" i="31" s="1"/>
  <c r="I597" i="31"/>
  <c r="I564" i="31"/>
  <c r="I544" i="31"/>
  <c r="I539" i="31"/>
  <c r="I520" i="31"/>
  <c r="I499" i="31"/>
  <c r="I484" i="31"/>
  <c r="I470" i="31"/>
  <c r="I460" i="31"/>
  <c r="I458" i="31"/>
  <c r="I455" i="31"/>
  <c r="I454" i="31"/>
  <c r="I450" i="31"/>
  <c r="I448" i="31"/>
  <c r="I446" i="31"/>
  <c r="I437" i="31"/>
  <c r="I436" i="31"/>
  <c r="I435" i="31"/>
  <c r="I433" i="31"/>
  <c r="I430" i="31"/>
  <c r="I428" i="31"/>
  <c r="I426" i="31"/>
  <c r="I424" i="31"/>
  <c r="I423" i="31"/>
  <c r="I422" i="31"/>
  <c r="I419" i="31"/>
  <c r="I417" i="31"/>
  <c r="I410" i="31"/>
  <c r="I409" i="31"/>
  <c r="I407" i="31"/>
  <c r="I406" i="31"/>
  <c r="I588" i="31"/>
  <c r="I545" i="31"/>
  <c r="I540" i="31"/>
  <c r="I563" i="31"/>
  <c r="I538" i="31"/>
  <c r="I528" i="31"/>
  <c r="I371" i="31"/>
  <c r="G372" i="31"/>
  <c r="M372" i="31" s="1"/>
  <c r="I373" i="31"/>
  <c r="I376" i="31"/>
  <c r="G377" i="31"/>
  <c r="M377" i="31" s="1"/>
  <c r="I378" i="31"/>
  <c r="G379" i="31"/>
  <c r="M379" i="31" s="1"/>
  <c r="I380" i="31"/>
  <c r="G381" i="31"/>
  <c r="M381" i="31" s="1"/>
  <c r="H384" i="31"/>
  <c r="N384" i="31" s="1"/>
  <c r="G386" i="31"/>
  <c r="M386" i="31" s="1"/>
  <c r="I387" i="31"/>
  <c r="H392" i="31"/>
  <c r="N392" i="31" s="1"/>
  <c r="I396" i="31"/>
  <c r="I398" i="31"/>
  <c r="H402" i="31"/>
  <c r="N402" i="31" s="1"/>
  <c r="H405" i="31"/>
  <c r="N405" i="31" s="1"/>
  <c r="J603" i="31"/>
  <c r="J598" i="31"/>
  <c r="J597" i="31"/>
  <c r="J595" i="31"/>
  <c r="J591" i="31"/>
  <c r="J590" i="31"/>
  <c r="J589" i="31"/>
  <c r="J588" i="31"/>
  <c r="J585" i="31"/>
  <c r="J583" i="31"/>
  <c r="J580" i="31"/>
  <c r="J577" i="31"/>
  <c r="J568" i="31"/>
  <c r="J567" i="31"/>
  <c r="J564" i="31"/>
  <c r="J561" i="31"/>
  <c r="J546" i="31"/>
  <c r="J545" i="31"/>
  <c r="J544" i="31"/>
  <c r="J543" i="31"/>
  <c r="J540" i="31"/>
  <c r="J539" i="31"/>
  <c r="J537" i="31"/>
  <c r="J528" i="31"/>
  <c r="J525" i="31"/>
  <c r="J523" i="31"/>
  <c r="J520" i="31"/>
  <c r="J518" i="31"/>
  <c r="J517" i="31"/>
  <c r="J516" i="31"/>
  <c r="J514" i="31"/>
  <c r="J513" i="31"/>
  <c r="J512" i="31"/>
  <c r="J509" i="31"/>
  <c r="J507" i="31"/>
  <c r="J371" i="31"/>
  <c r="J372" i="31"/>
  <c r="J374" i="31"/>
  <c r="J376" i="31"/>
  <c r="J377" i="31"/>
  <c r="J378" i="31"/>
  <c r="J379" i="31"/>
  <c r="J380" i="31"/>
  <c r="J381" i="31"/>
  <c r="J383" i="31"/>
  <c r="J384" i="31"/>
  <c r="J386" i="31"/>
  <c r="J387" i="31"/>
  <c r="J391" i="31"/>
  <c r="J392" i="31"/>
  <c r="J394" i="31"/>
  <c r="J395" i="31"/>
  <c r="J396" i="31"/>
  <c r="J398" i="31"/>
  <c r="J404" i="31"/>
  <c r="J405" i="31"/>
  <c r="J406" i="31"/>
  <c r="J410" i="31"/>
  <c r="J417" i="31"/>
  <c r="J419" i="31"/>
  <c r="J422" i="31"/>
  <c r="J423" i="31"/>
  <c r="J424" i="31"/>
  <c r="J426" i="31"/>
  <c r="J428" i="31"/>
  <c r="J430" i="31"/>
  <c r="J433" i="31"/>
  <c r="J434" i="31"/>
  <c r="J435" i="31"/>
  <c r="J436" i="31"/>
  <c r="J437" i="31"/>
  <c r="J438" i="31"/>
  <c r="J446" i="31"/>
  <c r="J450" i="31"/>
  <c r="J458" i="31"/>
  <c r="J460" i="31"/>
  <c r="J461" i="31"/>
  <c r="J462" i="31"/>
  <c r="J464" i="31"/>
  <c r="J465" i="31"/>
  <c r="J466" i="31"/>
  <c r="J467" i="31"/>
  <c r="J469" i="31"/>
  <c r="J470" i="31"/>
  <c r="J471" i="31"/>
  <c r="J473" i="31"/>
  <c r="J481" i="31"/>
  <c r="J483" i="31"/>
  <c r="J484" i="31"/>
  <c r="J485" i="31"/>
  <c r="J487" i="31"/>
  <c r="J489" i="31"/>
  <c r="J493" i="31"/>
  <c r="J496" i="31"/>
  <c r="J497" i="31"/>
  <c r="J499" i="31"/>
  <c r="N514" i="31"/>
  <c r="N543" i="31"/>
  <c r="N545" i="31"/>
  <c r="G612" i="31"/>
  <c r="K612" i="31"/>
  <c r="G615" i="31"/>
  <c r="M615" i="31" s="1"/>
  <c r="G616" i="31"/>
  <c r="M616" i="31" s="1"/>
  <c r="G617" i="31"/>
  <c r="M617" i="31" s="1"/>
  <c r="G621" i="31"/>
  <c r="M621" i="31" s="1"/>
  <c r="G623" i="31"/>
  <c r="M623" i="31" s="1"/>
  <c r="G627" i="31"/>
  <c r="M627" i="31" s="1"/>
  <c r="G630" i="31"/>
  <c r="M630" i="31" s="1"/>
  <c r="G639" i="31"/>
  <c r="M639" i="31" s="1"/>
  <c r="G11" i="32"/>
  <c r="M11" i="32" s="1"/>
  <c r="G12" i="32"/>
  <c r="M12" i="32" s="1"/>
  <c r="G22" i="32"/>
  <c r="K22" i="32"/>
  <c r="G30" i="32"/>
  <c r="M30" i="32" s="1"/>
  <c r="G32" i="32"/>
  <c r="M32" i="32" s="1"/>
  <c r="G33" i="32"/>
  <c r="M33" i="32" s="1"/>
  <c r="G39" i="32"/>
  <c r="M39" i="32" s="1"/>
  <c r="G42" i="32"/>
  <c r="M42" i="32" s="1"/>
  <c r="G47" i="32"/>
  <c r="M47" i="32" s="1"/>
  <c r="G48" i="32"/>
  <c r="M48" i="32" s="1"/>
  <c r="G53" i="32"/>
  <c r="M53" i="32" s="1"/>
  <c r="G56" i="32"/>
  <c r="M56" i="32" s="1"/>
  <c r="G177" i="32"/>
  <c r="M177" i="32" s="1"/>
  <c r="G168" i="32"/>
  <c r="M168" i="32" s="1"/>
  <c r="G166" i="32"/>
  <c r="M166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7" i="32"/>
  <c r="M87" i="32" s="1"/>
  <c r="G88" i="32"/>
  <c r="M88" i="32" s="1"/>
  <c r="G90" i="32"/>
  <c r="M90" i="32" s="1"/>
  <c r="G92" i="32"/>
  <c r="M92" i="32" s="1"/>
  <c r="H97" i="32"/>
  <c r="N97" i="32" s="1"/>
  <c r="H99" i="32"/>
  <c r="N99" i="32" s="1"/>
  <c r="H101" i="32"/>
  <c r="N101" i="32" s="1"/>
  <c r="G103" i="32"/>
  <c r="M103" i="32" s="1"/>
  <c r="I104" i="32"/>
  <c r="I106" i="32"/>
  <c r="I108" i="32"/>
  <c r="H112" i="32"/>
  <c r="N112" i="32" s="1"/>
  <c r="H115" i="32"/>
  <c r="N115" i="32" s="1"/>
  <c r="I118" i="32"/>
  <c r="N120" i="32"/>
  <c r="H122" i="32"/>
  <c r="N122" i="32" s="1"/>
  <c r="H124" i="32"/>
  <c r="N124" i="32" s="1"/>
  <c r="H126" i="32"/>
  <c r="N126" i="32" s="1"/>
  <c r="I127" i="32"/>
  <c r="G128" i="32"/>
  <c r="M128" i="32" s="1"/>
  <c r="H129" i="32"/>
  <c r="N129" i="32" s="1"/>
  <c r="H132" i="32"/>
  <c r="N132" i="32" s="1"/>
  <c r="H134" i="32"/>
  <c r="N134" i="32" s="1"/>
  <c r="I135" i="32"/>
  <c r="G136" i="32"/>
  <c r="M136" i="32" s="1"/>
  <c r="I137" i="32"/>
  <c r="G138" i="32"/>
  <c r="M138" i="32" s="1"/>
  <c r="I139" i="32"/>
  <c r="H141" i="32"/>
  <c r="N141" i="32" s="1"/>
  <c r="N143" i="32"/>
  <c r="I148" i="32"/>
  <c r="G149" i="32"/>
  <c r="M149" i="32" s="1"/>
  <c r="I150" i="32"/>
  <c r="I161" i="32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19" i="31"/>
  <c r="N619" i="31" s="1"/>
  <c r="H621" i="31"/>
  <c r="N621" i="31" s="1"/>
  <c r="H623" i="31"/>
  <c r="N623" i="31" s="1"/>
  <c r="H625" i="31"/>
  <c r="N625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6" i="31"/>
  <c r="N636" i="31" s="1"/>
  <c r="H12" i="32"/>
  <c r="N12" i="32" s="1"/>
  <c r="H13" i="32"/>
  <c r="H22" i="32"/>
  <c r="L22" i="32"/>
  <c r="H25" i="32"/>
  <c r="N25" i="32" s="1"/>
  <c r="H29" i="32"/>
  <c r="N29" i="32" s="1"/>
  <c r="H32" i="32"/>
  <c r="N32" i="32" s="1"/>
  <c r="H33" i="32"/>
  <c r="N33" i="32" s="1"/>
  <c r="H39" i="32"/>
  <c r="N39" i="32" s="1"/>
  <c r="H41" i="32"/>
  <c r="N41" i="32" s="1"/>
  <c r="H48" i="32"/>
  <c r="N48" i="32" s="1"/>
  <c r="H53" i="32"/>
  <c r="N53" i="32" s="1"/>
  <c r="H57" i="32"/>
  <c r="N57" i="32" s="1"/>
  <c r="H65" i="32"/>
  <c r="N65" i="32" s="1"/>
  <c r="H66" i="32"/>
  <c r="N66" i="32" s="1"/>
  <c r="H67" i="32"/>
  <c r="N67" i="32" s="1"/>
  <c r="H71" i="32"/>
  <c r="N71" i="32" s="1"/>
  <c r="H165" i="32"/>
  <c r="N165" i="32" s="1"/>
  <c r="H156" i="32"/>
  <c r="N156" i="32" s="1"/>
  <c r="H155" i="32"/>
  <c r="N155" i="32" s="1"/>
  <c r="H177" i="32"/>
  <c r="N177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87" i="32"/>
  <c r="N87" i="32" s="1"/>
  <c r="H92" i="32"/>
  <c r="N92" i="32" s="1"/>
  <c r="I97" i="32"/>
  <c r="I99" i="32"/>
  <c r="I101" i="32"/>
  <c r="H103" i="32"/>
  <c r="N103" i="32" s="1"/>
  <c r="H105" i="32"/>
  <c r="N105" i="32" s="1"/>
  <c r="H107" i="32"/>
  <c r="N107" i="32" s="1"/>
  <c r="H109" i="32"/>
  <c r="N109" i="32" s="1"/>
  <c r="G111" i="32"/>
  <c r="M111" i="32" s="1"/>
  <c r="I115" i="32"/>
  <c r="G116" i="32"/>
  <c r="M116" i="32" s="1"/>
  <c r="I120" i="32"/>
  <c r="G121" i="32"/>
  <c r="M121" i="32" s="1"/>
  <c r="G123" i="32"/>
  <c r="M123" i="32" s="1"/>
  <c r="I124" i="32"/>
  <c r="G125" i="32"/>
  <c r="M125" i="32" s="1"/>
  <c r="I126" i="32"/>
  <c r="H128" i="32"/>
  <c r="N128" i="32" s="1"/>
  <c r="I132" i="32"/>
  <c r="G133" i="32"/>
  <c r="M133" i="32" s="1"/>
  <c r="I134" i="32"/>
  <c r="H138" i="32"/>
  <c r="N138" i="32" s="1"/>
  <c r="I141" i="32"/>
  <c r="G142" i="32"/>
  <c r="M142" i="32" s="1"/>
  <c r="G144" i="32"/>
  <c r="M144" i="32" s="1"/>
  <c r="I145" i="32"/>
  <c r="I147" i="32"/>
  <c r="I152" i="32"/>
  <c r="G154" i="32"/>
  <c r="M154" i="32" s="1"/>
  <c r="G156" i="32"/>
  <c r="M156" i="32" s="1"/>
  <c r="I612" i="31"/>
  <c r="I613" i="31"/>
  <c r="I614" i="31"/>
  <c r="I615" i="31"/>
  <c r="I616" i="31"/>
  <c r="I617" i="31"/>
  <c r="I621" i="31"/>
  <c r="I623" i="31"/>
  <c r="I627" i="31"/>
  <c r="I628" i="31"/>
  <c r="I630" i="31"/>
  <c r="I634" i="31"/>
  <c r="I639" i="31"/>
  <c r="I22" i="32"/>
  <c r="I28" i="32"/>
  <c r="I30" i="32"/>
  <c r="I31" i="32"/>
  <c r="I33" i="32"/>
  <c r="I39" i="32"/>
  <c r="I42" i="32"/>
  <c r="I47" i="32"/>
  <c r="I48" i="32"/>
  <c r="I52" i="32"/>
  <c r="I53" i="32"/>
  <c r="I56" i="32"/>
  <c r="I67" i="32"/>
  <c r="I68" i="32"/>
  <c r="I70" i="32"/>
  <c r="I177" i="32"/>
  <c r="I170" i="32"/>
  <c r="I168" i="32"/>
  <c r="I166" i="32"/>
  <c r="I81" i="32"/>
  <c r="I82" i="32"/>
  <c r="I83" i="32"/>
  <c r="I85" i="32"/>
  <c r="I86" i="32"/>
  <c r="I87" i="32"/>
  <c r="I88" i="32"/>
  <c r="I89" i="32"/>
  <c r="I90" i="32"/>
  <c r="I92" i="32"/>
  <c r="H98" i="32"/>
  <c r="N98" i="32" s="1"/>
  <c r="N100" i="32"/>
  <c r="I103" i="32"/>
  <c r="G106" i="32"/>
  <c r="M106" i="32" s="1"/>
  <c r="I107" i="32"/>
  <c r="G108" i="32"/>
  <c r="M108" i="32" s="1"/>
  <c r="I109" i="32"/>
  <c r="H111" i="32"/>
  <c r="N111" i="32" s="1"/>
  <c r="H116" i="32"/>
  <c r="N116" i="32" s="1"/>
  <c r="G118" i="32"/>
  <c r="M118" i="32" s="1"/>
  <c r="H121" i="32"/>
  <c r="N121" i="32" s="1"/>
  <c r="H123" i="32"/>
  <c r="N123" i="32" s="1"/>
  <c r="H125" i="32"/>
  <c r="N125" i="32" s="1"/>
  <c r="G127" i="32"/>
  <c r="M127" i="32" s="1"/>
  <c r="I128" i="32"/>
  <c r="H133" i="32"/>
  <c r="N133" i="32" s="1"/>
  <c r="G135" i="32"/>
  <c r="M135" i="32" s="1"/>
  <c r="I136" i="32"/>
  <c r="G137" i="32"/>
  <c r="M137" i="32" s="1"/>
  <c r="I138" i="32"/>
  <c r="G139" i="32"/>
  <c r="M139" i="32" s="1"/>
  <c r="H142" i="32"/>
  <c r="N142" i="32" s="1"/>
  <c r="H144" i="32"/>
  <c r="N144" i="32" s="1"/>
  <c r="G148" i="32"/>
  <c r="M148" i="32" s="1"/>
  <c r="I149" i="32"/>
  <c r="G150" i="32"/>
  <c r="M150" i="32" s="1"/>
  <c r="H151" i="32"/>
  <c r="N151" i="32" s="1"/>
  <c r="H154" i="32"/>
  <c r="N154" i="32" s="1"/>
  <c r="I156" i="32"/>
  <c r="I159" i="32"/>
  <c r="G161" i="32"/>
  <c r="M161" i="32" s="1"/>
  <c r="J612" i="31"/>
  <c r="J613" i="31"/>
  <c r="J614" i="31"/>
  <c r="J615" i="31"/>
  <c r="J616" i="31"/>
  <c r="J617" i="31"/>
  <c r="J619" i="31"/>
  <c r="J621" i="31"/>
  <c r="J622" i="31"/>
  <c r="J623" i="31"/>
  <c r="J627" i="31"/>
  <c r="J628" i="31"/>
  <c r="J629" i="31"/>
  <c r="J630" i="31"/>
  <c r="J631" i="31"/>
  <c r="J632" i="31"/>
  <c r="J633" i="31"/>
  <c r="J634" i="31"/>
  <c r="J636" i="31"/>
  <c r="J639" i="31"/>
  <c r="J22" i="32"/>
  <c r="J28" i="32"/>
  <c r="J30" i="32"/>
  <c r="J32" i="32"/>
  <c r="J33" i="32"/>
  <c r="J39" i="32"/>
  <c r="J40" i="32"/>
  <c r="J48" i="32"/>
  <c r="J53" i="32"/>
  <c r="J62" i="32"/>
  <c r="J67" i="32"/>
  <c r="J68" i="32"/>
  <c r="J70" i="32"/>
  <c r="J71" i="32"/>
  <c r="J72" i="32"/>
  <c r="J177" i="32"/>
  <c r="J170" i="32"/>
  <c r="J168" i="32"/>
  <c r="J166" i="32"/>
  <c r="J165" i="32"/>
  <c r="J161" i="32"/>
  <c r="J156" i="32"/>
  <c r="J155" i="32"/>
  <c r="J151" i="32"/>
  <c r="J149" i="32"/>
  <c r="J148" i="32"/>
  <c r="J146" i="32"/>
  <c r="J145" i="32"/>
  <c r="J144" i="32"/>
  <c r="J143" i="32"/>
  <c r="J142" i="32"/>
  <c r="J141" i="32"/>
  <c r="J139" i="32"/>
  <c r="J138" i="32"/>
  <c r="J137" i="32"/>
  <c r="J136" i="32"/>
  <c r="J135" i="32"/>
  <c r="J133" i="32"/>
  <c r="J132" i="32"/>
  <c r="J129" i="32"/>
  <c r="J127" i="32"/>
  <c r="J125" i="32"/>
  <c r="J124" i="32"/>
  <c r="J123" i="32"/>
  <c r="J122" i="32"/>
  <c r="J121" i="32"/>
  <c r="J120" i="32"/>
  <c r="J118" i="32"/>
  <c r="J116" i="32"/>
  <c r="J115" i="32"/>
  <c r="J113" i="32"/>
  <c r="J111" i="32"/>
  <c r="J109" i="32"/>
  <c r="J108" i="32"/>
  <c r="J107" i="32"/>
  <c r="J106" i="32"/>
  <c r="J105" i="32"/>
  <c r="J104" i="32"/>
  <c r="J103" i="32"/>
  <c r="J101" i="32"/>
  <c r="J100" i="32"/>
  <c r="J99" i="32"/>
  <c r="J98" i="32"/>
  <c r="J97" i="32"/>
  <c r="J81" i="32"/>
  <c r="J82" i="32"/>
  <c r="J83" i="32"/>
  <c r="J84" i="32"/>
  <c r="J85" i="32"/>
  <c r="J86" i="32"/>
  <c r="J87" i="32"/>
  <c r="J90" i="32"/>
  <c r="G97" i="32"/>
  <c r="M97" i="32" s="1"/>
  <c r="G99" i="32"/>
  <c r="M99" i="32" s="1"/>
  <c r="I100" i="32"/>
  <c r="G101" i="32"/>
  <c r="M101" i="32" s="1"/>
  <c r="H104" i="32"/>
  <c r="N104" i="32" s="1"/>
  <c r="H106" i="32"/>
  <c r="N106" i="32" s="1"/>
  <c r="H108" i="32"/>
  <c r="N108" i="32" s="1"/>
  <c r="I111" i="32"/>
  <c r="G112" i="32"/>
  <c r="M112" i="32" s="1"/>
  <c r="N113" i="32"/>
  <c r="G115" i="32"/>
  <c r="M115" i="32" s="1"/>
  <c r="I116" i="32"/>
  <c r="H118" i="32"/>
  <c r="N118" i="32" s="1"/>
  <c r="I121" i="32"/>
  <c r="G122" i="32"/>
  <c r="M122" i="32" s="1"/>
  <c r="I123" i="32"/>
  <c r="G124" i="32"/>
  <c r="M124" i="32" s="1"/>
  <c r="I125" i="32"/>
  <c r="G126" i="32"/>
  <c r="M126" i="32" s="1"/>
  <c r="H127" i="32"/>
  <c r="N127" i="32" s="1"/>
  <c r="G129" i="32"/>
  <c r="M129" i="32" s="1"/>
  <c r="G132" i="32"/>
  <c r="M132" i="32" s="1"/>
  <c r="I133" i="32"/>
  <c r="G134" i="32"/>
  <c r="M134" i="32" s="1"/>
  <c r="H135" i="32"/>
  <c r="N135" i="32" s="1"/>
  <c r="H137" i="32"/>
  <c r="N137" i="32" s="1"/>
  <c r="H139" i="32"/>
  <c r="N139" i="32" s="1"/>
  <c r="G141" i="32"/>
  <c r="M141" i="32" s="1"/>
  <c r="I142" i="32"/>
  <c r="I144" i="32"/>
  <c r="G145" i="32"/>
  <c r="M145" i="32" s="1"/>
  <c r="I146" i="32"/>
  <c r="G147" i="32"/>
  <c r="M147" i="32" s="1"/>
  <c r="N148" i="32"/>
  <c r="H150" i="32"/>
  <c r="N150" i="32" s="1"/>
  <c r="G152" i="32"/>
  <c r="M152" i="32" s="1"/>
  <c r="I154" i="32"/>
  <c r="J188" i="32"/>
  <c r="G189" i="32"/>
  <c r="M189" i="32" s="1"/>
  <c r="G191" i="32"/>
  <c r="M191" i="32" s="1"/>
  <c r="J197" i="32"/>
  <c r="G198" i="32"/>
  <c r="M198" i="32" s="1"/>
  <c r="G201" i="32"/>
  <c r="M201" i="32" s="1"/>
  <c r="J202" i="32"/>
  <c r="G203" i="32"/>
  <c r="M203" i="32" s="1"/>
  <c r="J204" i="32"/>
  <c r="G205" i="32"/>
  <c r="M205" i="32" s="1"/>
  <c r="H206" i="32"/>
  <c r="N206" i="32" s="1"/>
  <c r="H210" i="32"/>
  <c r="N210" i="32" s="1"/>
  <c r="H213" i="32"/>
  <c r="N213" i="32" s="1"/>
  <c r="H215" i="32"/>
  <c r="N215" i="32" s="1"/>
  <c r="J218" i="32"/>
  <c r="G219" i="32"/>
  <c r="M219" i="32" s="1"/>
  <c r="H220" i="32"/>
  <c r="N220" i="32" s="1"/>
  <c r="J221" i="32"/>
  <c r="G222" i="32"/>
  <c r="M222" i="32" s="1"/>
  <c r="J223" i="32"/>
  <c r="H225" i="32"/>
  <c r="N225" i="32" s="1"/>
  <c r="J226" i="32"/>
  <c r="G235" i="32"/>
  <c r="M235" i="32" s="1"/>
  <c r="M237" i="32"/>
  <c r="J238" i="32"/>
  <c r="M239" i="32"/>
  <c r="G244" i="32"/>
  <c r="M244" i="32" s="1"/>
  <c r="G252" i="32"/>
  <c r="M252" i="32" s="1"/>
  <c r="M254" i="32"/>
  <c r="M256" i="32"/>
  <c r="G270" i="32"/>
  <c r="M270" i="32" s="1"/>
  <c r="J363" i="32"/>
  <c r="J361" i="32"/>
  <c r="J356" i="32"/>
  <c r="J354" i="32"/>
  <c r="J352" i="32"/>
  <c r="J347" i="32"/>
  <c r="J344" i="32"/>
  <c r="J343" i="32"/>
  <c r="J342" i="32"/>
  <c r="J340" i="32"/>
  <c r="J338" i="32"/>
  <c r="J336" i="32"/>
  <c r="J332" i="32"/>
  <c r="J327" i="32"/>
  <c r="J324" i="32"/>
  <c r="J316" i="32"/>
  <c r="J312" i="32"/>
  <c r="J311" i="32"/>
  <c r="J309" i="32"/>
  <c r="J308" i="32"/>
  <c r="J307" i="32"/>
  <c r="J306" i="32"/>
  <c r="J305" i="32"/>
  <c r="J300" i="32"/>
  <c r="J299" i="32"/>
  <c r="J295" i="32"/>
  <c r="J294" i="32"/>
  <c r="J293" i="32"/>
  <c r="J292" i="32"/>
  <c r="J281" i="32"/>
  <c r="J276" i="32"/>
  <c r="J270" i="32"/>
  <c r="J268" i="32"/>
  <c r="J267" i="32"/>
  <c r="J265" i="32"/>
  <c r="J263" i="32"/>
  <c r="J258" i="32"/>
  <c r="J255" i="32"/>
  <c r="H189" i="32"/>
  <c r="N189" i="32" s="1"/>
  <c r="H191" i="32"/>
  <c r="N191" i="32" s="1"/>
  <c r="H198" i="32"/>
  <c r="N198" i="32" s="1"/>
  <c r="H201" i="32"/>
  <c r="N201" i="32" s="1"/>
  <c r="H203" i="32"/>
  <c r="N203" i="32" s="1"/>
  <c r="H205" i="32"/>
  <c r="N205" i="32" s="1"/>
  <c r="J206" i="32"/>
  <c r="G207" i="32"/>
  <c r="M207" i="32" s="1"/>
  <c r="G209" i="32"/>
  <c r="M209" i="32" s="1"/>
  <c r="J210" i="32"/>
  <c r="G211" i="32"/>
  <c r="M211" i="32" s="1"/>
  <c r="J213" i="32"/>
  <c r="G214" i="32"/>
  <c r="M214" i="32" s="1"/>
  <c r="J215" i="32"/>
  <c r="G216" i="32"/>
  <c r="M216" i="32" s="1"/>
  <c r="H219" i="32"/>
  <c r="N219" i="32" s="1"/>
  <c r="J220" i="32"/>
  <c r="H222" i="32"/>
  <c r="N222" i="32" s="1"/>
  <c r="H227" i="32"/>
  <c r="N227" i="32" s="1"/>
  <c r="G230" i="32"/>
  <c r="M230" i="32" s="1"/>
  <c r="J231" i="32"/>
  <c r="J235" i="32"/>
  <c r="J239" i="32"/>
  <c r="J252" i="32"/>
  <c r="G255" i="32"/>
  <c r="M255" i="32" s="1"/>
  <c r="G361" i="32"/>
  <c r="M361" i="32" s="1"/>
  <c r="G347" i="32"/>
  <c r="M347" i="32" s="1"/>
  <c r="G346" i="32"/>
  <c r="M346" i="32" s="1"/>
  <c r="G343" i="32"/>
  <c r="M343" i="32" s="1"/>
  <c r="G338" i="32"/>
  <c r="M338" i="32" s="1"/>
  <c r="G327" i="32"/>
  <c r="M327" i="32" s="1"/>
  <c r="G324" i="32"/>
  <c r="M324" i="32" s="1"/>
  <c r="G323" i="32"/>
  <c r="M323" i="32" s="1"/>
  <c r="G316" i="32"/>
  <c r="M316" i="32" s="1"/>
  <c r="G315" i="32"/>
  <c r="M315" i="32" s="1"/>
  <c r="G312" i="32"/>
  <c r="M312" i="32" s="1"/>
  <c r="G311" i="32"/>
  <c r="M311" i="32" s="1"/>
  <c r="G309" i="32"/>
  <c r="M309" i="32" s="1"/>
  <c r="G307" i="32"/>
  <c r="M307" i="32" s="1"/>
  <c r="G306" i="32"/>
  <c r="M306" i="32" s="1"/>
  <c r="G295" i="32"/>
  <c r="M295" i="32" s="1"/>
  <c r="G293" i="32"/>
  <c r="M293" i="32" s="1"/>
  <c r="G292" i="32"/>
  <c r="M292" i="32" s="1"/>
  <c r="G281" i="32"/>
  <c r="M281" i="32" s="1"/>
  <c r="G277" i="32"/>
  <c r="M277" i="32" s="1"/>
  <c r="G276" i="32"/>
  <c r="M276" i="32" s="1"/>
  <c r="G188" i="32"/>
  <c r="M188" i="32" s="1"/>
  <c r="L188" i="32"/>
  <c r="J189" i="32"/>
  <c r="M190" i="32"/>
  <c r="J191" i="32"/>
  <c r="H193" i="32"/>
  <c r="N193" i="32" s="1"/>
  <c r="H195" i="32"/>
  <c r="N195" i="32" s="1"/>
  <c r="G197" i="32"/>
  <c r="M197" i="32" s="1"/>
  <c r="J198" i="32"/>
  <c r="J201" i="32"/>
  <c r="G202" i="32"/>
  <c r="M202" i="32" s="1"/>
  <c r="J203" i="32"/>
  <c r="G204" i="32"/>
  <c r="M204" i="32" s="1"/>
  <c r="H207" i="32"/>
  <c r="N207" i="32" s="1"/>
  <c r="H209" i="32"/>
  <c r="N209" i="32" s="1"/>
  <c r="H216" i="32"/>
  <c r="N216" i="32" s="1"/>
  <c r="G218" i="32"/>
  <c r="M218" i="32" s="1"/>
  <c r="H221" i="32"/>
  <c r="N221" i="32" s="1"/>
  <c r="J222" i="32"/>
  <c r="G223" i="32"/>
  <c r="M223" i="32" s="1"/>
  <c r="J225" i="32"/>
  <c r="G226" i="32"/>
  <c r="M226" i="32" s="1"/>
  <c r="G229" i="32"/>
  <c r="M229" i="32" s="1"/>
  <c r="J241" i="32"/>
  <c r="G242" i="32"/>
  <c r="M242" i="32" s="1"/>
  <c r="G245" i="32"/>
  <c r="M245" i="32" s="1"/>
  <c r="G248" i="32"/>
  <c r="M248" i="32" s="1"/>
  <c r="G250" i="32"/>
  <c r="M250" i="32" s="1"/>
  <c r="G261" i="32"/>
  <c r="M261" i="32" s="1"/>
  <c r="M266" i="32"/>
  <c r="H363" i="32"/>
  <c r="N363" i="32" s="1"/>
  <c r="H362" i="32"/>
  <c r="N362" i="32" s="1"/>
  <c r="H361" i="32"/>
  <c r="N361" i="32" s="1"/>
  <c r="H358" i="32"/>
  <c r="N358" i="32" s="1"/>
  <c r="H356" i="32"/>
  <c r="N356" i="32" s="1"/>
  <c r="H354" i="32"/>
  <c r="N354" i="32" s="1"/>
  <c r="H347" i="32"/>
  <c r="N347" i="32" s="1"/>
  <c r="H346" i="32"/>
  <c r="N346" i="32" s="1"/>
  <c r="H343" i="32"/>
  <c r="N343" i="32" s="1"/>
  <c r="H342" i="32"/>
  <c r="N342" i="32" s="1"/>
  <c r="H340" i="32"/>
  <c r="N340" i="32" s="1"/>
  <c r="H338" i="32"/>
  <c r="N338" i="32" s="1"/>
  <c r="H336" i="32"/>
  <c r="N336" i="32" s="1"/>
  <c r="H328" i="32"/>
  <c r="N328" i="32" s="1"/>
  <c r="H327" i="32"/>
  <c r="N327" i="32" s="1"/>
  <c r="H326" i="32"/>
  <c r="N326" i="32" s="1"/>
  <c r="H325" i="32"/>
  <c r="N325" i="32" s="1"/>
  <c r="H324" i="32"/>
  <c r="N324" i="32" s="1"/>
  <c r="H316" i="32"/>
  <c r="N316" i="32" s="1"/>
  <c r="H312" i="32"/>
  <c r="N312" i="32" s="1"/>
  <c r="H311" i="32"/>
  <c r="N311" i="32" s="1"/>
  <c r="H308" i="32"/>
  <c r="N308" i="32" s="1"/>
  <c r="H307" i="32"/>
  <c r="N307" i="32" s="1"/>
  <c r="H306" i="32"/>
  <c r="N306" i="32" s="1"/>
  <c r="H305" i="32"/>
  <c r="N305" i="32" s="1"/>
  <c r="H300" i="32"/>
  <c r="N300" i="32" s="1"/>
  <c r="H295" i="32"/>
  <c r="N295" i="32" s="1"/>
  <c r="H294" i="32"/>
  <c r="N294" i="32" s="1"/>
  <c r="H293" i="32"/>
  <c r="N293" i="32" s="1"/>
  <c r="H292" i="32"/>
  <c r="N292" i="32" s="1"/>
  <c r="H281" i="32"/>
  <c r="N281" i="32" s="1"/>
  <c r="H279" i="32"/>
  <c r="N279" i="32" s="1"/>
  <c r="H276" i="32"/>
  <c r="N276" i="32" s="1"/>
  <c r="H267" i="32"/>
  <c r="N267" i="32" s="1"/>
  <c r="H266" i="32"/>
  <c r="N266" i="32" s="1"/>
  <c r="H265" i="32"/>
  <c r="N265" i="32" s="1"/>
  <c r="H261" i="32"/>
  <c r="N261" i="32" s="1"/>
  <c r="H258" i="32"/>
  <c r="N258" i="32" s="1"/>
  <c r="H255" i="32"/>
  <c r="N255" i="32" s="1"/>
  <c r="H254" i="32"/>
  <c r="N254" i="32" s="1"/>
  <c r="H252" i="32"/>
  <c r="N252" i="32" s="1"/>
  <c r="H248" i="32"/>
  <c r="N248" i="32" s="1"/>
  <c r="H245" i="32"/>
  <c r="N245" i="32" s="1"/>
  <c r="H244" i="32"/>
  <c r="N244" i="32" s="1"/>
  <c r="H243" i="32"/>
  <c r="N243" i="32" s="1"/>
  <c r="H242" i="32"/>
  <c r="N242" i="32" s="1"/>
  <c r="H239" i="32"/>
  <c r="N239" i="32" s="1"/>
  <c r="H238" i="32"/>
  <c r="N238" i="32" s="1"/>
  <c r="H235" i="32"/>
  <c r="N235" i="32" s="1"/>
  <c r="H233" i="32"/>
  <c r="N233" i="32" s="1"/>
  <c r="H232" i="32"/>
  <c r="N232" i="32" s="1"/>
  <c r="H231" i="32"/>
  <c r="N231" i="32" s="1"/>
  <c r="H188" i="32"/>
  <c r="N188" i="32" s="1"/>
  <c r="H190" i="32"/>
  <c r="N190" i="32" s="1"/>
  <c r="J193" i="32"/>
  <c r="J195" i="32"/>
  <c r="G196" i="32"/>
  <c r="M196" i="32" s="1"/>
  <c r="H197" i="32"/>
  <c r="N197" i="32" s="1"/>
  <c r="H202" i="32"/>
  <c r="N202" i="32" s="1"/>
  <c r="H204" i="32"/>
  <c r="N204" i="32" s="1"/>
  <c r="J205" i="32"/>
  <c r="J207" i="32"/>
  <c r="G208" i="32"/>
  <c r="M208" i="32" s="1"/>
  <c r="J209" i="32"/>
  <c r="G210" i="32"/>
  <c r="M210" i="32" s="1"/>
  <c r="G213" i="32"/>
  <c r="M213" i="32" s="1"/>
  <c r="J214" i="32"/>
  <c r="G215" i="32"/>
  <c r="M215" i="32" s="1"/>
  <c r="J216" i="32"/>
  <c r="H218" i="32"/>
  <c r="N218" i="32" s="1"/>
  <c r="J219" i="32"/>
  <c r="G220" i="32"/>
  <c r="M220" i="32" s="1"/>
  <c r="H223" i="32"/>
  <c r="N223" i="32" s="1"/>
  <c r="G225" i="32"/>
  <c r="M225" i="32" s="1"/>
  <c r="H226" i="32"/>
  <c r="N226" i="32" s="1"/>
  <c r="J227" i="32"/>
  <c r="H229" i="32"/>
  <c r="N229" i="32" s="1"/>
  <c r="J230" i="32"/>
  <c r="G231" i="32"/>
  <c r="M231" i="32" s="1"/>
  <c r="J242" i="32"/>
  <c r="G243" i="32"/>
  <c r="M243" i="32" s="1"/>
  <c r="J248" i="32"/>
  <c r="G267" i="32"/>
  <c r="M267" i="32" s="1"/>
  <c r="H602" i="32"/>
  <c r="N602" i="32" s="1"/>
  <c r="H601" i="32"/>
  <c r="N601" i="32" s="1"/>
  <c r="H600" i="32"/>
  <c r="N600" i="32" s="1"/>
  <c r="H598" i="32"/>
  <c r="N598" i="32" s="1"/>
  <c r="H597" i="32"/>
  <c r="N597" i="32" s="1"/>
  <c r="H596" i="32"/>
  <c r="N596" i="32" s="1"/>
  <c r="H595" i="32"/>
  <c r="N595" i="32" s="1"/>
  <c r="H594" i="32"/>
  <c r="N594" i="32" s="1"/>
  <c r="H591" i="32"/>
  <c r="N591" i="32" s="1"/>
  <c r="H590" i="32"/>
  <c r="N590" i="32" s="1"/>
  <c r="H589" i="32"/>
  <c r="N589" i="32" s="1"/>
  <c r="H588" i="32"/>
  <c r="N588" i="32" s="1"/>
  <c r="H585" i="32"/>
  <c r="N585" i="32" s="1"/>
  <c r="H584" i="32"/>
  <c r="N584" i="32" s="1"/>
  <c r="H583" i="32"/>
  <c r="N583" i="32" s="1"/>
  <c r="H580" i="32"/>
  <c r="N580" i="32" s="1"/>
  <c r="H577" i="32"/>
  <c r="N577" i="32" s="1"/>
  <c r="H574" i="32"/>
  <c r="N574" i="32" s="1"/>
  <c r="H568" i="32"/>
  <c r="N568" i="32" s="1"/>
  <c r="H567" i="32"/>
  <c r="N567" i="32" s="1"/>
  <c r="H565" i="32"/>
  <c r="N565" i="32" s="1"/>
  <c r="H564" i="32"/>
  <c r="N564" i="32" s="1"/>
  <c r="H563" i="32"/>
  <c r="N563" i="32" s="1"/>
  <c r="H561" i="32"/>
  <c r="N561" i="32" s="1"/>
  <c r="H559" i="32"/>
  <c r="N559" i="32" s="1"/>
  <c r="H557" i="32"/>
  <c r="N557" i="32" s="1"/>
  <c r="H552" i="32"/>
  <c r="N552" i="32" s="1"/>
  <c r="H546" i="32"/>
  <c r="N546" i="32" s="1"/>
  <c r="H545" i="32"/>
  <c r="N545" i="32" s="1"/>
  <c r="H544" i="32"/>
  <c r="N544" i="32" s="1"/>
  <c r="H543" i="32"/>
  <c r="N543" i="32" s="1"/>
  <c r="H542" i="32"/>
  <c r="N542" i="32" s="1"/>
  <c r="H541" i="32"/>
  <c r="N541" i="32" s="1"/>
  <c r="H540" i="32"/>
  <c r="N540" i="32" s="1"/>
  <c r="H539" i="32"/>
  <c r="N539" i="32" s="1"/>
  <c r="H535" i="32"/>
  <c r="N535" i="32" s="1"/>
  <c r="H528" i="32"/>
  <c r="N528" i="32" s="1"/>
  <c r="H526" i="32"/>
  <c r="N526" i="32" s="1"/>
  <c r="H525" i="32"/>
  <c r="N525" i="32" s="1"/>
  <c r="H523" i="32"/>
  <c r="N523" i="32" s="1"/>
  <c r="H518" i="32"/>
  <c r="N518" i="32" s="1"/>
  <c r="H517" i="32"/>
  <c r="N517" i="32" s="1"/>
  <c r="H513" i="32"/>
  <c r="N513" i="32" s="1"/>
  <c r="H512" i="32"/>
  <c r="N512" i="32" s="1"/>
  <c r="H511" i="32"/>
  <c r="N511" i="32" s="1"/>
  <c r="H509" i="32"/>
  <c r="N509" i="32" s="1"/>
  <c r="H508" i="32"/>
  <c r="N508" i="32" s="1"/>
  <c r="H507" i="32"/>
  <c r="N507" i="32" s="1"/>
  <c r="H504" i="32"/>
  <c r="N504" i="32" s="1"/>
  <c r="H500" i="32"/>
  <c r="N500" i="32" s="1"/>
  <c r="H499" i="32"/>
  <c r="N499" i="32" s="1"/>
  <c r="H498" i="32"/>
  <c r="N498" i="32" s="1"/>
  <c r="H497" i="32"/>
  <c r="N497" i="32" s="1"/>
  <c r="H496" i="32"/>
  <c r="N496" i="32" s="1"/>
  <c r="H494" i="32"/>
  <c r="N494" i="32" s="1"/>
  <c r="H493" i="32"/>
  <c r="N493" i="32" s="1"/>
  <c r="H492" i="32"/>
  <c r="N492" i="32" s="1"/>
  <c r="H491" i="32"/>
  <c r="N491" i="32" s="1"/>
  <c r="H489" i="32"/>
  <c r="N489" i="32" s="1"/>
  <c r="H488" i="32"/>
  <c r="N488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2" i="32"/>
  <c r="N482" i="32" s="1"/>
  <c r="H481" i="32"/>
  <c r="N481" i="32" s="1"/>
  <c r="H478" i="32"/>
  <c r="N478" i="32" s="1"/>
  <c r="H476" i="32"/>
  <c r="N476" i="32" s="1"/>
  <c r="H474" i="32"/>
  <c r="N474" i="32" s="1"/>
  <c r="H473" i="32"/>
  <c r="N473" i="32" s="1"/>
  <c r="H472" i="32"/>
  <c r="N472" i="32" s="1"/>
  <c r="H471" i="32"/>
  <c r="N471" i="32" s="1"/>
  <c r="H470" i="32"/>
  <c r="N470" i="32" s="1"/>
  <c r="H469" i="32"/>
  <c r="N469" i="32" s="1"/>
  <c r="H371" i="32"/>
  <c r="L371" i="32"/>
  <c r="H372" i="32"/>
  <c r="N372" i="32" s="1"/>
  <c r="H373" i="32"/>
  <c r="N373" i="32" s="1"/>
  <c r="H374" i="32"/>
  <c r="N374" i="32" s="1"/>
  <c r="H376" i="32"/>
  <c r="N376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4" i="32"/>
  <c r="N384" i="32" s="1"/>
  <c r="H386" i="32"/>
  <c r="N386" i="32" s="1"/>
  <c r="H387" i="32"/>
  <c r="N387" i="32" s="1"/>
  <c r="H388" i="32"/>
  <c r="N388" i="32" s="1"/>
  <c r="H389" i="32"/>
  <c r="N389" i="32" s="1"/>
  <c r="H391" i="32"/>
  <c r="N391" i="32" s="1"/>
  <c r="H392" i="32"/>
  <c r="N392" i="32" s="1"/>
  <c r="H394" i="32"/>
  <c r="N394" i="32" s="1"/>
  <c r="H395" i="32"/>
  <c r="N395" i="32" s="1"/>
  <c r="H396" i="32"/>
  <c r="N396" i="32" s="1"/>
  <c r="H397" i="32"/>
  <c r="N397" i="32" s="1"/>
  <c r="H398" i="32"/>
  <c r="N398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07" i="32"/>
  <c r="N407" i="32" s="1"/>
  <c r="H408" i="32"/>
  <c r="N408" i="32" s="1"/>
  <c r="H409" i="32"/>
  <c r="N409" i="32" s="1"/>
  <c r="H410" i="32"/>
  <c r="N410" i="32" s="1"/>
  <c r="H411" i="32"/>
  <c r="N411" i="32" s="1"/>
  <c r="H413" i="32"/>
  <c r="N413" i="32" s="1"/>
  <c r="G419" i="32"/>
  <c r="M419" i="32" s="1"/>
  <c r="N421" i="32"/>
  <c r="H422" i="32"/>
  <c r="N422" i="32" s="1"/>
  <c r="H423" i="32"/>
  <c r="N423" i="32" s="1"/>
  <c r="H424" i="32"/>
  <c r="N424" i="32" s="1"/>
  <c r="H428" i="32"/>
  <c r="N428" i="32" s="1"/>
  <c r="N432" i="32"/>
  <c r="H433" i="32"/>
  <c r="N433" i="32" s="1"/>
  <c r="H434" i="32"/>
  <c r="N434" i="32" s="1"/>
  <c r="H435" i="32"/>
  <c r="N435" i="32" s="1"/>
  <c r="H436" i="32"/>
  <c r="N436" i="32" s="1"/>
  <c r="H437" i="32"/>
  <c r="N437" i="32" s="1"/>
  <c r="H438" i="32"/>
  <c r="N438" i="32" s="1"/>
  <c r="G441" i="32"/>
  <c r="M441" i="32" s="1"/>
  <c r="M443" i="32"/>
  <c r="N448" i="32"/>
  <c r="M449" i="32"/>
  <c r="M450" i="32"/>
  <c r="N455" i="32"/>
  <c r="H456" i="32"/>
  <c r="N456" i="32" s="1"/>
  <c r="N461" i="32"/>
  <c r="M464" i="32"/>
  <c r="G471" i="32"/>
  <c r="M471" i="32" s="1"/>
  <c r="G473" i="32"/>
  <c r="M473" i="32" s="1"/>
  <c r="M480" i="32"/>
  <c r="M481" i="32"/>
  <c r="I188" i="32"/>
  <c r="I189" i="32"/>
  <c r="I190" i="32"/>
  <c r="I191" i="32"/>
  <c r="I193" i="32"/>
  <c r="I194" i="32"/>
  <c r="I195" i="32"/>
  <c r="I197" i="32"/>
  <c r="I198" i="32"/>
  <c r="I201" i="32"/>
  <c r="I202" i="32"/>
  <c r="I203" i="32"/>
  <c r="I204" i="32"/>
  <c r="I206" i="32"/>
  <c r="I207" i="32"/>
  <c r="I208" i="32"/>
  <c r="I209" i="32"/>
  <c r="I210" i="32"/>
  <c r="I213" i="32"/>
  <c r="I214" i="32"/>
  <c r="I215" i="32"/>
  <c r="I216" i="32"/>
  <c r="I218" i="32"/>
  <c r="I220" i="32"/>
  <c r="I222" i="32"/>
  <c r="I223" i="32"/>
  <c r="I226" i="32"/>
  <c r="I230" i="32"/>
  <c r="I235" i="32"/>
  <c r="I237" i="32"/>
  <c r="I239" i="32"/>
  <c r="I240" i="32"/>
  <c r="I242" i="32"/>
  <c r="I243" i="32"/>
  <c r="I248" i="32"/>
  <c r="I252" i="32"/>
  <c r="I255" i="32"/>
  <c r="I256" i="32"/>
  <c r="I258" i="32"/>
  <c r="I261" i="32"/>
  <c r="I275" i="32"/>
  <c r="I276" i="32"/>
  <c r="I277" i="32"/>
  <c r="I281" i="32"/>
  <c r="I292" i="32"/>
  <c r="I293" i="32"/>
  <c r="I294" i="32"/>
  <c r="I300" i="32"/>
  <c r="I305" i="32"/>
  <c r="I306" i="32"/>
  <c r="I307" i="32"/>
  <c r="I308" i="32"/>
  <c r="I309" i="32"/>
  <c r="I311" i="32"/>
  <c r="I312" i="32"/>
  <c r="I316" i="32"/>
  <c r="I324" i="32"/>
  <c r="I327" i="32"/>
  <c r="I336" i="32"/>
  <c r="I338" i="32"/>
  <c r="I343" i="32"/>
  <c r="I347" i="32"/>
  <c r="I361" i="32"/>
  <c r="I597" i="32"/>
  <c r="I596" i="32"/>
  <c r="I595" i="32"/>
  <c r="I590" i="32"/>
  <c r="I588" i="32"/>
  <c r="I584" i="32"/>
  <c r="I577" i="32"/>
  <c r="I575" i="32"/>
  <c r="I571" i="32"/>
  <c r="I564" i="32"/>
  <c r="I563" i="32"/>
  <c r="I555" i="32"/>
  <c r="I546" i="32"/>
  <c r="I544" i="32"/>
  <c r="I540" i="32"/>
  <c r="I539" i="32"/>
  <c r="I538" i="32"/>
  <c r="I537" i="32"/>
  <c r="I536" i="32"/>
  <c r="I528" i="32"/>
  <c r="I526" i="32"/>
  <c r="I518" i="32"/>
  <c r="I507" i="32"/>
  <c r="I499" i="32"/>
  <c r="I494" i="32"/>
  <c r="I493" i="32"/>
  <c r="I491" i="32"/>
  <c r="I487" i="32"/>
  <c r="I483" i="32"/>
  <c r="I481" i="32"/>
  <c r="I480" i="32"/>
  <c r="I478" i="32"/>
  <c r="I476" i="32"/>
  <c r="I473" i="32"/>
  <c r="I471" i="32"/>
  <c r="I470" i="32"/>
  <c r="I469" i="32"/>
  <c r="I457" i="32"/>
  <c r="I455" i="32"/>
  <c r="I451" i="32"/>
  <c r="I449" i="32"/>
  <c r="I446" i="32"/>
  <c r="I438" i="32"/>
  <c r="I437" i="32"/>
  <c r="I436" i="32"/>
  <c r="I435" i="32"/>
  <c r="I434" i="32"/>
  <c r="I433" i="32"/>
  <c r="I432" i="32"/>
  <c r="I430" i="32"/>
  <c r="I428" i="32"/>
  <c r="I427" i="32"/>
  <c r="I426" i="32"/>
  <c r="I424" i="32"/>
  <c r="I423" i="32"/>
  <c r="I422" i="32"/>
  <c r="I421" i="32"/>
  <c r="I419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4" i="32"/>
  <c r="I395" i="32"/>
  <c r="I396" i="32"/>
  <c r="I398" i="32"/>
  <c r="I400" i="32"/>
  <c r="I401" i="32"/>
  <c r="I402" i="32"/>
  <c r="I405" i="32"/>
  <c r="I406" i="32"/>
  <c r="I407" i="32"/>
  <c r="I408" i="32"/>
  <c r="I409" i="32"/>
  <c r="I410" i="32"/>
  <c r="I411" i="32"/>
  <c r="I413" i="32"/>
  <c r="H419" i="32"/>
  <c r="N419" i="32" s="1"/>
  <c r="G430" i="32"/>
  <c r="M430" i="32" s="1"/>
  <c r="H441" i="32"/>
  <c r="N441" i="32" s="1"/>
  <c r="G446" i="32"/>
  <c r="M446" i="32" s="1"/>
  <c r="N449" i="32"/>
  <c r="M451" i="32"/>
  <c r="M457" i="32"/>
  <c r="G460" i="32"/>
  <c r="M460" i="32" s="1"/>
  <c r="M469" i="32"/>
  <c r="G470" i="32"/>
  <c r="M470" i="32" s="1"/>
  <c r="M488" i="32"/>
  <c r="M489" i="32"/>
  <c r="J600" i="32"/>
  <c r="J598" i="32"/>
  <c r="J597" i="32"/>
  <c r="J596" i="32"/>
  <c r="J595" i="32"/>
  <c r="J594" i="32"/>
  <c r="J591" i="32"/>
  <c r="J590" i="32"/>
  <c r="J589" i="32"/>
  <c r="J588" i="32"/>
  <c r="J585" i="32"/>
  <c r="J584" i="32"/>
  <c r="J583" i="32"/>
  <c r="J580" i="32"/>
  <c r="J577" i="32"/>
  <c r="J575" i="32"/>
  <c r="J571" i="32"/>
  <c r="J568" i="32"/>
  <c r="J567" i="32"/>
  <c r="J565" i="32"/>
  <c r="J564" i="32"/>
  <c r="J563" i="32"/>
  <c r="J562" i="32"/>
  <c r="J561" i="32"/>
  <c r="J559" i="32"/>
  <c r="J549" i="32"/>
  <c r="J546" i="32"/>
  <c r="J545" i="32"/>
  <c r="J544" i="32"/>
  <c r="J543" i="32"/>
  <c r="J541" i="32"/>
  <c r="J540" i="32"/>
  <c r="J539" i="32"/>
  <c r="J537" i="32"/>
  <c r="J533" i="32"/>
  <c r="J530" i="32"/>
  <c r="J528" i="32"/>
  <c r="J526" i="32"/>
  <c r="J523" i="32"/>
  <c r="J521" i="32"/>
  <c r="J520" i="32"/>
  <c r="J518" i="32"/>
  <c r="J517" i="32"/>
  <c r="J516" i="32"/>
  <c r="J514" i="32"/>
  <c r="J513" i="32"/>
  <c r="J512" i="32"/>
  <c r="J511" i="32"/>
  <c r="J509" i="32"/>
  <c r="J508" i="32"/>
  <c r="J507" i="32"/>
  <c r="J504" i="32"/>
  <c r="J499" i="32"/>
  <c r="J498" i="32"/>
  <c r="J497" i="32"/>
  <c r="J494" i="32"/>
  <c r="J493" i="32"/>
  <c r="J492" i="32"/>
  <c r="J491" i="32"/>
  <c r="J489" i="32"/>
  <c r="J488" i="32"/>
  <c r="J487" i="32"/>
  <c r="J486" i="32"/>
  <c r="J485" i="32"/>
  <c r="J484" i="32"/>
  <c r="J483" i="32"/>
  <c r="J482" i="32"/>
  <c r="J481" i="32"/>
  <c r="J480" i="32"/>
  <c r="J479" i="32"/>
  <c r="J476" i="32"/>
  <c r="J473" i="32"/>
  <c r="J471" i="32"/>
  <c r="J470" i="32"/>
  <c r="J464" i="32"/>
  <c r="J461" i="32"/>
  <c r="J457" i="32"/>
  <c r="J455" i="32"/>
  <c r="J451" i="32"/>
  <c r="J450" i="32"/>
  <c r="J449" i="32"/>
  <c r="J448" i="32"/>
  <c r="J446" i="32"/>
  <c r="J443" i="32"/>
  <c r="J437" i="32"/>
  <c r="J436" i="32"/>
  <c r="J435" i="32"/>
  <c r="J434" i="32"/>
  <c r="J433" i="32"/>
  <c r="J432" i="32"/>
  <c r="J430" i="32"/>
  <c r="J428" i="32"/>
  <c r="J424" i="32"/>
  <c r="J423" i="32"/>
  <c r="J422" i="32"/>
  <c r="J421" i="32"/>
  <c r="J371" i="32"/>
  <c r="J372" i="32"/>
  <c r="J373" i="32"/>
  <c r="J374" i="32"/>
  <c r="J377" i="32"/>
  <c r="J378" i="32"/>
  <c r="J379" i="32"/>
  <c r="J380" i="32"/>
  <c r="J381" i="32"/>
  <c r="J383" i="32"/>
  <c r="J384" i="32"/>
  <c r="J386" i="32"/>
  <c r="J387" i="32"/>
  <c r="J388" i="32"/>
  <c r="J391" i="32"/>
  <c r="J392" i="32"/>
  <c r="J394" i="32"/>
  <c r="J395" i="32"/>
  <c r="J396" i="32"/>
  <c r="J397" i="32"/>
  <c r="J398" i="32"/>
  <c r="J401" i="32"/>
  <c r="J402" i="32"/>
  <c r="J404" i="32"/>
  <c r="J405" i="32"/>
  <c r="J406" i="32"/>
  <c r="J407" i="32"/>
  <c r="J409" i="32"/>
  <c r="J410" i="32"/>
  <c r="J411" i="32"/>
  <c r="J413" i="32"/>
  <c r="J416" i="32"/>
  <c r="J419" i="32"/>
  <c r="N426" i="32"/>
  <c r="M427" i="32"/>
  <c r="H446" i="32"/>
  <c r="N446" i="32" s="1"/>
  <c r="H451" i="32"/>
  <c r="N451" i="32" s="1"/>
  <c r="H460" i="32"/>
  <c r="N460" i="32" s="1"/>
  <c r="G476" i="32"/>
  <c r="M476" i="32" s="1"/>
  <c r="G486" i="32"/>
  <c r="M486" i="32" s="1"/>
  <c r="G487" i="32"/>
  <c r="M487" i="32" s="1"/>
  <c r="M496" i="32"/>
  <c r="M500" i="32"/>
  <c r="G602" i="32"/>
  <c r="M602" i="32" s="1"/>
  <c r="G597" i="32"/>
  <c r="M597" i="32" s="1"/>
  <c r="G596" i="32"/>
  <c r="M596" i="32" s="1"/>
  <c r="G595" i="32"/>
  <c r="M595" i="32" s="1"/>
  <c r="G591" i="32"/>
  <c r="M591" i="32" s="1"/>
  <c r="G590" i="32"/>
  <c r="M590" i="32" s="1"/>
  <c r="G589" i="32"/>
  <c r="M589" i="32" s="1"/>
  <c r="G577" i="32"/>
  <c r="M577" i="32" s="1"/>
  <c r="G564" i="32"/>
  <c r="M564" i="32" s="1"/>
  <c r="G559" i="32"/>
  <c r="M559" i="32" s="1"/>
  <c r="G546" i="32"/>
  <c r="M546" i="32" s="1"/>
  <c r="G544" i="32"/>
  <c r="M544" i="32" s="1"/>
  <c r="G543" i="32"/>
  <c r="M543" i="32" s="1"/>
  <c r="G541" i="32"/>
  <c r="M541" i="32" s="1"/>
  <c r="G540" i="32"/>
  <c r="M540" i="32" s="1"/>
  <c r="G539" i="32"/>
  <c r="M539" i="32" s="1"/>
  <c r="G538" i="32"/>
  <c r="M538" i="32" s="1"/>
  <c r="G528" i="32"/>
  <c r="M528" i="32" s="1"/>
  <c r="G526" i="32"/>
  <c r="M526" i="32" s="1"/>
  <c r="G518" i="32"/>
  <c r="M518" i="32" s="1"/>
  <c r="G517" i="32"/>
  <c r="M517" i="32" s="1"/>
  <c r="G512" i="32"/>
  <c r="M512" i="32" s="1"/>
  <c r="G509" i="32"/>
  <c r="M509" i="32" s="1"/>
  <c r="G507" i="32"/>
  <c r="M507" i="32" s="1"/>
  <c r="G371" i="32"/>
  <c r="K371" i="32"/>
  <c r="G372" i="32"/>
  <c r="M372" i="32" s="1"/>
  <c r="G373" i="32"/>
  <c r="M373" i="32" s="1"/>
  <c r="G374" i="32"/>
  <c r="M374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3" i="32"/>
  <c r="M383" i="32" s="1"/>
  <c r="G384" i="32"/>
  <c r="M384" i="32" s="1"/>
  <c r="G385" i="32"/>
  <c r="M385" i="32" s="1"/>
  <c r="G386" i="32"/>
  <c r="M386" i="32" s="1"/>
  <c r="G387" i="32"/>
  <c r="M387" i="32" s="1"/>
  <c r="G388" i="32"/>
  <c r="M388" i="32" s="1"/>
  <c r="G391" i="32"/>
  <c r="M391" i="32" s="1"/>
  <c r="G392" i="32"/>
  <c r="M392" i="32" s="1"/>
  <c r="G394" i="32"/>
  <c r="M394" i="32" s="1"/>
  <c r="G395" i="32"/>
  <c r="M395" i="32" s="1"/>
  <c r="G396" i="32"/>
  <c r="M396" i="32" s="1"/>
  <c r="G398" i="32"/>
  <c r="M398" i="32" s="1"/>
  <c r="G401" i="32"/>
  <c r="M401" i="32" s="1"/>
  <c r="G402" i="32"/>
  <c r="M402" i="32" s="1"/>
  <c r="G405" i="32"/>
  <c r="M405" i="32" s="1"/>
  <c r="G406" i="32"/>
  <c r="M406" i="32" s="1"/>
  <c r="G407" i="32"/>
  <c r="M407" i="32" s="1"/>
  <c r="G408" i="32"/>
  <c r="M408" i="32" s="1"/>
  <c r="G409" i="32"/>
  <c r="M409" i="32" s="1"/>
  <c r="G410" i="32"/>
  <c r="M410" i="32" s="1"/>
  <c r="G411" i="32"/>
  <c r="M411" i="32" s="1"/>
  <c r="G413" i="32"/>
  <c r="M413" i="32" s="1"/>
  <c r="M421" i="32"/>
  <c r="G422" i="32"/>
  <c r="M422" i="32" s="1"/>
  <c r="G423" i="32"/>
  <c r="M423" i="32" s="1"/>
  <c r="G424" i="32"/>
  <c r="M424" i="32" s="1"/>
  <c r="H427" i="32"/>
  <c r="N427" i="32" s="1"/>
  <c r="G428" i="32"/>
  <c r="M428" i="32" s="1"/>
  <c r="G433" i="32"/>
  <c r="M433" i="32" s="1"/>
  <c r="G434" i="32"/>
  <c r="M434" i="32" s="1"/>
  <c r="G435" i="32"/>
  <c r="M435" i="32" s="1"/>
  <c r="G436" i="32"/>
  <c r="M436" i="32" s="1"/>
  <c r="G437" i="32"/>
  <c r="M437" i="32" s="1"/>
  <c r="G448" i="32"/>
  <c r="M448" i="32" s="1"/>
  <c r="G455" i="32"/>
  <c r="M455" i="32" s="1"/>
  <c r="G472" i="32"/>
  <c r="M472" i="32" s="1"/>
  <c r="G474" i="32"/>
  <c r="M474" i="32" s="1"/>
  <c r="G478" i="32"/>
  <c r="M478" i="32" s="1"/>
  <c r="G483" i="32"/>
  <c r="M483" i="32" s="1"/>
  <c r="H640" i="32"/>
  <c r="N640" i="32" s="1"/>
  <c r="H639" i="32"/>
  <c r="N639" i="32" s="1"/>
  <c r="H638" i="32"/>
  <c r="N638" i="32" s="1"/>
  <c r="H637" i="32"/>
  <c r="N637" i="32" s="1"/>
  <c r="H636" i="32"/>
  <c r="N636" i="32" s="1"/>
  <c r="H633" i="32"/>
  <c r="N633" i="32" s="1"/>
  <c r="H632" i="32"/>
  <c r="N632" i="32" s="1"/>
  <c r="H631" i="32"/>
  <c r="N631" i="32" s="1"/>
  <c r="H630" i="32"/>
  <c r="N630" i="32" s="1"/>
  <c r="H629" i="32"/>
  <c r="N629" i="32" s="1"/>
  <c r="H628" i="32"/>
  <c r="N628" i="32" s="1"/>
  <c r="H627" i="32"/>
  <c r="N627" i="32" s="1"/>
  <c r="H612" i="32"/>
  <c r="L612" i="32"/>
  <c r="H614" i="32"/>
  <c r="N614" i="32" s="1"/>
  <c r="H615" i="32"/>
  <c r="N615" i="32" s="1"/>
  <c r="H616" i="32"/>
  <c r="N616" i="32" s="1"/>
  <c r="H617" i="32"/>
  <c r="N617" i="32" s="1"/>
  <c r="H619" i="32"/>
  <c r="N619" i="32" s="1"/>
  <c r="H621" i="32"/>
  <c r="N621" i="32" s="1"/>
  <c r="H622" i="32"/>
  <c r="N622" i="32" s="1"/>
  <c r="H623" i="32"/>
  <c r="N623" i="32" s="1"/>
  <c r="I627" i="32"/>
  <c r="J628" i="32"/>
  <c r="G630" i="32"/>
  <c r="M630" i="32" s="1"/>
  <c r="I631" i="32"/>
  <c r="J632" i="32"/>
  <c r="I637" i="32"/>
  <c r="G640" i="32"/>
  <c r="M640" i="32" s="1"/>
  <c r="I11" i="33"/>
  <c r="K12" i="33"/>
  <c r="M12" i="33" s="1"/>
  <c r="K14" i="33"/>
  <c r="M14" i="33" s="1"/>
  <c r="J33" i="33"/>
  <c r="I612" i="32"/>
  <c r="I614" i="32"/>
  <c r="I615" i="32"/>
  <c r="I616" i="32"/>
  <c r="I617" i="32"/>
  <c r="I618" i="32"/>
  <c r="I619" i="32"/>
  <c r="I620" i="32"/>
  <c r="I621" i="32"/>
  <c r="I622" i="32"/>
  <c r="I623" i="32"/>
  <c r="I625" i="32"/>
  <c r="J627" i="32"/>
  <c r="G629" i="32"/>
  <c r="M629" i="32" s="1"/>
  <c r="I630" i="32"/>
  <c r="J631" i="32"/>
  <c r="G633" i="32"/>
  <c r="M633" i="32" s="1"/>
  <c r="I636" i="32"/>
  <c r="J637" i="32"/>
  <c r="G639" i="32"/>
  <c r="M639" i="32" s="1"/>
  <c r="I640" i="32"/>
  <c r="C10" i="33"/>
  <c r="J612" i="32"/>
  <c r="J613" i="32"/>
  <c r="J614" i="32"/>
  <c r="J615" i="32"/>
  <c r="J616" i="32"/>
  <c r="J617" i="32"/>
  <c r="J618" i="32"/>
  <c r="J619" i="32"/>
  <c r="J620" i="32"/>
  <c r="J621" i="32"/>
  <c r="J622" i="32"/>
  <c r="J623" i="32"/>
  <c r="J625" i="32"/>
  <c r="G628" i="32"/>
  <c r="M628" i="32" s="1"/>
  <c r="I629" i="32"/>
  <c r="J630" i="32"/>
  <c r="G632" i="32"/>
  <c r="M632" i="32" s="1"/>
  <c r="I634" i="32"/>
  <c r="J636" i="32"/>
  <c r="L10" i="33"/>
  <c r="K11" i="33"/>
  <c r="M11" i="33" s="1"/>
  <c r="L12" i="33"/>
  <c r="K13" i="33"/>
  <c r="M13" i="33" s="1"/>
  <c r="L14" i="33"/>
  <c r="K22" i="33"/>
  <c r="M22" i="33" s="1"/>
  <c r="I161" i="33"/>
  <c r="I156" i="33"/>
  <c r="I152" i="33"/>
  <c r="I149" i="33"/>
  <c r="I148" i="33"/>
  <c r="I147" i="33"/>
  <c r="I146" i="33"/>
  <c r="I144" i="33"/>
  <c r="I139" i="33"/>
  <c r="I133" i="33"/>
  <c r="I124" i="33"/>
  <c r="I99" i="33"/>
  <c r="I97" i="33"/>
  <c r="I85" i="33"/>
  <c r="I82" i="33"/>
  <c r="G612" i="32"/>
  <c r="K612" i="32"/>
  <c r="G614" i="32"/>
  <c r="M614" i="32" s="1"/>
  <c r="G615" i="32"/>
  <c r="M615" i="32" s="1"/>
  <c r="G616" i="32"/>
  <c r="M616" i="32" s="1"/>
  <c r="G617" i="32"/>
  <c r="M617" i="32" s="1"/>
  <c r="G619" i="32"/>
  <c r="M619" i="32" s="1"/>
  <c r="G621" i="32"/>
  <c r="M621" i="32" s="1"/>
  <c r="G623" i="32"/>
  <c r="M623" i="32" s="1"/>
  <c r="J146" i="33"/>
  <c r="J144" i="33"/>
  <c r="J132" i="33"/>
  <c r="J127" i="33"/>
  <c r="J124" i="33"/>
  <c r="J103" i="33"/>
  <c r="J99" i="33"/>
  <c r="H10" i="33"/>
  <c r="H13" i="33"/>
  <c r="N13" i="33" s="1"/>
  <c r="H14" i="33"/>
  <c r="N14" i="33" s="1"/>
  <c r="H22" i="33"/>
  <c r="N22" i="33" s="1"/>
  <c r="L22" i="33"/>
  <c r="H81" i="33"/>
  <c r="L81" i="33"/>
  <c r="H139" i="33"/>
  <c r="N139" i="33" s="1"/>
  <c r="H144" i="33"/>
  <c r="N144" i="33" s="1"/>
  <c r="H148" i="33"/>
  <c r="N148" i="33" s="1"/>
  <c r="H149" i="33"/>
  <c r="N149" i="33" s="1"/>
  <c r="H156" i="33"/>
  <c r="N156" i="33" s="1"/>
  <c r="H168" i="33"/>
  <c r="N168" i="33" s="1"/>
  <c r="H188" i="33"/>
  <c r="L188" i="33"/>
  <c r="H189" i="33"/>
  <c r="N189" i="33" s="1"/>
  <c r="H219" i="33"/>
  <c r="N219" i="33" s="1"/>
  <c r="H221" i="33"/>
  <c r="N221" i="33" s="1"/>
  <c r="H258" i="33"/>
  <c r="N258" i="33" s="1"/>
  <c r="H281" i="33"/>
  <c r="N281" i="33" s="1"/>
  <c r="H371" i="33"/>
  <c r="L371" i="33"/>
  <c r="H383" i="33"/>
  <c r="N383" i="33" s="1"/>
  <c r="H406" i="33"/>
  <c r="N406" i="33" s="1"/>
  <c r="H408" i="33"/>
  <c r="N408" i="33" s="1"/>
  <c r="H413" i="33"/>
  <c r="N413" i="33" s="1"/>
  <c r="H430" i="33"/>
  <c r="N430" i="33" s="1"/>
  <c r="H564" i="33"/>
  <c r="N564" i="33" s="1"/>
  <c r="H594" i="33"/>
  <c r="N594" i="33" s="1"/>
  <c r="H612" i="33"/>
  <c r="L612" i="33"/>
  <c r="H10" i="34"/>
  <c r="H11" i="34"/>
  <c r="H12" i="34"/>
  <c r="N12" i="34" s="1"/>
  <c r="H13" i="34"/>
  <c r="N13" i="34" s="1"/>
  <c r="H14" i="34"/>
  <c r="N14" i="34" s="1"/>
  <c r="H22" i="34"/>
  <c r="N22" i="34" s="1"/>
  <c r="I169" i="34"/>
  <c r="I166" i="34"/>
  <c r="I156" i="34"/>
  <c r="I148" i="34"/>
  <c r="I147" i="34"/>
  <c r="I146" i="34"/>
  <c r="I144" i="34"/>
  <c r="I142" i="34"/>
  <c r="I139" i="34"/>
  <c r="I137" i="34"/>
  <c r="I133" i="34"/>
  <c r="I127" i="34"/>
  <c r="I111" i="34"/>
  <c r="I107" i="34"/>
  <c r="I103" i="34"/>
  <c r="I101" i="34"/>
  <c r="I99" i="34"/>
  <c r="L81" i="34"/>
  <c r="N81" i="34" s="1"/>
  <c r="I82" i="34"/>
  <c r="I86" i="34"/>
  <c r="H92" i="34"/>
  <c r="N92" i="34" s="1"/>
  <c r="I188" i="33"/>
  <c r="I189" i="33"/>
  <c r="I215" i="33"/>
  <c r="I258" i="33"/>
  <c r="I288" i="33"/>
  <c r="I293" i="33"/>
  <c r="I327" i="33"/>
  <c r="I371" i="33"/>
  <c r="I377" i="33"/>
  <c r="I383" i="33"/>
  <c r="I392" i="33"/>
  <c r="I405" i="33"/>
  <c r="I406" i="33"/>
  <c r="I413" i="33"/>
  <c r="I419" i="33"/>
  <c r="I422" i="33"/>
  <c r="I430" i="33"/>
  <c r="I612" i="33"/>
  <c r="I22" i="34"/>
  <c r="J188" i="33"/>
  <c r="J189" i="33"/>
  <c r="J215" i="33"/>
  <c r="J242" i="33"/>
  <c r="J258" i="33"/>
  <c r="J281" i="33"/>
  <c r="J327" i="33"/>
  <c r="J329" i="33"/>
  <c r="J371" i="33"/>
  <c r="J383" i="33"/>
  <c r="J386" i="33"/>
  <c r="J391" i="33"/>
  <c r="J392" i="33"/>
  <c r="J405" i="33"/>
  <c r="J406" i="33"/>
  <c r="J408" i="33"/>
  <c r="J419" i="33"/>
  <c r="J422" i="33"/>
  <c r="J430" i="33"/>
  <c r="J499" i="33"/>
  <c r="J564" i="33"/>
  <c r="J578" i="33"/>
  <c r="J590" i="33"/>
  <c r="J594" i="33"/>
  <c r="J48" i="34"/>
  <c r="J40" i="34"/>
  <c r="J33" i="34"/>
  <c r="J22" i="34"/>
  <c r="G81" i="33"/>
  <c r="K81" i="33"/>
  <c r="G85" i="33"/>
  <c r="M85" i="33" s="1"/>
  <c r="G86" i="33"/>
  <c r="M86" i="33" s="1"/>
  <c r="G133" i="33"/>
  <c r="M133" i="33" s="1"/>
  <c r="G139" i="33"/>
  <c r="M139" i="33" s="1"/>
  <c r="G144" i="33"/>
  <c r="M144" i="33" s="1"/>
  <c r="G148" i="33"/>
  <c r="M148" i="33" s="1"/>
  <c r="G149" i="33"/>
  <c r="M149" i="33" s="1"/>
  <c r="G188" i="33"/>
  <c r="K188" i="33"/>
  <c r="G189" i="33"/>
  <c r="M189" i="33" s="1"/>
  <c r="G255" i="33"/>
  <c r="M255" i="33" s="1"/>
  <c r="G371" i="33"/>
  <c r="K371" i="33"/>
  <c r="G377" i="33"/>
  <c r="M377" i="33" s="1"/>
  <c r="G383" i="33"/>
  <c r="M383" i="33" s="1"/>
  <c r="G406" i="33"/>
  <c r="M406" i="33" s="1"/>
  <c r="G408" i="33"/>
  <c r="M408" i="33" s="1"/>
  <c r="G413" i="33"/>
  <c r="M413" i="33" s="1"/>
  <c r="G419" i="33"/>
  <c r="M419" i="33" s="1"/>
  <c r="G424" i="33"/>
  <c r="M424" i="33" s="1"/>
  <c r="G612" i="33"/>
  <c r="K612" i="33"/>
  <c r="G10" i="34"/>
  <c r="G11" i="34"/>
  <c r="M11" i="34" s="1"/>
  <c r="G12" i="34"/>
  <c r="M12" i="34" s="1"/>
  <c r="G13" i="34"/>
  <c r="M13" i="34" s="1"/>
  <c r="G14" i="34"/>
  <c r="M14" i="34" s="1"/>
  <c r="G22" i="34"/>
  <c r="M22" i="34" s="1"/>
  <c r="N33" i="34"/>
  <c r="N40" i="34"/>
  <c r="H156" i="34"/>
  <c r="N156" i="34" s="1"/>
  <c r="H155" i="34"/>
  <c r="N155" i="34" s="1"/>
  <c r="H146" i="34"/>
  <c r="N146" i="34" s="1"/>
  <c r="H144" i="34"/>
  <c r="N144" i="34" s="1"/>
  <c r="H142" i="34"/>
  <c r="N142" i="34" s="1"/>
  <c r="H141" i="34"/>
  <c r="N141" i="34" s="1"/>
  <c r="H139" i="34"/>
  <c r="N139" i="34" s="1"/>
  <c r="H127" i="34"/>
  <c r="N127" i="34" s="1"/>
  <c r="H116" i="34"/>
  <c r="N116" i="34" s="1"/>
  <c r="I81" i="34"/>
  <c r="N82" i="34"/>
  <c r="I85" i="34"/>
  <c r="H86" i="34"/>
  <c r="N86" i="34" s="1"/>
  <c r="H97" i="34"/>
  <c r="N97" i="34" s="1"/>
  <c r="N99" i="34"/>
  <c r="N100" i="34"/>
  <c r="G81" i="34"/>
  <c r="K81" i="34"/>
  <c r="G85" i="34"/>
  <c r="M85" i="34" s="1"/>
  <c r="G86" i="34"/>
  <c r="M86" i="34" s="1"/>
  <c r="G98" i="34"/>
  <c r="M98" i="34" s="1"/>
  <c r="G100" i="34"/>
  <c r="M100" i="34" s="1"/>
  <c r="G103" i="34"/>
  <c r="M103" i="34" s="1"/>
  <c r="G111" i="34"/>
  <c r="M111" i="34" s="1"/>
  <c r="G139" i="34"/>
  <c r="M139" i="34" s="1"/>
  <c r="G144" i="34"/>
  <c r="M144" i="34" s="1"/>
  <c r="G146" i="34"/>
  <c r="M146" i="34" s="1"/>
  <c r="G156" i="34"/>
  <c r="M156" i="34" s="1"/>
  <c r="G168" i="34"/>
  <c r="M168" i="34" s="1"/>
  <c r="L188" i="34"/>
  <c r="M193" i="34"/>
  <c r="N195" i="34"/>
  <c r="H196" i="34"/>
  <c r="N196" i="34" s="1"/>
  <c r="N214" i="34"/>
  <c r="M215" i="34"/>
  <c r="M220" i="34"/>
  <c r="M225" i="34"/>
  <c r="G318" i="34"/>
  <c r="M318" i="34" s="1"/>
  <c r="G316" i="34"/>
  <c r="M316" i="34" s="1"/>
  <c r="G312" i="34"/>
  <c r="M312" i="34" s="1"/>
  <c r="G263" i="34"/>
  <c r="M263" i="34" s="1"/>
  <c r="G258" i="34"/>
  <c r="M258" i="34" s="1"/>
  <c r="G248" i="34"/>
  <c r="M248" i="34" s="1"/>
  <c r="G245" i="34"/>
  <c r="M245" i="34" s="1"/>
  <c r="G329" i="34"/>
  <c r="M329" i="34" s="1"/>
  <c r="G188" i="34"/>
  <c r="H209" i="34"/>
  <c r="N209" i="34" s="1"/>
  <c r="H329" i="34"/>
  <c r="N329" i="34" s="1"/>
  <c r="H318" i="34"/>
  <c r="N318" i="34" s="1"/>
  <c r="H312" i="34"/>
  <c r="N312" i="34" s="1"/>
  <c r="H188" i="34"/>
  <c r="H189" i="34"/>
  <c r="N189" i="34" s="1"/>
  <c r="N197" i="34"/>
  <c r="G202" i="34"/>
  <c r="M202" i="34" s="1"/>
  <c r="M213" i="34"/>
  <c r="H221" i="34"/>
  <c r="N221" i="34" s="1"/>
  <c r="G224" i="34"/>
  <c r="M224" i="34" s="1"/>
  <c r="N230" i="34"/>
  <c r="N242" i="34"/>
  <c r="H245" i="34"/>
  <c r="N245" i="34" s="1"/>
  <c r="H248" i="34"/>
  <c r="N248" i="34" s="1"/>
  <c r="H255" i="34"/>
  <c r="N255" i="34" s="1"/>
  <c r="N263" i="34"/>
  <c r="J81" i="34"/>
  <c r="J82" i="34"/>
  <c r="J85" i="34"/>
  <c r="J86" i="34"/>
  <c r="J99" i="34"/>
  <c r="J100" i="34"/>
  <c r="J116" i="34"/>
  <c r="J127" i="34"/>
  <c r="J141" i="34"/>
  <c r="J144" i="34"/>
  <c r="J146" i="34"/>
  <c r="J147" i="34"/>
  <c r="J156" i="34"/>
  <c r="J158" i="34"/>
  <c r="K188" i="34"/>
  <c r="G195" i="34"/>
  <c r="M195" i="34" s="1"/>
  <c r="N210" i="34"/>
  <c r="H213" i="34"/>
  <c r="N213" i="34" s="1"/>
  <c r="H219" i="34"/>
  <c r="N219" i="34" s="1"/>
  <c r="N235" i="34"/>
  <c r="H258" i="34"/>
  <c r="N258" i="34" s="1"/>
  <c r="N293" i="34"/>
  <c r="I188" i="34"/>
  <c r="I189" i="34"/>
  <c r="I195" i="34"/>
  <c r="I197" i="34"/>
  <c r="I210" i="34"/>
  <c r="I215" i="34"/>
  <c r="I220" i="34"/>
  <c r="I230" i="34"/>
  <c r="I235" i="34"/>
  <c r="I248" i="34"/>
  <c r="I258" i="34"/>
  <c r="I263" i="34"/>
  <c r="I281" i="34"/>
  <c r="I293" i="34"/>
  <c r="I312" i="34"/>
  <c r="I318" i="34"/>
  <c r="I324" i="34"/>
  <c r="I327" i="34"/>
  <c r="L371" i="34"/>
  <c r="N377" i="34"/>
  <c r="N380" i="34"/>
  <c r="G383" i="34"/>
  <c r="M383" i="34" s="1"/>
  <c r="M384" i="34"/>
  <c r="N386" i="34"/>
  <c r="M391" i="34"/>
  <c r="G401" i="34"/>
  <c r="M401" i="34" s="1"/>
  <c r="J188" i="34"/>
  <c r="J193" i="34"/>
  <c r="J195" i="34"/>
  <c r="J210" i="34"/>
  <c r="J213" i="34"/>
  <c r="J214" i="34"/>
  <c r="J215" i="34"/>
  <c r="J221" i="34"/>
  <c r="J225" i="34"/>
  <c r="J235" i="34"/>
  <c r="J237" i="34"/>
  <c r="J242" i="34"/>
  <c r="J245" i="34"/>
  <c r="J248" i="34"/>
  <c r="J258" i="34"/>
  <c r="J281" i="34"/>
  <c r="J293" i="34"/>
  <c r="J312" i="34"/>
  <c r="J318" i="34"/>
  <c r="J324" i="34"/>
  <c r="J326" i="34"/>
  <c r="J327" i="34"/>
  <c r="G472" i="34"/>
  <c r="M472" i="34" s="1"/>
  <c r="G446" i="34"/>
  <c r="M446" i="34" s="1"/>
  <c r="G371" i="34"/>
  <c r="M371" i="34" s="1"/>
  <c r="H383" i="34"/>
  <c r="N383" i="34" s="1"/>
  <c r="N384" i="34"/>
  <c r="N391" i="34"/>
  <c r="H590" i="34"/>
  <c r="N590" i="34" s="1"/>
  <c r="H585" i="34"/>
  <c r="N585" i="34" s="1"/>
  <c r="H583" i="34"/>
  <c r="N583" i="34" s="1"/>
  <c r="H578" i="34"/>
  <c r="N578" i="34" s="1"/>
  <c r="H577" i="34"/>
  <c r="N577" i="34" s="1"/>
  <c r="H567" i="34"/>
  <c r="N567" i="34" s="1"/>
  <c r="H549" i="34"/>
  <c r="N549" i="34" s="1"/>
  <c r="H525" i="34"/>
  <c r="N525" i="34" s="1"/>
  <c r="H507" i="34"/>
  <c r="N507" i="34" s="1"/>
  <c r="H493" i="34"/>
  <c r="N493" i="34" s="1"/>
  <c r="H468" i="34"/>
  <c r="N468" i="34" s="1"/>
  <c r="H484" i="34"/>
  <c r="N484" i="34" s="1"/>
  <c r="H472" i="34"/>
  <c r="N472" i="34" s="1"/>
  <c r="H446" i="34"/>
  <c r="N446" i="34" s="1"/>
  <c r="H402" i="34"/>
  <c r="N402" i="34" s="1"/>
  <c r="H371" i="34"/>
  <c r="G395" i="34"/>
  <c r="M395" i="34" s="1"/>
  <c r="G402" i="34"/>
  <c r="M402" i="34" s="1"/>
  <c r="M410" i="34"/>
  <c r="N423" i="34"/>
  <c r="M487" i="34"/>
  <c r="M499" i="34"/>
  <c r="I470" i="34"/>
  <c r="I446" i="34"/>
  <c r="I435" i="34"/>
  <c r="I424" i="34"/>
  <c r="I423" i="34"/>
  <c r="I422" i="34"/>
  <c r="I419" i="34"/>
  <c r="I413" i="34"/>
  <c r="I410" i="34"/>
  <c r="I371" i="34"/>
  <c r="I377" i="34"/>
  <c r="I380" i="34"/>
  <c r="I383" i="34"/>
  <c r="I386" i="34"/>
  <c r="I391" i="34"/>
  <c r="I395" i="34"/>
  <c r="I406" i="34"/>
  <c r="M419" i="34"/>
  <c r="N424" i="34"/>
  <c r="N435" i="34"/>
  <c r="N469" i="34"/>
  <c r="M518" i="34"/>
  <c r="J599" i="34"/>
  <c r="J597" i="34"/>
  <c r="J590" i="34"/>
  <c r="J589" i="34"/>
  <c r="J588" i="34"/>
  <c r="J585" i="34"/>
  <c r="J583" i="34"/>
  <c r="J567" i="34"/>
  <c r="J549" i="34"/>
  <c r="J518" i="34"/>
  <c r="J499" i="34"/>
  <c r="J487" i="34"/>
  <c r="J500" i="34"/>
  <c r="J469" i="34"/>
  <c r="J446" i="34"/>
  <c r="J435" i="34"/>
  <c r="J424" i="34"/>
  <c r="J413" i="34"/>
  <c r="J473" i="34"/>
  <c r="J371" i="34"/>
  <c r="J377" i="34"/>
  <c r="J383" i="34"/>
  <c r="J384" i="34"/>
  <c r="J391" i="34"/>
  <c r="J395" i="34"/>
  <c r="J402" i="34"/>
  <c r="J406" i="34"/>
  <c r="J410" i="34"/>
  <c r="N419" i="34"/>
  <c r="M422" i="34"/>
  <c r="N500" i="34"/>
  <c r="M525" i="34"/>
  <c r="M588" i="34"/>
  <c r="G612" i="34"/>
  <c r="K612" i="34"/>
  <c r="G616" i="34"/>
  <c r="M616" i="34" s="1"/>
  <c r="M577" i="34"/>
  <c r="M567" i="34"/>
  <c r="M578" i="34"/>
  <c r="M585" i="34"/>
  <c r="M589" i="34"/>
  <c r="M597" i="34"/>
  <c r="N612" i="32" l="1"/>
  <c r="N13" i="9"/>
  <c r="N13" i="32"/>
  <c r="J11" i="12"/>
  <c r="I13" i="11"/>
  <c r="L9" i="10"/>
  <c r="J13" i="7"/>
  <c r="N371" i="3"/>
  <c r="N13" i="20"/>
  <c r="N14" i="1"/>
  <c r="M188" i="29"/>
  <c r="N188" i="13"/>
  <c r="N188" i="12"/>
  <c r="I10" i="34"/>
  <c r="J9" i="16"/>
  <c r="G13" i="27"/>
  <c r="M13" i="27" s="1"/>
  <c r="J12" i="22"/>
  <c r="J12" i="13"/>
  <c r="I11" i="9"/>
  <c r="J14" i="7"/>
  <c r="N12" i="24"/>
  <c r="H12" i="6"/>
  <c r="N12" i="6" s="1"/>
  <c r="H9" i="30"/>
  <c r="J9" i="27"/>
  <c r="I13" i="34"/>
  <c r="H11" i="18"/>
  <c r="H11" i="1"/>
  <c r="N11" i="1" s="1"/>
  <c r="H11" i="20"/>
  <c r="N11" i="20" s="1"/>
  <c r="H11" i="10"/>
  <c r="N11" i="10" s="1"/>
  <c r="H11" i="9"/>
  <c r="G14" i="10"/>
  <c r="M14" i="10" s="1"/>
  <c r="G10" i="10"/>
  <c r="H9" i="17"/>
  <c r="N9" i="17" s="1"/>
  <c r="M11" i="7"/>
  <c r="M11" i="6"/>
  <c r="H13" i="2"/>
  <c r="N13" i="2" s="1"/>
  <c r="I13" i="28"/>
  <c r="I10" i="9"/>
  <c r="G11" i="24"/>
  <c r="M11" i="24" s="1"/>
  <c r="G11" i="23"/>
  <c r="M11" i="23" s="1"/>
  <c r="N11" i="34"/>
  <c r="H12" i="33"/>
  <c r="H11" i="32"/>
  <c r="N11" i="32" s="1"/>
  <c r="G14" i="32"/>
  <c r="M14" i="32" s="1"/>
  <c r="G10" i="32"/>
  <c r="M10" i="32" s="1"/>
  <c r="H13" i="31"/>
  <c r="N13" i="31" s="1"/>
  <c r="N13" i="30"/>
  <c r="H11" i="28"/>
  <c r="N11" i="28" s="1"/>
  <c r="G11" i="26"/>
  <c r="M11" i="26" s="1"/>
  <c r="G14" i="24"/>
  <c r="M14" i="24" s="1"/>
  <c r="G10" i="24"/>
  <c r="J13" i="24"/>
  <c r="J12" i="24"/>
  <c r="H14" i="20"/>
  <c r="N14" i="20" s="1"/>
  <c r="H10" i="20"/>
  <c r="N11" i="19"/>
  <c r="H14" i="10"/>
  <c r="N14" i="10" s="1"/>
  <c r="H10" i="10"/>
  <c r="H14" i="9"/>
  <c r="N14" i="9" s="1"/>
  <c r="H10" i="9"/>
  <c r="M11" i="12"/>
  <c r="G13" i="10"/>
  <c r="M13" i="10" s="1"/>
  <c r="L9" i="9"/>
  <c r="K9" i="1"/>
  <c r="H12" i="2"/>
  <c r="N12" i="2" s="1"/>
  <c r="J9" i="33"/>
  <c r="I11" i="28"/>
  <c r="K9" i="28"/>
  <c r="L9" i="22"/>
  <c r="J14" i="22"/>
  <c r="I14" i="17"/>
  <c r="I10" i="17"/>
  <c r="J11" i="15"/>
  <c r="J10" i="15"/>
  <c r="I14" i="9"/>
  <c r="J13" i="10"/>
  <c r="I11" i="8"/>
  <c r="J12" i="7"/>
  <c r="I13" i="3"/>
  <c r="K9" i="8"/>
  <c r="M81" i="29"/>
  <c r="K9" i="24"/>
  <c r="H11" i="33"/>
  <c r="N11" i="33" s="1"/>
  <c r="H14" i="32"/>
  <c r="G13" i="32"/>
  <c r="M13" i="32" s="1"/>
  <c r="J10" i="24"/>
  <c r="M11" i="19"/>
  <c r="J9" i="21"/>
  <c r="N11" i="11"/>
  <c r="H13" i="10"/>
  <c r="N13" i="10" s="1"/>
  <c r="G12" i="10"/>
  <c r="M12" i="10" s="1"/>
  <c r="N11" i="4"/>
  <c r="M81" i="6"/>
  <c r="H11" i="2"/>
  <c r="N11" i="2" s="1"/>
  <c r="M13" i="2"/>
  <c r="I12" i="34"/>
  <c r="I13" i="31"/>
  <c r="G12" i="27"/>
  <c r="M12" i="27" s="1"/>
  <c r="J11" i="24"/>
  <c r="N12" i="17"/>
  <c r="I12" i="3"/>
  <c r="I12" i="31"/>
  <c r="I13" i="29"/>
  <c r="J11" i="22"/>
  <c r="J10" i="12"/>
  <c r="J12" i="12"/>
  <c r="J12" i="10"/>
  <c r="I12" i="9"/>
  <c r="I11" i="3"/>
  <c r="I11" i="16"/>
  <c r="H12" i="15"/>
  <c r="N12" i="15" s="1"/>
  <c r="I11" i="31"/>
  <c r="J13" i="26"/>
  <c r="J13" i="17"/>
  <c r="J14" i="12"/>
  <c r="I9" i="12"/>
  <c r="J11" i="10"/>
  <c r="J13" i="8"/>
  <c r="J9" i="6"/>
  <c r="M22" i="19"/>
  <c r="H11" i="15"/>
  <c r="N11" i="15" s="1"/>
  <c r="I14" i="31"/>
  <c r="I10" i="31"/>
  <c r="J13" i="30"/>
  <c r="J12" i="26"/>
  <c r="I13" i="17"/>
  <c r="J13" i="13"/>
  <c r="J13" i="12"/>
  <c r="J14" i="10"/>
  <c r="L9" i="7"/>
  <c r="H14" i="15"/>
  <c r="N14" i="15" s="1"/>
  <c r="H10" i="15"/>
  <c r="I13" i="8"/>
  <c r="I9" i="8" s="1"/>
  <c r="N22" i="22"/>
  <c r="M612" i="8"/>
  <c r="M371" i="8"/>
  <c r="M188" i="8"/>
  <c r="M22" i="8"/>
  <c r="M612" i="6"/>
  <c r="I14" i="6"/>
  <c r="I11" i="34"/>
  <c r="J10" i="34"/>
  <c r="J11" i="34"/>
  <c r="J10" i="30"/>
  <c r="L14" i="32"/>
  <c r="N14" i="32" s="1"/>
  <c r="L9" i="31"/>
  <c r="J13" i="31"/>
  <c r="I14" i="29"/>
  <c r="I10" i="29"/>
  <c r="G11" i="27"/>
  <c r="M11" i="27" s="1"/>
  <c r="J14" i="26"/>
  <c r="J10" i="26"/>
  <c r="I9" i="23"/>
  <c r="J10" i="20"/>
  <c r="J14" i="20"/>
  <c r="I12" i="18"/>
  <c r="I12" i="17"/>
  <c r="I9" i="17" s="1"/>
  <c r="G13" i="16"/>
  <c r="M13" i="16" s="1"/>
  <c r="I9" i="19"/>
  <c r="J14" i="17"/>
  <c r="K9" i="17"/>
  <c r="J9" i="14"/>
  <c r="I9" i="14"/>
  <c r="J9" i="11"/>
  <c r="J9" i="10"/>
  <c r="J9" i="4"/>
  <c r="M371" i="33"/>
  <c r="M188" i="33"/>
  <c r="M9" i="30"/>
  <c r="M81" i="28"/>
  <c r="N371" i="26"/>
  <c r="N612" i="25"/>
  <c r="N188" i="25"/>
  <c r="N612" i="24"/>
  <c r="M612" i="24"/>
  <c r="M371" i="24"/>
  <c r="M188" i="24"/>
  <c r="M81" i="24"/>
  <c r="M22" i="24"/>
  <c r="M188" i="23"/>
  <c r="M22" i="23"/>
  <c r="M612" i="22"/>
  <c r="M188" i="22"/>
  <c r="N188" i="20"/>
  <c r="N22" i="20"/>
  <c r="N612" i="19"/>
  <c r="N612" i="18"/>
  <c r="M188" i="15"/>
  <c r="M371" i="13"/>
  <c r="M22" i="13"/>
  <c r="M612" i="12"/>
  <c r="M188" i="12"/>
  <c r="M22" i="11"/>
  <c r="M81" i="10"/>
  <c r="M22" i="10"/>
  <c r="M371" i="9"/>
  <c r="H14" i="16"/>
  <c r="N14" i="16" s="1"/>
  <c r="M22" i="7"/>
  <c r="N188" i="5"/>
  <c r="N612" i="4"/>
  <c r="N188" i="4"/>
  <c r="N612" i="3"/>
  <c r="N81" i="3"/>
  <c r="N612" i="1"/>
  <c r="M22" i="6"/>
  <c r="M22" i="5"/>
  <c r="J14" i="34"/>
  <c r="I12" i="33"/>
  <c r="J13" i="32"/>
  <c r="J9" i="32" s="1"/>
  <c r="L9" i="32"/>
  <c r="K12" i="31"/>
  <c r="M12" i="31" s="1"/>
  <c r="J11" i="31"/>
  <c r="J12" i="31"/>
  <c r="J9" i="28"/>
  <c r="I12" i="28"/>
  <c r="I9" i="28" s="1"/>
  <c r="I9" i="26"/>
  <c r="J9" i="25"/>
  <c r="I9" i="20"/>
  <c r="J13" i="20"/>
  <c r="J11" i="17"/>
  <c r="I14" i="18"/>
  <c r="G14" i="16"/>
  <c r="M14" i="16" s="1"/>
  <c r="J11" i="13"/>
  <c r="I9" i="13"/>
  <c r="L12" i="13"/>
  <c r="I9" i="10"/>
  <c r="L12" i="12"/>
  <c r="N12" i="12" s="1"/>
  <c r="I12" i="11"/>
  <c r="J12" i="8"/>
  <c r="J10" i="7"/>
  <c r="J9" i="7" s="1"/>
  <c r="J9" i="3"/>
  <c r="I14" i="3"/>
  <c r="I10" i="3"/>
  <c r="J9" i="2"/>
  <c r="I12" i="1"/>
  <c r="M22" i="32"/>
  <c r="N188" i="31"/>
  <c r="M188" i="31"/>
  <c r="M81" i="31"/>
  <c r="M188" i="30"/>
  <c r="N22" i="29"/>
  <c r="N9" i="30"/>
  <c r="M371" i="20"/>
  <c r="M22" i="20"/>
  <c r="H13" i="21"/>
  <c r="N13" i="21" s="1"/>
  <c r="N612" i="14"/>
  <c r="N81" i="14"/>
  <c r="N81" i="13"/>
  <c r="N612" i="11"/>
  <c r="N612" i="10"/>
  <c r="N371" i="10"/>
  <c r="N188" i="10"/>
  <c r="N81" i="9"/>
  <c r="I12" i="7"/>
  <c r="M22" i="2"/>
  <c r="I10" i="33"/>
  <c r="K9" i="33"/>
  <c r="J13" i="34"/>
  <c r="J12" i="30"/>
  <c r="J10" i="31"/>
  <c r="J14" i="30"/>
  <c r="K12" i="28"/>
  <c r="I9" i="22"/>
  <c r="J9" i="22"/>
  <c r="L9" i="20"/>
  <c r="J12" i="20"/>
  <c r="I11" i="18"/>
  <c r="J12" i="17"/>
  <c r="I9" i="15"/>
  <c r="I13" i="18"/>
  <c r="J14" i="15"/>
  <c r="J14" i="13"/>
  <c r="J10" i="13"/>
  <c r="I11" i="11"/>
  <c r="K11" i="11"/>
  <c r="M11" i="11" s="1"/>
  <c r="J10" i="9"/>
  <c r="J11" i="8"/>
  <c r="L9" i="8"/>
  <c r="I11" i="1"/>
  <c r="L10" i="7"/>
  <c r="M12" i="28"/>
  <c r="N11" i="26"/>
  <c r="N22" i="23"/>
  <c r="H12" i="27"/>
  <c r="N12" i="27" s="1"/>
  <c r="M188" i="17"/>
  <c r="N12" i="13"/>
  <c r="M22" i="17"/>
  <c r="H10" i="16"/>
  <c r="N22" i="2"/>
  <c r="M188" i="1"/>
  <c r="I14" i="33"/>
  <c r="I9" i="32"/>
  <c r="J11" i="30"/>
  <c r="I11" i="30"/>
  <c r="I9" i="30" s="1"/>
  <c r="J9" i="29"/>
  <c r="I11" i="29"/>
  <c r="G14" i="27"/>
  <c r="M14" i="27" s="1"/>
  <c r="J11" i="26"/>
  <c r="I9" i="25"/>
  <c r="J9" i="23"/>
  <c r="I10" i="18"/>
  <c r="I9" i="18" s="1"/>
  <c r="J9" i="19"/>
  <c r="K10" i="17"/>
  <c r="K11" i="18"/>
  <c r="M11" i="18" s="1"/>
  <c r="J10" i="17"/>
  <c r="J9" i="12"/>
  <c r="L10" i="15"/>
  <c r="I14" i="11"/>
  <c r="I10" i="11"/>
  <c r="I9" i="9"/>
  <c r="J14" i="8"/>
  <c r="L11" i="8"/>
  <c r="N11" i="8" s="1"/>
  <c r="I10" i="1"/>
  <c r="J11" i="9"/>
  <c r="J9" i="5"/>
  <c r="I9" i="2"/>
  <c r="H10" i="1"/>
  <c r="N10" i="1" s="1"/>
  <c r="I9" i="5"/>
  <c r="I9" i="4"/>
  <c r="K12" i="3"/>
  <c r="M12" i="3" s="1"/>
  <c r="L12" i="1"/>
  <c r="N12" i="1" s="1"/>
  <c r="H9" i="31"/>
  <c r="N9" i="31" s="1"/>
  <c r="N10" i="31"/>
  <c r="M612" i="34"/>
  <c r="G9" i="34"/>
  <c r="M9" i="34" s="1"/>
  <c r="M10" i="34"/>
  <c r="M81" i="33"/>
  <c r="H9" i="33"/>
  <c r="N9" i="33" s="1"/>
  <c r="N10" i="33"/>
  <c r="M612" i="32"/>
  <c r="N22" i="32"/>
  <c r="N612" i="31"/>
  <c r="N81" i="31"/>
  <c r="N188" i="30"/>
  <c r="N612" i="28"/>
  <c r="M612" i="27"/>
  <c r="N81" i="27"/>
  <c r="M81" i="27"/>
  <c r="N81" i="26"/>
  <c r="N22" i="25"/>
  <c r="M22" i="26"/>
  <c r="N612" i="33"/>
  <c r="N188" i="33"/>
  <c r="G10" i="33"/>
  <c r="K10" i="33"/>
  <c r="N81" i="32"/>
  <c r="M81" i="32"/>
  <c r="N371" i="34"/>
  <c r="N188" i="34"/>
  <c r="M612" i="33"/>
  <c r="N371" i="33"/>
  <c r="N12" i="33"/>
  <c r="M371" i="32"/>
  <c r="N371" i="32"/>
  <c r="M612" i="31"/>
  <c r="N371" i="31"/>
  <c r="N22" i="31"/>
  <c r="M22" i="31"/>
  <c r="M371" i="30"/>
  <c r="M22" i="29"/>
  <c r="M612" i="28"/>
  <c r="N371" i="29"/>
  <c r="N188" i="29"/>
  <c r="N81" i="29"/>
  <c r="N81" i="28"/>
  <c r="N22" i="28"/>
  <c r="M22" i="28"/>
  <c r="M188" i="27"/>
  <c r="N10" i="26"/>
  <c r="H9" i="26"/>
  <c r="N9" i="26" s="1"/>
  <c r="N81" i="25"/>
  <c r="M188" i="26"/>
  <c r="M612" i="25"/>
  <c r="M188" i="25"/>
  <c r="M81" i="25"/>
  <c r="M22" i="25"/>
  <c r="N81" i="23"/>
  <c r="H10" i="27"/>
  <c r="L9" i="24"/>
  <c r="H13" i="24"/>
  <c r="N13" i="24" s="1"/>
  <c r="M612" i="23"/>
  <c r="M81" i="23"/>
  <c r="G9" i="22"/>
  <c r="M9" i="22" s="1"/>
  <c r="M10" i="22"/>
  <c r="H13" i="27"/>
  <c r="N13" i="27" s="1"/>
  <c r="K10" i="21"/>
  <c r="G10" i="21"/>
  <c r="M188" i="20"/>
  <c r="M81" i="20"/>
  <c r="M371" i="19"/>
  <c r="M612" i="18"/>
  <c r="N371" i="21"/>
  <c r="H14" i="24"/>
  <c r="N14" i="24" s="1"/>
  <c r="H14" i="21"/>
  <c r="N14" i="21" s="1"/>
  <c r="L10" i="21"/>
  <c r="H10" i="21"/>
  <c r="N371" i="20"/>
  <c r="N81" i="20"/>
  <c r="N22" i="18"/>
  <c r="N371" i="17"/>
  <c r="N188" i="17"/>
  <c r="M10" i="18"/>
  <c r="G9" i="18"/>
  <c r="M9" i="18" s="1"/>
  <c r="J11" i="18"/>
  <c r="G12" i="16"/>
  <c r="K12" i="16"/>
  <c r="L13" i="15"/>
  <c r="H13" i="15"/>
  <c r="N371" i="14"/>
  <c r="H9" i="13"/>
  <c r="N9" i="13" s="1"/>
  <c r="N10" i="13"/>
  <c r="N371" i="12"/>
  <c r="N81" i="12"/>
  <c r="H9" i="12"/>
  <c r="N9" i="12" s="1"/>
  <c r="N10" i="12"/>
  <c r="N22" i="10"/>
  <c r="N371" i="9"/>
  <c r="N22" i="9"/>
  <c r="N11" i="9"/>
  <c r="M22" i="15"/>
  <c r="G11" i="15"/>
  <c r="M11" i="15" s="1"/>
  <c r="M612" i="14"/>
  <c r="M612" i="13"/>
  <c r="M371" i="12"/>
  <c r="G9" i="12"/>
  <c r="M9" i="12" s="1"/>
  <c r="M10" i="12"/>
  <c r="M371" i="10"/>
  <c r="M81" i="9"/>
  <c r="M14" i="9"/>
  <c r="G9" i="9"/>
  <c r="M9" i="9" s="1"/>
  <c r="M10" i="9"/>
  <c r="M188" i="16"/>
  <c r="M612" i="15"/>
  <c r="M371" i="16"/>
  <c r="N81" i="16"/>
  <c r="K11" i="16"/>
  <c r="M11" i="16" s="1"/>
  <c r="M371" i="15"/>
  <c r="I10" i="16"/>
  <c r="N22" i="8"/>
  <c r="N612" i="7"/>
  <c r="M188" i="7"/>
  <c r="I14" i="7"/>
  <c r="I13" i="7"/>
  <c r="I11" i="7"/>
  <c r="I10" i="7"/>
  <c r="H14" i="6"/>
  <c r="N14" i="6" s="1"/>
  <c r="H10" i="6"/>
  <c r="N371" i="5"/>
  <c r="H9" i="5"/>
  <c r="N9" i="5" s="1"/>
  <c r="N10" i="5"/>
  <c r="H9" i="4"/>
  <c r="N9" i="4" s="1"/>
  <c r="N10" i="4"/>
  <c r="N612" i="2"/>
  <c r="M612" i="4"/>
  <c r="M188" i="4"/>
  <c r="M22" i="4"/>
  <c r="N188" i="2"/>
  <c r="G9" i="3"/>
  <c r="M9" i="3" s="1"/>
  <c r="M10" i="3"/>
  <c r="I10" i="6"/>
  <c r="M188" i="34"/>
  <c r="H9" i="28"/>
  <c r="N9" i="28" s="1"/>
  <c r="N10" i="28"/>
  <c r="M10" i="28"/>
  <c r="G9" i="28"/>
  <c r="M9" i="28" s="1"/>
  <c r="L11" i="27"/>
  <c r="H11" i="27"/>
  <c r="M10" i="25"/>
  <c r="G9" i="25"/>
  <c r="M9" i="25" s="1"/>
  <c r="L11" i="24"/>
  <c r="H11" i="24"/>
  <c r="H9" i="18"/>
  <c r="N9" i="18" s="1"/>
  <c r="N10" i="18"/>
  <c r="J10" i="18"/>
  <c r="N10" i="10"/>
  <c r="H9" i="9"/>
  <c r="N9" i="9" s="1"/>
  <c r="N10" i="9"/>
  <c r="H13" i="16"/>
  <c r="L13" i="16"/>
  <c r="G14" i="15"/>
  <c r="M14" i="15" s="1"/>
  <c r="G10" i="15"/>
  <c r="J14" i="18"/>
  <c r="N371" i="16"/>
  <c r="N10" i="16"/>
  <c r="I12" i="16"/>
  <c r="N10" i="8"/>
  <c r="H9" i="8"/>
  <c r="N9" i="8" s="1"/>
  <c r="L13" i="6"/>
  <c r="H13" i="6"/>
  <c r="G9" i="4"/>
  <c r="M9" i="4" s="1"/>
  <c r="M10" i="4"/>
  <c r="N371" i="7"/>
  <c r="N81" i="7"/>
  <c r="N10" i="7"/>
  <c r="H9" i="7"/>
  <c r="N9" i="7" s="1"/>
  <c r="N81" i="2"/>
  <c r="M371" i="2"/>
  <c r="M188" i="2"/>
  <c r="M10" i="1"/>
  <c r="G9" i="1"/>
  <c r="M9" i="1" s="1"/>
  <c r="K14" i="6"/>
  <c r="G9" i="2"/>
  <c r="M9" i="2" s="1"/>
  <c r="K9" i="6"/>
  <c r="M10" i="31"/>
  <c r="G9" i="31"/>
  <c r="M9" i="31" s="1"/>
  <c r="M81" i="34"/>
  <c r="M612" i="30"/>
  <c r="N371" i="30"/>
  <c r="M371" i="25"/>
  <c r="N371" i="23"/>
  <c r="H9" i="23"/>
  <c r="N9" i="23" s="1"/>
  <c r="N10" i="23"/>
  <c r="N612" i="22"/>
  <c r="N371" i="22"/>
  <c r="M371" i="23"/>
  <c r="M10" i="23"/>
  <c r="G9" i="23"/>
  <c r="M9" i="23" s="1"/>
  <c r="M371" i="22"/>
  <c r="M81" i="22"/>
  <c r="M612" i="21"/>
  <c r="K12" i="21"/>
  <c r="G12" i="21"/>
  <c r="M12" i="21" s="1"/>
  <c r="G9" i="20"/>
  <c r="M9" i="20" s="1"/>
  <c r="M10" i="20"/>
  <c r="G9" i="19"/>
  <c r="M9" i="19" s="1"/>
  <c r="M10" i="19"/>
  <c r="M371" i="18"/>
  <c r="N188" i="22"/>
  <c r="H12" i="21"/>
  <c r="N12" i="21" s="1"/>
  <c r="N612" i="20"/>
  <c r="N10" i="20"/>
  <c r="H9" i="20"/>
  <c r="N371" i="19"/>
  <c r="N81" i="19"/>
  <c r="N22" i="19"/>
  <c r="N371" i="18"/>
  <c r="M371" i="17"/>
  <c r="G10" i="16"/>
  <c r="K10" i="16"/>
  <c r="N188" i="15"/>
  <c r="N81" i="15"/>
  <c r="N22" i="15"/>
  <c r="N188" i="14"/>
  <c r="N612" i="12"/>
  <c r="N371" i="11"/>
  <c r="N81" i="11"/>
  <c r="N22" i="11"/>
  <c r="N81" i="10"/>
  <c r="N188" i="9"/>
  <c r="H11" i="16"/>
  <c r="L11" i="16"/>
  <c r="K13" i="15"/>
  <c r="G13" i="15"/>
  <c r="M371" i="14"/>
  <c r="M81" i="14"/>
  <c r="M22" i="14"/>
  <c r="M81" i="13"/>
  <c r="G9" i="13"/>
  <c r="M9" i="13" s="1"/>
  <c r="M10" i="13"/>
  <c r="M81" i="12"/>
  <c r="M612" i="11"/>
  <c r="M371" i="11"/>
  <c r="M81" i="11"/>
  <c r="G9" i="11"/>
  <c r="M9" i="11" s="1"/>
  <c r="M10" i="11"/>
  <c r="M188" i="10"/>
  <c r="G9" i="10"/>
  <c r="M9" i="10" s="1"/>
  <c r="M10" i="10"/>
  <c r="M612" i="9"/>
  <c r="J13" i="18"/>
  <c r="K9" i="16"/>
  <c r="I14" i="16"/>
  <c r="N371" i="8"/>
  <c r="N81" i="8"/>
  <c r="M10" i="8"/>
  <c r="G9" i="8"/>
  <c r="M9" i="8" s="1"/>
  <c r="M371" i="7"/>
  <c r="M81" i="7"/>
  <c r="N81" i="5"/>
  <c r="M14" i="6"/>
  <c r="G9" i="6"/>
  <c r="M10" i="6"/>
  <c r="M371" i="5"/>
  <c r="M81" i="5"/>
  <c r="G9" i="5"/>
  <c r="M9" i="5" s="1"/>
  <c r="M10" i="5"/>
  <c r="M612" i="3"/>
  <c r="M371" i="3"/>
  <c r="K9" i="7"/>
  <c r="N10" i="2"/>
  <c r="M22" i="3"/>
  <c r="M22" i="1"/>
  <c r="I13" i="6"/>
  <c r="H9" i="1"/>
  <c r="N9" i="1" s="1"/>
  <c r="I12" i="6"/>
  <c r="N10" i="34"/>
  <c r="H9" i="34"/>
  <c r="N9" i="34" s="1"/>
  <c r="G9" i="29"/>
  <c r="M9" i="29" s="1"/>
  <c r="M10" i="29"/>
  <c r="N10" i="29"/>
  <c r="H9" i="29"/>
  <c r="N9" i="29" s="1"/>
  <c r="N612" i="27"/>
  <c r="M188" i="28"/>
  <c r="N188" i="26"/>
  <c r="M81" i="26"/>
  <c r="G9" i="24"/>
  <c r="M9" i="24" s="1"/>
  <c r="M10" i="24"/>
  <c r="N81" i="33"/>
  <c r="N10" i="32"/>
  <c r="H9" i="32"/>
  <c r="N9" i="32" s="1"/>
  <c r="M371" i="29"/>
  <c r="N188" i="28"/>
  <c r="N371" i="27"/>
  <c r="G10" i="27"/>
  <c r="K10" i="27"/>
  <c r="N22" i="26"/>
  <c r="N371" i="25"/>
  <c r="N10" i="25"/>
  <c r="H9" i="25"/>
  <c r="N9" i="25" s="1"/>
  <c r="M371" i="26"/>
  <c r="M10" i="26"/>
  <c r="M13" i="24"/>
  <c r="N188" i="23"/>
  <c r="H14" i="27"/>
  <c r="N14" i="27" s="1"/>
  <c r="M22" i="22"/>
  <c r="M11" i="22"/>
  <c r="K11" i="21"/>
  <c r="G11" i="21"/>
  <c r="M612" i="20"/>
  <c r="M612" i="19"/>
  <c r="M188" i="19"/>
  <c r="M81" i="19"/>
  <c r="H10" i="24"/>
  <c r="N10" i="22"/>
  <c r="H9" i="22"/>
  <c r="N9" i="22" s="1"/>
  <c r="N612" i="21"/>
  <c r="L11" i="21"/>
  <c r="H11" i="21"/>
  <c r="N188" i="19"/>
  <c r="N10" i="19"/>
  <c r="H9" i="19"/>
  <c r="N9" i="19" s="1"/>
  <c r="G14" i="21"/>
  <c r="M14" i="21" s="1"/>
  <c r="N188" i="18"/>
  <c r="M188" i="18"/>
  <c r="N12" i="18"/>
  <c r="N612" i="17"/>
  <c r="M22" i="18"/>
  <c r="M612" i="17"/>
  <c r="J12" i="18"/>
  <c r="N10" i="15"/>
  <c r="H9" i="14"/>
  <c r="N9" i="14" s="1"/>
  <c r="N10" i="14"/>
  <c r="N612" i="13"/>
  <c r="N371" i="13"/>
  <c r="N22" i="13"/>
  <c r="N22" i="12"/>
  <c r="N188" i="11"/>
  <c r="H9" i="11"/>
  <c r="N9" i="11" s="1"/>
  <c r="N10" i="11"/>
  <c r="N612" i="9"/>
  <c r="M81" i="15"/>
  <c r="G12" i="15"/>
  <c r="M12" i="15" s="1"/>
  <c r="M188" i="14"/>
  <c r="G9" i="14"/>
  <c r="M9" i="14" s="1"/>
  <c r="M10" i="14"/>
  <c r="M188" i="13"/>
  <c r="M22" i="12"/>
  <c r="M188" i="11"/>
  <c r="M612" i="10"/>
  <c r="M188" i="9"/>
  <c r="M22" i="9"/>
  <c r="M11" i="9"/>
  <c r="L11" i="18"/>
  <c r="N11" i="18" s="1"/>
  <c r="M10" i="17"/>
  <c r="G9" i="17"/>
  <c r="H12" i="16"/>
  <c r="N12" i="16" s="1"/>
  <c r="N612" i="8"/>
  <c r="N188" i="8"/>
  <c r="M81" i="8"/>
  <c r="M612" i="7"/>
  <c r="G9" i="7"/>
  <c r="M9" i="7" s="1"/>
  <c r="M10" i="7"/>
  <c r="N22" i="6"/>
  <c r="H11" i="6"/>
  <c r="N11" i="6" s="1"/>
  <c r="N612" i="5"/>
  <c r="N22" i="5"/>
  <c r="N371" i="4"/>
  <c r="N81" i="4"/>
  <c r="N22" i="4"/>
  <c r="N188" i="3"/>
  <c r="H9" i="3"/>
  <c r="N9" i="3" s="1"/>
  <c r="N10" i="3"/>
  <c r="M612" i="5"/>
  <c r="M188" i="5"/>
  <c r="M371" i="4"/>
  <c r="M81" i="4"/>
  <c r="M188" i="3"/>
  <c r="N22" i="7"/>
  <c r="K12" i="7"/>
  <c r="M12" i="7" s="1"/>
  <c r="N371" i="2"/>
  <c r="N81" i="1"/>
  <c r="N9" i="20" l="1"/>
  <c r="J9" i="31"/>
  <c r="I9" i="31"/>
  <c r="J9" i="24"/>
  <c r="I9" i="34"/>
  <c r="H9" i="2"/>
  <c r="N9" i="2" s="1"/>
  <c r="I9" i="1"/>
  <c r="J9" i="17"/>
  <c r="J9" i="15"/>
  <c r="H9" i="15"/>
  <c r="N9" i="15" s="1"/>
  <c r="G9" i="32"/>
  <c r="M9" i="32" s="1"/>
  <c r="H9" i="10"/>
  <c r="N9" i="10" s="1"/>
  <c r="M9" i="17"/>
  <c r="G9" i="26"/>
  <c r="M9" i="26" s="1"/>
  <c r="M9" i="6"/>
  <c r="J9" i="13"/>
  <c r="N11" i="21"/>
  <c r="I9" i="11"/>
  <c r="I9" i="3"/>
  <c r="J9" i="8"/>
  <c r="I9" i="29"/>
  <c r="H9" i="16"/>
  <c r="N9" i="16" s="1"/>
  <c r="J9" i="26"/>
  <c r="J9" i="30"/>
  <c r="M11" i="21"/>
  <c r="M13" i="15"/>
  <c r="N13" i="6"/>
  <c r="J9" i="9"/>
  <c r="I9" i="33"/>
  <c r="J9" i="20"/>
  <c r="J9" i="34"/>
  <c r="N13" i="16"/>
  <c r="I9" i="6"/>
  <c r="N13" i="15"/>
  <c r="G9" i="15"/>
  <c r="M9" i="15" s="1"/>
  <c r="M10" i="15"/>
  <c r="J9" i="18"/>
  <c r="N11" i="24"/>
  <c r="N11" i="27"/>
  <c r="H9" i="6"/>
  <c r="N9" i="6" s="1"/>
  <c r="N10" i="6"/>
  <c r="N10" i="21"/>
  <c r="H9" i="21"/>
  <c r="N9" i="21" s="1"/>
  <c r="G9" i="33"/>
  <c r="M9" i="33" s="1"/>
  <c r="M10" i="33"/>
  <c r="N10" i="24"/>
  <c r="H9" i="24"/>
  <c r="N9" i="24" s="1"/>
  <c r="N11" i="16"/>
  <c r="G9" i="16"/>
  <c r="M9" i="16" s="1"/>
  <c r="M10" i="16"/>
  <c r="I9" i="16"/>
  <c r="G9" i="21"/>
  <c r="M9" i="21" s="1"/>
  <c r="M10" i="21"/>
  <c r="G9" i="27"/>
  <c r="M9" i="27" s="1"/>
  <c r="M10" i="27"/>
  <c r="I9" i="7"/>
  <c r="M12" i="16"/>
  <c r="N10" i="27"/>
  <c r="H9" i="27"/>
  <c r="N9" i="27" s="1"/>
</calcChain>
</file>

<file path=xl/sharedStrings.xml><?xml version="1.0" encoding="utf-8"?>
<sst xmlns="http://schemas.openxmlformats.org/spreadsheetml/2006/main" count="24310" uniqueCount="671">
  <si>
    <t>NÚMERO DE COLOCACIONES REGISTRADAS EN LA AGENCIA PÚBLICA DE EMPLEO POR OCUPACIÓN Y NIVEL DE CUALIFICACIÓN</t>
  </si>
  <si>
    <t>ANUAL ENERO - DICIEMBRE 2021 - 2022</t>
  </si>
  <si>
    <t>Total nacional</t>
  </si>
  <si>
    <t>Nombre de la ocupación</t>
  </si>
  <si>
    <t>Número de colocaciones
 Anual Enero - Diciembre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</si>
  <si>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</si>
  <si>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</si>
  <si>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</si>
  <si>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</si>
  <si>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</si>
  <si>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</si>
  <si>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</si>
  <si>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</si>
  <si>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</si>
  <si>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</si>
  <si>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</si>
  <si>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Anual Enero - Diciembre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</si>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</sst>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3" xfId="2" applyFont="1" applyFill="1" applyBorder="1" applyAlignment="1">
      <alignment horizontal="center" vertical="center" wrapText="1"/>
    </xf>
    <xf numFmtId="0" fontId="0" fillId="0" borderId="3" xfId="0" applyBorder="1"/>
    <xf numFmtId="0" fontId="4" fillId="2" borderId="3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 wrapText="1"/>
    </xf>
    <xf numFmtId="0" fontId="0" fillId="0" borderId="4" xfId="0" applyBorder="1"/>
    <xf numFmtId="0" fontId="8" fillId="2" borderId="6" xfId="2" applyFont="1" applyFill="1" applyBorder="1" applyAlignment="1">
      <alignment horizontal="center" vertical="center"/>
    </xf>
    <xf numFmtId="0" fontId="9" fillId="0" borderId="5" xfId="0" applyFont="1" applyBorder="1"/>
    <xf numFmtId="0" fontId="9" fillId="0" borderId="3" xfId="0" applyFont="1" applyBorder="1"/>
    <xf numFmtId="0" fontId="0" fillId="0" borderId="11" xfId="0" applyBorder="1"/>
    <xf numFmtId="0" fontId="0" fillId="0" borderId="12" xfId="0" applyBorder="1"/>
    <xf numFmtId="164" fontId="0" fillId="0" borderId="1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0" fillId="0" borderId="16" xfId="0" applyBorder="1"/>
    <xf numFmtId="0" fontId="0" fillId="0" borderId="17" xfId="0" applyBorder="1"/>
    <xf numFmtId="0" fontId="6" fillId="5" borderId="4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8" xfId="0" applyBorder="1"/>
    <xf numFmtId="0" fontId="6" fillId="5" borderId="2" xfId="2" applyFont="1" applyFill="1" applyBorder="1" applyAlignment="1">
      <alignment horizontal="center" vertical="center" wrapText="1"/>
    </xf>
    <xf numFmtId="0" fontId="0" fillId="0" borderId="1" xfId="0" applyBorder="1"/>
    <xf numFmtId="0" fontId="6" fillId="4" borderId="10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vertical="center" wrapText="1"/>
    </xf>
    <xf numFmtId="3" fontId="6" fillId="3" borderId="10" xfId="3" applyNumberFormat="1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3" fontId="0" fillId="0" borderId="23" xfId="0" applyNumberForma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13" width="11.42578125" style="4" customWidth="1"/>
    <col min="14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2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2</v>
      </c>
      <c r="C9" s="37">
        <f>+C22+C81+C188+C371+C612</f>
        <v>203869</v>
      </c>
      <c r="D9" s="37">
        <f>+D22+D81+D188+D371+D612</f>
        <v>244914</v>
      </c>
      <c r="E9" s="37">
        <f>+E22+E81+E188+E371+E612</f>
        <v>252976</v>
      </c>
      <c r="F9" s="37">
        <f>+F22+F81+F188+F371+F612</f>
        <v>279955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0.24087526794166841</v>
      </c>
      <c r="L9" s="38">
        <f t="shared" si="0"/>
        <v>0.14307471193970128</v>
      </c>
      <c r="M9" s="38">
        <f t="shared" ref="M9:N14" si="1">+IF(OR(AND(G9=""),(K9="")),"",G9*K9)</f>
        <v>0.24087526794166841</v>
      </c>
      <c r="N9" s="38">
        <f t="shared" si="1"/>
        <v>0.14307471193970128</v>
      </c>
    </row>
    <row r="10" spans="1:14" ht="27.75" customHeight="1" x14ac:dyDescent="0.2">
      <c r="A10" s="8"/>
      <c r="B10" s="41" t="s">
        <v>10</v>
      </c>
      <c r="C10" s="39">
        <f>+C22</f>
        <v>1466</v>
      </c>
      <c r="D10" s="9">
        <f>+D22</f>
        <v>1662</v>
      </c>
      <c r="E10" s="9">
        <f>+E22</f>
        <v>1871</v>
      </c>
      <c r="F10" s="9">
        <f>+F22</f>
        <v>2175</v>
      </c>
      <c r="G10" s="10">
        <f t="shared" ref="G10:J14" si="2">+C10/C$9</f>
        <v>7.1908921905733583E-3</v>
      </c>
      <c r="H10" s="10">
        <f t="shared" si="2"/>
        <v>6.7860555133638749E-3</v>
      </c>
      <c r="I10" s="10">
        <f t="shared" si="2"/>
        <v>7.3959585098981725E-3</v>
      </c>
      <c r="J10" s="10">
        <f t="shared" si="2"/>
        <v>7.7691057491382541E-3</v>
      </c>
      <c r="K10" s="10">
        <f t="shared" si="0"/>
        <v>0.27626193724420189</v>
      </c>
      <c r="L10" s="10">
        <f t="shared" si="0"/>
        <v>0.30866425992779783</v>
      </c>
      <c r="M10" s="10">
        <f t="shared" si="1"/>
        <v>1.9865698070819986E-3</v>
      </c>
      <c r="N10" s="22">
        <f t="shared" si="1"/>
        <v>2.0946128028614128E-3</v>
      </c>
    </row>
    <row r="11" spans="1:14" ht="25.5" x14ac:dyDescent="0.2">
      <c r="A11" s="8"/>
      <c r="B11" s="42" t="s">
        <v>11</v>
      </c>
      <c r="C11" s="39">
        <f>+C81</f>
        <v>26322</v>
      </c>
      <c r="D11" s="9">
        <f>+D81</f>
        <v>25621</v>
      </c>
      <c r="E11" s="9">
        <f>+E81</f>
        <v>34318</v>
      </c>
      <c r="F11" s="9">
        <f>+F81</f>
        <v>31574</v>
      </c>
      <c r="G11" s="10">
        <f t="shared" si="2"/>
        <v>0.12911232212842561</v>
      </c>
      <c r="H11" s="10">
        <f t="shared" si="2"/>
        <v>0.10461223123218763</v>
      </c>
      <c r="I11" s="10">
        <f t="shared" si="2"/>
        <v>0.13565713743596231</v>
      </c>
      <c r="J11" s="10">
        <f t="shared" si="2"/>
        <v>0.11278241145898447</v>
      </c>
      <c r="K11" s="10">
        <f t="shared" si="0"/>
        <v>0.30377630879112527</v>
      </c>
      <c r="L11" s="10">
        <f t="shared" si="0"/>
        <v>0.23234846415050153</v>
      </c>
      <c r="M11" s="10">
        <f t="shared" si="1"/>
        <v>3.9221264635623851E-2</v>
      </c>
      <c r="N11" s="22">
        <f t="shared" si="1"/>
        <v>2.4306491258155923E-2</v>
      </c>
    </row>
    <row r="12" spans="1:14" ht="25.5" x14ac:dyDescent="0.2">
      <c r="A12" s="8"/>
      <c r="B12" s="42" t="s">
        <v>12</v>
      </c>
      <c r="C12" s="39">
        <f>+C188</f>
        <v>30708</v>
      </c>
      <c r="D12" s="9">
        <f>+D188</f>
        <v>32375</v>
      </c>
      <c r="E12" s="9">
        <f>+E188</f>
        <v>27416</v>
      </c>
      <c r="F12" s="9">
        <f>+F188</f>
        <v>27432</v>
      </c>
      <c r="G12" s="10">
        <f t="shared" si="2"/>
        <v>0.15062613737252845</v>
      </c>
      <c r="H12" s="10">
        <f t="shared" si="2"/>
        <v>0.13218925827024997</v>
      </c>
      <c r="I12" s="10">
        <f t="shared" si="2"/>
        <v>0.10837391689330213</v>
      </c>
      <c r="J12" s="10">
        <f t="shared" si="2"/>
        <v>9.7987176510510615E-2</v>
      </c>
      <c r="K12" s="10">
        <f t="shared" si="0"/>
        <v>-0.10720333463592549</v>
      </c>
      <c r="L12" s="10">
        <f t="shared" si="0"/>
        <v>-0.15267953667953668</v>
      </c>
      <c r="M12" s="10">
        <f t="shared" si="1"/>
        <v>-1.6147624209664049E-2</v>
      </c>
      <c r="N12" s="22">
        <f t="shared" si="1"/>
        <v>-2.0182594706713377E-2</v>
      </c>
    </row>
    <row r="13" spans="1:14" ht="25.5" x14ac:dyDescent="0.2">
      <c r="A13" s="8"/>
      <c r="B13" s="42" t="s">
        <v>13</v>
      </c>
      <c r="C13" s="39">
        <f>+C371</f>
        <v>119261</v>
      </c>
      <c r="D13" s="9">
        <f>+D371</f>
        <v>129695</v>
      </c>
      <c r="E13" s="9">
        <f>+E371</f>
        <v>154295</v>
      </c>
      <c r="F13" s="9">
        <f>+F371</f>
        <v>160015</v>
      </c>
      <c r="G13" s="10">
        <f t="shared" si="2"/>
        <v>0.58498839941334879</v>
      </c>
      <c r="H13" s="10">
        <f t="shared" si="2"/>
        <v>0.5295532309300407</v>
      </c>
      <c r="I13" s="10">
        <f t="shared" si="2"/>
        <v>0.60991951805704891</v>
      </c>
      <c r="J13" s="10">
        <f t="shared" si="2"/>
        <v>0.57157400296476224</v>
      </c>
      <c r="K13" s="10">
        <f t="shared" si="0"/>
        <v>0.29375906624965414</v>
      </c>
      <c r="L13" s="10">
        <f t="shared" si="0"/>
        <v>0.23377925132040556</v>
      </c>
      <c r="M13" s="10">
        <f t="shared" si="1"/>
        <v>0.17184564597854507</v>
      </c>
      <c r="N13" s="22">
        <f t="shared" si="1"/>
        <v>0.12379855786112674</v>
      </c>
    </row>
    <row r="14" spans="1:14" ht="26.25" thickBot="1" x14ac:dyDescent="0.25">
      <c r="A14" s="8"/>
      <c r="B14" s="43" t="s">
        <v>14</v>
      </c>
      <c r="C14" s="40">
        <f>+C612</f>
        <v>26112</v>
      </c>
      <c r="D14" s="23">
        <f>+D612</f>
        <v>55561</v>
      </c>
      <c r="E14" s="23">
        <f>+E612</f>
        <v>35076</v>
      </c>
      <c r="F14" s="23">
        <f>+F612</f>
        <v>58759</v>
      </c>
      <c r="G14" s="24">
        <f t="shared" si="2"/>
        <v>0.12808224889512382</v>
      </c>
      <c r="H14" s="24">
        <f t="shared" si="2"/>
        <v>0.22685922405415779</v>
      </c>
      <c r="I14" s="24">
        <f t="shared" si="2"/>
        <v>0.13865346910378851</v>
      </c>
      <c r="J14" s="24">
        <f t="shared" si="2"/>
        <v>0.20988730331660446</v>
      </c>
      <c r="K14" s="24">
        <f t="shared" si="0"/>
        <v>0.34329044117647056</v>
      </c>
      <c r="L14" s="24">
        <f t="shared" si="0"/>
        <v>5.7558359280790485E-2</v>
      </c>
      <c r="M14" s="24">
        <f t="shared" si="1"/>
        <v>4.3969411730081565E-2</v>
      </c>
      <c r="N14" s="25">
        <f t="shared" si="1"/>
        <v>1.305764472427056E-2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1466</v>
      </c>
      <c r="D22" s="37">
        <f>SUM(D23:D73)</f>
        <v>1662</v>
      </c>
      <c r="E22" s="37">
        <f>SUM(E23:E73)</f>
        <v>1871</v>
      </c>
      <c r="F22" s="37">
        <f>SUM(F23:F73)</f>
        <v>2175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0.27626193724420189</v>
      </c>
      <c r="L22" s="38">
        <f>+IF(AND(D22=0,F22=0),"",IF(D22=0,1,IF(F22=0,-1,(F22-D22)/D22)))</f>
        <v>0.30866425992779783</v>
      </c>
      <c r="M22" s="38">
        <f t="shared" ref="M22:M53" si="7">+IF(OR(AND(G22=""),(K22="")),"",G22*K22)</f>
        <v>0.27626193724420189</v>
      </c>
      <c r="N22" s="38">
        <f t="shared" ref="N22:N53" si="8">+IF(OR(AND(H22=""),(L22="")),"",H22*L22)</f>
        <v>0.30866425992779783</v>
      </c>
    </row>
    <row r="23" spans="1:14" x14ac:dyDescent="0.2">
      <c r="A23" s="8"/>
      <c r="B23" s="41" t="s">
        <v>18</v>
      </c>
      <c r="C23" s="47">
        <v>0</v>
      </c>
      <c r="D23" s="44">
        <v>1</v>
      </c>
      <c r="E23" s="44">
        <v>0</v>
      </c>
      <c r="F23" s="44">
        <v>2</v>
      </c>
      <c r="G23" s="45" t="str">
        <f t="shared" si="3"/>
        <v/>
      </c>
      <c r="H23" s="45">
        <f t="shared" si="4"/>
        <v>6.0168471720818293E-4</v>
      </c>
      <c r="I23" s="45" t="str">
        <f t="shared" si="5"/>
        <v/>
      </c>
      <c r="J23" s="45">
        <f t="shared" si="6"/>
        <v>9.1954022988505744E-4</v>
      </c>
      <c r="K23" s="45" t="str">
        <f t="shared" ref="K23:K54" si="9">+IF(AND(C23=0,E23=0)," ",IF(C23=0,1,IF(E23=0,-1,(E23-C23)/C23)))</f>
        <v xml:space="preserve"> </v>
      </c>
      <c r="L23" s="45">
        <f t="shared" ref="L23:L54" si="10">+IF(AND(D23=0,F23=0)," ",IF(D23=0,1,IF(F23=0,-1,(F23-D23)/D23)))</f>
        <v>1</v>
      </c>
      <c r="M23" s="45" t="str">
        <f t="shared" si="7"/>
        <v/>
      </c>
      <c r="N23" s="46">
        <f t="shared" si="8"/>
        <v>6.0168471720818293E-4</v>
      </c>
    </row>
    <row r="24" spans="1:14" x14ac:dyDescent="0.2">
      <c r="A24" s="8"/>
      <c r="B24" s="42" t="s">
        <v>19</v>
      </c>
      <c r="C24" s="39">
        <v>6</v>
      </c>
      <c r="D24" s="9">
        <v>10</v>
      </c>
      <c r="E24" s="9">
        <v>8</v>
      </c>
      <c r="F24" s="9">
        <v>4</v>
      </c>
      <c r="G24" s="10">
        <f t="shared" si="3"/>
        <v>4.0927694406548429E-3</v>
      </c>
      <c r="H24" s="10">
        <f t="shared" si="4"/>
        <v>6.0168471720818293E-3</v>
      </c>
      <c r="I24" s="10">
        <f t="shared" si="5"/>
        <v>4.27578834847675E-3</v>
      </c>
      <c r="J24" s="10">
        <f t="shared" si="6"/>
        <v>1.8390804597701149E-3</v>
      </c>
      <c r="K24" s="10">
        <f t="shared" si="9"/>
        <v>0.33333333333333331</v>
      </c>
      <c r="L24" s="10">
        <f t="shared" si="10"/>
        <v>-0.6</v>
      </c>
      <c r="M24" s="10">
        <f t="shared" si="7"/>
        <v>1.3642564802182808E-3</v>
      </c>
      <c r="N24" s="22">
        <f t="shared" si="8"/>
        <v>-3.6101083032490976E-3</v>
      </c>
    </row>
    <row r="25" spans="1:14" ht="38.25" x14ac:dyDescent="0.2">
      <c r="A25" s="8"/>
      <c r="B25" s="42" t="s">
        <v>20</v>
      </c>
      <c r="C25" s="39">
        <v>1</v>
      </c>
      <c r="D25" s="9">
        <v>2</v>
      </c>
      <c r="E25" s="9">
        <v>1</v>
      </c>
      <c r="F25" s="9">
        <v>1</v>
      </c>
      <c r="G25" s="10">
        <f t="shared" si="3"/>
        <v>6.8212824010914052E-4</v>
      </c>
      <c r="H25" s="10">
        <f t="shared" si="4"/>
        <v>1.2033694344163659E-3</v>
      </c>
      <c r="I25" s="10">
        <f t="shared" si="5"/>
        <v>5.3447354355959376E-4</v>
      </c>
      <c r="J25" s="10">
        <f t="shared" si="6"/>
        <v>4.5977011494252872E-4</v>
      </c>
      <c r="K25" s="10">
        <f t="shared" si="9"/>
        <v>0</v>
      </c>
      <c r="L25" s="10">
        <f t="shared" si="10"/>
        <v>-0.5</v>
      </c>
      <c r="M25" s="10">
        <f t="shared" si="7"/>
        <v>0</v>
      </c>
      <c r="N25" s="22">
        <f t="shared" si="8"/>
        <v>-6.0168471720818293E-4</v>
      </c>
    </row>
    <row r="26" spans="1:14" ht="38.25" x14ac:dyDescent="0.2">
      <c r="A26" s="8"/>
      <c r="B26" s="42" t="s">
        <v>21</v>
      </c>
      <c r="C26" s="39">
        <v>7</v>
      </c>
      <c r="D26" s="9">
        <v>4</v>
      </c>
      <c r="E26" s="9">
        <v>3</v>
      </c>
      <c r="F26" s="9">
        <v>3</v>
      </c>
      <c r="G26" s="10">
        <f t="shared" si="3"/>
        <v>4.7748976807639835E-3</v>
      </c>
      <c r="H26" s="10">
        <f t="shared" si="4"/>
        <v>2.4067388688327317E-3</v>
      </c>
      <c r="I26" s="10">
        <f t="shared" si="5"/>
        <v>1.6034206306787815E-3</v>
      </c>
      <c r="J26" s="10">
        <f t="shared" si="6"/>
        <v>1.3793103448275861E-3</v>
      </c>
      <c r="K26" s="10">
        <f t="shared" si="9"/>
        <v>-0.5714285714285714</v>
      </c>
      <c r="L26" s="10">
        <f t="shared" si="10"/>
        <v>-0.25</v>
      </c>
      <c r="M26" s="10">
        <f t="shared" si="7"/>
        <v>-2.7285129604365621E-3</v>
      </c>
      <c r="N26" s="22">
        <f t="shared" si="8"/>
        <v>-6.0168471720818293E-4</v>
      </c>
    </row>
    <row r="27" spans="1:14" ht="25.5" x14ac:dyDescent="0.2">
      <c r="A27" s="8"/>
      <c r="B27" s="42" t="s">
        <v>22</v>
      </c>
      <c r="C27" s="39">
        <v>9</v>
      </c>
      <c r="D27" s="9">
        <v>14</v>
      </c>
      <c r="E27" s="9">
        <v>75</v>
      </c>
      <c r="F27" s="9">
        <v>80</v>
      </c>
      <c r="G27" s="10">
        <f t="shared" si="3"/>
        <v>6.1391541609822648E-3</v>
      </c>
      <c r="H27" s="10">
        <f t="shared" si="4"/>
        <v>8.4235860409145602E-3</v>
      </c>
      <c r="I27" s="10">
        <f t="shared" si="5"/>
        <v>4.0085515766969532E-2</v>
      </c>
      <c r="J27" s="10">
        <f t="shared" si="6"/>
        <v>3.6781609195402298E-2</v>
      </c>
      <c r="K27" s="10">
        <f t="shared" si="9"/>
        <v>7.333333333333333</v>
      </c>
      <c r="L27" s="10">
        <f t="shared" si="10"/>
        <v>4.7142857142857144</v>
      </c>
      <c r="M27" s="10">
        <f t="shared" si="7"/>
        <v>4.5020463847203276E-2</v>
      </c>
      <c r="N27" s="22">
        <f t="shared" si="8"/>
        <v>3.9711191335740068E-2</v>
      </c>
    </row>
    <row r="28" spans="1:14" ht="25.5" x14ac:dyDescent="0.2">
      <c r="A28" s="8"/>
      <c r="B28" s="42" t="s">
        <v>23</v>
      </c>
      <c r="C28" s="39">
        <v>9</v>
      </c>
      <c r="D28" s="9">
        <v>19</v>
      </c>
      <c r="E28" s="9">
        <v>93</v>
      </c>
      <c r="F28" s="9">
        <v>147</v>
      </c>
      <c r="G28" s="10">
        <f t="shared" si="3"/>
        <v>6.1391541609822648E-3</v>
      </c>
      <c r="H28" s="10">
        <f t="shared" si="4"/>
        <v>1.1432009626955475E-2</v>
      </c>
      <c r="I28" s="10">
        <f t="shared" si="5"/>
        <v>4.9706039551042226E-2</v>
      </c>
      <c r="J28" s="10">
        <f t="shared" si="6"/>
        <v>6.7586206896551718E-2</v>
      </c>
      <c r="K28" s="10">
        <f t="shared" si="9"/>
        <v>9.3333333333333339</v>
      </c>
      <c r="L28" s="10">
        <f t="shared" si="10"/>
        <v>6.7368421052631575</v>
      </c>
      <c r="M28" s="10">
        <f t="shared" si="7"/>
        <v>5.729877216916781E-2</v>
      </c>
      <c r="N28" s="22">
        <f t="shared" si="8"/>
        <v>7.7015643802647402E-2</v>
      </c>
    </row>
    <row r="29" spans="1:14" ht="25.5" x14ac:dyDescent="0.2">
      <c r="A29" s="8"/>
      <c r="B29" s="42" t="s">
        <v>24</v>
      </c>
      <c r="C29" s="39">
        <v>11</v>
      </c>
      <c r="D29" s="9">
        <v>21</v>
      </c>
      <c r="E29" s="9">
        <v>5</v>
      </c>
      <c r="F29" s="9">
        <v>12</v>
      </c>
      <c r="G29" s="10">
        <f t="shared" si="3"/>
        <v>7.5034106412005461E-3</v>
      </c>
      <c r="H29" s="10">
        <f t="shared" si="4"/>
        <v>1.263537906137184E-2</v>
      </c>
      <c r="I29" s="10">
        <f t="shared" si="5"/>
        <v>2.6723677177979692E-3</v>
      </c>
      <c r="J29" s="10">
        <f t="shared" si="6"/>
        <v>5.5172413793103444E-3</v>
      </c>
      <c r="K29" s="10">
        <f t="shared" si="9"/>
        <v>-0.54545454545454541</v>
      </c>
      <c r="L29" s="10">
        <f t="shared" si="10"/>
        <v>-0.42857142857142855</v>
      </c>
      <c r="M29" s="10">
        <f t="shared" si="7"/>
        <v>-4.0927694406548429E-3</v>
      </c>
      <c r="N29" s="22">
        <f t="shared" si="8"/>
        <v>-5.415162454873646E-3</v>
      </c>
    </row>
    <row r="30" spans="1:14" x14ac:dyDescent="0.2">
      <c r="A30" s="8"/>
      <c r="B30" s="42" t="s">
        <v>25</v>
      </c>
      <c r="C30" s="39">
        <v>102</v>
      </c>
      <c r="D30" s="9">
        <v>29</v>
      </c>
      <c r="E30" s="9">
        <v>107</v>
      </c>
      <c r="F30" s="9">
        <v>39</v>
      </c>
      <c r="G30" s="10">
        <f t="shared" si="3"/>
        <v>6.9577080491132329E-2</v>
      </c>
      <c r="H30" s="10">
        <f t="shared" si="4"/>
        <v>1.7448856799037304E-2</v>
      </c>
      <c r="I30" s="10">
        <f t="shared" si="5"/>
        <v>5.7188669160876539E-2</v>
      </c>
      <c r="J30" s="10">
        <f t="shared" si="6"/>
        <v>1.793103448275862E-2</v>
      </c>
      <c r="K30" s="10">
        <f t="shared" si="9"/>
        <v>4.9019607843137254E-2</v>
      </c>
      <c r="L30" s="10">
        <f t="shared" si="10"/>
        <v>0.34482758620689657</v>
      </c>
      <c r="M30" s="10">
        <f t="shared" si="7"/>
        <v>3.4106412005457023E-3</v>
      </c>
      <c r="N30" s="22">
        <f t="shared" si="8"/>
        <v>6.0168471720818293E-3</v>
      </c>
    </row>
    <row r="31" spans="1:14" x14ac:dyDescent="0.2">
      <c r="A31" s="8"/>
      <c r="B31" s="42" t="s">
        <v>26</v>
      </c>
      <c r="C31" s="39">
        <v>36</v>
      </c>
      <c r="D31" s="9">
        <v>15</v>
      </c>
      <c r="E31" s="9">
        <v>55</v>
      </c>
      <c r="F31" s="9">
        <v>15</v>
      </c>
      <c r="G31" s="10">
        <f t="shared" si="3"/>
        <v>2.4556616643929059E-2</v>
      </c>
      <c r="H31" s="10">
        <f t="shared" si="4"/>
        <v>9.0252707581227436E-3</v>
      </c>
      <c r="I31" s="10">
        <f t="shared" si="5"/>
        <v>2.939604489577766E-2</v>
      </c>
      <c r="J31" s="10">
        <f t="shared" si="6"/>
        <v>6.8965517241379309E-3</v>
      </c>
      <c r="K31" s="10">
        <f t="shared" si="9"/>
        <v>0.52777777777777779</v>
      </c>
      <c r="L31" s="10">
        <f t="shared" si="10"/>
        <v>0</v>
      </c>
      <c r="M31" s="10">
        <f t="shared" si="7"/>
        <v>1.2960436562073671E-2</v>
      </c>
      <c r="N31" s="22">
        <f t="shared" si="8"/>
        <v>0</v>
      </c>
    </row>
    <row r="32" spans="1:14" x14ac:dyDescent="0.2">
      <c r="A32" s="8"/>
      <c r="B32" s="42" t="s">
        <v>27</v>
      </c>
      <c r="C32" s="39">
        <v>60</v>
      </c>
      <c r="D32" s="9">
        <v>61</v>
      </c>
      <c r="E32" s="9">
        <v>50</v>
      </c>
      <c r="F32" s="9">
        <v>62</v>
      </c>
      <c r="G32" s="10">
        <f t="shared" si="3"/>
        <v>4.0927694406548434E-2</v>
      </c>
      <c r="H32" s="10">
        <f t="shared" si="4"/>
        <v>3.6702767749699154E-2</v>
      </c>
      <c r="I32" s="10">
        <f t="shared" si="5"/>
        <v>2.6723677177979691E-2</v>
      </c>
      <c r="J32" s="10">
        <f t="shared" si="6"/>
        <v>2.8505747126436783E-2</v>
      </c>
      <c r="K32" s="10">
        <f t="shared" si="9"/>
        <v>-0.16666666666666666</v>
      </c>
      <c r="L32" s="10">
        <f t="shared" si="10"/>
        <v>1.6393442622950821E-2</v>
      </c>
      <c r="M32" s="10">
        <f t="shared" si="7"/>
        <v>-6.8212824010914054E-3</v>
      </c>
      <c r="N32" s="22">
        <f t="shared" si="8"/>
        <v>6.0168471720818293E-4</v>
      </c>
    </row>
    <row r="33" spans="1:14" x14ac:dyDescent="0.2">
      <c r="A33" s="8"/>
      <c r="B33" s="42" t="s">
        <v>28</v>
      </c>
      <c r="C33" s="39">
        <v>453</v>
      </c>
      <c r="D33" s="9">
        <v>539</v>
      </c>
      <c r="E33" s="9">
        <v>476</v>
      </c>
      <c r="F33" s="9">
        <v>532</v>
      </c>
      <c r="G33" s="10">
        <f t="shared" si="3"/>
        <v>0.30900409276944063</v>
      </c>
      <c r="H33" s="10">
        <f t="shared" si="4"/>
        <v>0.32430806257521061</v>
      </c>
      <c r="I33" s="10">
        <f t="shared" si="5"/>
        <v>0.25440940673436663</v>
      </c>
      <c r="J33" s="10">
        <f t="shared" si="6"/>
        <v>0.24459770114942528</v>
      </c>
      <c r="K33" s="10">
        <f t="shared" si="9"/>
        <v>5.0772626931567331E-2</v>
      </c>
      <c r="L33" s="10">
        <f t="shared" si="10"/>
        <v>-1.2987012987012988E-2</v>
      </c>
      <c r="M33" s="10">
        <f t="shared" si="7"/>
        <v>1.568894952251023E-2</v>
      </c>
      <c r="N33" s="22">
        <f t="shared" si="8"/>
        <v>-4.211793020457281E-3</v>
      </c>
    </row>
    <row r="34" spans="1:14" ht="25.5" x14ac:dyDescent="0.2">
      <c r="A34" s="8"/>
      <c r="B34" s="42" t="s">
        <v>29</v>
      </c>
      <c r="C34" s="39">
        <v>2</v>
      </c>
      <c r="D34" s="9">
        <v>5</v>
      </c>
      <c r="E34" s="9">
        <v>0</v>
      </c>
      <c r="F34" s="9">
        <v>1</v>
      </c>
      <c r="G34" s="10">
        <f t="shared" si="3"/>
        <v>1.364256480218281E-3</v>
      </c>
      <c r="H34" s="10">
        <f t="shared" si="4"/>
        <v>3.0084235860409147E-3</v>
      </c>
      <c r="I34" s="10" t="str">
        <f t="shared" si="5"/>
        <v/>
      </c>
      <c r="J34" s="10">
        <f t="shared" si="6"/>
        <v>4.5977011494252872E-4</v>
      </c>
      <c r="K34" s="10">
        <f t="shared" si="9"/>
        <v>-1</v>
      </c>
      <c r="L34" s="10">
        <f t="shared" si="10"/>
        <v>-0.8</v>
      </c>
      <c r="M34" s="10">
        <f t="shared" si="7"/>
        <v>-1.364256480218281E-3</v>
      </c>
      <c r="N34" s="22">
        <f t="shared" si="8"/>
        <v>-2.4067388688327317E-3</v>
      </c>
    </row>
    <row r="35" spans="1:14" x14ac:dyDescent="0.2">
      <c r="A35" s="8"/>
      <c r="B35" s="42" t="s">
        <v>30</v>
      </c>
      <c r="C35" s="39">
        <v>7</v>
      </c>
      <c r="D35" s="9">
        <v>5</v>
      </c>
      <c r="E35" s="9">
        <v>7</v>
      </c>
      <c r="F35" s="9">
        <v>4</v>
      </c>
      <c r="G35" s="10">
        <f t="shared" si="3"/>
        <v>4.7748976807639835E-3</v>
      </c>
      <c r="H35" s="10">
        <f t="shared" si="4"/>
        <v>3.0084235860409147E-3</v>
      </c>
      <c r="I35" s="10">
        <f t="shared" si="5"/>
        <v>3.7413148049171567E-3</v>
      </c>
      <c r="J35" s="10">
        <f t="shared" si="6"/>
        <v>1.8390804597701149E-3</v>
      </c>
      <c r="K35" s="10">
        <f t="shared" si="9"/>
        <v>0</v>
      </c>
      <c r="L35" s="10">
        <f t="shared" si="10"/>
        <v>-0.2</v>
      </c>
      <c r="M35" s="10">
        <f t="shared" si="7"/>
        <v>0</v>
      </c>
      <c r="N35" s="22">
        <f t="shared" si="8"/>
        <v>-6.0168471720818293E-4</v>
      </c>
    </row>
    <row r="36" spans="1:14" x14ac:dyDescent="0.2">
      <c r="A36" s="8"/>
      <c r="B36" s="42" t="s">
        <v>31</v>
      </c>
      <c r="C36" s="39">
        <v>4</v>
      </c>
      <c r="D36" s="9">
        <v>6</v>
      </c>
      <c r="E36" s="9">
        <v>0</v>
      </c>
      <c r="F36" s="9">
        <v>1</v>
      </c>
      <c r="G36" s="10">
        <f t="shared" si="3"/>
        <v>2.7285129604365621E-3</v>
      </c>
      <c r="H36" s="10">
        <f t="shared" si="4"/>
        <v>3.6101083032490976E-3</v>
      </c>
      <c r="I36" s="10" t="str">
        <f t="shared" si="5"/>
        <v/>
      </c>
      <c r="J36" s="10">
        <f t="shared" si="6"/>
        <v>4.5977011494252872E-4</v>
      </c>
      <c r="K36" s="10">
        <f t="shared" si="9"/>
        <v>-1</v>
      </c>
      <c r="L36" s="10">
        <f t="shared" si="10"/>
        <v>-0.83333333333333337</v>
      </c>
      <c r="M36" s="10">
        <f t="shared" si="7"/>
        <v>-2.7285129604365621E-3</v>
      </c>
      <c r="N36" s="22">
        <f t="shared" si="8"/>
        <v>-3.0084235860409147E-3</v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3</v>
      </c>
      <c r="F37" s="9">
        <v>6</v>
      </c>
      <c r="G37" s="10" t="str">
        <f t="shared" si="3"/>
        <v/>
      </c>
      <c r="H37" s="10" t="str">
        <f t="shared" si="4"/>
        <v/>
      </c>
      <c r="I37" s="10">
        <f t="shared" si="5"/>
        <v>1.6034206306787815E-3</v>
      </c>
      <c r="J37" s="10">
        <f t="shared" si="6"/>
        <v>2.7586206896551722E-3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2</v>
      </c>
      <c r="D38" s="9">
        <v>4</v>
      </c>
      <c r="E38" s="9">
        <v>1</v>
      </c>
      <c r="F38" s="9">
        <v>2</v>
      </c>
      <c r="G38" s="10">
        <f t="shared" si="3"/>
        <v>1.364256480218281E-3</v>
      </c>
      <c r="H38" s="10">
        <f t="shared" si="4"/>
        <v>2.4067388688327317E-3</v>
      </c>
      <c r="I38" s="10">
        <f t="shared" si="5"/>
        <v>5.3447354355959376E-4</v>
      </c>
      <c r="J38" s="10">
        <f t="shared" si="6"/>
        <v>9.1954022988505744E-4</v>
      </c>
      <c r="K38" s="10">
        <f t="shared" si="9"/>
        <v>-0.5</v>
      </c>
      <c r="L38" s="10">
        <f t="shared" si="10"/>
        <v>-0.5</v>
      </c>
      <c r="M38" s="10">
        <f t="shared" si="7"/>
        <v>-6.8212824010914052E-4</v>
      </c>
      <c r="N38" s="22">
        <f t="shared" si="8"/>
        <v>-1.2033694344163659E-3</v>
      </c>
    </row>
    <row r="39" spans="1:14" x14ac:dyDescent="0.2">
      <c r="A39" s="8"/>
      <c r="B39" s="42" t="s">
        <v>34</v>
      </c>
      <c r="C39" s="39">
        <v>68</v>
      </c>
      <c r="D39" s="9">
        <v>61</v>
      </c>
      <c r="E39" s="9">
        <v>67</v>
      </c>
      <c r="F39" s="9">
        <v>65</v>
      </c>
      <c r="G39" s="10">
        <f t="shared" si="3"/>
        <v>4.6384720327421552E-2</v>
      </c>
      <c r="H39" s="10">
        <f t="shared" si="4"/>
        <v>3.6702767749699154E-2</v>
      </c>
      <c r="I39" s="10">
        <f t="shared" si="5"/>
        <v>3.5809727418492782E-2</v>
      </c>
      <c r="J39" s="10">
        <f t="shared" si="6"/>
        <v>2.9885057471264367E-2</v>
      </c>
      <c r="K39" s="10">
        <f t="shared" si="9"/>
        <v>-1.4705882352941176E-2</v>
      </c>
      <c r="L39" s="10">
        <f t="shared" si="10"/>
        <v>6.5573770491803282E-2</v>
      </c>
      <c r="M39" s="10">
        <f t="shared" si="7"/>
        <v>-6.8212824010914052E-4</v>
      </c>
      <c r="N39" s="22">
        <f t="shared" si="8"/>
        <v>2.4067388688327317E-3</v>
      </c>
    </row>
    <row r="40" spans="1:14" ht="25.5" x14ac:dyDescent="0.2">
      <c r="A40" s="8"/>
      <c r="B40" s="42" t="s">
        <v>35</v>
      </c>
      <c r="C40" s="39">
        <v>3</v>
      </c>
      <c r="D40" s="9">
        <v>5</v>
      </c>
      <c r="E40" s="9">
        <v>7</v>
      </c>
      <c r="F40" s="9">
        <v>13</v>
      </c>
      <c r="G40" s="10">
        <f t="shared" si="3"/>
        <v>2.0463847203274215E-3</v>
      </c>
      <c r="H40" s="10">
        <f t="shared" si="4"/>
        <v>3.0084235860409147E-3</v>
      </c>
      <c r="I40" s="10">
        <f t="shared" si="5"/>
        <v>3.7413148049171567E-3</v>
      </c>
      <c r="J40" s="10">
        <f t="shared" si="6"/>
        <v>5.9770114942528738E-3</v>
      </c>
      <c r="K40" s="10">
        <f t="shared" si="9"/>
        <v>1.3333333333333333</v>
      </c>
      <c r="L40" s="10">
        <f t="shared" si="10"/>
        <v>1.6</v>
      </c>
      <c r="M40" s="10">
        <f t="shared" si="7"/>
        <v>2.7285129604365617E-3</v>
      </c>
      <c r="N40" s="22">
        <f t="shared" si="8"/>
        <v>4.8134777376654635E-3</v>
      </c>
    </row>
    <row r="41" spans="1:14" ht="25.5" x14ac:dyDescent="0.2">
      <c r="A41" s="8"/>
      <c r="B41" s="42" t="s">
        <v>36</v>
      </c>
      <c r="C41" s="39">
        <v>7</v>
      </c>
      <c r="D41" s="9">
        <v>30</v>
      </c>
      <c r="E41" s="9">
        <v>13</v>
      </c>
      <c r="F41" s="9">
        <v>25</v>
      </c>
      <c r="G41" s="10">
        <f t="shared" si="3"/>
        <v>4.7748976807639835E-3</v>
      </c>
      <c r="H41" s="10">
        <f t="shared" si="4"/>
        <v>1.8050541516245487E-2</v>
      </c>
      <c r="I41" s="10">
        <f t="shared" si="5"/>
        <v>6.9481560662747197E-3</v>
      </c>
      <c r="J41" s="10">
        <f t="shared" si="6"/>
        <v>1.1494252873563218E-2</v>
      </c>
      <c r="K41" s="10">
        <f t="shared" si="9"/>
        <v>0.8571428571428571</v>
      </c>
      <c r="L41" s="10">
        <f t="shared" si="10"/>
        <v>-0.16666666666666666</v>
      </c>
      <c r="M41" s="10">
        <f t="shared" si="7"/>
        <v>4.0927694406548429E-3</v>
      </c>
      <c r="N41" s="22">
        <f t="shared" si="8"/>
        <v>-3.0084235860409142E-3</v>
      </c>
    </row>
    <row r="42" spans="1:14" x14ac:dyDescent="0.2">
      <c r="A42" s="8"/>
      <c r="B42" s="42" t="s">
        <v>37</v>
      </c>
      <c r="C42" s="39">
        <v>48</v>
      </c>
      <c r="D42" s="9">
        <v>21</v>
      </c>
      <c r="E42" s="9">
        <v>25</v>
      </c>
      <c r="F42" s="9">
        <v>22</v>
      </c>
      <c r="G42" s="10">
        <f t="shared" si="3"/>
        <v>3.2742155525238743E-2</v>
      </c>
      <c r="H42" s="10">
        <f t="shared" si="4"/>
        <v>1.263537906137184E-2</v>
      </c>
      <c r="I42" s="10">
        <f t="shared" si="5"/>
        <v>1.3361838588989846E-2</v>
      </c>
      <c r="J42" s="10">
        <f t="shared" si="6"/>
        <v>1.0114942528735632E-2</v>
      </c>
      <c r="K42" s="10">
        <f t="shared" si="9"/>
        <v>-0.47916666666666669</v>
      </c>
      <c r="L42" s="10">
        <f t="shared" si="10"/>
        <v>4.7619047619047616E-2</v>
      </c>
      <c r="M42" s="10">
        <f t="shared" si="7"/>
        <v>-1.568894952251023E-2</v>
      </c>
      <c r="N42" s="22">
        <f t="shared" si="8"/>
        <v>6.0168471720818283E-4</v>
      </c>
    </row>
    <row r="43" spans="1:14" ht="24.75" customHeight="1" x14ac:dyDescent="0.2">
      <c r="A43" s="8"/>
      <c r="B43" s="42" t="s">
        <v>38</v>
      </c>
      <c r="C43" s="39">
        <v>4</v>
      </c>
      <c r="D43" s="9">
        <v>2</v>
      </c>
      <c r="E43" s="9">
        <v>0</v>
      </c>
      <c r="F43" s="9">
        <v>0</v>
      </c>
      <c r="G43" s="10">
        <f t="shared" si="3"/>
        <v>2.7285129604365621E-3</v>
      </c>
      <c r="H43" s="10">
        <f t="shared" si="4"/>
        <v>1.2033694344163659E-3</v>
      </c>
      <c r="I43" s="10" t="str">
        <f t="shared" si="5"/>
        <v/>
      </c>
      <c r="J43" s="10" t="str">
        <f t="shared" si="6"/>
        <v/>
      </c>
      <c r="K43" s="10">
        <f t="shared" si="9"/>
        <v>-1</v>
      </c>
      <c r="L43" s="10">
        <f t="shared" si="10"/>
        <v>-1</v>
      </c>
      <c r="M43" s="10">
        <f t="shared" si="7"/>
        <v>-2.7285129604365621E-3</v>
      </c>
      <c r="N43" s="22">
        <f t="shared" si="8"/>
        <v>-1.2033694344163659E-3</v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1</v>
      </c>
      <c r="D45" s="9">
        <v>0</v>
      </c>
      <c r="E45" s="9">
        <v>0</v>
      </c>
      <c r="F45" s="9">
        <v>0</v>
      </c>
      <c r="G45" s="10">
        <f t="shared" si="3"/>
        <v>6.8212824010914052E-4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-6.8212824010914052E-4</v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23</v>
      </c>
      <c r="D47" s="9">
        <v>8</v>
      </c>
      <c r="E47" s="9">
        <v>37</v>
      </c>
      <c r="F47" s="9">
        <v>16</v>
      </c>
      <c r="G47" s="10">
        <f t="shared" si="3"/>
        <v>1.5688949522510234E-2</v>
      </c>
      <c r="H47" s="10">
        <f t="shared" si="4"/>
        <v>4.8134777376654635E-3</v>
      </c>
      <c r="I47" s="10">
        <f t="shared" si="5"/>
        <v>1.9775521111704969E-2</v>
      </c>
      <c r="J47" s="10">
        <f t="shared" si="6"/>
        <v>7.3563218390804595E-3</v>
      </c>
      <c r="K47" s="10">
        <f t="shared" si="9"/>
        <v>0.60869565217391308</v>
      </c>
      <c r="L47" s="10">
        <f t="shared" si="10"/>
        <v>1</v>
      </c>
      <c r="M47" s="10">
        <f t="shared" si="7"/>
        <v>9.5497953615279688E-3</v>
      </c>
      <c r="N47" s="22">
        <f t="shared" si="8"/>
        <v>4.8134777376654635E-3</v>
      </c>
    </row>
    <row r="48" spans="1:14" ht="25.5" x14ac:dyDescent="0.2">
      <c r="A48" s="8"/>
      <c r="B48" s="42" t="s">
        <v>43</v>
      </c>
      <c r="C48" s="39">
        <v>53</v>
      </c>
      <c r="D48" s="9">
        <v>23</v>
      </c>
      <c r="E48" s="9">
        <v>89</v>
      </c>
      <c r="F48" s="9">
        <v>32</v>
      </c>
      <c r="G48" s="10">
        <f t="shared" si="3"/>
        <v>3.6152796725784447E-2</v>
      </c>
      <c r="H48" s="10">
        <f t="shared" si="4"/>
        <v>1.3838748495788207E-2</v>
      </c>
      <c r="I48" s="10">
        <f t="shared" si="5"/>
        <v>4.7568145376803851E-2</v>
      </c>
      <c r="J48" s="10">
        <f t="shared" si="6"/>
        <v>1.4712643678160919E-2</v>
      </c>
      <c r="K48" s="10">
        <f t="shared" si="9"/>
        <v>0.67924528301886788</v>
      </c>
      <c r="L48" s="10">
        <f t="shared" si="10"/>
        <v>0.39130434782608697</v>
      </c>
      <c r="M48" s="10">
        <f t="shared" si="7"/>
        <v>2.4556616643929056E-2</v>
      </c>
      <c r="N48" s="22">
        <f t="shared" si="8"/>
        <v>5.4151624548736468E-3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1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>
        <f t="shared" si="6"/>
        <v>4.5977011494252872E-4</v>
      </c>
      <c r="K49" s="10" t="str">
        <f t="shared" si="9"/>
        <v xml:space="preserve"> </v>
      </c>
      <c r="L49" s="10">
        <f t="shared" si="10"/>
        <v>1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6</v>
      </c>
      <c r="D50" s="9">
        <v>1</v>
      </c>
      <c r="E50" s="9">
        <v>8</v>
      </c>
      <c r="F50" s="9">
        <v>1</v>
      </c>
      <c r="G50" s="10">
        <f t="shared" si="3"/>
        <v>4.0927694406548429E-3</v>
      </c>
      <c r="H50" s="10">
        <f t="shared" si="4"/>
        <v>6.0168471720818293E-4</v>
      </c>
      <c r="I50" s="10">
        <f t="shared" si="5"/>
        <v>4.27578834847675E-3</v>
      </c>
      <c r="J50" s="10">
        <f t="shared" si="6"/>
        <v>4.5977011494252872E-4</v>
      </c>
      <c r="K50" s="10">
        <f t="shared" si="9"/>
        <v>0.33333333333333331</v>
      </c>
      <c r="L50" s="10">
        <f t="shared" si="10"/>
        <v>0</v>
      </c>
      <c r="M50" s="10">
        <f t="shared" si="7"/>
        <v>1.3642564802182808E-3</v>
      </c>
      <c r="N50" s="22">
        <f t="shared" si="8"/>
        <v>0</v>
      </c>
    </row>
    <row r="51" spans="1:14" ht="25.5" x14ac:dyDescent="0.2">
      <c r="A51" s="8"/>
      <c r="B51" s="42" t="s">
        <v>46</v>
      </c>
      <c r="C51" s="39">
        <v>12</v>
      </c>
      <c r="D51" s="9">
        <v>8</v>
      </c>
      <c r="E51" s="9">
        <v>3</v>
      </c>
      <c r="F51" s="9">
        <v>4</v>
      </c>
      <c r="G51" s="10">
        <f t="shared" si="3"/>
        <v>8.1855388813096858E-3</v>
      </c>
      <c r="H51" s="10">
        <f t="shared" si="4"/>
        <v>4.8134777376654635E-3</v>
      </c>
      <c r="I51" s="10">
        <f t="shared" si="5"/>
        <v>1.6034206306787815E-3</v>
      </c>
      <c r="J51" s="10">
        <f t="shared" si="6"/>
        <v>1.8390804597701149E-3</v>
      </c>
      <c r="K51" s="10">
        <f t="shared" si="9"/>
        <v>-0.75</v>
      </c>
      <c r="L51" s="10">
        <f t="shared" si="10"/>
        <v>-0.5</v>
      </c>
      <c r="M51" s="10">
        <f t="shared" si="7"/>
        <v>-6.1391541609822648E-3</v>
      </c>
      <c r="N51" s="22">
        <f t="shared" si="8"/>
        <v>-2.4067388688327317E-3</v>
      </c>
    </row>
    <row r="52" spans="1:14" ht="25.5" x14ac:dyDescent="0.2">
      <c r="A52" s="8"/>
      <c r="B52" s="42" t="s">
        <v>47</v>
      </c>
      <c r="C52" s="39">
        <v>2</v>
      </c>
      <c r="D52" s="9">
        <v>8</v>
      </c>
      <c r="E52" s="9">
        <v>13</v>
      </c>
      <c r="F52" s="9">
        <v>16</v>
      </c>
      <c r="G52" s="10">
        <f t="shared" si="3"/>
        <v>1.364256480218281E-3</v>
      </c>
      <c r="H52" s="10">
        <f t="shared" si="4"/>
        <v>4.8134777376654635E-3</v>
      </c>
      <c r="I52" s="10">
        <f t="shared" si="5"/>
        <v>6.9481560662747197E-3</v>
      </c>
      <c r="J52" s="10">
        <f t="shared" si="6"/>
        <v>7.3563218390804595E-3</v>
      </c>
      <c r="K52" s="10">
        <f t="shared" si="9"/>
        <v>5.5</v>
      </c>
      <c r="L52" s="10">
        <f t="shared" si="10"/>
        <v>1</v>
      </c>
      <c r="M52" s="10">
        <f t="shared" si="7"/>
        <v>7.5034106412005461E-3</v>
      </c>
      <c r="N52" s="22">
        <f t="shared" si="8"/>
        <v>4.8134777376654635E-3</v>
      </c>
    </row>
    <row r="53" spans="1:14" x14ac:dyDescent="0.2">
      <c r="A53" s="8"/>
      <c r="B53" s="42" t="s">
        <v>48</v>
      </c>
      <c r="C53" s="39">
        <v>174</v>
      </c>
      <c r="D53" s="9">
        <v>157</v>
      </c>
      <c r="E53" s="9">
        <v>227</v>
      </c>
      <c r="F53" s="9">
        <v>224</v>
      </c>
      <c r="G53" s="10">
        <f t="shared" si="3"/>
        <v>0.11869031377899045</v>
      </c>
      <c r="H53" s="10">
        <f t="shared" si="4"/>
        <v>9.4464500601684723E-2</v>
      </c>
      <c r="I53" s="10">
        <f t="shared" si="5"/>
        <v>0.1213254943880278</v>
      </c>
      <c r="J53" s="10">
        <f t="shared" si="6"/>
        <v>0.10298850574712644</v>
      </c>
      <c r="K53" s="10">
        <f t="shared" si="9"/>
        <v>0.3045977011494253</v>
      </c>
      <c r="L53" s="10">
        <f t="shared" si="10"/>
        <v>0.42675159235668791</v>
      </c>
      <c r="M53" s="10">
        <f t="shared" si="7"/>
        <v>3.6152796725784447E-2</v>
      </c>
      <c r="N53" s="22">
        <f t="shared" si="8"/>
        <v>4.0312876052948261E-2</v>
      </c>
    </row>
    <row r="54" spans="1:14" x14ac:dyDescent="0.2">
      <c r="A54" s="8"/>
      <c r="B54" s="42" t="s">
        <v>49</v>
      </c>
      <c r="C54" s="39">
        <v>14</v>
      </c>
      <c r="D54" s="9">
        <v>6</v>
      </c>
      <c r="E54" s="9">
        <v>11</v>
      </c>
      <c r="F54" s="9">
        <v>3</v>
      </c>
      <c r="G54" s="10">
        <f t="shared" ref="G54:G73" si="11">+IF(C54=0,"",C54/C$22)</f>
        <v>9.5497953615279671E-3</v>
      </c>
      <c r="H54" s="10">
        <f t="shared" ref="H54:H73" si="12">+IF(D54=0,"",D54/D$22)</f>
        <v>3.6101083032490976E-3</v>
      </c>
      <c r="I54" s="10">
        <f t="shared" ref="I54:I73" si="13">+IF(E54=0,"",E54/E$22)</f>
        <v>5.8792089791555322E-3</v>
      </c>
      <c r="J54" s="10">
        <f t="shared" ref="J54:J73" si="14">+IF(F54=0,"",F54/F$22)</f>
        <v>1.3793103448275861E-3</v>
      </c>
      <c r="K54" s="10">
        <f t="shared" si="9"/>
        <v>-0.21428571428571427</v>
      </c>
      <c r="L54" s="10">
        <f t="shared" si="10"/>
        <v>-0.5</v>
      </c>
      <c r="M54" s="10">
        <f t="shared" ref="M54:M73" si="15">+IF(OR(AND(G54=""),(K54="")),"",G54*K54)</f>
        <v>-2.0463847203274215E-3</v>
      </c>
      <c r="N54" s="22">
        <f t="shared" ref="N54:N73" si="16">+IF(OR(AND(H54=""),(L54="")),"",H54*L54)</f>
        <v>-1.8050541516245488E-3</v>
      </c>
    </row>
    <row r="55" spans="1:14" x14ac:dyDescent="0.2">
      <c r="A55" s="8"/>
      <c r="B55" s="42" t="s">
        <v>50</v>
      </c>
      <c r="C55" s="39">
        <v>15</v>
      </c>
      <c r="D55" s="9">
        <v>15</v>
      </c>
      <c r="E55" s="9">
        <v>4</v>
      </c>
      <c r="F55" s="9">
        <v>14</v>
      </c>
      <c r="G55" s="10">
        <f t="shared" si="11"/>
        <v>1.0231923601637109E-2</v>
      </c>
      <c r="H55" s="10">
        <f t="shared" si="12"/>
        <v>9.0252707581227436E-3</v>
      </c>
      <c r="I55" s="10">
        <f t="shared" si="13"/>
        <v>2.137894174238375E-3</v>
      </c>
      <c r="J55" s="10">
        <f t="shared" si="14"/>
        <v>6.4367816091954024E-3</v>
      </c>
      <c r="K55" s="10">
        <f t="shared" ref="K55:K73" si="17">+IF(AND(C55=0,E55=0)," ",IF(C55=0,1,IF(E55=0,-1,(E55-C55)/C55)))</f>
        <v>-0.73333333333333328</v>
      </c>
      <c r="L55" s="10">
        <f t="shared" ref="L55:L73" si="18">+IF(AND(D55=0,F55=0)," ",IF(D55=0,1,IF(F55=0,-1,(F55-D55)/D55)))</f>
        <v>-6.6666666666666666E-2</v>
      </c>
      <c r="M55" s="10">
        <f t="shared" si="15"/>
        <v>-7.5034106412005461E-3</v>
      </c>
      <c r="N55" s="22">
        <f t="shared" si="16"/>
        <v>-6.0168471720818293E-4</v>
      </c>
    </row>
    <row r="56" spans="1:14" x14ac:dyDescent="0.2">
      <c r="A56" s="8"/>
      <c r="B56" s="42" t="s">
        <v>51</v>
      </c>
      <c r="C56" s="39">
        <v>6</v>
      </c>
      <c r="D56" s="9">
        <v>7</v>
      </c>
      <c r="E56" s="9">
        <v>7</v>
      </c>
      <c r="F56" s="9">
        <v>9</v>
      </c>
      <c r="G56" s="10">
        <f t="shared" si="11"/>
        <v>4.0927694406548429E-3</v>
      </c>
      <c r="H56" s="10">
        <f t="shared" si="12"/>
        <v>4.2117930204572801E-3</v>
      </c>
      <c r="I56" s="10">
        <f t="shared" si="13"/>
        <v>3.7413148049171567E-3</v>
      </c>
      <c r="J56" s="10">
        <f t="shared" si="14"/>
        <v>4.1379310344827587E-3</v>
      </c>
      <c r="K56" s="10">
        <f t="shared" si="17"/>
        <v>0.16666666666666666</v>
      </c>
      <c r="L56" s="10">
        <f t="shared" si="18"/>
        <v>0.2857142857142857</v>
      </c>
      <c r="M56" s="10">
        <f t="shared" si="15"/>
        <v>6.8212824010914041E-4</v>
      </c>
      <c r="N56" s="22">
        <f t="shared" si="16"/>
        <v>1.2033694344163657E-3</v>
      </c>
    </row>
    <row r="57" spans="1:14" x14ac:dyDescent="0.2">
      <c r="A57" s="8"/>
      <c r="B57" s="42" t="s">
        <v>52</v>
      </c>
      <c r="C57" s="39">
        <v>37</v>
      </c>
      <c r="D57" s="9">
        <v>34</v>
      </c>
      <c r="E57" s="9">
        <v>123</v>
      </c>
      <c r="F57" s="9">
        <v>113</v>
      </c>
      <c r="G57" s="10">
        <f t="shared" si="11"/>
        <v>2.5238744884038201E-2</v>
      </c>
      <c r="H57" s="10">
        <f t="shared" si="12"/>
        <v>2.0457280385078221E-2</v>
      </c>
      <c r="I57" s="10">
        <f t="shared" si="13"/>
        <v>6.5740245857830032E-2</v>
      </c>
      <c r="J57" s="10">
        <f t="shared" si="14"/>
        <v>5.1954022988505745E-2</v>
      </c>
      <c r="K57" s="10">
        <f t="shared" si="17"/>
        <v>2.3243243243243241</v>
      </c>
      <c r="L57" s="10">
        <f t="shared" si="18"/>
        <v>2.3235294117647061</v>
      </c>
      <c r="M57" s="10">
        <f t="shared" si="15"/>
        <v>5.8663028649386086E-2</v>
      </c>
      <c r="N57" s="22">
        <f t="shared" si="16"/>
        <v>4.7533092659446455E-2</v>
      </c>
    </row>
    <row r="58" spans="1:14" x14ac:dyDescent="0.2">
      <c r="A58" s="8"/>
      <c r="B58" s="42" t="s">
        <v>53</v>
      </c>
      <c r="C58" s="39">
        <v>14</v>
      </c>
      <c r="D58" s="9">
        <v>8</v>
      </c>
      <c r="E58" s="9">
        <v>21</v>
      </c>
      <c r="F58" s="9">
        <v>41</v>
      </c>
      <c r="G58" s="10">
        <f t="shared" si="11"/>
        <v>9.5497953615279671E-3</v>
      </c>
      <c r="H58" s="10">
        <f t="shared" si="12"/>
        <v>4.8134777376654635E-3</v>
      </c>
      <c r="I58" s="10">
        <f t="shared" si="13"/>
        <v>1.1223944414751471E-2</v>
      </c>
      <c r="J58" s="10">
        <f t="shared" si="14"/>
        <v>1.8850574712643679E-2</v>
      </c>
      <c r="K58" s="10">
        <f t="shared" si="17"/>
        <v>0.5</v>
      </c>
      <c r="L58" s="10">
        <f t="shared" si="18"/>
        <v>4.125</v>
      </c>
      <c r="M58" s="10">
        <f t="shared" si="15"/>
        <v>4.7748976807639835E-3</v>
      </c>
      <c r="N58" s="22">
        <f t="shared" si="16"/>
        <v>1.9855595667870037E-2</v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2</v>
      </c>
      <c r="E60" s="9">
        <v>1</v>
      </c>
      <c r="F60" s="9">
        <v>12</v>
      </c>
      <c r="G60" s="10" t="str">
        <f t="shared" si="11"/>
        <v/>
      </c>
      <c r="H60" s="10">
        <f t="shared" si="12"/>
        <v>1.2033694344163659E-3</v>
      </c>
      <c r="I60" s="10">
        <f t="shared" si="13"/>
        <v>5.3447354355959376E-4</v>
      </c>
      <c r="J60" s="10">
        <f t="shared" si="14"/>
        <v>5.5172413793103444E-3</v>
      </c>
      <c r="K60" s="10">
        <f t="shared" si="17"/>
        <v>1</v>
      </c>
      <c r="L60" s="10">
        <f t="shared" si="18"/>
        <v>5</v>
      </c>
      <c r="M60" s="10" t="str">
        <f t="shared" si="15"/>
        <v/>
      </c>
      <c r="N60" s="22">
        <f t="shared" si="16"/>
        <v>6.0168471720818293E-3</v>
      </c>
    </row>
    <row r="61" spans="1:14" x14ac:dyDescent="0.2">
      <c r="A61" s="8"/>
      <c r="B61" s="42" t="s">
        <v>56</v>
      </c>
      <c r="C61" s="39">
        <v>0</v>
      </c>
      <c r="D61" s="9">
        <v>2</v>
      </c>
      <c r="E61" s="9">
        <v>1</v>
      </c>
      <c r="F61" s="9">
        <v>0</v>
      </c>
      <c r="G61" s="10" t="str">
        <f t="shared" si="11"/>
        <v/>
      </c>
      <c r="H61" s="10">
        <f t="shared" si="12"/>
        <v>1.2033694344163659E-3</v>
      </c>
      <c r="I61" s="10">
        <f t="shared" si="13"/>
        <v>5.3447354355959376E-4</v>
      </c>
      <c r="J61" s="10" t="str">
        <f t="shared" si="14"/>
        <v/>
      </c>
      <c r="K61" s="10">
        <f t="shared" si="17"/>
        <v>1</v>
      </c>
      <c r="L61" s="10">
        <f t="shared" si="18"/>
        <v>-1</v>
      </c>
      <c r="M61" s="10" t="str">
        <f t="shared" si="15"/>
        <v/>
      </c>
      <c r="N61" s="22">
        <f t="shared" si="16"/>
        <v>-1.2033694344163659E-3</v>
      </c>
    </row>
    <row r="62" spans="1:14" x14ac:dyDescent="0.2">
      <c r="A62" s="8"/>
      <c r="B62" s="42" t="s">
        <v>57</v>
      </c>
      <c r="C62" s="39">
        <v>51</v>
      </c>
      <c r="D62" s="9">
        <v>4</v>
      </c>
      <c r="E62" s="9">
        <v>28</v>
      </c>
      <c r="F62" s="9">
        <v>6</v>
      </c>
      <c r="G62" s="10">
        <f t="shared" si="11"/>
        <v>3.4788540245566164E-2</v>
      </c>
      <c r="H62" s="10">
        <f t="shared" si="12"/>
        <v>2.4067388688327317E-3</v>
      </c>
      <c r="I62" s="10">
        <f t="shared" si="13"/>
        <v>1.4965259219668627E-2</v>
      </c>
      <c r="J62" s="10">
        <f t="shared" si="14"/>
        <v>2.7586206896551722E-3</v>
      </c>
      <c r="K62" s="10">
        <f t="shared" si="17"/>
        <v>-0.45098039215686275</v>
      </c>
      <c r="L62" s="10">
        <f t="shared" si="18"/>
        <v>0.5</v>
      </c>
      <c r="M62" s="10">
        <f t="shared" si="15"/>
        <v>-1.568894952251023E-2</v>
      </c>
      <c r="N62" s="22">
        <f t="shared" si="16"/>
        <v>1.2033694344163659E-3</v>
      </c>
    </row>
    <row r="63" spans="1:14" ht="25.5" x14ac:dyDescent="0.2">
      <c r="A63" s="8"/>
      <c r="B63" s="42" t="s">
        <v>58</v>
      </c>
      <c r="C63" s="39">
        <v>0</v>
      </c>
      <c r="D63" s="9">
        <v>5</v>
      </c>
      <c r="E63" s="9">
        <v>0</v>
      </c>
      <c r="F63" s="9">
        <v>7</v>
      </c>
      <c r="G63" s="10" t="str">
        <f t="shared" si="11"/>
        <v/>
      </c>
      <c r="H63" s="10">
        <f t="shared" si="12"/>
        <v>3.0084235860409147E-3</v>
      </c>
      <c r="I63" s="10" t="str">
        <f t="shared" si="13"/>
        <v/>
      </c>
      <c r="J63" s="10">
        <f t="shared" si="14"/>
        <v>3.2183908045977012E-3</v>
      </c>
      <c r="K63" s="10" t="str">
        <f t="shared" si="17"/>
        <v xml:space="preserve"> </v>
      </c>
      <c r="L63" s="10">
        <f t="shared" si="18"/>
        <v>0.4</v>
      </c>
      <c r="M63" s="10" t="str">
        <f t="shared" si="15"/>
        <v/>
      </c>
      <c r="N63" s="22">
        <f t="shared" si="16"/>
        <v>1.2033694344163659E-3</v>
      </c>
    </row>
    <row r="64" spans="1:14" ht="25.5" x14ac:dyDescent="0.2">
      <c r="A64" s="8"/>
      <c r="B64" s="42" t="s">
        <v>59</v>
      </c>
      <c r="C64" s="39">
        <v>29</v>
      </c>
      <c r="D64" s="9">
        <v>44</v>
      </c>
      <c r="E64" s="9">
        <v>25</v>
      </c>
      <c r="F64" s="9">
        <v>26</v>
      </c>
      <c r="G64" s="10">
        <f t="shared" si="11"/>
        <v>1.9781718963165076E-2</v>
      </c>
      <c r="H64" s="10">
        <f t="shared" si="12"/>
        <v>2.6474127557160047E-2</v>
      </c>
      <c r="I64" s="10">
        <f t="shared" si="13"/>
        <v>1.3361838588989846E-2</v>
      </c>
      <c r="J64" s="10">
        <f t="shared" si="14"/>
        <v>1.1954022988505748E-2</v>
      </c>
      <c r="K64" s="10">
        <f t="shared" si="17"/>
        <v>-0.13793103448275862</v>
      </c>
      <c r="L64" s="10">
        <f t="shared" si="18"/>
        <v>-0.40909090909090912</v>
      </c>
      <c r="M64" s="10">
        <f t="shared" si="15"/>
        <v>-2.7285129604365621E-3</v>
      </c>
      <c r="N64" s="22">
        <f t="shared" si="16"/>
        <v>-1.0830324909747292E-2</v>
      </c>
    </row>
    <row r="65" spans="1:14" x14ac:dyDescent="0.2">
      <c r="A65" s="8"/>
      <c r="B65" s="42" t="s">
        <v>60</v>
      </c>
      <c r="C65" s="39">
        <v>4</v>
      </c>
      <c r="D65" s="9">
        <v>36</v>
      </c>
      <c r="E65" s="9">
        <v>11</v>
      </c>
      <c r="F65" s="9">
        <v>34</v>
      </c>
      <c r="G65" s="10">
        <f t="shared" si="11"/>
        <v>2.7285129604365621E-3</v>
      </c>
      <c r="H65" s="10">
        <f t="shared" si="12"/>
        <v>2.1660649819494584E-2</v>
      </c>
      <c r="I65" s="10">
        <f t="shared" si="13"/>
        <v>5.8792089791555322E-3</v>
      </c>
      <c r="J65" s="10">
        <f t="shared" si="14"/>
        <v>1.5632183908045976E-2</v>
      </c>
      <c r="K65" s="10">
        <f t="shared" si="17"/>
        <v>1.75</v>
      </c>
      <c r="L65" s="10">
        <f t="shared" si="18"/>
        <v>-5.5555555555555552E-2</v>
      </c>
      <c r="M65" s="10">
        <f t="shared" si="15"/>
        <v>4.7748976807639835E-3</v>
      </c>
      <c r="N65" s="22">
        <f t="shared" si="16"/>
        <v>-1.2033694344163657E-3</v>
      </c>
    </row>
    <row r="66" spans="1:14" x14ac:dyDescent="0.2">
      <c r="A66" s="8"/>
      <c r="B66" s="42" t="s">
        <v>61</v>
      </c>
      <c r="C66" s="39">
        <v>0</v>
      </c>
      <c r="D66" s="9">
        <v>5</v>
      </c>
      <c r="E66" s="9">
        <v>1</v>
      </c>
      <c r="F66" s="9">
        <v>15</v>
      </c>
      <c r="G66" s="10" t="str">
        <f t="shared" si="11"/>
        <v/>
      </c>
      <c r="H66" s="10">
        <f t="shared" si="12"/>
        <v>3.0084235860409147E-3</v>
      </c>
      <c r="I66" s="10">
        <f t="shared" si="13"/>
        <v>5.3447354355959376E-4</v>
      </c>
      <c r="J66" s="10">
        <f t="shared" si="14"/>
        <v>6.8965517241379309E-3</v>
      </c>
      <c r="K66" s="10">
        <f t="shared" si="17"/>
        <v>1</v>
      </c>
      <c r="L66" s="10">
        <f t="shared" si="18"/>
        <v>2</v>
      </c>
      <c r="M66" s="10" t="str">
        <f t="shared" si="15"/>
        <v/>
      </c>
      <c r="N66" s="22">
        <f t="shared" si="16"/>
        <v>6.0168471720818293E-3</v>
      </c>
    </row>
    <row r="67" spans="1:14" x14ac:dyDescent="0.2">
      <c r="A67" s="8"/>
      <c r="B67" s="42" t="s">
        <v>62</v>
      </c>
      <c r="C67" s="39">
        <v>119</v>
      </c>
      <c r="D67" s="9">
        <v>274</v>
      </c>
      <c r="E67" s="9">
        <v>203</v>
      </c>
      <c r="F67" s="9">
        <v>402</v>
      </c>
      <c r="G67" s="10">
        <f t="shared" si="11"/>
        <v>8.1173260572987724E-2</v>
      </c>
      <c r="H67" s="10">
        <f t="shared" si="12"/>
        <v>0.16486161251504211</v>
      </c>
      <c r="I67" s="10">
        <f t="shared" si="13"/>
        <v>0.10849812934259755</v>
      </c>
      <c r="J67" s="10">
        <f t="shared" si="14"/>
        <v>0.18482758620689654</v>
      </c>
      <c r="K67" s="10">
        <f t="shared" si="17"/>
        <v>0.70588235294117652</v>
      </c>
      <c r="L67" s="10">
        <f t="shared" si="18"/>
        <v>0.46715328467153283</v>
      </c>
      <c r="M67" s="10">
        <f t="shared" si="15"/>
        <v>5.729877216916781E-2</v>
      </c>
      <c r="N67" s="22">
        <f t="shared" si="16"/>
        <v>7.7015643802647402E-2</v>
      </c>
    </row>
    <row r="68" spans="1:14" x14ac:dyDescent="0.2">
      <c r="A68" s="8"/>
      <c r="B68" s="42" t="s">
        <v>63</v>
      </c>
      <c r="C68" s="39">
        <v>2</v>
      </c>
      <c r="D68" s="9">
        <v>1</v>
      </c>
      <c r="E68" s="9">
        <v>11</v>
      </c>
      <c r="F68" s="9">
        <v>10</v>
      </c>
      <c r="G68" s="10">
        <f t="shared" si="11"/>
        <v>1.364256480218281E-3</v>
      </c>
      <c r="H68" s="10">
        <f t="shared" si="12"/>
        <v>6.0168471720818293E-4</v>
      </c>
      <c r="I68" s="10">
        <f t="shared" si="13"/>
        <v>5.8792089791555322E-3</v>
      </c>
      <c r="J68" s="10">
        <f t="shared" si="14"/>
        <v>4.5977011494252873E-3</v>
      </c>
      <c r="K68" s="10">
        <f t="shared" si="17"/>
        <v>4.5</v>
      </c>
      <c r="L68" s="10">
        <f t="shared" si="18"/>
        <v>9</v>
      </c>
      <c r="M68" s="10">
        <f t="shared" si="15"/>
        <v>6.1391541609822648E-3</v>
      </c>
      <c r="N68" s="22">
        <f t="shared" si="16"/>
        <v>5.4151624548736468E-3</v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1</v>
      </c>
      <c r="F69" s="9">
        <v>0</v>
      </c>
      <c r="G69" s="10" t="str">
        <f t="shared" si="11"/>
        <v/>
      </c>
      <c r="H69" s="10" t="str">
        <f t="shared" si="12"/>
        <v/>
      </c>
      <c r="I69" s="10">
        <f t="shared" si="13"/>
        <v>5.3447354355959376E-4</v>
      </c>
      <c r="J69" s="10" t="str">
        <f t="shared" si="14"/>
        <v/>
      </c>
      <c r="K69" s="10">
        <f t="shared" si="17"/>
        <v>1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5</v>
      </c>
      <c r="D70" s="9">
        <v>4</v>
      </c>
      <c r="E70" s="9">
        <v>8</v>
      </c>
      <c r="F70" s="9">
        <v>9</v>
      </c>
      <c r="G70" s="10">
        <f t="shared" si="11"/>
        <v>3.4106412005457027E-3</v>
      </c>
      <c r="H70" s="10">
        <f t="shared" si="12"/>
        <v>2.4067388688327317E-3</v>
      </c>
      <c r="I70" s="10">
        <f t="shared" si="13"/>
        <v>4.27578834847675E-3</v>
      </c>
      <c r="J70" s="10">
        <f t="shared" si="14"/>
        <v>4.1379310344827587E-3</v>
      </c>
      <c r="K70" s="10">
        <f t="shared" si="17"/>
        <v>0.6</v>
      </c>
      <c r="L70" s="10">
        <f t="shared" si="18"/>
        <v>1.25</v>
      </c>
      <c r="M70" s="10">
        <f t="shared" si="15"/>
        <v>2.0463847203274215E-3</v>
      </c>
      <c r="N70" s="22">
        <f t="shared" si="16"/>
        <v>3.0084235860409147E-3</v>
      </c>
    </row>
    <row r="71" spans="1:14" x14ac:dyDescent="0.2">
      <c r="A71" s="8"/>
      <c r="B71" s="42" t="s">
        <v>66</v>
      </c>
      <c r="C71" s="39">
        <v>4</v>
      </c>
      <c r="D71" s="9">
        <v>70</v>
      </c>
      <c r="E71" s="9">
        <v>9</v>
      </c>
      <c r="F71" s="9">
        <v>89</v>
      </c>
      <c r="G71" s="10">
        <f t="shared" si="11"/>
        <v>2.7285129604365621E-3</v>
      </c>
      <c r="H71" s="10">
        <f t="shared" si="12"/>
        <v>4.2117930204572801E-2</v>
      </c>
      <c r="I71" s="10">
        <f t="shared" si="13"/>
        <v>4.8102618920363438E-3</v>
      </c>
      <c r="J71" s="10">
        <f t="shared" si="14"/>
        <v>4.091954022988506E-2</v>
      </c>
      <c r="K71" s="10">
        <f t="shared" si="17"/>
        <v>1.25</v>
      </c>
      <c r="L71" s="10">
        <f t="shared" si="18"/>
        <v>0.27142857142857141</v>
      </c>
      <c r="M71" s="10">
        <f t="shared" si="15"/>
        <v>3.4106412005457027E-3</v>
      </c>
      <c r="N71" s="22">
        <f t="shared" si="16"/>
        <v>1.1432009626955474E-2</v>
      </c>
    </row>
    <row r="72" spans="1:14" x14ac:dyDescent="0.2">
      <c r="A72" s="8"/>
      <c r="B72" s="42" t="s">
        <v>67</v>
      </c>
      <c r="C72" s="39">
        <v>31</v>
      </c>
      <c r="D72" s="9">
        <v>59</v>
      </c>
      <c r="E72" s="9">
        <v>32</v>
      </c>
      <c r="F72" s="9">
        <v>48</v>
      </c>
      <c r="G72" s="10">
        <f t="shared" si="11"/>
        <v>2.1145975443383355E-2</v>
      </c>
      <c r="H72" s="10">
        <f t="shared" si="12"/>
        <v>3.5499398315282794E-2</v>
      </c>
      <c r="I72" s="10">
        <f t="shared" si="13"/>
        <v>1.7103153393907E-2</v>
      </c>
      <c r="J72" s="10">
        <f t="shared" si="14"/>
        <v>2.2068965517241378E-2</v>
      </c>
      <c r="K72" s="10">
        <f t="shared" si="17"/>
        <v>3.2258064516129031E-2</v>
      </c>
      <c r="L72" s="10">
        <f t="shared" si="18"/>
        <v>-0.1864406779661017</v>
      </c>
      <c r="M72" s="10">
        <f t="shared" si="15"/>
        <v>6.8212824010914052E-4</v>
      </c>
      <c r="N72" s="22">
        <f t="shared" si="16"/>
        <v>-6.6185318892900127E-3</v>
      </c>
    </row>
    <row r="73" spans="1:14" ht="15.75" thickBot="1" x14ac:dyDescent="0.25">
      <c r="A73" s="8"/>
      <c r="B73" s="43" t="s">
        <v>68</v>
      </c>
      <c r="C73" s="40">
        <v>25</v>
      </c>
      <c r="D73" s="23">
        <v>27</v>
      </c>
      <c r="E73" s="23">
        <v>1</v>
      </c>
      <c r="F73" s="23">
        <v>7</v>
      </c>
      <c r="G73" s="24">
        <f t="shared" si="11"/>
        <v>1.7053206002728513E-2</v>
      </c>
      <c r="H73" s="24">
        <f t="shared" si="12"/>
        <v>1.6245487364620937E-2</v>
      </c>
      <c r="I73" s="24">
        <f t="shared" si="13"/>
        <v>5.3447354355959376E-4</v>
      </c>
      <c r="J73" s="24">
        <f t="shared" si="14"/>
        <v>3.2183908045977012E-3</v>
      </c>
      <c r="K73" s="24">
        <f t="shared" si="17"/>
        <v>-0.96</v>
      </c>
      <c r="L73" s="24">
        <f t="shared" si="18"/>
        <v>-0.7407407407407407</v>
      </c>
      <c r="M73" s="24">
        <f t="shared" si="15"/>
        <v>-1.6371077762619372E-2</v>
      </c>
      <c r="N73" s="25">
        <f t="shared" si="16"/>
        <v>-1.2033694344163657E-2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26322</v>
      </c>
      <c r="D81" s="37">
        <f>SUM(D82:D180)</f>
        <v>25621</v>
      </c>
      <c r="E81" s="37">
        <f>SUM(E82:E180)</f>
        <v>34318</v>
      </c>
      <c r="F81" s="37">
        <f>SUM(F82:F180)</f>
        <v>31574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0.30377630879112527</v>
      </c>
      <c r="L81" s="38">
        <f>+IF(AND(D81=0,F81=0),"",IF(D81=0,1,IF(F81=0,-1,(F81-D81)/D81)))</f>
        <v>0.23234846415050153</v>
      </c>
      <c r="M81" s="38">
        <f t="shared" ref="M81:M112" si="23">+IF(OR(AND(G81=""),(K81="")),"",G81*K81)</f>
        <v>0.30377630879112527</v>
      </c>
      <c r="N81" s="38">
        <f t="shared" ref="N81:N112" si="24">+IF(OR(AND(H81=""),(L81="")),"",H81*L81)</f>
        <v>0.23234846415050153</v>
      </c>
    </row>
    <row r="82" spans="1:14" x14ac:dyDescent="0.2">
      <c r="A82" s="8"/>
      <c r="B82" s="41" t="s">
        <v>69</v>
      </c>
      <c r="C82" s="47">
        <v>563</v>
      </c>
      <c r="D82" s="44">
        <v>362</v>
      </c>
      <c r="E82" s="44">
        <v>583</v>
      </c>
      <c r="F82" s="44">
        <v>334</v>
      </c>
      <c r="G82" s="45">
        <f t="shared" si="19"/>
        <v>2.1388952207279082E-2</v>
      </c>
      <c r="H82" s="45">
        <f t="shared" si="20"/>
        <v>1.4129034776160182E-2</v>
      </c>
      <c r="I82" s="45">
        <f t="shared" si="21"/>
        <v>1.6988169473745558E-2</v>
      </c>
      <c r="J82" s="45">
        <f t="shared" si="22"/>
        <v>1.0578323937416862E-2</v>
      </c>
      <c r="K82" s="45">
        <f t="shared" ref="K82:K113" si="25">+IF(AND(C82=0,E82=0)," ",IF(C82=0,1,IF(E82=0,-1,(E82-C82)/C82)))</f>
        <v>3.5523978685612786E-2</v>
      </c>
      <c r="L82" s="45">
        <f t="shared" ref="L82:L113" si="26">+IF(AND(D82=0,F82=0)," ",IF(D82=0,1,IF(F82=0,-1,(F82-D82)/D82)))</f>
        <v>-7.7348066298342538E-2</v>
      </c>
      <c r="M82" s="45">
        <f t="shared" si="23"/>
        <v>7.5982068231897272E-4</v>
      </c>
      <c r="N82" s="46">
        <f t="shared" si="24"/>
        <v>-1.092853518598025E-3</v>
      </c>
    </row>
    <row r="83" spans="1:14" ht="24" customHeight="1" x14ac:dyDescent="0.2">
      <c r="A83" s="8"/>
      <c r="B83" s="42" t="s">
        <v>70</v>
      </c>
      <c r="C83" s="39">
        <v>268</v>
      </c>
      <c r="D83" s="9">
        <v>176</v>
      </c>
      <c r="E83" s="9">
        <v>144</v>
      </c>
      <c r="F83" s="9">
        <v>90</v>
      </c>
      <c r="G83" s="10">
        <f t="shared" si="19"/>
        <v>1.0181597143074235E-2</v>
      </c>
      <c r="H83" s="10">
        <f t="shared" si="20"/>
        <v>6.8693649740447288E-3</v>
      </c>
      <c r="I83" s="10">
        <f t="shared" si="21"/>
        <v>4.196048720787925E-3</v>
      </c>
      <c r="J83" s="10">
        <f t="shared" si="22"/>
        <v>2.8504465699626274E-3</v>
      </c>
      <c r="K83" s="10">
        <f t="shared" si="25"/>
        <v>-0.46268656716417911</v>
      </c>
      <c r="L83" s="10">
        <f t="shared" si="26"/>
        <v>-0.48863636363636365</v>
      </c>
      <c r="M83" s="10">
        <f t="shared" si="23"/>
        <v>-4.7108882303776309E-3</v>
      </c>
      <c r="N83" s="22">
        <f t="shared" si="24"/>
        <v>-3.3566215214082197E-3</v>
      </c>
    </row>
    <row r="84" spans="1:14" x14ac:dyDescent="0.2">
      <c r="A84" s="8"/>
      <c r="B84" s="42" t="s">
        <v>71</v>
      </c>
      <c r="C84" s="39">
        <v>82</v>
      </c>
      <c r="D84" s="9">
        <v>78</v>
      </c>
      <c r="E84" s="9">
        <v>53</v>
      </c>
      <c r="F84" s="9">
        <v>54</v>
      </c>
      <c r="G84" s="10">
        <f t="shared" si="19"/>
        <v>3.1152647975077881E-3</v>
      </c>
      <c r="H84" s="10">
        <f t="shared" si="20"/>
        <v>3.0443776589516411E-3</v>
      </c>
      <c r="I84" s="10">
        <f t="shared" si="21"/>
        <v>1.5443790430677779E-3</v>
      </c>
      <c r="J84" s="10">
        <f t="shared" si="22"/>
        <v>1.7102679419775766E-3</v>
      </c>
      <c r="K84" s="10">
        <f t="shared" si="25"/>
        <v>-0.35365853658536583</v>
      </c>
      <c r="L84" s="10">
        <f t="shared" si="26"/>
        <v>-0.30769230769230771</v>
      </c>
      <c r="M84" s="10">
        <f t="shared" si="23"/>
        <v>-1.1017399893625103E-3</v>
      </c>
      <c r="N84" s="22">
        <f t="shared" si="24"/>
        <v>-9.3673158736973575E-4</v>
      </c>
    </row>
    <row r="85" spans="1:14" x14ac:dyDescent="0.2">
      <c r="A85" s="8"/>
      <c r="B85" s="42" t="s">
        <v>72</v>
      </c>
      <c r="C85" s="39">
        <v>1163</v>
      </c>
      <c r="D85" s="9">
        <v>463</v>
      </c>
      <c r="E85" s="9">
        <v>1251</v>
      </c>
      <c r="F85" s="9">
        <v>577</v>
      </c>
      <c r="G85" s="10">
        <f t="shared" si="19"/>
        <v>4.4183572676848262E-2</v>
      </c>
      <c r="H85" s="10">
        <f t="shared" si="20"/>
        <v>1.8071113539674485E-2</v>
      </c>
      <c r="I85" s="10">
        <f t="shared" si="21"/>
        <v>3.6453173261845093E-2</v>
      </c>
      <c r="J85" s="10">
        <f t="shared" si="22"/>
        <v>1.8274529676315956E-2</v>
      </c>
      <c r="K85" s="10">
        <f t="shared" si="25"/>
        <v>7.5666380051590709E-2</v>
      </c>
      <c r="L85" s="10">
        <f t="shared" si="26"/>
        <v>0.24622030237580994</v>
      </c>
      <c r="M85" s="10">
        <f t="shared" si="23"/>
        <v>3.3432110022034796E-3</v>
      </c>
      <c r="N85" s="22">
        <f t="shared" si="24"/>
        <v>4.4494750400062445E-3</v>
      </c>
    </row>
    <row r="86" spans="1:14" ht="25.5" x14ac:dyDescent="0.2">
      <c r="A86" s="8"/>
      <c r="B86" s="42" t="s">
        <v>73</v>
      </c>
      <c r="C86" s="39">
        <v>2802</v>
      </c>
      <c r="D86" s="9">
        <v>2295</v>
      </c>
      <c r="E86" s="9">
        <v>9779</v>
      </c>
      <c r="F86" s="9">
        <v>7526</v>
      </c>
      <c r="G86" s="10">
        <f t="shared" si="19"/>
        <v>0.10645087759288809</v>
      </c>
      <c r="H86" s="10">
        <f t="shared" si="20"/>
        <v>8.9574958042230979E-2</v>
      </c>
      <c r="I86" s="10">
        <f t="shared" si="21"/>
        <v>0.28495250305961883</v>
      </c>
      <c r="J86" s="10">
        <f t="shared" si="22"/>
        <v>0.23836067650598594</v>
      </c>
      <c r="K86" s="10">
        <f t="shared" si="25"/>
        <v>2.4900071377587438</v>
      </c>
      <c r="L86" s="10">
        <f t="shared" si="26"/>
        <v>2.2793028322440088</v>
      </c>
      <c r="M86" s="10">
        <f t="shared" si="23"/>
        <v>0.26506344502697365</v>
      </c>
      <c r="N86" s="22">
        <f t="shared" si="24"/>
        <v>0.20416845556379531</v>
      </c>
    </row>
    <row r="87" spans="1:14" x14ac:dyDescent="0.2">
      <c r="A87" s="8"/>
      <c r="B87" s="42" t="s">
        <v>74</v>
      </c>
      <c r="C87" s="39">
        <v>84</v>
      </c>
      <c r="D87" s="9">
        <v>170</v>
      </c>
      <c r="E87" s="9">
        <v>115</v>
      </c>
      <c r="F87" s="9">
        <v>187</v>
      </c>
      <c r="G87" s="10">
        <f t="shared" si="19"/>
        <v>3.1912468657396852E-3</v>
      </c>
      <c r="H87" s="10">
        <f t="shared" si="20"/>
        <v>6.6351820772022948E-3</v>
      </c>
      <c r="I87" s="10">
        <f t="shared" si="21"/>
        <v>3.351011131184801E-3</v>
      </c>
      <c r="J87" s="10">
        <f t="shared" si="22"/>
        <v>5.9225945398112372E-3</v>
      </c>
      <c r="K87" s="10">
        <f t="shared" si="25"/>
        <v>0.36904761904761907</v>
      </c>
      <c r="L87" s="10">
        <f t="shared" si="26"/>
        <v>0.1</v>
      </c>
      <c r="M87" s="10">
        <f t="shared" si="23"/>
        <v>1.1777220575944077E-3</v>
      </c>
      <c r="N87" s="22">
        <f t="shared" si="24"/>
        <v>6.6351820772022957E-4</v>
      </c>
    </row>
    <row r="88" spans="1:14" x14ac:dyDescent="0.2">
      <c r="A88" s="8"/>
      <c r="B88" s="42" t="s">
        <v>75</v>
      </c>
      <c r="C88" s="39">
        <v>156</v>
      </c>
      <c r="D88" s="9">
        <v>139</v>
      </c>
      <c r="E88" s="9">
        <v>146</v>
      </c>
      <c r="F88" s="9">
        <v>49</v>
      </c>
      <c r="G88" s="10">
        <f t="shared" si="19"/>
        <v>5.9266013220879874E-3</v>
      </c>
      <c r="H88" s="10">
        <f t="shared" si="20"/>
        <v>5.4252371101830531E-3</v>
      </c>
      <c r="I88" s="10">
        <f t="shared" si="21"/>
        <v>4.2543271752433125E-3</v>
      </c>
      <c r="J88" s="10">
        <f t="shared" si="22"/>
        <v>1.551909799201875E-3</v>
      </c>
      <c r="K88" s="10">
        <f t="shared" si="25"/>
        <v>-6.4102564102564097E-2</v>
      </c>
      <c r="L88" s="10">
        <f t="shared" si="26"/>
        <v>-0.64748201438848918</v>
      </c>
      <c r="M88" s="10">
        <f t="shared" si="23"/>
        <v>-3.7991034115948636E-4</v>
      </c>
      <c r="N88" s="22">
        <f t="shared" si="24"/>
        <v>-3.512743452636509E-3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4</v>
      </c>
      <c r="F89" s="9">
        <v>7</v>
      </c>
      <c r="G89" s="10" t="str">
        <f t="shared" si="19"/>
        <v/>
      </c>
      <c r="H89" s="10" t="str">
        <f t="shared" si="20"/>
        <v/>
      </c>
      <c r="I89" s="10">
        <f t="shared" si="21"/>
        <v>1.1655690891077569E-4</v>
      </c>
      <c r="J89" s="10">
        <f t="shared" si="22"/>
        <v>2.2170139988598214E-4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3</v>
      </c>
      <c r="D90" s="9">
        <v>3</v>
      </c>
      <c r="E90" s="9">
        <v>7</v>
      </c>
      <c r="F90" s="9">
        <v>6</v>
      </c>
      <c r="G90" s="10">
        <f t="shared" si="19"/>
        <v>1.1397310234784591E-4</v>
      </c>
      <c r="H90" s="10">
        <f t="shared" si="20"/>
        <v>1.1709144842121697E-4</v>
      </c>
      <c r="I90" s="10">
        <f t="shared" si="21"/>
        <v>2.0397459059385745E-4</v>
      </c>
      <c r="J90" s="10">
        <f t="shared" si="22"/>
        <v>1.9002977133084184E-4</v>
      </c>
      <c r="K90" s="10">
        <f t="shared" si="25"/>
        <v>1.3333333333333333</v>
      </c>
      <c r="L90" s="10">
        <f t="shared" si="26"/>
        <v>1</v>
      </c>
      <c r="M90" s="10">
        <f t="shared" si="23"/>
        <v>1.5196413646379454E-4</v>
      </c>
      <c r="N90" s="22">
        <f t="shared" si="24"/>
        <v>1.1709144842121697E-4</v>
      </c>
    </row>
    <row r="91" spans="1:14" x14ac:dyDescent="0.2">
      <c r="A91" s="8"/>
      <c r="B91" s="42" t="s">
        <v>79</v>
      </c>
      <c r="C91" s="39">
        <v>1</v>
      </c>
      <c r="D91" s="9">
        <v>2</v>
      </c>
      <c r="E91" s="9">
        <v>1</v>
      </c>
      <c r="F91" s="9">
        <v>2</v>
      </c>
      <c r="G91" s="10">
        <f t="shared" si="19"/>
        <v>3.7991034115948635E-5</v>
      </c>
      <c r="H91" s="10">
        <f t="shared" si="20"/>
        <v>7.8060965614144641E-5</v>
      </c>
      <c r="I91" s="10">
        <f t="shared" si="21"/>
        <v>2.9139227227693923E-5</v>
      </c>
      <c r="J91" s="10">
        <f t="shared" si="22"/>
        <v>6.3343257110280609E-5</v>
      </c>
      <c r="K91" s="10">
        <f t="shared" si="25"/>
        <v>0</v>
      </c>
      <c r="L91" s="10">
        <f t="shared" si="26"/>
        <v>0</v>
      </c>
      <c r="M91" s="10">
        <f t="shared" si="23"/>
        <v>0</v>
      </c>
      <c r="N91" s="22">
        <f t="shared" si="24"/>
        <v>0</v>
      </c>
    </row>
    <row r="92" spans="1:14" x14ac:dyDescent="0.2">
      <c r="A92" s="8"/>
      <c r="B92" s="42" t="s">
        <v>80</v>
      </c>
      <c r="C92" s="39">
        <v>39</v>
      </c>
      <c r="D92" s="9">
        <v>33</v>
      </c>
      <c r="E92" s="9">
        <v>23</v>
      </c>
      <c r="F92" s="9">
        <v>33</v>
      </c>
      <c r="G92" s="10">
        <f t="shared" si="19"/>
        <v>1.4816503305219969E-3</v>
      </c>
      <c r="H92" s="10">
        <f t="shared" si="20"/>
        <v>1.2880059326333866E-3</v>
      </c>
      <c r="I92" s="10">
        <f t="shared" si="21"/>
        <v>6.7020222623696021E-4</v>
      </c>
      <c r="J92" s="10">
        <f t="shared" si="22"/>
        <v>1.04516374231963E-3</v>
      </c>
      <c r="K92" s="10">
        <f t="shared" si="25"/>
        <v>-0.41025641025641024</v>
      </c>
      <c r="L92" s="10">
        <f t="shared" si="26"/>
        <v>0</v>
      </c>
      <c r="M92" s="10">
        <f t="shared" si="23"/>
        <v>-6.0785654585517816E-4</v>
      </c>
      <c r="N92" s="22">
        <f t="shared" si="24"/>
        <v>0</v>
      </c>
    </row>
    <row r="93" spans="1:14" x14ac:dyDescent="0.2">
      <c r="A93" s="8"/>
      <c r="B93" s="42" t="s">
        <v>81</v>
      </c>
      <c r="C93" s="39">
        <v>24</v>
      </c>
      <c r="D93" s="9">
        <v>55</v>
      </c>
      <c r="E93" s="9">
        <v>24</v>
      </c>
      <c r="F93" s="9">
        <v>42</v>
      </c>
      <c r="G93" s="10">
        <f t="shared" si="19"/>
        <v>9.1178481878276729E-4</v>
      </c>
      <c r="H93" s="10">
        <f t="shared" si="20"/>
        <v>2.146676554388978E-3</v>
      </c>
      <c r="I93" s="10">
        <f t="shared" si="21"/>
        <v>6.9934145346465409E-4</v>
      </c>
      <c r="J93" s="10">
        <f t="shared" si="22"/>
        <v>1.3302083993158929E-3</v>
      </c>
      <c r="K93" s="10">
        <f t="shared" si="25"/>
        <v>0</v>
      </c>
      <c r="L93" s="10">
        <f t="shared" si="26"/>
        <v>-0.23636363636363636</v>
      </c>
      <c r="M93" s="10">
        <f t="shared" si="23"/>
        <v>0</v>
      </c>
      <c r="N93" s="22">
        <f t="shared" si="24"/>
        <v>-5.0739627649194026E-4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5</v>
      </c>
      <c r="F96" s="9">
        <v>9</v>
      </c>
      <c r="G96" s="10" t="str">
        <f t="shared" si="19"/>
        <v/>
      </c>
      <c r="H96" s="10" t="str">
        <f t="shared" si="20"/>
        <v/>
      </c>
      <c r="I96" s="10">
        <f t="shared" si="21"/>
        <v>1.4569613613846962E-4</v>
      </c>
      <c r="J96" s="10">
        <f t="shared" si="22"/>
        <v>2.8504465699626276E-4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233</v>
      </c>
      <c r="D97" s="9">
        <v>84</v>
      </c>
      <c r="E97" s="9">
        <v>194</v>
      </c>
      <c r="F97" s="9">
        <v>60</v>
      </c>
      <c r="G97" s="10">
        <f t="shared" si="19"/>
        <v>8.8519109490160317E-3</v>
      </c>
      <c r="H97" s="10">
        <f t="shared" si="20"/>
        <v>3.2785605557940751E-3</v>
      </c>
      <c r="I97" s="10">
        <f t="shared" si="21"/>
        <v>5.6530100821726211E-3</v>
      </c>
      <c r="J97" s="10">
        <f t="shared" si="22"/>
        <v>1.9002977133084184E-3</v>
      </c>
      <c r="K97" s="10">
        <f t="shared" si="25"/>
        <v>-0.16738197424892703</v>
      </c>
      <c r="L97" s="10">
        <f t="shared" si="26"/>
        <v>-0.2857142857142857</v>
      </c>
      <c r="M97" s="10">
        <f t="shared" si="23"/>
        <v>-1.4816503305219966E-3</v>
      </c>
      <c r="N97" s="22">
        <f t="shared" si="24"/>
        <v>-9.3673158736973564E-4</v>
      </c>
    </row>
    <row r="98" spans="1:14" x14ac:dyDescent="0.2">
      <c r="A98" s="8"/>
      <c r="B98" s="42" t="s">
        <v>86</v>
      </c>
      <c r="C98" s="39">
        <v>12</v>
      </c>
      <c r="D98" s="9">
        <v>33</v>
      </c>
      <c r="E98" s="9">
        <v>25</v>
      </c>
      <c r="F98" s="9">
        <v>28</v>
      </c>
      <c r="G98" s="10">
        <f t="shared" si="19"/>
        <v>4.5589240939138365E-4</v>
      </c>
      <c r="H98" s="10">
        <f t="shared" si="20"/>
        <v>1.2880059326333866E-3</v>
      </c>
      <c r="I98" s="10">
        <f t="shared" si="21"/>
        <v>7.2848068069234807E-4</v>
      </c>
      <c r="J98" s="10">
        <f t="shared" si="22"/>
        <v>8.8680559954392856E-4</v>
      </c>
      <c r="K98" s="10">
        <f t="shared" si="25"/>
        <v>1.0833333333333333</v>
      </c>
      <c r="L98" s="10">
        <f t="shared" si="26"/>
        <v>-0.15151515151515152</v>
      </c>
      <c r="M98" s="10">
        <f t="shared" si="23"/>
        <v>4.9388344350733229E-4</v>
      </c>
      <c r="N98" s="22">
        <f t="shared" si="24"/>
        <v>-1.9515241403536161E-4</v>
      </c>
    </row>
    <row r="99" spans="1:14" x14ac:dyDescent="0.2">
      <c r="A99" s="8"/>
      <c r="B99" s="42" t="s">
        <v>87</v>
      </c>
      <c r="C99" s="39">
        <v>58</v>
      </c>
      <c r="D99" s="9">
        <v>160</v>
      </c>
      <c r="E99" s="9">
        <v>74</v>
      </c>
      <c r="F99" s="9">
        <v>135</v>
      </c>
      <c r="G99" s="10">
        <f t="shared" si="19"/>
        <v>2.2034799787250211E-3</v>
      </c>
      <c r="H99" s="10">
        <f t="shared" si="20"/>
        <v>6.2448772491315715E-3</v>
      </c>
      <c r="I99" s="10">
        <f t="shared" si="21"/>
        <v>2.15630281484935E-3</v>
      </c>
      <c r="J99" s="10">
        <f t="shared" si="22"/>
        <v>4.2756698549439413E-3</v>
      </c>
      <c r="K99" s="10">
        <f t="shared" si="25"/>
        <v>0.27586206896551724</v>
      </c>
      <c r="L99" s="10">
        <f t="shared" si="26"/>
        <v>-0.15625</v>
      </c>
      <c r="M99" s="10">
        <f t="shared" si="23"/>
        <v>6.0785654585517827E-4</v>
      </c>
      <c r="N99" s="22">
        <f t="shared" si="24"/>
        <v>-9.7576207017680808E-4</v>
      </c>
    </row>
    <row r="100" spans="1:14" x14ac:dyDescent="0.2">
      <c r="A100" s="8"/>
      <c r="B100" s="42" t="s">
        <v>88</v>
      </c>
      <c r="C100" s="39">
        <v>238</v>
      </c>
      <c r="D100" s="9">
        <v>210</v>
      </c>
      <c r="E100" s="9">
        <v>227</v>
      </c>
      <c r="F100" s="9">
        <v>247</v>
      </c>
      <c r="G100" s="10">
        <f t="shared" si="19"/>
        <v>9.0418661195957751E-3</v>
      </c>
      <c r="H100" s="10">
        <f t="shared" si="20"/>
        <v>8.1964013894851879E-3</v>
      </c>
      <c r="I100" s="10">
        <f t="shared" si="21"/>
        <v>6.6146045806865202E-3</v>
      </c>
      <c r="J100" s="10">
        <f t="shared" si="22"/>
        <v>7.8228922531196551E-3</v>
      </c>
      <c r="K100" s="10">
        <f t="shared" si="25"/>
        <v>-4.6218487394957986E-2</v>
      </c>
      <c r="L100" s="10">
        <f t="shared" si="26"/>
        <v>0.1761904761904762</v>
      </c>
      <c r="M100" s="10">
        <f t="shared" si="23"/>
        <v>-4.17901375275435E-4</v>
      </c>
      <c r="N100" s="22">
        <f t="shared" si="24"/>
        <v>1.4441278638616761E-3</v>
      </c>
    </row>
    <row r="101" spans="1:14" x14ac:dyDescent="0.2">
      <c r="A101" s="8"/>
      <c r="B101" s="42" t="s">
        <v>89</v>
      </c>
      <c r="C101" s="39">
        <v>26</v>
      </c>
      <c r="D101" s="9">
        <v>59</v>
      </c>
      <c r="E101" s="9">
        <v>72</v>
      </c>
      <c r="F101" s="9">
        <v>129</v>
      </c>
      <c r="G101" s="10">
        <f t="shared" si="19"/>
        <v>9.8776688701466457E-4</v>
      </c>
      <c r="H101" s="10">
        <f t="shared" si="20"/>
        <v>2.3027984856172669E-3</v>
      </c>
      <c r="I101" s="10">
        <f t="shared" si="21"/>
        <v>2.0980243603939625E-3</v>
      </c>
      <c r="J101" s="10">
        <f t="shared" si="22"/>
        <v>4.0856400836130997E-3</v>
      </c>
      <c r="K101" s="10">
        <f t="shared" si="25"/>
        <v>1.7692307692307692</v>
      </c>
      <c r="L101" s="10">
        <f t="shared" si="26"/>
        <v>1.1864406779661016</v>
      </c>
      <c r="M101" s="10">
        <f t="shared" si="23"/>
        <v>1.7475875693336372E-3</v>
      </c>
      <c r="N101" s="22">
        <f t="shared" si="24"/>
        <v>2.7321337964950625E-3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8</v>
      </c>
      <c r="F102" s="9">
        <v>9</v>
      </c>
      <c r="G102" s="10" t="str">
        <f t="shared" si="19"/>
        <v/>
      </c>
      <c r="H102" s="10" t="str">
        <f t="shared" si="20"/>
        <v/>
      </c>
      <c r="I102" s="10">
        <f t="shared" si="21"/>
        <v>2.3311381782155138E-4</v>
      </c>
      <c r="J102" s="10">
        <f t="shared" si="22"/>
        <v>2.8504465699626276E-4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276</v>
      </c>
      <c r="D103" s="9">
        <v>832</v>
      </c>
      <c r="E103" s="9">
        <v>270</v>
      </c>
      <c r="F103" s="9">
        <v>776</v>
      </c>
      <c r="G103" s="10">
        <f t="shared" si="19"/>
        <v>1.0485525416001824E-2</v>
      </c>
      <c r="H103" s="10">
        <f t="shared" si="20"/>
        <v>3.2473361695484176E-2</v>
      </c>
      <c r="I103" s="10">
        <f t="shared" si="21"/>
        <v>7.8675913514773595E-3</v>
      </c>
      <c r="J103" s="10">
        <f t="shared" si="22"/>
        <v>2.4577183758788878E-2</v>
      </c>
      <c r="K103" s="10">
        <f t="shared" si="25"/>
        <v>-2.1739130434782608E-2</v>
      </c>
      <c r="L103" s="10">
        <f t="shared" si="26"/>
        <v>-6.7307692307692304E-2</v>
      </c>
      <c r="M103" s="10">
        <f t="shared" si="23"/>
        <v>-2.2794620469569182E-4</v>
      </c>
      <c r="N103" s="22">
        <f t="shared" si="24"/>
        <v>-2.1857070371960503E-3</v>
      </c>
    </row>
    <row r="104" spans="1:14" x14ac:dyDescent="0.2">
      <c r="A104" s="8"/>
      <c r="B104" s="42" t="s">
        <v>92</v>
      </c>
      <c r="C104" s="39">
        <v>18</v>
      </c>
      <c r="D104" s="9">
        <v>269</v>
      </c>
      <c r="E104" s="9">
        <v>16</v>
      </c>
      <c r="F104" s="9">
        <v>236</v>
      </c>
      <c r="G104" s="10">
        <f t="shared" si="19"/>
        <v>6.8383861408707544E-4</v>
      </c>
      <c r="H104" s="10">
        <f t="shared" si="20"/>
        <v>1.0499199875102455E-2</v>
      </c>
      <c r="I104" s="10">
        <f t="shared" si="21"/>
        <v>4.6622763564310276E-4</v>
      </c>
      <c r="J104" s="10">
        <f t="shared" si="22"/>
        <v>7.4745043390131117E-3</v>
      </c>
      <c r="K104" s="10">
        <f t="shared" si="25"/>
        <v>-0.1111111111111111</v>
      </c>
      <c r="L104" s="10">
        <f t="shared" si="26"/>
        <v>-0.12267657992565056</v>
      </c>
      <c r="M104" s="10">
        <f t="shared" si="23"/>
        <v>-7.598206823189727E-5</v>
      </c>
      <c r="N104" s="22">
        <f t="shared" si="24"/>
        <v>-1.2880059326333868E-3</v>
      </c>
    </row>
    <row r="105" spans="1:14" x14ac:dyDescent="0.2">
      <c r="A105" s="8"/>
      <c r="B105" s="42" t="s">
        <v>93</v>
      </c>
      <c r="C105" s="39">
        <v>36</v>
      </c>
      <c r="D105" s="9">
        <v>291</v>
      </c>
      <c r="E105" s="9">
        <v>39</v>
      </c>
      <c r="F105" s="9">
        <v>236</v>
      </c>
      <c r="G105" s="10">
        <f t="shared" si="19"/>
        <v>1.3676772281741509E-3</v>
      </c>
      <c r="H105" s="10">
        <f t="shared" si="20"/>
        <v>1.1357870496858047E-2</v>
      </c>
      <c r="I105" s="10">
        <f t="shared" si="21"/>
        <v>1.136429861880063E-3</v>
      </c>
      <c r="J105" s="10">
        <f t="shared" si="22"/>
        <v>7.4745043390131117E-3</v>
      </c>
      <c r="K105" s="10">
        <f t="shared" si="25"/>
        <v>8.3333333333333329E-2</v>
      </c>
      <c r="L105" s="10">
        <f t="shared" si="26"/>
        <v>-0.18900343642611683</v>
      </c>
      <c r="M105" s="10">
        <f t="shared" si="23"/>
        <v>1.139731023478459E-4</v>
      </c>
      <c r="N105" s="22">
        <f t="shared" si="24"/>
        <v>-2.146676554388978E-3</v>
      </c>
    </row>
    <row r="106" spans="1:14" x14ac:dyDescent="0.2">
      <c r="A106" s="8"/>
      <c r="B106" s="42" t="s">
        <v>94</v>
      </c>
      <c r="C106" s="39">
        <v>27</v>
      </c>
      <c r="D106" s="9">
        <v>149</v>
      </c>
      <c r="E106" s="9">
        <v>25</v>
      </c>
      <c r="F106" s="9">
        <v>103</v>
      </c>
      <c r="G106" s="10">
        <f t="shared" si="19"/>
        <v>1.0257579211306132E-3</v>
      </c>
      <c r="H106" s="10">
        <f t="shared" si="20"/>
        <v>5.8155419382537763E-3</v>
      </c>
      <c r="I106" s="10">
        <f t="shared" si="21"/>
        <v>7.2848068069234807E-4</v>
      </c>
      <c r="J106" s="10">
        <f t="shared" si="22"/>
        <v>3.2621777411794514E-3</v>
      </c>
      <c r="K106" s="10">
        <f t="shared" si="25"/>
        <v>-7.407407407407407E-2</v>
      </c>
      <c r="L106" s="10">
        <f t="shared" si="26"/>
        <v>-0.3087248322147651</v>
      </c>
      <c r="M106" s="10">
        <f t="shared" si="23"/>
        <v>-7.598206823189727E-5</v>
      </c>
      <c r="N106" s="22">
        <f t="shared" si="24"/>
        <v>-1.7954022091253268E-3</v>
      </c>
    </row>
    <row r="107" spans="1:14" x14ac:dyDescent="0.2">
      <c r="A107" s="8"/>
      <c r="B107" s="42" t="s">
        <v>95</v>
      </c>
      <c r="C107" s="39">
        <v>25</v>
      </c>
      <c r="D107" s="9">
        <v>51</v>
      </c>
      <c r="E107" s="9">
        <v>40</v>
      </c>
      <c r="F107" s="9">
        <v>63</v>
      </c>
      <c r="G107" s="10">
        <f t="shared" si="19"/>
        <v>9.4977585289871588E-4</v>
      </c>
      <c r="H107" s="10">
        <f t="shared" si="20"/>
        <v>1.9905546231606887E-3</v>
      </c>
      <c r="I107" s="10">
        <f t="shared" si="21"/>
        <v>1.165569089107757E-3</v>
      </c>
      <c r="J107" s="10">
        <f t="shared" si="22"/>
        <v>1.9953125989738392E-3</v>
      </c>
      <c r="K107" s="10">
        <f t="shared" si="25"/>
        <v>0.6</v>
      </c>
      <c r="L107" s="10">
        <f t="shared" si="26"/>
        <v>0.23529411764705882</v>
      </c>
      <c r="M107" s="10">
        <f t="shared" si="23"/>
        <v>5.6986551173922946E-4</v>
      </c>
      <c r="N107" s="22">
        <f t="shared" si="24"/>
        <v>4.6836579368486793E-4</v>
      </c>
    </row>
    <row r="108" spans="1:14" x14ac:dyDescent="0.2">
      <c r="A108" s="8"/>
      <c r="B108" s="42" t="s">
        <v>96</v>
      </c>
      <c r="C108" s="39">
        <v>7</v>
      </c>
      <c r="D108" s="9">
        <v>54</v>
      </c>
      <c r="E108" s="9">
        <v>28</v>
      </c>
      <c r="F108" s="9">
        <v>163</v>
      </c>
      <c r="G108" s="10">
        <f t="shared" si="19"/>
        <v>2.6593723881164044E-4</v>
      </c>
      <c r="H108" s="10">
        <f t="shared" si="20"/>
        <v>2.1076460715819057E-3</v>
      </c>
      <c r="I108" s="10">
        <f t="shared" si="21"/>
        <v>8.1589836237542981E-4</v>
      </c>
      <c r="J108" s="10">
        <f t="shared" si="22"/>
        <v>5.1624754544878698E-3</v>
      </c>
      <c r="K108" s="10">
        <f t="shared" si="25"/>
        <v>3</v>
      </c>
      <c r="L108" s="10">
        <f t="shared" si="26"/>
        <v>2.0185185185185186</v>
      </c>
      <c r="M108" s="10">
        <f t="shared" si="23"/>
        <v>7.9781171643492131E-4</v>
      </c>
      <c r="N108" s="22">
        <f t="shared" si="24"/>
        <v>4.2543226259708841E-3</v>
      </c>
    </row>
    <row r="109" spans="1:14" x14ac:dyDescent="0.2">
      <c r="A109" s="8"/>
      <c r="B109" s="42" t="s">
        <v>97</v>
      </c>
      <c r="C109" s="39">
        <v>27</v>
      </c>
      <c r="D109" s="9">
        <v>54</v>
      </c>
      <c r="E109" s="9">
        <v>12</v>
      </c>
      <c r="F109" s="9">
        <v>54</v>
      </c>
      <c r="G109" s="10">
        <f t="shared" si="19"/>
        <v>1.0257579211306132E-3</v>
      </c>
      <c r="H109" s="10">
        <f t="shared" si="20"/>
        <v>2.1076460715819057E-3</v>
      </c>
      <c r="I109" s="10">
        <f t="shared" si="21"/>
        <v>3.4967072673232704E-4</v>
      </c>
      <c r="J109" s="10">
        <f t="shared" si="22"/>
        <v>1.7102679419775766E-3</v>
      </c>
      <c r="K109" s="10">
        <f t="shared" si="25"/>
        <v>-0.55555555555555558</v>
      </c>
      <c r="L109" s="10">
        <f t="shared" si="26"/>
        <v>0</v>
      </c>
      <c r="M109" s="10">
        <f t="shared" si="23"/>
        <v>-5.6986551173922957E-4</v>
      </c>
      <c r="N109" s="22">
        <f t="shared" si="24"/>
        <v>0</v>
      </c>
    </row>
    <row r="110" spans="1:14" x14ac:dyDescent="0.2">
      <c r="A110" s="8"/>
      <c r="B110" s="42" t="s">
        <v>98</v>
      </c>
      <c r="C110" s="39">
        <v>0</v>
      </c>
      <c r="D110" s="9">
        <v>2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7.8060965614144641E-5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22">
        <f t="shared" si="24"/>
        <v>-7.8060965614144641E-5</v>
      </c>
    </row>
    <row r="111" spans="1:14" x14ac:dyDescent="0.2">
      <c r="A111" s="8"/>
      <c r="B111" s="42" t="s">
        <v>99</v>
      </c>
      <c r="C111" s="39">
        <v>506</v>
      </c>
      <c r="D111" s="9">
        <v>741</v>
      </c>
      <c r="E111" s="9">
        <v>800</v>
      </c>
      <c r="F111" s="9">
        <v>1358</v>
      </c>
      <c r="G111" s="10">
        <f t="shared" si="19"/>
        <v>1.922346326267001E-2</v>
      </c>
      <c r="H111" s="10">
        <f t="shared" si="20"/>
        <v>2.8921587760040592E-2</v>
      </c>
      <c r="I111" s="10">
        <f t="shared" si="21"/>
        <v>2.3311381782155138E-2</v>
      </c>
      <c r="J111" s="10">
        <f t="shared" si="22"/>
        <v>4.3010071577880532E-2</v>
      </c>
      <c r="K111" s="10">
        <f t="shared" si="25"/>
        <v>0.5810276679841897</v>
      </c>
      <c r="L111" s="10">
        <f t="shared" si="26"/>
        <v>0.83265856950067474</v>
      </c>
      <c r="M111" s="10">
        <f t="shared" si="23"/>
        <v>1.1169364030088899E-2</v>
      </c>
      <c r="N111" s="22">
        <f t="shared" si="24"/>
        <v>2.4081807891963621E-2</v>
      </c>
    </row>
    <row r="112" spans="1:14" x14ac:dyDescent="0.2">
      <c r="A112" s="8"/>
      <c r="B112" s="42" t="s">
        <v>100</v>
      </c>
      <c r="C112" s="39">
        <v>13</v>
      </c>
      <c r="D112" s="9">
        <v>42</v>
      </c>
      <c r="E112" s="9">
        <v>5</v>
      </c>
      <c r="F112" s="9">
        <v>13</v>
      </c>
      <c r="G112" s="10">
        <f t="shared" si="19"/>
        <v>4.9388344350733229E-4</v>
      </c>
      <c r="H112" s="10">
        <f t="shared" si="20"/>
        <v>1.6392802778970375E-3</v>
      </c>
      <c r="I112" s="10">
        <f t="shared" si="21"/>
        <v>1.4569613613846962E-4</v>
      </c>
      <c r="J112" s="10">
        <f t="shared" si="22"/>
        <v>4.1173117121682395E-4</v>
      </c>
      <c r="K112" s="10">
        <f t="shared" si="25"/>
        <v>-0.61538461538461542</v>
      </c>
      <c r="L112" s="10">
        <f t="shared" si="26"/>
        <v>-0.69047619047619047</v>
      </c>
      <c r="M112" s="10">
        <f t="shared" si="23"/>
        <v>-3.0392827292758913E-4</v>
      </c>
      <c r="N112" s="22">
        <f t="shared" si="24"/>
        <v>-1.1318840014050973E-3</v>
      </c>
    </row>
    <row r="113" spans="1:14" x14ac:dyDescent="0.2">
      <c r="A113" s="8"/>
      <c r="B113" s="42" t="s">
        <v>101</v>
      </c>
      <c r="C113" s="39">
        <v>4</v>
      </c>
      <c r="D113" s="9">
        <v>19</v>
      </c>
      <c r="E113" s="9">
        <v>5</v>
      </c>
      <c r="F113" s="9">
        <v>19</v>
      </c>
      <c r="G113" s="10">
        <f t="shared" ref="G113:G144" si="27">+IF(C113=0,"",C113/C$81)</f>
        <v>1.5196413646379454E-4</v>
      </c>
      <c r="H113" s="10">
        <f t="shared" ref="H113:H144" si="28">+IF(D113=0,"",D113/D$81)</f>
        <v>7.4157917333437411E-4</v>
      </c>
      <c r="I113" s="10">
        <f t="shared" ref="I113:I144" si="29">+IF(E113=0,"",E113/E$81)</f>
        <v>1.4569613613846962E-4</v>
      </c>
      <c r="J113" s="10">
        <f t="shared" ref="J113:J144" si="30">+IF(F113=0,"",F113/F$81)</f>
        <v>6.017609425476658E-4</v>
      </c>
      <c r="K113" s="10">
        <f t="shared" si="25"/>
        <v>0.25</v>
      </c>
      <c r="L113" s="10">
        <f t="shared" si="26"/>
        <v>0</v>
      </c>
      <c r="M113" s="10">
        <f t="shared" ref="M113:M144" si="31">+IF(OR(AND(G113=""),(K113="")),"",G113*K113)</f>
        <v>3.7991034115948635E-5</v>
      </c>
      <c r="N113" s="22">
        <f t="shared" ref="N113:N144" si="32">+IF(OR(AND(H113=""),(L113="")),"",H113*L113)</f>
        <v>0</v>
      </c>
    </row>
    <row r="114" spans="1:14" x14ac:dyDescent="0.2">
      <c r="A114" s="8"/>
      <c r="B114" s="42" t="s">
        <v>102</v>
      </c>
      <c r="C114" s="39">
        <v>15</v>
      </c>
      <c r="D114" s="9">
        <v>50</v>
      </c>
      <c r="E114" s="9">
        <v>50</v>
      </c>
      <c r="F114" s="9">
        <v>108</v>
      </c>
      <c r="G114" s="10">
        <f t="shared" si="27"/>
        <v>5.6986551173922957E-4</v>
      </c>
      <c r="H114" s="10">
        <f t="shared" si="28"/>
        <v>1.9515241403536162E-3</v>
      </c>
      <c r="I114" s="10">
        <f t="shared" si="29"/>
        <v>1.4569613613846961E-3</v>
      </c>
      <c r="J114" s="10">
        <f t="shared" si="30"/>
        <v>3.4205358839551532E-3</v>
      </c>
      <c r="K114" s="10">
        <f t="shared" ref="K114:K145" si="33">+IF(AND(C114=0,E114=0)," ",IF(C114=0,1,IF(E114=0,-1,(E114-C114)/C114)))</f>
        <v>2.3333333333333335</v>
      </c>
      <c r="L114" s="10">
        <f t="shared" ref="L114:L145" si="34">+IF(AND(D114=0,F114=0)," ",IF(D114=0,1,IF(F114=0,-1,(F114-D114)/D114)))</f>
        <v>1.1599999999999999</v>
      </c>
      <c r="M114" s="10">
        <f t="shared" si="31"/>
        <v>1.3296861940582025E-3</v>
      </c>
      <c r="N114" s="22">
        <f t="shared" si="32"/>
        <v>2.2637680028101946E-3</v>
      </c>
    </row>
    <row r="115" spans="1:14" x14ac:dyDescent="0.2">
      <c r="A115" s="8"/>
      <c r="B115" s="42" t="s">
        <v>103</v>
      </c>
      <c r="C115" s="39">
        <v>139</v>
      </c>
      <c r="D115" s="9">
        <v>456</v>
      </c>
      <c r="E115" s="9">
        <v>193</v>
      </c>
      <c r="F115" s="9">
        <v>578</v>
      </c>
      <c r="G115" s="10">
        <f t="shared" si="27"/>
        <v>5.2807537421168602E-3</v>
      </c>
      <c r="H115" s="10">
        <f t="shared" si="28"/>
        <v>1.7797900160024978E-2</v>
      </c>
      <c r="I115" s="10">
        <f t="shared" si="29"/>
        <v>5.6238708549449269E-3</v>
      </c>
      <c r="J115" s="10">
        <f t="shared" si="30"/>
        <v>1.8306201304871095E-2</v>
      </c>
      <c r="K115" s="10">
        <f t="shared" si="33"/>
        <v>0.38848920863309355</v>
      </c>
      <c r="L115" s="10">
        <f t="shared" si="34"/>
        <v>0.26754385964912281</v>
      </c>
      <c r="M115" s="10">
        <f t="shared" si="31"/>
        <v>2.0515158422612263E-3</v>
      </c>
      <c r="N115" s="22">
        <f t="shared" si="32"/>
        <v>4.7617189024628231E-3</v>
      </c>
    </row>
    <row r="116" spans="1:14" x14ac:dyDescent="0.2">
      <c r="A116" s="8"/>
      <c r="B116" s="42" t="s">
        <v>104</v>
      </c>
      <c r="C116" s="39">
        <v>162</v>
      </c>
      <c r="D116" s="9">
        <v>157</v>
      </c>
      <c r="E116" s="9">
        <v>149</v>
      </c>
      <c r="F116" s="9">
        <v>134</v>
      </c>
      <c r="G116" s="10">
        <f t="shared" si="27"/>
        <v>6.154547526783679E-3</v>
      </c>
      <c r="H116" s="10">
        <f t="shared" si="28"/>
        <v>6.127785800710355E-3</v>
      </c>
      <c r="I116" s="10">
        <f t="shared" si="29"/>
        <v>4.3417448569263942E-3</v>
      </c>
      <c r="J116" s="10">
        <f t="shared" si="30"/>
        <v>4.2439982263888006E-3</v>
      </c>
      <c r="K116" s="10">
        <f t="shared" si="33"/>
        <v>-8.0246913580246909E-2</v>
      </c>
      <c r="L116" s="10">
        <f t="shared" si="34"/>
        <v>-0.1464968152866242</v>
      </c>
      <c r="M116" s="10">
        <f t="shared" si="31"/>
        <v>-4.9388344350733229E-4</v>
      </c>
      <c r="N116" s="22">
        <f t="shared" si="32"/>
        <v>-8.9770110456266342E-4</v>
      </c>
    </row>
    <row r="117" spans="1:14" x14ac:dyDescent="0.2">
      <c r="A117" s="8"/>
      <c r="B117" s="42" t="s">
        <v>105</v>
      </c>
      <c r="C117" s="39">
        <v>1</v>
      </c>
      <c r="D117" s="9">
        <v>8</v>
      </c>
      <c r="E117" s="9">
        <v>0</v>
      </c>
      <c r="F117" s="9">
        <v>3</v>
      </c>
      <c r="G117" s="10">
        <f t="shared" si="27"/>
        <v>3.7991034115948635E-5</v>
      </c>
      <c r="H117" s="10">
        <f t="shared" si="28"/>
        <v>3.1224386245657856E-4</v>
      </c>
      <c r="I117" s="10" t="str">
        <f t="shared" si="29"/>
        <v/>
      </c>
      <c r="J117" s="10">
        <f t="shared" si="30"/>
        <v>9.5014885665420921E-5</v>
      </c>
      <c r="K117" s="10">
        <f t="shared" si="33"/>
        <v>-1</v>
      </c>
      <c r="L117" s="10">
        <f t="shared" si="34"/>
        <v>-0.625</v>
      </c>
      <c r="M117" s="10">
        <f t="shared" si="31"/>
        <v>-3.7991034115948635E-5</v>
      </c>
      <c r="N117" s="22">
        <f t="shared" si="32"/>
        <v>-1.9515241403536161E-4</v>
      </c>
    </row>
    <row r="118" spans="1:14" x14ac:dyDescent="0.2">
      <c r="A118" s="8"/>
      <c r="B118" s="42" t="s">
        <v>106</v>
      </c>
      <c r="C118" s="39">
        <v>49</v>
      </c>
      <c r="D118" s="9">
        <v>110</v>
      </c>
      <c r="E118" s="9">
        <v>76</v>
      </c>
      <c r="F118" s="9">
        <v>142</v>
      </c>
      <c r="G118" s="10">
        <f t="shared" si="27"/>
        <v>1.8615606716814832E-3</v>
      </c>
      <c r="H118" s="10">
        <f t="shared" si="28"/>
        <v>4.293353108777956E-3</v>
      </c>
      <c r="I118" s="10">
        <f t="shared" si="29"/>
        <v>2.214581269304738E-3</v>
      </c>
      <c r="J118" s="10">
        <f t="shared" si="30"/>
        <v>4.4973712548299237E-3</v>
      </c>
      <c r="K118" s="10">
        <f t="shared" si="33"/>
        <v>0.55102040816326525</v>
      </c>
      <c r="L118" s="10">
        <f t="shared" si="34"/>
        <v>0.29090909090909089</v>
      </c>
      <c r="M118" s="10">
        <f t="shared" si="31"/>
        <v>1.0257579211306132E-3</v>
      </c>
      <c r="N118" s="22">
        <f t="shared" si="32"/>
        <v>1.2489754498263145E-3</v>
      </c>
    </row>
    <row r="119" spans="1:14" x14ac:dyDescent="0.2">
      <c r="A119" s="8"/>
      <c r="B119" s="42" t="s">
        <v>107</v>
      </c>
      <c r="C119" s="39">
        <v>1</v>
      </c>
      <c r="D119" s="9">
        <v>2</v>
      </c>
      <c r="E119" s="9">
        <v>7</v>
      </c>
      <c r="F119" s="9">
        <v>35</v>
      </c>
      <c r="G119" s="10">
        <f t="shared" si="27"/>
        <v>3.7991034115948635E-5</v>
      </c>
      <c r="H119" s="10">
        <f t="shared" si="28"/>
        <v>7.8060965614144641E-5</v>
      </c>
      <c r="I119" s="10">
        <f t="shared" si="29"/>
        <v>2.0397459059385745E-4</v>
      </c>
      <c r="J119" s="10">
        <f t="shared" si="30"/>
        <v>1.1085069994299108E-3</v>
      </c>
      <c r="K119" s="10">
        <f t="shared" si="33"/>
        <v>6</v>
      </c>
      <c r="L119" s="10">
        <f t="shared" si="34"/>
        <v>16.5</v>
      </c>
      <c r="M119" s="10">
        <f t="shared" si="31"/>
        <v>2.279462046956918E-4</v>
      </c>
      <c r="N119" s="22">
        <f t="shared" si="32"/>
        <v>1.2880059326333866E-3</v>
      </c>
    </row>
    <row r="120" spans="1:14" x14ac:dyDescent="0.2">
      <c r="A120" s="8"/>
      <c r="B120" s="42" t="s">
        <v>108</v>
      </c>
      <c r="C120" s="39">
        <v>8</v>
      </c>
      <c r="D120" s="9">
        <v>29</v>
      </c>
      <c r="E120" s="9">
        <v>21</v>
      </c>
      <c r="F120" s="9">
        <v>42</v>
      </c>
      <c r="G120" s="10">
        <f t="shared" si="27"/>
        <v>3.0392827292758908E-4</v>
      </c>
      <c r="H120" s="10">
        <f t="shared" si="28"/>
        <v>1.1318840014050973E-3</v>
      </c>
      <c r="I120" s="10">
        <f t="shared" si="29"/>
        <v>6.1192377178157236E-4</v>
      </c>
      <c r="J120" s="10">
        <f t="shared" si="30"/>
        <v>1.3302083993158929E-3</v>
      </c>
      <c r="K120" s="10">
        <f t="shared" si="33"/>
        <v>1.625</v>
      </c>
      <c r="L120" s="10">
        <f t="shared" si="34"/>
        <v>0.44827586206896552</v>
      </c>
      <c r="M120" s="10">
        <f t="shared" si="31"/>
        <v>4.9388344350733229E-4</v>
      </c>
      <c r="N120" s="22">
        <f t="shared" si="32"/>
        <v>5.0739627649194015E-4</v>
      </c>
    </row>
    <row r="121" spans="1:14" x14ac:dyDescent="0.2">
      <c r="A121" s="8"/>
      <c r="B121" s="42" t="s">
        <v>109</v>
      </c>
      <c r="C121" s="39">
        <v>86</v>
      </c>
      <c r="D121" s="9">
        <v>84</v>
      </c>
      <c r="E121" s="9">
        <v>54</v>
      </c>
      <c r="F121" s="9">
        <v>56</v>
      </c>
      <c r="G121" s="10">
        <f t="shared" si="27"/>
        <v>3.2672289339715829E-3</v>
      </c>
      <c r="H121" s="10">
        <f t="shared" si="28"/>
        <v>3.2785605557940751E-3</v>
      </c>
      <c r="I121" s="10">
        <f t="shared" si="29"/>
        <v>1.5735182702954719E-3</v>
      </c>
      <c r="J121" s="10">
        <f t="shared" si="30"/>
        <v>1.7736111990878571E-3</v>
      </c>
      <c r="K121" s="10">
        <f t="shared" si="33"/>
        <v>-0.37209302325581395</v>
      </c>
      <c r="L121" s="10">
        <f t="shared" si="34"/>
        <v>-0.33333333333333331</v>
      </c>
      <c r="M121" s="10">
        <f t="shared" si="31"/>
        <v>-1.2157130917103563E-3</v>
      </c>
      <c r="N121" s="22">
        <f t="shared" si="32"/>
        <v>-1.092853518598025E-3</v>
      </c>
    </row>
    <row r="122" spans="1:14" x14ac:dyDescent="0.2">
      <c r="A122" s="8"/>
      <c r="B122" s="42" t="s">
        <v>110</v>
      </c>
      <c r="C122" s="39">
        <v>5</v>
      </c>
      <c r="D122" s="9">
        <v>11</v>
      </c>
      <c r="E122" s="9">
        <v>672</v>
      </c>
      <c r="F122" s="9">
        <v>436</v>
      </c>
      <c r="G122" s="10">
        <f t="shared" si="27"/>
        <v>1.8995517057974318E-4</v>
      </c>
      <c r="H122" s="10">
        <f t="shared" si="28"/>
        <v>4.2933531087779555E-4</v>
      </c>
      <c r="I122" s="10">
        <f t="shared" si="29"/>
        <v>1.9581560697010315E-2</v>
      </c>
      <c r="J122" s="10">
        <f t="shared" si="30"/>
        <v>1.3808830050041174E-2</v>
      </c>
      <c r="K122" s="10">
        <f t="shared" si="33"/>
        <v>133.4</v>
      </c>
      <c r="L122" s="10">
        <f t="shared" si="34"/>
        <v>38.636363636363633</v>
      </c>
      <c r="M122" s="10">
        <f t="shared" si="31"/>
        <v>2.5340019755337742E-2</v>
      </c>
      <c r="N122" s="22">
        <f t="shared" si="32"/>
        <v>1.6587955193005734E-2</v>
      </c>
    </row>
    <row r="123" spans="1:14" x14ac:dyDescent="0.2">
      <c r="A123" s="8"/>
      <c r="B123" s="42" t="s">
        <v>111</v>
      </c>
      <c r="C123" s="39">
        <v>369</v>
      </c>
      <c r="D123" s="9">
        <v>847</v>
      </c>
      <c r="E123" s="9">
        <v>734</v>
      </c>
      <c r="F123" s="9">
        <v>908</v>
      </c>
      <c r="G123" s="10">
        <f t="shared" si="27"/>
        <v>1.4018691588785047E-2</v>
      </c>
      <c r="H123" s="10">
        <f t="shared" si="28"/>
        <v>3.3058818937590259E-2</v>
      </c>
      <c r="I123" s="10">
        <f t="shared" si="29"/>
        <v>2.1388192785127338E-2</v>
      </c>
      <c r="J123" s="10">
        <f t="shared" si="30"/>
        <v>2.8757838728067399E-2</v>
      </c>
      <c r="K123" s="10">
        <f t="shared" si="33"/>
        <v>0.98915989159891604</v>
      </c>
      <c r="L123" s="10">
        <f t="shared" si="34"/>
        <v>7.2018890200708383E-2</v>
      </c>
      <c r="M123" s="10">
        <f t="shared" si="31"/>
        <v>1.3866727452321252E-2</v>
      </c>
      <c r="N123" s="22">
        <f t="shared" si="32"/>
        <v>2.380859451231412E-3</v>
      </c>
    </row>
    <row r="124" spans="1:14" ht="25.5" x14ac:dyDescent="0.2">
      <c r="A124" s="8"/>
      <c r="B124" s="42" t="s">
        <v>112</v>
      </c>
      <c r="C124" s="39">
        <v>226</v>
      </c>
      <c r="D124" s="9">
        <v>317</v>
      </c>
      <c r="E124" s="9">
        <v>119</v>
      </c>
      <c r="F124" s="9">
        <v>191</v>
      </c>
      <c r="G124" s="10">
        <f t="shared" si="27"/>
        <v>8.585973710204392E-3</v>
      </c>
      <c r="H124" s="10">
        <f t="shared" si="28"/>
        <v>1.2372663049841926E-2</v>
      </c>
      <c r="I124" s="10">
        <f t="shared" si="29"/>
        <v>3.4675680400955765E-3</v>
      </c>
      <c r="J124" s="10">
        <f t="shared" si="30"/>
        <v>6.0492810540317982E-3</v>
      </c>
      <c r="K124" s="10">
        <f t="shared" si="33"/>
        <v>-0.47345132743362833</v>
      </c>
      <c r="L124" s="10">
        <f t="shared" si="34"/>
        <v>-0.39747634069400634</v>
      </c>
      <c r="M124" s="10">
        <f t="shared" si="31"/>
        <v>-4.0650406504065045E-3</v>
      </c>
      <c r="N124" s="22">
        <f t="shared" si="32"/>
        <v>-4.9178408336911133E-3</v>
      </c>
    </row>
    <row r="125" spans="1:14" ht="25.5" x14ac:dyDescent="0.2">
      <c r="A125" s="8"/>
      <c r="B125" s="42" t="s">
        <v>113</v>
      </c>
      <c r="C125" s="39">
        <v>240</v>
      </c>
      <c r="D125" s="9">
        <v>812</v>
      </c>
      <c r="E125" s="9">
        <v>366</v>
      </c>
      <c r="F125" s="9">
        <v>699</v>
      </c>
      <c r="G125" s="10">
        <f t="shared" si="27"/>
        <v>9.1178481878276731E-3</v>
      </c>
      <c r="H125" s="10">
        <f t="shared" si="28"/>
        <v>3.1692752039342728E-2</v>
      </c>
      <c r="I125" s="10">
        <f t="shared" si="29"/>
        <v>1.0664957165335975E-2</v>
      </c>
      <c r="J125" s="10">
        <f t="shared" si="30"/>
        <v>2.2138468360043073E-2</v>
      </c>
      <c r="K125" s="10">
        <f t="shared" si="33"/>
        <v>0.52500000000000002</v>
      </c>
      <c r="L125" s="10">
        <f t="shared" si="34"/>
        <v>-0.13916256157635468</v>
      </c>
      <c r="M125" s="10">
        <f t="shared" si="31"/>
        <v>4.786870298609529E-3</v>
      </c>
      <c r="N125" s="22">
        <f t="shared" si="32"/>
        <v>-4.4104445571991726E-3</v>
      </c>
    </row>
    <row r="126" spans="1:14" x14ac:dyDescent="0.2">
      <c r="A126" s="8"/>
      <c r="B126" s="42" t="s">
        <v>114</v>
      </c>
      <c r="C126" s="39">
        <v>72</v>
      </c>
      <c r="D126" s="9">
        <v>122</v>
      </c>
      <c r="E126" s="9">
        <v>39</v>
      </c>
      <c r="F126" s="9">
        <v>82</v>
      </c>
      <c r="G126" s="10">
        <f t="shared" si="27"/>
        <v>2.7353544563483018E-3</v>
      </c>
      <c r="H126" s="10">
        <f t="shared" si="28"/>
        <v>4.7617189024628231E-3</v>
      </c>
      <c r="I126" s="10">
        <f t="shared" si="29"/>
        <v>1.136429861880063E-3</v>
      </c>
      <c r="J126" s="10">
        <f t="shared" si="30"/>
        <v>2.5970735415215052E-3</v>
      </c>
      <c r="K126" s="10">
        <f t="shared" si="33"/>
        <v>-0.45833333333333331</v>
      </c>
      <c r="L126" s="10">
        <f t="shared" si="34"/>
        <v>-0.32786885245901637</v>
      </c>
      <c r="M126" s="10">
        <f t="shared" si="31"/>
        <v>-1.2537041258263049E-3</v>
      </c>
      <c r="N126" s="22">
        <f t="shared" si="32"/>
        <v>-1.5612193122828927E-3</v>
      </c>
    </row>
    <row r="127" spans="1:14" x14ac:dyDescent="0.2">
      <c r="A127" s="8"/>
      <c r="B127" s="42" t="s">
        <v>115</v>
      </c>
      <c r="C127" s="39">
        <v>558</v>
      </c>
      <c r="D127" s="9">
        <v>533</v>
      </c>
      <c r="E127" s="9">
        <v>460</v>
      </c>
      <c r="F127" s="9">
        <v>385</v>
      </c>
      <c r="G127" s="10">
        <f t="shared" si="27"/>
        <v>2.1198997036699339E-2</v>
      </c>
      <c r="H127" s="10">
        <f t="shared" si="28"/>
        <v>2.0803247336169547E-2</v>
      </c>
      <c r="I127" s="10">
        <f t="shared" si="29"/>
        <v>1.3404044524739204E-2</v>
      </c>
      <c r="J127" s="10">
        <f t="shared" si="30"/>
        <v>1.2193576993729017E-2</v>
      </c>
      <c r="K127" s="10">
        <f t="shared" si="33"/>
        <v>-0.17562724014336917</v>
      </c>
      <c r="L127" s="10">
        <f t="shared" si="34"/>
        <v>-0.2776735459662289</v>
      </c>
      <c r="M127" s="10">
        <f t="shared" si="31"/>
        <v>-3.7231213433629659E-3</v>
      </c>
      <c r="N127" s="22">
        <f t="shared" si="32"/>
        <v>-5.7765114554467036E-3</v>
      </c>
    </row>
    <row r="128" spans="1:14" x14ac:dyDescent="0.2">
      <c r="A128" s="8"/>
      <c r="B128" s="42" t="s">
        <v>116</v>
      </c>
      <c r="C128" s="39">
        <v>81</v>
      </c>
      <c r="D128" s="9">
        <v>26</v>
      </c>
      <c r="E128" s="9">
        <v>112</v>
      </c>
      <c r="F128" s="9">
        <v>33</v>
      </c>
      <c r="G128" s="10">
        <f t="shared" si="27"/>
        <v>3.0772737633918395E-3</v>
      </c>
      <c r="H128" s="10">
        <f t="shared" si="28"/>
        <v>1.0147925529838805E-3</v>
      </c>
      <c r="I128" s="10">
        <f t="shared" si="29"/>
        <v>3.2635934495017192E-3</v>
      </c>
      <c r="J128" s="10">
        <f t="shared" si="30"/>
        <v>1.04516374231963E-3</v>
      </c>
      <c r="K128" s="10">
        <f t="shared" si="33"/>
        <v>0.38271604938271603</v>
      </c>
      <c r="L128" s="10">
        <f t="shared" si="34"/>
        <v>0.26923076923076922</v>
      </c>
      <c r="M128" s="10">
        <f t="shared" si="31"/>
        <v>1.1777220575944077E-3</v>
      </c>
      <c r="N128" s="22">
        <f t="shared" si="32"/>
        <v>2.7321337964950629E-4</v>
      </c>
    </row>
    <row r="129" spans="1:14" x14ac:dyDescent="0.2">
      <c r="A129" s="8"/>
      <c r="B129" s="42" t="s">
        <v>117</v>
      </c>
      <c r="C129" s="39">
        <v>36</v>
      </c>
      <c r="D129" s="9">
        <v>103</v>
      </c>
      <c r="E129" s="9">
        <v>33</v>
      </c>
      <c r="F129" s="9">
        <v>58</v>
      </c>
      <c r="G129" s="10">
        <f t="shared" si="27"/>
        <v>1.3676772281741509E-3</v>
      </c>
      <c r="H129" s="10">
        <f t="shared" si="28"/>
        <v>4.0201397291284493E-3</v>
      </c>
      <c r="I129" s="10">
        <f t="shared" si="29"/>
        <v>9.615944985138994E-4</v>
      </c>
      <c r="J129" s="10">
        <f t="shared" si="30"/>
        <v>1.8369544561981377E-3</v>
      </c>
      <c r="K129" s="10">
        <f t="shared" si="33"/>
        <v>-8.3333333333333329E-2</v>
      </c>
      <c r="L129" s="10">
        <f t="shared" si="34"/>
        <v>-0.43689320388349512</v>
      </c>
      <c r="M129" s="10">
        <f t="shared" si="31"/>
        <v>-1.139731023478459E-4</v>
      </c>
      <c r="N129" s="22">
        <f t="shared" si="32"/>
        <v>-1.7563717263182545E-3</v>
      </c>
    </row>
    <row r="130" spans="1:14" x14ac:dyDescent="0.2">
      <c r="A130" s="8"/>
      <c r="B130" s="42" t="s">
        <v>118</v>
      </c>
      <c r="C130" s="39">
        <v>9</v>
      </c>
      <c r="D130" s="9">
        <v>4</v>
      </c>
      <c r="E130" s="9">
        <v>12</v>
      </c>
      <c r="F130" s="9">
        <v>8</v>
      </c>
      <c r="G130" s="10">
        <f t="shared" si="27"/>
        <v>3.4191930704353772E-4</v>
      </c>
      <c r="H130" s="10">
        <f t="shared" si="28"/>
        <v>1.5612193122828928E-4</v>
      </c>
      <c r="I130" s="10">
        <f t="shared" si="29"/>
        <v>3.4967072673232704E-4</v>
      </c>
      <c r="J130" s="10">
        <f t="shared" si="30"/>
        <v>2.5337302844112244E-4</v>
      </c>
      <c r="K130" s="10">
        <f t="shared" si="33"/>
        <v>0.33333333333333331</v>
      </c>
      <c r="L130" s="10">
        <f t="shared" si="34"/>
        <v>1</v>
      </c>
      <c r="M130" s="10">
        <f t="shared" si="31"/>
        <v>1.139731023478459E-4</v>
      </c>
      <c r="N130" s="22">
        <f t="shared" si="32"/>
        <v>1.5612193122828928E-4</v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89</v>
      </c>
      <c r="D132" s="9">
        <v>57</v>
      </c>
      <c r="E132" s="9">
        <v>48</v>
      </c>
      <c r="F132" s="9">
        <v>24</v>
      </c>
      <c r="G132" s="10">
        <f t="shared" si="27"/>
        <v>3.3812020363194286E-3</v>
      </c>
      <c r="H132" s="10">
        <f t="shared" si="28"/>
        <v>2.2247375200031222E-3</v>
      </c>
      <c r="I132" s="10">
        <f t="shared" si="29"/>
        <v>1.3986829069293082E-3</v>
      </c>
      <c r="J132" s="10">
        <f t="shared" si="30"/>
        <v>7.6011908532336737E-4</v>
      </c>
      <c r="K132" s="10">
        <f t="shared" si="33"/>
        <v>-0.4606741573033708</v>
      </c>
      <c r="L132" s="10">
        <f t="shared" si="34"/>
        <v>-0.57894736842105265</v>
      </c>
      <c r="M132" s="10">
        <f t="shared" si="31"/>
        <v>-1.557632398753894E-3</v>
      </c>
      <c r="N132" s="22">
        <f t="shared" si="32"/>
        <v>-1.2880059326333866E-3</v>
      </c>
    </row>
    <row r="133" spans="1:14" x14ac:dyDescent="0.2">
      <c r="A133" s="8"/>
      <c r="B133" s="42" t="s">
        <v>121</v>
      </c>
      <c r="C133" s="39">
        <v>224</v>
      </c>
      <c r="D133" s="9">
        <v>22</v>
      </c>
      <c r="E133" s="9">
        <v>293</v>
      </c>
      <c r="F133" s="9">
        <v>29</v>
      </c>
      <c r="G133" s="10">
        <f t="shared" si="27"/>
        <v>8.509991641972494E-3</v>
      </c>
      <c r="H133" s="10">
        <f t="shared" si="28"/>
        <v>8.5867062175559109E-4</v>
      </c>
      <c r="I133" s="10">
        <f t="shared" si="29"/>
        <v>8.5377935777143192E-3</v>
      </c>
      <c r="J133" s="10">
        <f t="shared" si="30"/>
        <v>9.1847722809906883E-4</v>
      </c>
      <c r="K133" s="10">
        <f t="shared" si="33"/>
        <v>0.3080357142857143</v>
      </c>
      <c r="L133" s="10">
        <f t="shared" si="34"/>
        <v>0.31818181818181818</v>
      </c>
      <c r="M133" s="10">
        <f t="shared" si="31"/>
        <v>2.621381354000456E-3</v>
      </c>
      <c r="N133" s="22">
        <f t="shared" si="32"/>
        <v>2.7321337964950624E-4</v>
      </c>
    </row>
    <row r="134" spans="1:14" x14ac:dyDescent="0.2">
      <c r="A134" s="8"/>
      <c r="B134" s="42" t="s">
        <v>122</v>
      </c>
      <c r="C134" s="39">
        <v>45</v>
      </c>
      <c r="D134" s="9">
        <v>5</v>
      </c>
      <c r="E134" s="9">
        <v>66</v>
      </c>
      <c r="F134" s="9">
        <v>6</v>
      </c>
      <c r="G134" s="10">
        <f t="shared" si="27"/>
        <v>1.7095965352176886E-3</v>
      </c>
      <c r="H134" s="10">
        <f t="shared" si="28"/>
        <v>1.9515241403536161E-4</v>
      </c>
      <c r="I134" s="10">
        <f t="shared" si="29"/>
        <v>1.9231889970277988E-3</v>
      </c>
      <c r="J134" s="10">
        <f t="shared" si="30"/>
        <v>1.9002977133084184E-4</v>
      </c>
      <c r="K134" s="10">
        <f t="shared" si="33"/>
        <v>0.46666666666666667</v>
      </c>
      <c r="L134" s="10">
        <f t="shared" si="34"/>
        <v>0.2</v>
      </c>
      <c r="M134" s="10">
        <f t="shared" si="31"/>
        <v>7.9781171643492131E-4</v>
      </c>
      <c r="N134" s="22">
        <f t="shared" si="32"/>
        <v>3.9030482807072327E-5</v>
      </c>
    </row>
    <row r="135" spans="1:14" x14ac:dyDescent="0.2">
      <c r="A135" s="8"/>
      <c r="B135" s="42" t="s">
        <v>123</v>
      </c>
      <c r="C135" s="39">
        <v>412</v>
      </c>
      <c r="D135" s="9">
        <v>77</v>
      </c>
      <c r="E135" s="9">
        <v>249</v>
      </c>
      <c r="F135" s="9">
        <v>69</v>
      </c>
      <c r="G135" s="10">
        <f t="shared" si="27"/>
        <v>1.5652306055770837E-2</v>
      </c>
      <c r="H135" s="10">
        <f t="shared" si="28"/>
        <v>3.0053471761445688E-3</v>
      </c>
      <c r="I135" s="10">
        <f t="shared" si="29"/>
        <v>7.2556675796957865E-3</v>
      </c>
      <c r="J135" s="10">
        <f t="shared" si="30"/>
        <v>2.1853423703046809E-3</v>
      </c>
      <c r="K135" s="10">
        <f t="shared" si="33"/>
        <v>-0.39563106796116504</v>
      </c>
      <c r="L135" s="10">
        <f t="shared" si="34"/>
        <v>-0.1038961038961039</v>
      </c>
      <c r="M135" s="10">
        <f t="shared" si="31"/>
        <v>-6.1925385608996271E-3</v>
      </c>
      <c r="N135" s="22">
        <f t="shared" si="32"/>
        <v>-3.1224386245657862E-4</v>
      </c>
    </row>
    <row r="136" spans="1:14" x14ac:dyDescent="0.2">
      <c r="A136" s="8"/>
      <c r="B136" s="42" t="s">
        <v>124</v>
      </c>
      <c r="C136" s="39">
        <v>90</v>
      </c>
      <c r="D136" s="9">
        <v>6</v>
      </c>
      <c r="E136" s="9">
        <v>52</v>
      </c>
      <c r="F136" s="9">
        <v>11</v>
      </c>
      <c r="G136" s="10">
        <f t="shared" si="27"/>
        <v>3.4191930704353772E-3</v>
      </c>
      <c r="H136" s="10">
        <f t="shared" si="28"/>
        <v>2.3418289684243394E-4</v>
      </c>
      <c r="I136" s="10">
        <f t="shared" si="29"/>
        <v>1.5152398158400839E-3</v>
      </c>
      <c r="J136" s="10">
        <f t="shared" si="30"/>
        <v>3.4838791410654336E-4</v>
      </c>
      <c r="K136" s="10">
        <f t="shared" si="33"/>
        <v>-0.42222222222222222</v>
      </c>
      <c r="L136" s="10">
        <f t="shared" si="34"/>
        <v>0.83333333333333337</v>
      </c>
      <c r="M136" s="10">
        <f t="shared" si="31"/>
        <v>-1.4436592964060481E-3</v>
      </c>
      <c r="N136" s="22">
        <f t="shared" si="32"/>
        <v>1.9515241403536161E-4</v>
      </c>
    </row>
    <row r="137" spans="1:14" x14ac:dyDescent="0.2">
      <c r="A137" s="8"/>
      <c r="B137" s="42" t="s">
        <v>125</v>
      </c>
      <c r="C137" s="39">
        <v>1191</v>
      </c>
      <c r="D137" s="9">
        <v>253</v>
      </c>
      <c r="E137" s="9">
        <v>744</v>
      </c>
      <c r="F137" s="9">
        <v>164</v>
      </c>
      <c r="G137" s="10">
        <f t="shared" si="27"/>
        <v>4.5247321632094828E-2</v>
      </c>
      <c r="H137" s="10">
        <f t="shared" si="28"/>
        <v>9.8747121501892975E-3</v>
      </c>
      <c r="I137" s="10">
        <f t="shared" si="29"/>
        <v>2.1679585057404277E-2</v>
      </c>
      <c r="J137" s="10">
        <f t="shared" si="30"/>
        <v>5.1941470830430105E-3</v>
      </c>
      <c r="K137" s="10">
        <f t="shared" si="33"/>
        <v>-0.37531486146095716</v>
      </c>
      <c r="L137" s="10">
        <f t="shared" si="34"/>
        <v>-0.35177865612648224</v>
      </c>
      <c r="M137" s="10">
        <f t="shared" si="31"/>
        <v>-1.6981992249829041E-2</v>
      </c>
      <c r="N137" s="22">
        <f t="shared" si="32"/>
        <v>-3.4737129698294367E-3</v>
      </c>
    </row>
    <row r="138" spans="1:14" x14ac:dyDescent="0.2">
      <c r="A138" s="8"/>
      <c r="B138" s="42" t="s">
        <v>126</v>
      </c>
      <c r="C138" s="39">
        <v>47</v>
      </c>
      <c r="D138" s="9">
        <v>25</v>
      </c>
      <c r="E138" s="9">
        <v>29</v>
      </c>
      <c r="F138" s="9">
        <v>7</v>
      </c>
      <c r="G138" s="10">
        <f t="shared" si="27"/>
        <v>1.785578603449586E-3</v>
      </c>
      <c r="H138" s="10">
        <f t="shared" si="28"/>
        <v>9.7576207017680808E-4</v>
      </c>
      <c r="I138" s="10">
        <f t="shared" si="29"/>
        <v>8.4503758960312368E-4</v>
      </c>
      <c r="J138" s="10">
        <f t="shared" si="30"/>
        <v>2.2170139988598214E-4</v>
      </c>
      <c r="K138" s="10">
        <f t="shared" si="33"/>
        <v>-0.38297872340425532</v>
      </c>
      <c r="L138" s="10">
        <f t="shared" si="34"/>
        <v>-0.72</v>
      </c>
      <c r="M138" s="10">
        <f t="shared" si="31"/>
        <v>-6.8383861408707544E-4</v>
      </c>
      <c r="N138" s="22">
        <f t="shared" si="32"/>
        <v>-7.0254869052730178E-4</v>
      </c>
    </row>
    <row r="139" spans="1:14" x14ac:dyDescent="0.2">
      <c r="A139" s="8"/>
      <c r="B139" s="42" t="s">
        <v>127</v>
      </c>
      <c r="C139" s="39">
        <v>634</v>
      </c>
      <c r="D139" s="9">
        <v>136</v>
      </c>
      <c r="E139" s="9">
        <v>703</v>
      </c>
      <c r="F139" s="9">
        <v>137</v>
      </c>
      <c r="G139" s="10">
        <f t="shared" si="27"/>
        <v>2.4086315629511437E-2</v>
      </c>
      <c r="H139" s="10">
        <f t="shared" si="28"/>
        <v>5.3081456617618357E-3</v>
      </c>
      <c r="I139" s="10">
        <f t="shared" si="29"/>
        <v>2.0484876741068827E-2</v>
      </c>
      <c r="J139" s="10">
        <f t="shared" si="30"/>
        <v>4.3390131120542219E-3</v>
      </c>
      <c r="K139" s="10">
        <f t="shared" si="33"/>
        <v>0.10883280757097792</v>
      </c>
      <c r="L139" s="10">
        <f t="shared" si="34"/>
        <v>7.3529411764705881E-3</v>
      </c>
      <c r="M139" s="10">
        <f t="shared" si="31"/>
        <v>2.621381354000456E-3</v>
      </c>
      <c r="N139" s="22">
        <f t="shared" si="32"/>
        <v>3.9030482807072321E-5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433</v>
      </c>
      <c r="D141" s="9">
        <v>368</v>
      </c>
      <c r="E141" s="9">
        <v>671</v>
      </c>
      <c r="F141" s="9">
        <v>593</v>
      </c>
      <c r="G141" s="10">
        <f t="shared" si="27"/>
        <v>1.6450117772205758E-2</v>
      </c>
      <c r="H141" s="10">
        <f t="shared" si="28"/>
        <v>1.4363217673002615E-2</v>
      </c>
      <c r="I141" s="10">
        <f t="shared" si="29"/>
        <v>1.9552421469782623E-2</v>
      </c>
      <c r="J141" s="10">
        <f t="shared" si="30"/>
        <v>1.87812757331982E-2</v>
      </c>
      <c r="K141" s="10">
        <f t="shared" si="33"/>
        <v>0.54965357967667439</v>
      </c>
      <c r="L141" s="10">
        <f t="shared" si="34"/>
        <v>0.61141304347826086</v>
      </c>
      <c r="M141" s="10">
        <f t="shared" si="31"/>
        <v>9.0418661195957751E-3</v>
      </c>
      <c r="N141" s="22">
        <f t="shared" si="32"/>
        <v>8.7818586315912724E-3</v>
      </c>
    </row>
    <row r="142" spans="1:14" x14ac:dyDescent="0.2">
      <c r="A142" s="8"/>
      <c r="B142" s="42" t="s">
        <v>130</v>
      </c>
      <c r="C142" s="39">
        <v>848</v>
      </c>
      <c r="D142" s="9">
        <v>999</v>
      </c>
      <c r="E142" s="9">
        <v>367</v>
      </c>
      <c r="F142" s="9">
        <v>483</v>
      </c>
      <c r="G142" s="10">
        <f t="shared" si="27"/>
        <v>3.2216396930324444E-2</v>
      </c>
      <c r="H142" s="10">
        <f t="shared" si="28"/>
        <v>3.8991452324265249E-2</v>
      </c>
      <c r="I142" s="10">
        <f t="shared" si="29"/>
        <v>1.0694096392563669E-2</v>
      </c>
      <c r="J142" s="10">
        <f t="shared" si="30"/>
        <v>1.5297396592132768E-2</v>
      </c>
      <c r="K142" s="10">
        <f t="shared" si="33"/>
        <v>-0.56721698113207553</v>
      </c>
      <c r="L142" s="10">
        <f t="shared" si="34"/>
        <v>-0.51651651651651653</v>
      </c>
      <c r="M142" s="10">
        <f t="shared" si="31"/>
        <v>-1.8273687409771297E-2</v>
      </c>
      <c r="N142" s="22">
        <f t="shared" si="32"/>
        <v>-2.0139729128449319E-2</v>
      </c>
    </row>
    <row r="143" spans="1:14" x14ac:dyDescent="0.2">
      <c r="A143" s="8"/>
      <c r="B143" s="42" t="s">
        <v>131</v>
      </c>
      <c r="C143" s="39">
        <v>20</v>
      </c>
      <c r="D143" s="9">
        <v>15</v>
      </c>
      <c r="E143" s="9">
        <v>11</v>
      </c>
      <c r="F143" s="9">
        <v>3</v>
      </c>
      <c r="G143" s="10">
        <f t="shared" si="27"/>
        <v>7.5982068231897272E-4</v>
      </c>
      <c r="H143" s="10">
        <f t="shared" si="28"/>
        <v>5.854572421060848E-4</v>
      </c>
      <c r="I143" s="10">
        <f t="shared" si="29"/>
        <v>3.2053149950463312E-4</v>
      </c>
      <c r="J143" s="10">
        <f t="shared" si="30"/>
        <v>9.5014885665420921E-5</v>
      </c>
      <c r="K143" s="10">
        <f t="shared" si="33"/>
        <v>-0.45</v>
      </c>
      <c r="L143" s="10">
        <f t="shared" si="34"/>
        <v>-0.8</v>
      </c>
      <c r="M143" s="10">
        <f t="shared" si="31"/>
        <v>-3.4191930704353772E-4</v>
      </c>
      <c r="N143" s="22">
        <f t="shared" si="32"/>
        <v>-4.6836579368486787E-4</v>
      </c>
    </row>
    <row r="144" spans="1:14" ht="25.5" x14ac:dyDescent="0.2">
      <c r="A144" s="8"/>
      <c r="B144" s="42" t="s">
        <v>132</v>
      </c>
      <c r="C144" s="39">
        <v>8829</v>
      </c>
      <c r="D144" s="9">
        <v>10336</v>
      </c>
      <c r="E144" s="9">
        <v>9413</v>
      </c>
      <c r="F144" s="9">
        <v>11018</v>
      </c>
      <c r="G144" s="10">
        <f t="shared" si="27"/>
        <v>0.33542284020971053</v>
      </c>
      <c r="H144" s="10">
        <f t="shared" si="28"/>
        <v>0.40341907029389956</v>
      </c>
      <c r="I144" s="10">
        <f t="shared" si="29"/>
        <v>0.27428754589428289</v>
      </c>
      <c r="J144" s="10">
        <f t="shared" si="30"/>
        <v>0.3489580034205359</v>
      </c>
      <c r="K144" s="10">
        <f t="shared" si="33"/>
        <v>6.6145656359723637E-2</v>
      </c>
      <c r="L144" s="10">
        <f t="shared" si="34"/>
        <v>6.5982972136222909E-2</v>
      </c>
      <c r="M144" s="10">
        <f t="shared" si="31"/>
        <v>2.2186763923714003E-2</v>
      </c>
      <c r="N144" s="22">
        <f t="shared" si="32"/>
        <v>2.6618789274423325E-2</v>
      </c>
    </row>
    <row r="145" spans="1:14" ht="24.75" customHeight="1" x14ac:dyDescent="0.2">
      <c r="A145" s="8"/>
      <c r="B145" s="42" t="s">
        <v>133</v>
      </c>
      <c r="C145" s="39">
        <v>1145</v>
      </c>
      <c r="D145" s="9">
        <v>648</v>
      </c>
      <c r="E145" s="9">
        <v>1191</v>
      </c>
      <c r="F145" s="9">
        <v>669</v>
      </c>
      <c r="G145" s="10">
        <f t="shared" ref="G145:G180" si="35">+IF(C145=0,"",C145/C$81)</f>
        <v>4.349973406276119E-2</v>
      </c>
      <c r="H145" s="10">
        <f t="shared" ref="H145:H180" si="36">+IF(D145=0,"",D145/D$81)</f>
        <v>2.5291752858982865E-2</v>
      </c>
      <c r="I145" s="10">
        <f t="shared" ref="I145:I180" si="37">+IF(E145=0,"",E145/E$81)</f>
        <v>3.4704819628183461E-2</v>
      </c>
      <c r="J145" s="10">
        <f t="shared" ref="J145:J180" si="38">+IF(F145=0,"",F145/F$81)</f>
        <v>2.1188319503388866E-2</v>
      </c>
      <c r="K145" s="10">
        <f t="shared" si="33"/>
        <v>4.017467248908297E-2</v>
      </c>
      <c r="L145" s="10">
        <f t="shared" si="34"/>
        <v>3.2407407407407406E-2</v>
      </c>
      <c r="M145" s="10">
        <f t="shared" ref="M145:M180" si="39">+IF(OR(AND(G145=""),(K145="")),"",G145*K145)</f>
        <v>1.7475875693336374E-3</v>
      </c>
      <c r="N145" s="22">
        <f t="shared" ref="N145:N180" si="40">+IF(OR(AND(H145=""),(L145="")),"",H145*L145)</f>
        <v>8.1964013894851877E-4</v>
      </c>
    </row>
    <row r="146" spans="1:14" x14ac:dyDescent="0.2">
      <c r="A146" s="8"/>
      <c r="B146" s="42" t="s">
        <v>134</v>
      </c>
      <c r="C146" s="39">
        <v>143</v>
      </c>
      <c r="D146" s="9">
        <v>46</v>
      </c>
      <c r="E146" s="9">
        <v>141</v>
      </c>
      <c r="F146" s="9">
        <v>46</v>
      </c>
      <c r="G146" s="10">
        <f t="shared" si="35"/>
        <v>5.4327178785806554E-3</v>
      </c>
      <c r="H146" s="10">
        <f t="shared" si="36"/>
        <v>1.7954022091253268E-3</v>
      </c>
      <c r="I146" s="10">
        <f t="shared" si="37"/>
        <v>4.1086310391048432E-3</v>
      </c>
      <c r="J146" s="10">
        <f t="shared" si="38"/>
        <v>1.456894913536454E-3</v>
      </c>
      <c r="K146" s="10">
        <f t="shared" ref="K146:K180" si="41">+IF(AND(C146=0,E146=0)," ",IF(C146=0,1,IF(E146=0,-1,(E146-C146)/C146)))</f>
        <v>-1.3986013986013986E-2</v>
      </c>
      <c r="L146" s="10">
        <f t="shared" ref="L146:L180" si="42">+IF(AND(D146=0,F146=0)," ",IF(D146=0,1,IF(F146=0,-1,(F146-D146)/D146)))</f>
        <v>0</v>
      </c>
      <c r="M146" s="10">
        <f t="shared" si="39"/>
        <v>-7.5982068231897283E-5</v>
      </c>
      <c r="N146" s="22">
        <f t="shared" si="40"/>
        <v>0</v>
      </c>
    </row>
    <row r="147" spans="1:14" x14ac:dyDescent="0.2">
      <c r="A147" s="8"/>
      <c r="B147" s="42" t="s">
        <v>135</v>
      </c>
      <c r="C147" s="39">
        <v>981</v>
      </c>
      <c r="D147" s="9">
        <v>81</v>
      </c>
      <c r="E147" s="9">
        <v>944</v>
      </c>
      <c r="F147" s="9">
        <v>52</v>
      </c>
      <c r="G147" s="10">
        <f t="shared" si="35"/>
        <v>3.7269204467745613E-2</v>
      </c>
      <c r="H147" s="10">
        <f t="shared" si="36"/>
        <v>3.1614691073728581E-3</v>
      </c>
      <c r="I147" s="10">
        <f t="shared" si="37"/>
        <v>2.7507430502943062E-2</v>
      </c>
      <c r="J147" s="10">
        <f t="shared" si="38"/>
        <v>1.6469246848672958E-3</v>
      </c>
      <c r="K147" s="10">
        <f t="shared" si="41"/>
        <v>-3.7716615698267071E-2</v>
      </c>
      <c r="L147" s="10">
        <f t="shared" si="42"/>
        <v>-0.35802469135802467</v>
      </c>
      <c r="M147" s="10">
        <f t="shared" si="39"/>
        <v>-1.4056682622900995E-3</v>
      </c>
      <c r="N147" s="22">
        <f t="shared" si="40"/>
        <v>-1.1318840014050973E-3</v>
      </c>
    </row>
    <row r="148" spans="1:14" x14ac:dyDescent="0.2">
      <c r="A148" s="8"/>
      <c r="B148" s="42" t="s">
        <v>136</v>
      </c>
      <c r="C148" s="39">
        <v>173</v>
      </c>
      <c r="D148" s="9">
        <v>36</v>
      </c>
      <c r="E148" s="9">
        <v>307</v>
      </c>
      <c r="F148" s="9">
        <v>87</v>
      </c>
      <c r="G148" s="10">
        <f t="shared" si="35"/>
        <v>6.5724489020591139E-3</v>
      </c>
      <c r="H148" s="10">
        <f t="shared" si="36"/>
        <v>1.4050973810546036E-3</v>
      </c>
      <c r="I148" s="10">
        <f t="shared" si="37"/>
        <v>8.9457427589020345E-3</v>
      </c>
      <c r="J148" s="10">
        <f t="shared" si="38"/>
        <v>2.7554316842972066E-3</v>
      </c>
      <c r="K148" s="10">
        <f t="shared" si="41"/>
        <v>0.77456647398843925</v>
      </c>
      <c r="L148" s="10">
        <f t="shared" si="42"/>
        <v>1.4166666666666667</v>
      </c>
      <c r="M148" s="10">
        <f t="shared" si="39"/>
        <v>5.0907985715371168E-3</v>
      </c>
      <c r="N148" s="22">
        <f t="shared" si="40"/>
        <v>1.9905546231606887E-3</v>
      </c>
    </row>
    <row r="149" spans="1:14" x14ac:dyDescent="0.2">
      <c r="A149" s="8"/>
      <c r="B149" s="42" t="s">
        <v>137</v>
      </c>
      <c r="C149" s="39">
        <v>164</v>
      </c>
      <c r="D149" s="9">
        <v>30</v>
      </c>
      <c r="E149" s="9">
        <v>199</v>
      </c>
      <c r="F149" s="9">
        <v>32</v>
      </c>
      <c r="G149" s="10">
        <f t="shared" si="35"/>
        <v>6.2305295950155761E-3</v>
      </c>
      <c r="H149" s="10">
        <f t="shared" si="36"/>
        <v>1.1709144842121696E-3</v>
      </c>
      <c r="I149" s="10">
        <f t="shared" si="37"/>
        <v>5.7987062183110904E-3</v>
      </c>
      <c r="J149" s="10">
        <f t="shared" si="38"/>
        <v>1.0134921137644898E-3</v>
      </c>
      <c r="K149" s="10">
        <f t="shared" si="41"/>
        <v>0.21341463414634146</v>
      </c>
      <c r="L149" s="10">
        <f t="shared" si="42"/>
        <v>6.6666666666666666E-2</v>
      </c>
      <c r="M149" s="10">
        <f t="shared" si="39"/>
        <v>1.3296861940582023E-3</v>
      </c>
      <c r="N149" s="22">
        <f t="shared" si="40"/>
        <v>7.8060965614144641E-5</v>
      </c>
    </row>
    <row r="150" spans="1:14" x14ac:dyDescent="0.2">
      <c r="A150" s="8"/>
      <c r="B150" s="42" t="s">
        <v>138</v>
      </c>
      <c r="C150" s="39">
        <v>252</v>
      </c>
      <c r="D150" s="9">
        <v>54</v>
      </c>
      <c r="E150" s="9">
        <v>118</v>
      </c>
      <c r="F150" s="9">
        <v>32</v>
      </c>
      <c r="G150" s="10">
        <f t="shared" si="35"/>
        <v>9.5737405972190562E-3</v>
      </c>
      <c r="H150" s="10">
        <f t="shared" si="36"/>
        <v>2.1076460715819057E-3</v>
      </c>
      <c r="I150" s="10">
        <f t="shared" si="37"/>
        <v>3.4384288128678827E-3</v>
      </c>
      <c r="J150" s="10">
        <f t="shared" si="38"/>
        <v>1.0134921137644898E-3</v>
      </c>
      <c r="K150" s="10">
        <f t="shared" si="41"/>
        <v>-0.53174603174603174</v>
      </c>
      <c r="L150" s="10">
        <f t="shared" si="42"/>
        <v>-0.40740740740740738</v>
      </c>
      <c r="M150" s="10">
        <f t="shared" si="39"/>
        <v>-5.0907985715371168E-3</v>
      </c>
      <c r="N150" s="22">
        <f t="shared" si="40"/>
        <v>-8.586706217555912E-4</v>
      </c>
    </row>
    <row r="151" spans="1:14" x14ac:dyDescent="0.2">
      <c r="A151" s="8"/>
      <c r="B151" s="42" t="s">
        <v>139</v>
      </c>
      <c r="C151" s="39">
        <v>0</v>
      </c>
      <c r="D151" s="9">
        <v>9</v>
      </c>
      <c r="E151" s="9">
        <v>0</v>
      </c>
      <c r="F151" s="9">
        <v>9</v>
      </c>
      <c r="G151" s="10" t="str">
        <f t="shared" si="35"/>
        <v/>
      </c>
      <c r="H151" s="10">
        <f t="shared" si="36"/>
        <v>3.5127434526365089E-4</v>
      </c>
      <c r="I151" s="10" t="str">
        <f t="shared" si="37"/>
        <v/>
      </c>
      <c r="J151" s="10">
        <f t="shared" si="38"/>
        <v>2.8504465699626276E-4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2">
        <f t="shared" si="40"/>
        <v>0</v>
      </c>
    </row>
    <row r="152" spans="1:14" x14ac:dyDescent="0.2">
      <c r="A152" s="8"/>
      <c r="B152" s="42" t="s">
        <v>140</v>
      </c>
      <c r="C152" s="39">
        <v>47</v>
      </c>
      <c r="D152" s="9">
        <v>85</v>
      </c>
      <c r="E152" s="9">
        <v>55</v>
      </c>
      <c r="F152" s="9">
        <v>32</v>
      </c>
      <c r="G152" s="10">
        <f t="shared" si="35"/>
        <v>1.785578603449586E-3</v>
      </c>
      <c r="H152" s="10">
        <f t="shared" si="36"/>
        <v>3.3175910386011474E-3</v>
      </c>
      <c r="I152" s="10">
        <f t="shared" si="37"/>
        <v>1.6026574975231656E-3</v>
      </c>
      <c r="J152" s="10">
        <f t="shared" si="38"/>
        <v>1.0134921137644898E-3</v>
      </c>
      <c r="K152" s="10">
        <f t="shared" si="41"/>
        <v>0.1702127659574468</v>
      </c>
      <c r="L152" s="10">
        <f t="shared" si="42"/>
        <v>-0.62352941176470589</v>
      </c>
      <c r="M152" s="10">
        <f t="shared" si="39"/>
        <v>3.0392827292758908E-4</v>
      </c>
      <c r="N152" s="22">
        <f t="shared" si="40"/>
        <v>-2.0686155887748329E-3</v>
      </c>
    </row>
    <row r="153" spans="1:14" x14ac:dyDescent="0.2">
      <c r="A153" s="8"/>
      <c r="B153" s="42" t="s">
        <v>141</v>
      </c>
      <c r="C153" s="39">
        <v>1</v>
      </c>
      <c r="D153" s="9">
        <v>0</v>
      </c>
      <c r="E153" s="9">
        <v>14</v>
      </c>
      <c r="F153" s="9">
        <v>23</v>
      </c>
      <c r="G153" s="10">
        <f t="shared" si="35"/>
        <v>3.7991034115948635E-5</v>
      </c>
      <c r="H153" s="10" t="str">
        <f t="shared" si="36"/>
        <v/>
      </c>
      <c r="I153" s="10">
        <f t="shared" si="37"/>
        <v>4.079491811877149E-4</v>
      </c>
      <c r="J153" s="10">
        <f t="shared" si="38"/>
        <v>7.2844745676822699E-4</v>
      </c>
      <c r="K153" s="10">
        <f t="shared" si="41"/>
        <v>13</v>
      </c>
      <c r="L153" s="10">
        <f t="shared" si="42"/>
        <v>1</v>
      </c>
      <c r="M153" s="10">
        <f t="shared" si="39"/>
        <v>4.9388344350733229E-4</v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21</v>
      </c>
      <c r="D154" s="9">
        <v>23</v>
      </c>
      <c r="E154" s="9">
        <v>36</v>
      </c>
      <c r="F154" s="9">
        <v>38</v>
      </c>
      <c r="G154" s="10">
        <f t="shared" si="35"/>
        <v>7.9781171643492131E-4</v>
      </c>
      <c r="H154" s="10">
        <f t="shared" si="36"/>
        <v>8.9770110456266342E-4</v>
      </c>
      <c r="I154" s="10">
        <f t="shared" si="37"/>
        <v>1.0490121801969812E-3</v>
      </c>
      <c r="J154" s="10">
        <f t="shared" si="38"/>
        <v>1.2035218850953316E-3</v>
      </c>
      <c r="K154" s="10">
        <f t="shared" si="41"/>
        <v>0.7142857142857143</v>
      </c>
      <c r="L154" s="10">
        <f t="shared" si="42"/>
        <v>0.65217391304347827</v>
      </c>
      <c r="M154" s="10">
        <f t="shared" si="39"/>
        <v>5.6986551173922957E-4</v>
      </c>
      <c r="N154" s="22">
        <f t="shared" si="40"/>
        <v>5.854572421060848E-4</v>
      </c>
    </row>
    <row r="155" spans="1:14" ht="25.5" x14ac:dyDescent="0.2">
      <c r="A155" s="8"/>
      <c r="B155" s="42" t="s">
        <v>143</v>
      </c>
      <c r="C155" s="39">
        <v>228</v>
      </c>
      <c r="D155" s="9">
        <v>174</v>
      </c>
      <c r="E155" s="9">
        <v>122</v>
      </c>
      <c r="F155" s="9">
        <v>78</v>
      </c>
      <c r="G155" s="10">
        <f t="shared" si="35"/>
        <v>8.6619557784362883E-3</v>
      </c>
      <c r="H155" s="10">
        <f t="shared" si="36"/>
        <v>6.7913040084305841E-3</v>
      </c>
      <c r="I155" s="10">
        <f t="shared" si="37"/>
        <v>3.5549857217786586E-3</v>
      </c>
      <c r="J155" s="10">
        <f t="shared" si="38"/>
        <v>2.4703870273009437E-3</v>
      </c>
      <c r="K155" s="10">
        <f t="shared" si="41"/>
        <v>-0.46491228070175439</v>
      </c>
      <c r="L155" s="10">
        <f t="shared" si="42"/>
        <v>-0.55172413793103448</v>
      </c>
      <c r="M155" s="10">
        <f t="shared" si="39"/>
        <v>-4.0270496162905555E-3</v>
      </c>
      <c r="N155" s="22">
        <f t="shared" si="40"/>
        <v>-3.746926349478943E-3</v>
      </c>
    </row>
    <row r="156" spans="1:14" ht="25.5" x14ac:dyDescent="0.2">
      <c r="A156" s="8"/>
      <c r="B156" s="42" t="s">
        <v>144</v>
      </c>
      <c r="C156" s="39">
        <v>183</v>
      </c>
      <c r="D156" s="9">
        <v>123</v>
      </c>
      <c r="E156" s="9">
        <v>298</v>
      </c>
      <c r="F156" s="9">
        <v>174</v>
      </c>
      <c r="G156" s="10">
        <f t="shared" si="35"/>
        <v>6.9523592432186006E-3</v>
      </c>
      <c r="H156" s="10">
        <f t="shared" si="36"/>
        <v>4.8007493852698958E-3</v>
      </c>
      <c r="I156" s="10">
        <f t="shared" si="37"/>
        <v>8.6834897138527885E-3</v>
      </c>
      <c r="J156" s="10">
        <f t="shared" si="38"/>
        <v>5.5108633685944132E-3</v>
      </c>
      <c r="K156" s="10">
        <f t="shared" si="41"/>
        <v>0.62841530054644812</v>
      </c>
      <c r="L156" s="10">
        <f t="shared" si="42"/>
        <v>0.41463414634146339</v>
      </c>
      <c r="M156" s="10">
        <f t="shared" si="39"/>
        <v>4.3689689233340932E-3</v>
      </c>
      <c r="N156" s="22">
        <f t="shared" si="40"/>
        <v>1.9905546231606883E-3</v>
      </c>
    </row>
    <row r="157" spans="1:14" ht="25.5" x14ac:dyDescent="0.2">
      <c r="A157" s="8"/>
      <c r="B157" s="42" t="s">
        <v>145</v>
      </c>
      <c r="C157" s="39">
        <v>660</v>
      </c>
      <c r="D157" s="9">
        <v>687</v>
      </c>
      <c r="E157" s="9">
        <v>455</v>
      </c>
      <c r="F157" s="9">
        <v>421</v>
      </c>
      <c r="G157" s="10">
        <f t="shared" si="35"/>
        <v>2.5074082516526101E-2</v>
      </c>
      <c r="H157" s="10">
        <f t="shared" si="36"/>
        <v>2.6813941688458687E-2</v>
      </c>
      <c r="I157" s="10">
        <f t="shared" si="37"/>
        <v>1.3258348388600735E-2</v>
      </c>
      <c r="J157" s="10">
        <f t="shared" si="38"/>
        <v>1.3333755621714068E-2</v>
      </c>
      <c r="K157" s="10">
        <f t="shared" si="41"/>
        <v>-0.31060606060606061</v>
      </c>
      <c r="L157" s="10">
        <f t="shared" si="42"/>
        <v>-0.38719068413391555</v>
      </c>
      <c r="M157" s="10">
        <f t="shared" si="39"/>
        <v>-7.7881619937694704E-3</v>
      </c>
      <c r="N157" s="22">
        <f t="shared" si="40"/>
        <v>-1.0382108426681238E-2</v>
      </c>
    </row>
    <row r="158" spans="1:14" ht="25.5" x14ac:dyDescent="0.2">
      <c r="A158" s="8"/>
      <c r="B158" s="42" t="s">
        <v>146</v>
      </c>
      <c r="C158" s="39">
        <v>15</v>
      </c>
      <c r="D158" s="9">
        <v>25</v>
      </c>
      <c r="E158" s="9">
        <v>21</v>
      </c>
      <c r="F158" s="9">
        <v>32</v>
      </c>
      <c r="G158" s="10">
        <f t="shared" si="35"/>
        <v>5.6986551173922957E-4</v>
      </c>
      <c r="H158" s="10">
        <f t="shared" si="36"/>
        <v>9.7576207017680808E-4</v>
      </c>
      <c r="I158" s="10">
        <f t="shared" si="37"/>
        <v>6.1192377178157236E-4</v>
      </c>
      <c r="J158" s="10">
        <f t="shared" si="38"/>
        <v>1.0134921137644898E-3</v>
      </c>
      <c r="K158" s="10">
        <f t="shared" si="41"/>
        <v>0.4</v>
      </c>
      <c r="L158" s="10">
        <f t="shared" si="42"/>
        <v>0.28000000000000003</v>
      </c>
      <c r="M158" s="10">
        <f t="shared" si="39"/>
        <v>2.2794620469569185E-4</v>
      </c>
      <c r="N158" s="22">
        <f t="shared" si="40"/>
        <v>2.7321337964950629E-4</v>
      </c>
    </row>
    <row r="159" spans="1:14" x14ac:dyDescent="0.2">
      <c r="A159" s="8"/>
      <c r="B159" s="42" t="s">
        <v>147</v>
      </c>
      <c r="C159" s="39">
        <v>64</v>
      </c>
      <c r="D159" s="9">
        <v>50</v>
      </c>
      <c r="E159" s="9">
        <v>30</v>
      </c>
      <c r="F159" s="9">
        <v>23</v>
      </c>
      <c r="G159" s="10">
        <f t="shared" si="35"/>
        <v>2.4314261834207126E-3</v>
      </c>
      <c r="H159" s="10">
        <f t="shared" si="36"/>
        <v>1.9515241403536162E-3</v>
      </c>
      <c r="I159" s="10">
        <f t="shared" si="37"/>
        <v>8.7417681683081767E-4</v>
      </c>
      <c r="J159" s="10">
        <f t="shared" si="38"/>
        <v>7.2844745676822699E-4</v>
      </c>
      <c r="K159" s="10">
        <f t="shared" si="41"/>
        <v>-0.53125</v>
      </c>
      <c r="L159" s="10">
        <f t="shared" si="42"/>
        <v>-0.54</v>
      </c>
      <c r="M159" s="10">
        <f t="shared" si="39"/>
        <v>-1.2916951599422535E-3</v>
      </c>
      <c r="N159" s="22">
        <f t="shared" si="40"/>
        <v>-1.0538230357909528E-3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3.1671628555140305E-5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62</v>
      </c>
      <c r="D161" s="9">
        <v>30</v>
      </c>
      <c r="E161" s="9">
        <v>34</v>
      </c>
      <c r="F161" s="9">
        <v>22</v>
      </c>
      <c r="G161" s="10">
        <f t="shared" si="35"/>
        <v>2.3554441151888155E-3</v>
      </c>
      <c r="H161" s="10">
        <f t="shared" si="36"/>
        <v>1.1709144842121696E-3</v>
      </c>
      <c r="I161" s="10">
        <f t="shared" si="37"/>
        <v>9.9073372574159328E-4</v>
      </c>
      <c r="J161" s="10">
        <f t="shared" si="38"/>
        <v>6.9677582821308672E-4</v>
      </c>
      <c r="K161" s="10">
        <f t="shared" si="41"/>
        <v>-0.45161290322580644</v>
      </c>
      <c r="L161" s="10">
        <f t="shared" si="42"/>
        <v>-0.26666666666666666</v>
      </c>
      <c r="M161" s="10">
        <f t="shared" si="39"/>
        <v>-1.0637489552465617E-3</v>
      </c>
      <c r="N161" s="22">
        <f t="shared" si="40"/>
        <v>-3.1224386245657856E-4</v>
      </c>
    </row>
    <row r="162" spans="1:14" x14ac:dyDescent="0.2">
      <c r="A162" s="8"/>
      <c r="B162" s="42" t="s">
        <v>150</v>
      </c>
      <c r="C162" s="39">
        <v>0</v>
      </c>
      <c r="D162" s="9">
        <v>3</v>
      </c>
      <c r="E162" s="9">
        <v>4</v>
      </c>
      <c r="F162" s="9">
        <v>5</v>
      </c>
      <c r="G162" s="10" t="str">
        <f t="shared" si="35"/>
        <v/>
      </c>
      <c r="H162" s="10">
        <f t="shared" si="36"/>
        <v>1.1709144842121697E-4</v>
      </c>
      <c r="I162" s="10">
        <f t="shared" si="37"/>
        <v>1.1655690891077569E-4</v>
      </c>
      <c r="J162" s="10">
        <f t="shared" si="38"/>
        <v>1.5835814277570152E-4</v>
      </c>
      <c r="K162" s="10">
        <f t="shared" si="41"/>
        <v>1</v>
      </c>
      <c r="L162" s="10">
        <f t="shared" si="42"/>
        <v>0.66666666666666663</v>
      </c>
      <c r="M162" s="10" t="str">
        <f t="shared" si="39"/>
        <v/>
      </c>
      <c r="N162" s="22">
        <f t="shared" si="40"/>
        <v>7.8060965614144641E-5</v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1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>
        <f t="shared" si="38"/>
        <v>3.1671628555140305E-5</v>
      </c>
      <c r="K163" s="10" t="str">
        <f t="shared" si="41"/>
        <v xml:space="preserve"> </v>
      </c>
      <c r="L163" s="10">
        <f t="shared" si="42"/>
        <v>1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1</v>
      </c>
      <c r="D164" s="9">
        <v>0</v>
      </c>
      <c r="E164" s="9">
        <v>0</v>
      </c>
      <c r="F164" s="9">
        <v>0</v>
      </c>
      <c r="G164" s="10">
        <f t="shared" si="35"/>
        <v>3.7991034115948635E-5</v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>
        <f t="shared" si="41"/>
        <v>-1</v>
      </c>
      <c r="L164" s="10" t="str">
        <f t="shared" si="42"/>
        <v xml:space="preserve"> </v>
      </c>
      <c r="M164" s="10">
        <f t="shared" si="39"/>
        <v>-3.7991034115948635E-5</v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18</v>
      </c>
      <c r="D165" s="9">
        <v>27</v>
      </c>
      <c r="E165" s="9">
        <v>9</v>
      </c>
      <c r="F165" s="9">
        <v>7</v>
      </c>
      <c r="G165" s="10">
        <f t="shared" si="35"/>
        <v>6.8383861408707544E-4</v>
      </c>
      <c r="H165" s="10">
        <f t="shared" si="36"/>
        <v>1.0538230357909528E-3</v>
      </c>
      <c r="I165" s="10">
        <f t="shared" si="37"/>
        <v>2.6225304504924531E-4</v>
      </c>
      <c r="J165" s="10">
        <f t="shared" si="38"/>
        <v>2.2170139988598214E-4</v>
      </c>
      <c r="K165" s="10">
        <f t="shared" si="41"/>
        <v>-0.5</v>
      </c>
      <c r="L165" s="10">
        <f t="shared" si="42"/>
        <v>-0.7407407407407407</v>
      </c>
      <c r="M165" s="10">
        <f t="shared" si="39"/>
        <v>-3.4191930704353772E-4</v>
      </c>
      <c r="N165" s="22">
        <f t="shared" si="40"/>
        <v>-7.8060965614144655E-4</v>
      </c>
    </row>
    <row r="166" spans="1:14" x14ac:dyDescent="0.2">
      <c r="A166" s="8"/>
      <c r="B166" s="42" t="s">
        <v>154</v>
      </c>
      <c r="C166" s="39">
        <v>88</v>
      </c>
      <c r="D166" s="9">
        <v>76</v>
      </c>
      <c r="E166" s="9">
        <v>120</v>
      </c>
      <c r="F166" s="9">
        <v>84</v>
      </c>
      <c r="G166" s="10">
        <f t="shared" si="35"/>
        <v>3.34321100220348E-3</v>
      </c>
      <c r="H166" s="10">
        <f t="shared" si="36"/>
        <v>2.9663166933374964E-3</v>
      </c>
      <c r="I166" s="10">
        <f t="shared" si="37"/>
        <v>3.4967072673232707E-3</v>
      </c>
      <c r="J166" s="10">
        <f t="shared" si="38"/>
        <v>2.6604167986317858E-3</v>
      </c>
      <c r="K166" s="10">
        <f t="shared" si="41"/>
        <v>0.36363636363636365</v>
      </c>
      <c r="L166" s="10">
        <f t="shared" si="42"/>
        <v>0.10526315789473684</v>
      </c>
      <c r="M166" s="10">
        <f t="shared" si="39"/>
        <v>1.2157130917103563E-3</v>
      </c>
      <c r="N166" s="22">
        <f t="shared" si="40"/>
        <v>3.1224386245657856E-4</v>
      </c>
    </row>
    <row r="167" spans="1:14" x14ac:dyDescent="0.2">
      <c r="A167" s="8"/>
      <c r="B167" s="42" t="s">
        <v>155</v>
      </c>
      <c r="C167" s="39">
        <v>124</v>
      </c>
      <c r="D167" s="9">
        <v>111</v>
      </c>
      <c r="E167" s="9">
        <v>25</v>
      </c>
      <c r="F167" s="9">
        <v>17</v>
      </c>
      <c r="G167" s="10">
        <f t="shared" si="35"/>
        <v>4.7108882303776309E-3</v>
      </c>
      <c r="H167" s="10">
        <f t="shared" si="36"/>
        <v>4.3323835915850279E-3</v>
      </c>
      <c r="I167" s="10">
        <f t="shared" si="37"/>
        <v>7.2848068069234807E-4</v>
      </c>
      <c r="J167" s="10">
        <f t="shared" si="38"/>
        <v>5.3841768543738515E-4</v>
      </c>
      <c r="K167" s="10">
        <f t="shared" si="41"/>
        <v>-0.79838709677419351</v>
      </c>
      <c r="L167" s="10">
        <f t="shared" si="42"/>
        <v>-0.84684684684684686</v>
      </c>
      <c r="M167" s="10">
        <f t="shared" si="39"/>
        <v>-3.7611123774789149E-3</v>
      </c>
      <c r="N167" s="22">
        <f t="shared" si="40"/>
        <v>-3.6688653838647983E-3</v>
      </c>
    </row>
    <row r="168" spans="1:14" ht="25.5" x14ac:dyDescent="0.2">
      <c r="A168" s="8"/>
      <c r="B168" s="42" t="s">
        <v>156</v>
      </c>
      <c r="C168" s="39">
        <v>24</v>
      </c>
      <c r="D168" s="9">
        <v>6</v>
      </c>
      <c r="E168" s="9">
        <v>75</v>
      </c>
      <c r="F168" s="9">
        <v>48</v>
      </c>
      <c r="G168" s="10">
        <f t="shared" si="35"/>
        <v>9.1178481878276729E-4</v>
      </c>
      <c r="H168" s="10">
        <f t="shared" si="36"/>
        <v>2.3418289684243394E-4</v>
      </c>
      <c r="I168" s="10">
        <f t="shared" si="37"/>
        <v>2.1854420420770442E-3</v>
      </c>
      <c r="J168" s="10">
        <f t="shared" si="38"/>
        <v>1.5202381706467347E-3</v>
      </c>
      <c r="K168" s="10">
        <f t="shared" si="41"/>
        <v>2.125</v>
      </c>
      <c r="L168" s="10">
        <f t="shared" si="42"/>
        <v>7</v>
      </c>
      <c r="M168" s="10">
        <f t="shared" si="39"/>
        <v>1.9375427399133806E-3</v>
      </c>
      <c r="N168" s="22">
        <f t="shared" si="40"/>
        <v>1.6392802778970375E-3</v>
      </c>
    </row>
    <row r="169" spans="1:14" x14ac:dyDescent="0.2">
      <c r="A169" s="8"/>
      <c r="B169" s="42" t="s">
        <v>157</v>
      </c>
      <c r="C169" s="39">
        <v>13</v>
      </c>
      <c r="D169" s="9">
        <v>25</v>
      </c>
      <c r="E169" s="9">
        <v>69</v>
      </c>
      <c r="F169" s="9">
        <v>52</v>
      </c>
      <c r="G169" s="10">
        <f t="shared" si="35"/>
        <v>4.9388344350733229E-4</v>
      </c>
      <c r="H169" s="10">
        <f t="shared" si="36"/>
        <v>9.7576207017680808E-4</v>
      </c>
      <c r="I169" s="10">
        <f t="shared" si="37"/>
        <v>2.0106066787108808E-3</v>
      </c>
      <c r="J169" s="10">
        <f t="shared" si="38"/>
        <v>1.6469246848672958E-3</v>
      </c>
      <c r="K169" s="10">
        <f t="shared" si="41"/>
        <v>4.3076923076923075</v>
      </c>
      <c r="L169" s="10">
        <f t="shared" si="42"/>
        <v>1.08</v>
      </c>
      <c r="M169" s="10">
        <f t="shared" si="39"/>
        <v>2.1274979104931235E-3</v>
      </c>
      <c r="N169" s="22">
        <f t="shared" si="40"/>
        <v>1.0538230357909528E-3</v>
      </c>
    </row>
    <row r="170" spans="1:14" ht="25.5" x14ac:dyDescent="0.2">
      <c r="A170" s="8"/>
      <c r="B170" s="42" t="s">
        <v>158</v>
      </c>
      <c r="C170" s="39">
        <v>6</v>
      </c>
      <c r="D170" s="9">
        <v>15</v>
      </c>
      <c r="E170" s="9">
        <v>40</v>
      </c>
      <c r="F170" s="9">
        <v>84</v>
      </c>
      <c r="G170" s="10">
        <f t="shared" si="35"/>
        <v>2.2794620469569182E-4</v>
      </c>
      <c r="H170" s="10">
        <f t="shared" si="36"/>
        <v>5.854572421060848E-4</v>
      </c>
      <c r="I170" s="10">
        <f t="shared" si="37"/>
        <v>1.165569089107757E-3</v>
      </c>
      <c r="J170" s="10">
        <f t="shared" si="38"/>
        <v>2.6604167986317858E-3</v>
      </c>
      <c r="K170" s="10">
        <f t="shared" si="41"/>
        <v>5.666666666666667</v>
      </c>
      <c r="L170" s="10">
        <f t="shared" si="42"/>
        <v>4.5999999999999996</v>
      </c>
      <c r="M170" s="10">
        <f t="shared" si="39"/>
        <v>1.2916951599422537E-3</v>
      </c>
      <c r="N170" s="22">
        <f t="shared" si="40"/>
        <v>2.6931033136879897E-3</v>
      </c>
    </row>
    <row r="171" spans="1:14" x14ac:dyDescent="0.2">
      <c r="A171" s="8"/>
      <c r="B171" s="42" t="s">
        <v>159</v>
      </c>
      <c r="C171" s="39">
        <v>2</v>
      </c>
      <c r="D171" s="9">
        <v>22</v>
      </c>
      <c r="E171" s="9">
        <v>36</v>
      </c>
      <c r="F171" s="9">
        <v>111</v>
      </c>
      <c r="G171" s="10">
        <f t="shared" si="35"/>
        <v>7.598206823189727E-5</v>
      </c>
      <c r="H171" s="10">
        <f t="shared" si="36"/>
        <v>8.5867062175559109E-4</v>
      </c>
      <c r="I171" s="10">
        <f t="shared" si="37"/>
        <v>1.0490121801969812E-3</v>
      </c>
      <c r="J171" s="10">
        <f t="shared" si="38"/>
        <v>3.515550769620574E-3</v>
      </c>
      <c r="K171" s="10">
        <f t="shared" si="41"/>
        <v>17</v>
      </c>
      <c r="L171" s="10">
        <f t="shared" si="42"/>
        <v>4.0454545454545459</v>
      </c>
      <c r="M171" s="10">
        <f t="shared" si="39"/>
        <v>1.2916951599422535E-3</v>
      </c>
      <c r="N171" s="22">
        <f t="shared" si="40"/>
        <v>3.4737129698294371E-3</v>
      </c>
    </row>
    <row r="172" spans="1:14" x14ac:dyDescent="0.2">
      <c r="A172" s="8"/>
      <c r="B172" s="42" t="s">
        <v>160</v>
      </c>
      <c r="C172" s="39">
        <v>4</v>
      </c>
      <c r="D172" s="9">
        <v>1</v>
      </c>
      <c r="E172" s="9">
        <v>11</v>
      </c>
      <c r="F172" s="9">
        <v>11</v>
      </c>
      <c r="G172" s="10">
        <f t="shared" si="35"/>
        <v>1.5196413646379454E-4</v>
      </c>
      <c r="H172" s="10">
        <f t="shared" si="36"/>
        <v>3.9030482807072321E-5</v>
      </c>
      <c r="I172" s="10">
        <f t="shared" si="37"/>
        <v>3.2053149950463312E-4</v>
      </c>
      <c r="J172" s="10">
        <f t="shared" si="38"/>
        <v>3.4838791410654336E-4</v>
      </c>
      <c r="K172" s="10">
        <f t="shared" si="41"/>
        <v>1.75</v>
      </c>
      <c r="L172" s="10">
        <f t="shared" si="42"/>
        <v>10</v>
      </c>
      <c r="M172" s="10">
        <f t="shared" si="39"/>
        <v>2.6593723881164044E-4</v>
      </c>
      <c r="N172" s="22">
        <f t="shared" si="40"/>
        <v>3.9030482807072322E-4</v>
      </c>
    </row>
    <row r="173" spans="1:14" x14ac:dyDescent="0.2">
      <c r="A173" s="8"/>
      <c r="B173" s="42" t="s">
        <v>161</v>
      </c>
      <c r="C173" s="39">
        <v>4</v>
      </c>
      <c r="D173" s="9">
        <v>9</v>
      </c>
      <c r="E173" s="9">
        <v>6</v>
      </c>
      <c r="F173" s="9">
        <v>2</v>
      </c>
      <c r="G173" s="10">
        <f t="shared" si="35"/>
        <v>1.5196413646379454E-4</v>
      </c>
      <c r="H173" s="10">
        <f t="shared" si="36"/>
        <v>3.5127434526365089E-4</v>
      </c>
      <c r="I173" s="10">
        <f t="shared" si="37"/>
        <v>1.7483536336616352E-4</v>
      </c>
      <c r="J173" s="10">
        <f t="shared" si="38"/>
        <v>6.3343257110280609E-5</v>
      </c>
      <c r="K173" s="10">
        <f t="shared" si="41"/>
        <v>0.5</v>
      </c>
      <c r="L173" s="10">
        <f t="shared" si="42"/>
        <v>-0.77777777777777779</v>
      </c>
      <c r="M173" s="10">
        <f t="shared" si="39"/>
        <v>7.598206823189727E-5</v>
      </c>
      <c r="N173" s="22">
        <f t="shared" si="40"/>
        <v>-2.7321337964950624E-4</v>
      </c>
    </row>
    <row r="174" spans="1:14" x14ac:dyDescent="0.2">
      <c r="A174" s="8"/>
      <c r="B174" s="42" t="s">
        <v>162</v>
      </c>
      <c r="C174" s="39">
        <v>0</v>
      </c>
      <c r="D174" s="9">
        <v>7</v>
      </c>
      <c r="E174" s="9">
        <v>10</v>
      </c>
      <c r="F174" s="9">
        <v>23</v>
      </c>
      <c r="G174" s="10" t="str">
        <f t="shared" si="35"/>
        <v/>
      </c>
      <c r="H174" s="10">
        <f t="shared" si="36"/>
        <v>2.7321337964950624E-4</v>
      </c>
      <c r="I174" s="10">
        <f t="shared" si="37"/>
        <v>2.9139227227693924E-4</v>
      </c>
      <c r="J174" s="10">
        <f t="shared" si="38"/>
        <v>7.2844745676822699E-4</v>
      </c>
      <c r="K174" s="10">
        <f t="shared" si="41"/>
        <v>1</v>
      </c>
      <c r="L174" s="10">
        <f t="shared" si="42"/>
        <v>2.2857142857142856</v>
      </c>
      <c r="M174" s="10" t="str">
        <f t="shared" si="39"/>
        <v/>
      </c>
      <c r="N174" s="22">
        <f t="shared" si="40"/>
        <v>6.2448772491315713E-4</v>
      </c>
    </row>
    <row r="175" spans="1:14" x14ac:dyDescent="0.2">
      <c r="A175" s="8"/>
      <c r="B175" s="42" t="s">
        <v>163</v>
      </c>
      <c r="C175" s="39">
        <v>0</v>
      </c>
      <c r="D175" s="9">
        <v>13</v>
      </c>
      <c r="E175" s="9">
        <v>5</v>
      </c>
      <c r="F175" s="9">
        <v>11</v>
      </c>
      <c r="G175" s="10" t="str">
        <f t="shared" si="35"/>
        <v/>
      </c>
      <c r="H175" s="10">
        <f t="shared" si="36"/>
        <v>5.0739627649194026E-4</v>
      </c>
      <c r="I175" s="10">
        <f t="shared" si="37"/>
        <v>1.4569613613846962E-4</v>
      </c>
      <c r="J175" s="10">
        <f t="shared" si="38"/>
        <v>3.4838791410654336E-4</v>
      </c>
      <c r="K175" s="10">
        <f t="shared" si="41"/>
        <v>1</v>
      </c>
      <c r="L175" s="10">
        <f t="shared" si="42"/>
        <v>-0.15384615384615385</v>
      </c>
      <c r="M175" s="10" t="str">
        <f t="shared" si="39"/>
        <v/>
      </c>
      <c r="N175" s="22">
        <f t="shared" si="40"/>
        <v>-7.8060965614144655E-5</v>
      </c>
    </row>
    <row r="176" spans="1:14" x14ac:dyDescent="0.2">
      <c r="A176" s="8"/>
      <c r="B176" s="42" t="s">
        <v>164</v>
      </c>
      <c r="C176" s="39">
        <v>0</v>
      </c>
      <c r="D176" s="9">
        <v>1</v>
      </c>
      <c r="E176" s="9">
        <v>0</v>
      </c>
      <c r="F176" s="9">
        <v>3</v>
      </c>
      <c r="G176" s="10" t="str">
        <f t="shared" si="35"/>
        <v/>
      </c>
      <c r="H176" s="10">
        <f t="shared" si="36"/>
        <v>3.9030482807072321E-5</v>
      </c>
      <c r="I176" s="10" t="str">
        <f t="shared" si="37"/>
        <v/>
      </c>
      <c r="J176" s="10">
        <f t="shared" si="38"/>
        <v>9.5014885665420921E-5</v>
      </c>
      <c r="K176" s="10" t="str">
        <f t="shared" si="41"/>
        <v xml:space="preserve"> </v>
      </c>
      <c r="L176" s="10">
        <f t="shared" si="42"/>
        <v>2</v>
      </c>
      <c r="M176" s="10" t="str">
        <f t="shared" si="39"/>
        <v/>
      </c>
      <c r="N176" s="22">
        <f t="shared" si="40"/>
        <v>7.8060965614144641E-5</v>
      </c>
    </row>
    <row r="177" spans="1:14" x14ac:dyDescent="0.2">
      <c r="A177" s="8"/>
      <c r="B177" s="42" t="s">
        <v>165</v>
      </c>
      <c r="C177" s="39">
        <v>275</v>
      </c>
      <c r="D177" s="9">
        <v>381</v>
      </c>
      <c r="E177" s="9">
        <v>219</v>
      </c>
      <c r="F177" s="9">
        <v>346</v>
      </c>
      <c r="G177" s="10">
        <f t="shared" si="35"/>
        <v>1.0447534381885875E-2</v>
      </c>
      <c r="H177" s="10">
        <f t="shared" si="36"/>
        <v>1.4870613949494555E-2</v>
      </c>
      <c r="I177" s="10">
        <f t="shared" si="37"/>
        <v>6.3814907628649692E-3</v>
      </c>
      <c r="J177" s="10">
        <f t="shared" si="38"/>
        <v>1.0958383480078545E-2</v>
      </c>
      <c r="K177" s="10">
        <f t="shared" si="41"/>
        <v>-0.20363636363636364</v>
      </c>
      <c r="L177" s="10">
        <f t="shared" si="42"/>
        <v>-9.1863517060367453E-2</v>
      </c>
      <c r="M177" s="10">
        <f t="shared" si="39"/>
        <v>-2.1274979104931235E-3</v>
      </c>
      <c r="N177" s="22">
        <f t="shared" si="40"/>
        <v>-1.3660668982475312E-3</v>
      </c>
    </row>
    <row r="178" spans="1:14" ht="25.5" x14ac:dyDescent="0.2">
      <c r="A178" s="8"/>
      <c r="B178" s="42" t="s">
        <v>166</v>
      </c>
      <c r="C178" s="39">
        <v>7</v>
      </c>
      <c r="D178" s="9">
        <v>21</v>
      </c>
      <c r="E178" s="9">
        <v>2</v>
      </c>
      <c r="F178" s="9">
        <v>7</v>
      </c>
      <c r="G178" s="10">
        <f t="shared" si="35"/>
        <v>2.6593723881164044E-4</v>
      </c>
      <c r="H178" s="10">
        <f t="shared" si="36"/>
        <v>8.1964013894851877E-4</v>
      </c>
      <c r="I178" s="10">
        <f t="shared" si="37"/>
        <v>5.8278454455387845E-5</v>
      </c>
      <c r="J178" s="10">
        <f t="shared" si="38"/>
        <v>2.2170139988598214E-4</v>
      </c>
      <c r="K178" s="10">
        <f t="shared" si="41"/>
        <v>-0.7142857142857143</v>
      </c>
      <c r="L178" s="10">
        <f t="shared" si="42"/>
        <v>-0.66666666666666663</v>
      </c>
      <c r="M178" s="10">
        <f t="shared" si="39"/>
        <v>-1.8995517057974318E-4</v>
      </c>
      <c r="N178" s="22">
        <f t="shared" si="40"/>
        <v>-5.4642675929901248E-4</v>
      </c>
    </row>
    <row r="179" spans="1:14" ht="25.5" x14ac:dyDescent="0.2">
      <c r="A179" s="8"/>
      <c r="B179" s="42" t="s">
        <v>167</v>
      </c>
      <c r="C179" s="39">
        <v>3</v>
      </c>
      <c r="D179" s="9">
        <v>6</v>
      </c>
      <c r="E179" s="9">
        <v>1</v>
      </c>
      <c r="F179" s="9">
        <v>3</v>
      </c>
      <c r="G179" s="10">
        <f t="shared" si="35"/>
        <v>1.1397310234784591E-4</v>
      </c>
      <c r="H179" s="10">
        <f t="shared" si="36"/>
        <v>2.3418289684243394E-4</v>
      </c>
      <c r="I179" s="10">
        <f t="shared" si="37"/>
        <v>2.9139227227693923E-5</v>
      </c>
      <c r="J179" s="10">
        <f t="shared" si="38"/>
        <v>9.5014885665420921E-5</v>
      </c>
      <c r="K179" s="10">
        <f t="shared" si="41"/>
        <v>-0.66666666666666663</v>
      </c>
      <c r="L179" s="10">
        <f t="shared" si="42"/>
        <v>-0.5</v>
      </c>
      <c r="M179" s="10">
        <f t="shared" si="39"/>
        <v>-7.598206823189727E-5</v>
      </c>
      <c r="N179" s="22">
        <f t="shared" si="40"/>
        <v>-1.1709144842121697E-4</v>
      </c>
    </row>
    <row r="180" spans="1:14" ht="15.75" thickBot="1" x14ac:dyDescent="0.25">
      <c r="A180" s="8"/>
      <c r="B180" s="43" t="s">
        <v>168</v>
      </c>
      <c r="C180" s="40">
        <v>4</v>
      </c>
      <c r="D180" s="23">
        <v>0</v>
      </c>
      <c r="E180" s="23">
        <v>3</v>
      </c>
      <c r="F180" s="23">
        <v>1</v>
      </c>
      <c r="G180" s="24">
        <f t="shared" si="35"/>
        <v>1.5196413646379454E-4</v>
      </c>
      <c r="H180" s="24" t="str">
        <f t="shared" si="36"/>
        <v/>
      </c>
      <c r="I180" s="24">
        <f t="shared" si="37"/>
        <v>8.7417681683081761E-5</v>
      </c>
      <c r="J180" s="24">
        <f t="shared" si="38"/>
        <v>3.1671628555140305E-5</v>
      </c>
      <c r="K180" s="24">
        <f t="shared" si="41"/>
        <v>-0.25</v>
      </c>
      <c r="L180" s="24">
        <f t="shared" si="42"/>
        <v>1</v>
      </c>
      <c r="M180" s="24">
        <f t="shared" si="39"/>
        <v>-3.7991034115948635E-5</v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30708</v>
      </c>
      <c r="D188" s="37">
        <f>SUM(D189:D363)</f>
        <v>32375</v>
      </c>
      <c r="E188" s="37">
        <f>SUM(E189:E363)</f>
        <v>27416</v>
      </c>
      <c r="F188" s="37">
        <f>SUM(F189:F363)</f>
        <v>27432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-0.10720333463592549</v>
      </c>
      <c r="L188" s="38">
        <f>+IF(AND(D188=0,F188=0),"",IF(D188=0,1,IF(F188=0,-1,(F188-D188)/D188)))</f>
        <v>-0.15267953667953668</v>
      </c>
      <c r="M188" s="38">
        <f t="shared" ref="M188:M219" si="47">+IF(OR(AND(G188=""),(K188="")),"",G188*K188)</f>
        <v>-0.10720333463592549</v>
      </c>
      <c r="N188" s="38">
        <f t="shared" ref="N188:N219" si="48">+IF(OR(AND(H188=""),(L188="")),"",H188*L188)</f>
        <v>-0.15267953667953668</v>
      </c>
    </row>
    <row r="189" spans="1:14" ht="24" customHeight="1" x14ac:dyDescent="0.2">
      <c r="A189" s="8"/>
      <c r="B189" s="41" t="s">
        <v>169</v>
      </c>
      <c r="C189" s="47">
        <v>691</v>
      </c>
      <c r="D189" s="44">
        <v>671</v>
      </c>
      <c r="E189" s="44">
        <v>993</v>
      </c>
      <c r="F189" s="44">
        <v>937</v>
      </c>
      <c r="G189" s="45">
        <f t="shared" si="43"/>
        <v>2.2502279536277193E-2</v>
      </c>
      <c r="H189" s="45">
        <f t="shared" si="44"/>
        <v>2.0725868725868724E-2</v>
      </c>
      <c r="I189" s="45">
        <f t="shared" si="45"/>
        <v>3.6219725707615988E-2</v>
      </c>
      <c r="J189" s="45">
        <f t="shared" si="46"/>
        <v>3.4157188684747743E-2</v>
      </c>
      <c r="K189" s="45">
        <f t="shared" ref="K189:K220" si="49">+IF(AND(C189=0,E189=0)," ",IF(C189=0,1,IF(E189=0,-1,(E189-C189)/C189)))</f>
        <v>0.43704775687409553</v>
      </c>
      <c r="L189" s="45">
        <f t="shared" ref="L189:L220" si="50">+IF(AND(D189=0,F189=0)," ",IF(D189=0,1,IF(F189=0,-1,(F189-D189)/D189)))</f>
        <v>0.39642324888226527</v>
      </c>
      <c r="M189" s="45">
        <f t="shared" si="47"/>
        <v>9.8345707958838093E-3</v>
      </c>
      <c r="N189" s="46">
        <f t="shared" si="48"/>
        <v>8.2162162162162152E-3</v>
      </c>
    </row>
    <row r="190" spans="1:14" x14ac:dyDescent="0.2">
      <c r="A190" s="8"/>
      <c r="B190" s="42" t="s">
        <v>170</v>
      </c>
      <c r="C190" s="39">
        <v>48</v>
      </c>
      <c r="D190" s="9">
        <v>33</v>
      </c>
      <c r="E190" s="9">
        <v>47</v>
      </c>
      <c r="F190" s="9">
        <v>31</v>
      </c>
      <c r="G190" s="10">
        <f t="shared" si="43"/>
        <v>1.5631105900742479E-3</v>
      </c>
      <c r="H190" s="10">
        <f t="shared" si="44"/>
        <v>1.0193050193050193E-3</v>
      </c>
      <c r="I190" s="10">
        <f t="shared" si="45"/>
        <v>1.71432740005836E-3</v>
      </c>
      <c r="J190" s="10">
        <f t="shared" si="46"/>
        <v>1.1300670749489648E-3</v>
      </c>
      <c r="K190" s="10">
        <f t="shared" si="49"/>
        <v>-2.0833333333333332E-2</v>
      </c>
      <c r="L190" s="10">
        <f t="shared" si="50"/>
        <v>-6.0606060606060608E-2</v>
      </c>
      <c r="M190" s="10">
        <f t="shared" si="47"/>
        <v>-3.2564803959880164E-5</v>
      </c>
      <c r="N190" s="22">
        <f t="shared" si="48"/>
        <v>-6.1776061776061777E-5</v>
      </c>
    </row>
    <row r="191" spans="1:14" ht="38.25" x14ac:dyDescent="0.2">
      <c r="A191" s="8"/>
      <c r="B191" s="42" t="s">
        <v>171</v>
      </c>
      <c r="C191" s="39">
        <v>580</v>
      </c>
      <c r="D191" s="9">
        <v>457</v>
      </c>
      <c r="E191" s="9">
        <v>583</v>
      </c>
      <c r="F191" s="9">
        <v>699</v>
      </c>
      <c r="G191" s="10">
        <f t="shared" si="43"/>
        <v>1.8887586296730492E-2</v>
      </c>
      <c r="H191" s="10">
        <f t="shared" si="44"/>
        <v>1.4115830115830116E-2</v>
      </c>
      <c r="I191" s="10">
        <f t="shared" si="45"/>
        <v>2.1264954770936678E-2</v>
      </c>
      <c r="J191" s="10">
        <f t="shared" si="46"/>
        <v>2.5481189851268592E-2</v>
      </c>
      <c r="K191" s="10">
        <f t="shared" si="49"/>
        <v>5.1724137931034482E-3</v>
      </c>
      <c r="L191" s="10">
        <f t="shared" si="50"/>
        <v>0.52954048140043763</v>
      </c>
      <c r="M191" s="10">
        <f t="shared" si="47"/>
        <v>9.7694411879640478E-5</v>
      </c>
      <c r="N191" s="22">
        <f t="shared" si="48"/>
        <v>7.4749034749034748E-3</v>
      </c>
    </row>
    <row r="192" spans="1:14" ht="25.5" customHeight="1" x14ac:dyDescent="0.2">
      <c r="A192" s="8"/>
      <c r="B192" s="42" t="s">
        <v>172</v>
      </c>
      <c r="C192" s="39">
        <v>3</v>
      </c>
      <c r="D192" s="9">
        <v>14</v>
      </c>
      <c r="E192" s="9">
        <v>0</v>
      </c>
      <c r="F192" s="9">
        <v>4</v>
      </c>
      <c r="G192" s="10">
        <f t="shared" si="43"/>
        <v>9.7694411879640491E-5</v>
      </c>
      <c r="H192" s="10">
        <f t="shared" si="44"/>
        <v>4.3243243243243243E-4</v>
      </c>
      <c r="I192" s="10" t="str">
        <f t="shared" si="45"/>
        <v/>
      </c>
      <c r="J192" s="10">
        <f t="shared" si="46"/>
        <v>1.4581510644502772E-4</v>
      </c>
      <c r="K192" s="10">
        <f t="shared" si="49"/>
        <v>-1</v>
      </c>
      <c r="L192" s="10">
        <f t="shared" si="50"/>
        <v>-0.7142857142857143</v>
      </c>
      <c r="M192" s="10">
        <f t="shared" si="47"/>
        <v>-9.7694411879640491E-5</v>
      </c>
      <c r="N192" s="22">
        <f t="shared" si="48"/>
        <v>-3.088803088803089E-4</v>
      </c>
    </row>
    <row r="193" spans="1:14" ht="25.5" x14ac:dyDescent="0.2">
      <c r="A193" s="8"/>
      <c r="B193" s="42" t="s">
        <v>173</v>
      </c>
      <c r="C193" s="39">
        <v>283</v>
      </c>
      <c r="D193" s="9">
        <v>754</v>
      </c>
      <c r="E193" s="9">
        <v>397</v>
      </c>
      <c r="F193" s="9">
        <v>568</v>
      </c>
      <c r="G193" s="10">
        <f t="shared" si="43"/>
        <v>9.2158395206460852E-3</v>
      </c>
      <c r="H193" s="10">
        <f t="shared" si="44"/>
        <v>2.3289575289575291E-2</v>
      </c>
      <c r="I193" s="10">
        <f t="shared" si="45"/>
        <v>1.4480595272833382E-2</v>
      </c>
      <c r="J193" s="10">
        <f t="shared" si="46"/>
        <v>2.0705745115193935E-2</v>
      </c>
      <c r="K193" s="10">
        <f t="shared" si="49"/>
        <v>0.40282685512367489</v>
      </c>
      <c r="L193" s="10">
        <f t="shared" si="50"/>
        <v>-0.24668435013262599</v>
      </c>
      <c r="M193" s="10">
        <f t="shared" si="47"/>
        <v>3.7123876514263379E-3</v>
      </c>
      <c r="N193" s="22">
        <f t="shared" si="48"/>
        <v>-5.7451737451737457E-3</v>
      </c>
    </row>
    <row r="194" spans="1:14" ht="25.5" x14ac:dyDescent="0.2">
      <c r="A194" s="8"/>
      <c r="B194" s="42" t="s">
        <v>174</v>
      </c>
      <c r="C194" s="39">
        <v>6</v>
      </c>
      <c r="D194" s="9">
        <v>5</v>
      </c>
      <c r="E194" s="9">
        <v>4</v>
      </c>
      <c r="F194" s="9">
        <v>9</v>
      </c>
      <c r="G194" s="10">
        <f t="shared" si="43"/>
        <v>1.9538882375928098E-4</v>
      </c>
      <c r="H194" s="10">
        <f t="shared" si="44"/>
        <v>1.5444015444015445E-4</v>
      </c>
      <c r="I194" s="10">
        <f t="shared" si="45"/>
        <v>1.4590020426028595E-4</v>
      </c>
      <c r="J194" s="10">
        <f t="shared" si="46"/>
        <v>3.2808398950131233E-4</v>
      </c>
      <c r="K194" s="10">
        <f t="shared" si="49"/>
        <v>-0.33333333333333331</v>
      </c>
      <c r="L194" s="10">
        <f t="shared" si="50"/>
        <v>0.8</v>
      </c>
      <c r="M194" s="10">
        <f t="shared" si="47"/>
        <v>-6.5129607919760328E-5</v>
      </c>
      <c r="N194" s="22">
        <f t="shared" si="48"/>
        <v>1.2355212355212355E-4</v>
      </c>
    </row>
    <row r="195" spans="1:14" x14ac:dyDescent="0.2">
      <c r="A195" s="8"/>
      <c r="B195" s="42" t="s">
        <v>175</v>
      </c>
      <c r="C195" s="39">
        <v>5248</v>
      </c>
      <c r="D195" s="9">
        <v>3134</v>
      </c>
      <c r="E195" s="9">
        <v>4984</v>
      </c>
      <c r="F195" s="9">
        <v>2660</v>
      </c>
      <c r="G195" s="10">
        <f t="shared" si="43"/>
        <v>0.17090009118145108</v>
      </c>
      <c r="H195" s="10">
        <f t="shared" si="44"/>
        <v>9.6803088803088799E-2</v>
      </c>
      <c r="I195" s="10">
        <f t="shared" si="45"/>
        <v>0.1817916545083163</v>
      </c>
      <c r="J195" s="10">
        <f t="shared" si="46"/>
        <v>9.6967045785943423E-2</v>
      </c>
      <c r="K195" s="10">
        <f t="shared" si="49"/>
        <v>-5.0304878048780491E-2</v>
      </c>
      <c r="L195" s="10">
        <f t="shared" si="50"/>
        <v>-0.15124441608168473</v>
      </c>
      <c r="M195" s="10">
        <f t="shared" si="47"/>
        <v>-8.5971082454083629E-3</v>
      </c>
      <c r="N195" s="22">
        <f t="shared" si="48"/>
        <v>-1.4640926640926638E-2</v>
      </c>
    </row>
    <row r="196" spans="1:14" x14ac:dyDescent="0.2">
      <c r="A196" s="8"/>
      <c r="B196" s="42" t="s">
        <v>176</v>
      </c>
      <c r="C196" s="39">
        <v>58</v>
      </c>
      <c r="D196" s="9">
        <v>27</v>
      </c>
      <c r="E196" s="9">
        <v>35</v>
      </c>
      <c r="F196" s="9">
        <v>25</v>
      </c>
      <c r="G196" s="10">
        <f t="shared" si="43"/>
        <v>1.8887586296730493E-3</v>
      </c>
      <c r="H196" s="10">
        <f t="shared" si="44"/>
        <v>8.3397683397683393E-4</v>
      </c>
      <c r="I196" s="10">
        <f t="shared" si="45"/>
        <v>1.2766267872775022E-3</v>
      </c>
      <c r="J196" s="10">
        <f t="shared" si="46"/>
        <v>9.113444152814232E-4</v>
      </c>
      <c r="K196" s="10">
        <f t="shared" si="49"/>
        <v>-0.39655172413793105</v>
      </c>
      <c r="L196" s="10">
        <f t="shared" si="50"/>
        <v>-7.407407407407407E-2</v>
      </c>
      <c r="M196" s="10">
        <f t="shared" si="47"/>
        <v>-7.489904910772437E-4</v>
      </c>
      <c r="N196" s="22">
        <f t="shared" si="48"/>
        <v>-6.1776061776061764E-5</v>
      </c>
    </row>
    <row r="197" spans="1:14" x14ac:dyDescent="0.2">
      <c r="A197" s="8"/>
      <c r="B197" s="42" t="s">
        <v>177</v>
      </c>
      <c r="C197" s="39">
        <v>540</v>
      </c>
      <c r="D197" s="9">
        <v>172</v>
      </c>
      <c r="E197" s="9">
        <v>588</v>
      </c>
      <c r="F197" s="9">
        <v>148</v>
      </c>
      <c r="G197" s="10">
        <f t="shared" si="43"/>
        <v>1.7584994138335287E-2</v>
      </c>
      <c r="H197" s="10">
        <f t="shared" si="44"/>
        <v>5.312741312741313E-3</v>
      </c>
      <c r="I197" s="10">
        <f t="shared" si="45"/>
        <v>2.1447330026262038E-2</v>
      </c>
      <c r="J197" s="10">
        <f t="shared" si="46"/>
        <v>5.3951589384660251E-3</v>
      </c>
      <c r="K197" s="10">
        <f t="shared" si="49"/>
        <v>8.8888888888888892E-2</v>
      </c>
      <c r="L197" s="10">
        <f t="shared" si="50"/>
        <v>-0.13953488372093023</v>
      </c>
      <c r="M197" s="10">
        <f t="shared" si="47"/>
        <v>1.5631105900742479E-3</v>
      </c>
      <c r="N197" s="22">
        <f t="shared" si="48"/>
        <v>-7.4131274131274138E-4</v>
      </c>
    </row>
    <row r="198" spans="1:14" x14ac:dyDescent="0.2">
      <c r="A198" s="8"/>
      <c r="B198" s="42" t="s">
        <v>178</v>
      </c>
      <c r="C198" s="39">
        <v>105</v>
      </c>
      <c r="D198" s="9">
        <v>75</v>
      </c>
      <c r="E198" s="9">
        <v>123</v>
      </c>
      <c r="F198" s="9">
        <v>74</v>
      </c>
      <c r="G198" s="10">
        <f t="shared" si="43"/>
        <v>3.4193044157874168E-3</v>
      </c>
      <c r="H198" s="10">
        <f t="shared" si="44"/>
        <v>2.3166023166023165E-3</v>
      </c>
      <c r="I198" s="10">
        <f t="shared" si="45"/>
        <v>4.4864312810037931E-3</v>
      </c>
      <c r="J198" s="10">
        <f t="shared" si="46"/>
        <v>2.6975794692330126E-3</v>
      </c>
      <c r="K198" s="10">
        <f t="shared" si="49"/>
        <v>0.17142857142857143</v>
      </c>
      <c r="L198" s="10">
        <f t="shared" si="50"/>
        <v>-1.3333333333333334E-2</v>
      </c>
      <c r="M198" s="10">
        <f t="shared" si="47"/>
        <v>5.8616647127784287E-4</v>
      </c>
      <c r="N198" s="22">
        <f t="shared" si="48"/>
        <v>-3.0888030888030889E-5</v>
      </c>
    </row>
    <row r="199" spans="1:14" x14ac:dyDescent="0.2">
      <c r="A199" s="8"/>
      <c r="B199" s="42" t="s">
        <v>179</v>
      </c>
      <c r="C199" s="39">
        <v>0</v>
      </c>
      <c r="D199" s="9">
        <v>4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1.2355212355212355E-4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22">
        <f t="shared" si="48"/>
        <v>-1.2355212355212355E-4</v>
      </c>
    </row>
    <row r="200" spans="1:14" ht="25.5" x14ac:dyDescent="0.2">
      <c r="A200" s="8"/>
      <c r="B200" s="42" t="s">
        <v>180</v>
      </c>
      <c r="C200" s="39">
        <v>31</v>
      </c>
      <c r="D200" s="9">
        <v>21</v>
      </c>
      <c r="E200" s="9">
        <v>11</v>
      </c>
      <c r="F200" s="9">
        <v>12</v>
      </c>
      <c r="G200" s="10">
        <f t="shared" si="43"/>
        <v>1.0095089227562849E-3</v>
      </c>
      <c r="H200" s="10">
        <f t="shared" si="44"/>
        <v>6.4864864864864862E-4</v>
      </c>
      <c r="I200" s="10">
        <f t="shared" si="45"/>
        <v>4.0122556171578641E-4</v>
      </c>
      <c r="J200" s="10">
        <f t="shared" si="46"/>
        <v>4.3744531933508313E-4</v>
      </c>
      <c r="K200" s="10">
        <f t="shared" si="49"/>
        <v>-0.64516129032258063</v>
      </c>
      <c r="L200" s="10">
        <f t="shared" si="50"/>
        <v>-0.42857142857142855</v>
      </c>
      <c r="M200" s="10">
        <f t="shared" si="47"/>
        <v>-6.5129607919760311E-4</v>
      </c>
      <c r="N200" s="22">
        <f t="shared" si="48"/>
        <v>-2.7799227799227798E-4</v>
      </c>
    </row>
    <row r="201" spans="1:14" x14ac:dyDescent="0.2">
      <c r="A201" s="8"/>
      <c r="B201" s="42" t="s">
        <v>181</v>
      </c>
      <c r="C201" s="39">
        <v>75</v>
      </c>
      <c r="D201" s="9">
        <v>41</v>
      </c>
      <c r="E201" s="9">
        <v>69</v>
      </c>
      <c r="F201" s="9">
        <v>43</v>
      </c>
      <c r="G201" s="10">
        <f t="shared" si="43"/>
        <v>2.4423602969910123E-3</v>
      </c>
      <c r="H201" s="10">
        <f t="shared" si="44"/>
        <v>1.2664092664092664E-3</v>
      </c>
      <c r="I201" s="10">
        <f t="shared" si="45"/>
        <v>2.5167785234899327E-3</v>
      </c>
      <c r="J201" s="10">
        <f t="shared" si="46"/>
        <v>1.5675123942840478E-3</v>
      </c>
      <c r="K201" s="10">
        <f t="shared" si="49"/>
        <v>-0.08</v>
      </c>
      <c r="L201" s="10">
        <f t="shared" si="50"/>
        <v>4.878048780487805E-2</v>
      </c>
      <c r="M201" s="10">
        <f t="shared" si="47"/>
        <v>-1.9538882375928098E-4</v>
      </c>
      <c r="N201" s="22">
        <f t="shared" si="48"/>
        <v>6.1776061776061777E-5</v>
      </c>
    </row>
    <row r="202" spans="1:14" x14ac:dyDescent="0.2">
      <c r="A202" s="8"/>
      <c r="B202" s="42" t="s">
        <v>182</v>
      </c>
      <c r="C202" s="39">
        <v>591</v>
      </c>
      <c r="D202" s="9">
        <v>277</v>
      </c>
      <c r="E202" s="9">
        <v>576</v>
      </c>
      <c r="F202" s="9">
        <v>276</v>
      </c>
      <c r="G202" s="10">
        <f t="shared" si="43"/>
        <v>1.9245799140289177E-2</v>
      </c>
      <c r="H202" s="10">
        <f t="shared" si="44"/>
        <v>8.5559845559845561E-3</v>
      </c>
      <c r="I202" s="10">
        <f t="shared" si="45"/>
        <v>2.1009629413481178E-2</v>
      </c>
      <c r="J202" s="10">
        <f t="shared" si="46"/>
        <v>1.0061242344706912E-2</v>
      </c>
      <c r="K202" s="10">
        <f t="shared" si="49"/>
        <v>-2.5380710659898477E-2</v>
      </c>
      <c r="L202" s="10">
        <f t="shared" si="50"/>
        <v>-3.6101083032490976E-3</v>
      </c>
      <c r="M202" s="10">
        <f t="shared" si="47"/>
        <v>-4.884720593982025E-4</v>
      </c>
      <c r="N202" s="22">
        <f t="shared" si="48"/>
        <v>-3.0888030888030889E-5</v>
      </c>
    </row>
    <row r="203" spans="1:14" x14ac:dyDescent="0.2">
      <c r="A203" s="8"/>
      <c r="B203" s="42" t="s">
        <v>183</v>
      </c>
      <c r="C203" s="39">
        <v>632</v>
      </c>
      <c r="D203" s="9">
        <v>316</v>
      </c>
      <c r="E203" s="9">
        <v>564</v>
      </c>
      <c r="F203" s="9">
        <v>280</v>
      </c>
      <c r="G203" s="10">
        <f t="shared" si="43"/>
        <v>2.0580956102644262E-2</v>
      </c>
      <c r="H203" s="10">
        <f t="shared" si="44"/>
        <v>9.7606177606177607E-3</v>
      </c>
      <c r="I203" s="10">
        <f t="shared" si="45"/>
        <v>2.0571928800700322E-2</v>
      </c>
      <c r="J203" s="10">
        <f t="shared" si="46"/>
        <v>1.0207057451151939E-2</v>
      </c>
      <c r="K203" s="10">
        <f t="shared" si="49"/>
        <v>-0.10759493670886076</v>
      </c>
      <c r="L203" s="10">
        <f t="shared" si="50"/>
        <v>-0.11392405063291139</v>
      </c>
      <c r="M203" s="10">
        <f t="shared" si="47"/>
        <v>-2.214406669271851E-3</v>
      </c>
      <c r="N203" s="22">
        <f t="shared" si="48"/>
        <v>-1.1119691119691119E-3</v>
      </c>
    </row>
    <row r="204" spans="1:14" ht="25.5" x14ac:dyDescent="0.2">
      <c r="A204" s="8"/>
      <c r="B204" s="42" t="s">
        <v>184</v>
      </c>
      <c r="C204" s="39">
        <v>1153</v>
      </c>
      <c r="D204" s="9">
        <v>679</v>
      </c>
      <c r="E204" s="9">
        <v>1493</v>
      </c>
      <c r="F204" s="9">
        <v>766</v>
      </c>
      <c r="G204" s="10">
        <f t="shared" si="43"/>
        <v>3.7547218965741827E-2</v>
      </c>
      <c r="H204" s="10">
        <f t="shared" si="44"/>
        <v>2.0972972972972972E-2</v>
      </c>
      <c r="I204" s="10">
        <f t="shared" si="45"/>
        <v>5.4457251240151737E-2</v>
      </c>
      <c r="J204" s="10">
        <f t="shared" si="46"/>
        <v>2.7923592884222807E-2</v>
      </c>
      <c r="K204" s="10">
        <f t="shared" si="49"/>
        <v>0.29488291413703382</v>
      </c>
      <c r="L204" s="10">
        <f t="shared" si="50"/>
        <v>0.12812960235640647</v>
      </c>
      <c r="M204" s="10">
        <f t="shared" si="47"/>
        <v>1.1072033346359256E-2</v>
      </c>
      <c r="N204" s="22">
        <f t="shared" si="48"/>
        <v>2.6872586872586871E-3</v>
      </c>
    </row>
    <row r="205" spans="1:14" ht="25.5" x14ac:dyDescent="0.2">
      <c r="A205" s="8"/>
      <c r="B205" s="42" t="s">
        <v>185</v>
      </c>
      <c r="C205" s="39">
        <v>70</v>
      </c>
      <c r="D205" s="9">
        <v>43</v>
      </c>
      <c r="E205" s="9">
        <v>37</v>
      </c>
      <c r="F205" s="9">
        <v>27</v>
      </c>
      <c r="G205" s="10">
        <f t="shared" si="43"/>
        <v>2.2795362771916112E-3</v>
      </c>
      <c r="H205" s="10">
        <f t="shared" si="44"/>
        <v>1.3281853281853283E-3</v>
      </c>
      <c r="I205" s="10">
        <f t="shared" si="45"/>
        <v>1.3495768894076451E-3</v>
      </c>
      <c r="J205" s="10">
        <f t="shared" si="46"/>
        <v>9.8425196850393699E-4</v>
      </c>
      <c r="K205" s="10">
        <f t="shared" si="49"/>
        <v>-0.47142857142857142</v>
      </c>
      <c r="L205" s="10">
        <f t="shared" si="50"/>
        <v>-0.37209302325581395</v>
      </c>
      <c r="M205" s="10">
        <f t="shared" si="47"/>
        <v>-1.0746385306760454E-3</v>
      </c>
      <c r="N205" s="22">
        <f t="shared" si="48"/>
        <v>-4.9420849420849422E-4</v>
      </c>
    </row>
    <row r="206" spans="1:14" x14ac:dyDescent="0.2">
      <c r="A206" s="8"/>
      <c r="B206" s="42" t="s">
        <v>186</v>
      </c>
      <c r="C206" s="39">
        <v>2</v>
      </c>
      <c r="D206" s="9">
        <v>7</v>
      </c>
      <c r="E206" s="9">
        <v>12</v>
      </c>
      <c r="F206" s="9">
        <v>16</v>
      </c>
      <c r="G206" s="10">
        <f t="shared" si="43"/>
        <v>6.5129607919760328E-5</v>
      </c>
      <c r="H206" s="10">
        <f t="shared" si="44"/>
        <v>2.1621621621621621E-4</v>
      </c>
      <c r="I206" s="10">
        <f t="shared" si="45"/>
        <v>4.3770061278085792E-4</v>
      </c>
      <c r="J206" s="10">
        <f t="shared" si="46"/>
        <v>5.8326042578011087E-4</v>
      </c>
      <c r="K206" s="10">
        <f t="shared" si="49"/>
        <v>5</v>
      </c>
      <c r="L206" s="10">
        <f t="shared" si="50"/>
        <v>1.2857142857142858</v>
      </c>
      <c r="M206" s="10">
        <f t="shared" si="47"/>
        <v>3.2564803959880166E-4</v>
      </c>
      <c r="N206" s="22">
        <f t="shared" si="48"/>
        <v>2.7799227799227803E-4</v>
      </c>
    </row>
    <row r="207" spans="1:14" x14ac:dyDescent="0.2">
      <c r="A207" s="8"/>
      <c r="B207" s="42" t="s">
        <v>187</v>
      </c>
      <c r="C207" s="39">
        <v>43</v>
      </c>
      <c r="D207" s="9">
        <v>25</v>
      </c>
      <c r="E207" s="9">
        <v>68</v>
      </c>
      <c r="F207" s="9">
        <v>33</v>
      </c>
      <c r="G207" s="10">
        <f t="shared" si="43"/>
        <v>1.400286570274847E-3</v>
      </c>
      <c r="H207" s="10">
        <f t="shared" si="44"/>
        <v>7.722007722007722E-4</v>
      </c>
      <c r="I207" s="10">
        <f t="shared" si="45"/>
        <v>2.4803034724248615E-3</v>
      </c>
      <c r="J207" s="10">
        <f t="shared" si="46"/>
        <v>1.2029746281714785E-3</v>
      </c>
      <c r="K207" s="10">
        <f t="shared" si="49"/>
        <v>0.58139534883720934</v>
      </c>
      <c r="L207" s="10">
        <f t="shared" si="50"/>
        <v>0.32</v>
      </c>
      <c r="M207" s="10">
        <f t="shared" si="47"/>
        <v>8.1412009899700416E-4</v>
      </c>
      <c r="N207" s="22">
        <f t="shared" si="48"/>
        <v>2.4710424710424711E-4</v>
      </c>
    </row>
    <row r="208" spans="1:14" x14ac:dyDescent="0.2">
      <c r="A208" s="8"/>
      <c r="B208" s="42" t="s">
        <v>188</v>
      </c>
      <c r="C208" s="39">
        <v>21</v>
      </c>
      <c r="D208" s="9">
        <v>7</v>
      </c>
      <c r="E208" s="9">
        <v>36</v>
      </c>
      <c r="F208" s="9">
        <v>19</v>
      </c>
      <c r="G208" s="10">
        <f t="shared" si="43"/>
        <v>6.8386088315748334E-4</v>
      </c>
      <c r="H208" s="10">
        <f t="shared" si="44"/>
        <v>2.1621621621621621E-4</v>
      </c>
      <c r="I208" s="10">
        <f t="shared" si="45"/>
        <v>1.3131018383425736E-3</v>
      </c>
      <c r="J208" s="10">
        <f t="shared" si="46"/>
        <v>6.9262175561388161E-4</v>
      </c>
      <c r="K208" s="10">
        <f t="shared" si="49"/>
        <v>0.7142857142857143</v>
      </c>
      <c r="L208" s="10">
        <f t="shared" si="50"/>
        <v>1.7142857142857142</v>
      </c>
      <c r="M208" s="10">
        <f t="shared" si="47"/>
        <v>4.8847205939820239E-4</v>
      </c>
      <c r="N208" s="22">
        <f t="shared" si="48"/>
        <v>3.7065637065637064E-4</v>
      </c>
    </row>
    <row r="209" spans="1:14" ht="25.5" x14ac:dyDescent="0.2">
      <c r="A209" s="8"/>
      <c r="B209" s="42" t="s">
        <v>189</v>
      </c>
      <c r="C209" s="39">
        <v>1404</v>
      </c>
      <c r="D209" s="9">
        <v>1102</v>
      </c>
      <c r="E209" s="9">
        <v>1439</v>
      </c>
      <c r="F209" s="9">
        <v>1332</v>
      </c>
      <c r="G209" s="10">
        <f t="shared" si="43"/>
        <v>4.5720984759671748E-2</v>
      </c>
      <c r="H209" s="10">
        <f t="shared" si="44"/>
        <v>3.4038610038610036E-2</v>
      </c>
      <c r="I209" s="10">
        <f t="shared" si="45"/>
        <v>5.2487598482637877E-2</v>
      </c>
      <c r="J209" s="10">
        <f t="shared" si="46"/>
        <v>4.8556430446194225E-2</v>
      </c>
      <c r="K209" s="10">
        <f t="shared" si="49"/>
        <v>2.4928774928774929E-2</v>
      </c>
      <c r="L209" s="10">
        <f t="shared" si="50"/>
        <v>0.20871143375680581</v>
      </c>
      <c r="M209" s="10">
        <f t="shared" si="47"/>
        <v>1.1397681385958056E-3</v>
      </c>
      <c r="N209" s="22">
        <f t="shared" si="48"/>
        <v>7.1042471042471042E-3</v>
      </c>
    </row>
    <row r="210" spans="1:14" x14ac:dyDescent="0.2">
      <c r="A210" s="8"/>
      <c r="B210" s="42" t="s">
        <v>190</v>
      </c>
      <c r="C210" s="39">
        <v>236</v>
      </c>
      <c r="D210" s="9">
        <v>222</v>
      </c>
      <c r="E210" s="9">
        <v>202</v>
      </c>
      <c r="F210" s="9">
        <v>186</v>
      </c>
      <c r="G210" s="10">
        <f t="shared" si="43"/>
        <v>7.6852937345317177E-3</v>
      </c>
      <c r="H210" s="10">
        <f t="shared" si="44"/>
        <v>6.8571428571428568E-3</v>
      </c>
      <c r="I210" s="10">
        <f t="shared" si="45"/>
        <v>7.3679603151444416E-3</v>
      </c>
      <c r="J210" s="10">
        <f t="shared" si="46"/>
        <v>6.7804024496937879E-3</v>
      </c>
      <c r="K210" s="10">
        <f t="shared" si="49"/>
        <v>-0.1440677966101695</v>
      </c>
      <c r="L210" s="10">
        <f t="shared" si="50"/>
        <v>-0.16216216216216217</v>
      </c>
      <c r="M210" s="10">
        <f t="shared" si="47"/>
        <v>-1.1072033346359255E-3</v>
      </c>
      <c r="N210" s="22">
        <f t="shared" si="48"/>
        <v>-1.1119691119691119E-3</v>
      </c>
    </row>
    <row r="211" spans="1:14" x14ac:dyDescent="0.2">
      <c r="A211" s="8"/>
      <c r="B211" s="42" t="s">
        <v>191</v>
      </c>
      <c r="C211" s="39">
        <v>24</v>
      </c>
      <c r="D211" s="9">
        <v>72</v>
      </c>
      <c r="E211" s="9">
        <v>32</v>
      </c>
      <c r="F211" s="9">
        <v>72</v>
      </c>
      <c r="G211" s="10">
        <f t="shared" si="43"/>
        <v>7.8155529503712393E-4</v>
      </c>
      <c r="H211" s="10">
        <f t="shared" si="44"/>
        <v>2.2239382239382238E-3</v>
      </c>
      <c r="I211" s="10">
        <f t="shared" si="45"/>
        <v>1.1672016340822876E-3</v>
      </c>
      <c r="J211" s="10">
        <f t="shared" si="46"/>
        <v>2.6246719160104987E-3</v>
      </c>
      <c r="K211" s="10">
        <f t="shared" si="49"/>
        <v>0.33333333333333331</v>
      </c>
      <c r="L211" s="10">
        <f t="shared" si="50"/>
        <v>0</v>
      </c>
      <c r="M211" s="10">
        <f t="shared" si="47"/>
        <v>2.6051843167904131E-4</v>
      </c>
      <c r="N211" s="22">
        <f t="shared" si="48"/>
        <v>0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32</v>
      </c>
      <c r="D213" s="9">
        <v>95</v>
      </c>
      <c r="E213" s="9">
        <v>27</v>
      </c>
      <c r="F213" s="9">
        <v>48</v>
      </c>
      <c r="G213" s="10">
        <f t="shared" si="43"/>
        <v>1.0420737267161652E-3</v>
      </c>
      <c r="H213" s="10">
        <f t="shared" si="44"/>
        <v>2.9343629343629345E-3</v>
      </c>
      <c r="I213" s="10">
        <f t="shared" si="45"/>
        <v>9.8482637875693018E-4</v>
      </c>
      <c r="J213" s="10">
        <f t="shared" si="46"/>
        <v>1.7497812773403325E-3</v>
      </c>
      <c r="K213" s="10">
        <f t="shared" si="49"/>
        <v>-0.15625</v>
      </c>
      <c r="L213" s="10">
        <f t="shared" si="50"/>
        <v>-0.49473684210526314</v>
      </c>
      <c r="M213" s="10">
        <f t="shared" si="47"/>
        <v>-1.6282401979940083E-4</v>
      </c>
      <c r="N213" s="22">
        <f t="shared" si="48"/>
        <v>-1.4517374517374517E-3</v>
      </c>
    </row>
    <row r="214" spans="1:14" x14ac:dyDescent="0.2">
      <c r="A214" s="8"/>
      <c r="B214" s="42" t="s">
        <v>194</v>
      </c>
      <c r="C214" s="39">
        <v>5</v>
      </c>
      <c r="D214" s="9">
        <v>6</v>
      </c>
      <c r="E214" s="9">
        <v>11</v>
      </c>
      <c r="F214" s="9">
        <v>15</v>
      </c>
      <c r="G214" s="10">
        <f t="shared" si="43"/>
        <v>1.6282401979940081E-4</v>
      </c>
      <c r="H214" s="10">
        <f t="shared" si="44"/>
        <v>1.8532818532818532E-4</v>
      </c>
      <c r="I214" s="10">
        <f t="shared" si="45"/>
        <v>4.0122556171578641E-4</v>
      </c>
      <c r="J214" s="10">
        <f t="shared" si="46"/>
        <v>5.4680664916885392E-4</v>
      </c>
      <c r="K214" s="10">
        <f t="shared" si="49"/>
        <v>1.2</v>
      </c>
      <c r="L214" s="10">
        <f t="shared" si="50"/>
        <v>1.5</v>
      </c>
      <c r="M214" s="10">
        <f t="shared" si="47"/>
        <v>1.9538882375928096E-4</v>
      </c>
      <c r="N214" s="22">
        <f t="shared" si="48"/>
        <v>2.7799227799227798E-4</v>
      </c>
    </row>
    <row r="215" spans="1:14" x14ac:dyDescent="0.2">
      <c r="A215" s="8"/>
      <c r="B215" s="42" t="s">
        <v>195</v>
      </c>
      <c r="C215" s="39">
        <v>334</v>
      </c>
      <c r="D215" s="9">
        <v>343</v>
      </c>
      <c r="E215" s="9">
        <v>196</v>
      </c>
      <c r="F215" s="9">
        <v>192</v>
      </c>
      <c r="G215" s="10">
        <f t="shared" si="43"/>
        <v>1.0876644522599973E-2</v>
      </c>
      <c r="H215" s="10">
        <f t="shared" si="44"/>
        <v>1.0594594594594595E-2</v>
      </c>
      <c r="I215" s="10">
        <f t="shared" si="45"/>
        <v>7.1491100087540125E-3</v>
      </c>
      <c r="J215" s="10">
        <f t="shared" si="46"/>
        <v>6.99912510936133E-3</v>
      </c>
      <c r="K215" s="10">
        <f t="shared" si="49"/>
        <v>-0.41317365269461076</v>
      </c>
      <c r="L215" s="10">
        <f t="shared" si="50"/>
        <v>-0.44023323615160348</v>
      </c>
      <c r="M215" s="10">
        <f t="shared" si="47"/>
        <v>-4.4939429464634622E-3</v>
      </c>
      <c r="N215" s="22">
        <f t="shared" si="48"/>
        <v>-4.6640926640926636E-3</v>
      </c>
    </row>
    <row r="216" spans="1:14" ht="23.25" customHeight="1" x14ac:dyDescent="0.2">
      <c r="A216" s="8"/>
      <c r="B216" s="42" t="s">
        <v>196</v>
      </c>
      <c r="C216" s="39">
        <v>161</v>
      </c>
      <c r="D216" s="9">
        <v>146</v>
      </c>
      <c r="E216" s="9">
        <v>190</v>
      </c>
      <c r="F216" s="9">
        <v>137</v>
      </c>
      <c r="G216" s="10">
        <f t="shared" si="43"/>
        <v>5.2429334375407059E-3</v>
      </c>
      <c r="H216" s="10">
        <f t="shared" si="44"/>
        <v>4.5096525096525097E-3</v>
      </c>
      <c r="I216" s="10">
        <f t="shared" si="45"/>
        <v>6.9302597023635833E-3</v>
      </c>
      <c r="J216" s="10">
        <f t="shared" si="46"/>
        <v>4.9941673957421993E-3</v>
      </c>
      <c r="K216" s="10">
        <f t="shared" si="49"/>
        <v>0.18012422360248448</v>
      </c>
      <c r="L216" s="10">
        <f t="shared" si="50"/>
        <v>-6.1643835616438353E-2</v>
      </c>
      <c r="M216" s="10">
        <f t="shared" si="47"/>
        <v>9.4437931483652465E-4</v>
      </c>
      <c r="N216" s="22">
        <f t="shared" si="48"/>
        <v>-2.7799227799227798E-4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163</v>
      </c>
      <c r="D218" s="9">
        <v>491</v>
      </c>
      <c r="E218" s="9">
        <v>170</v>
      </c>
      <c r="F218" s="9">
        <v>561</v>
      </c>
      <c r="G218" s="10">
        <f t="shared" si="43"/>
        <v>5.3080630454604661E-3</v>
      </c>
      <c r="H218" s="10">
        <f t="shared" si="44"/>
        <v>1.5166023166023166E-2</v>
      </c>
      <c r="I218" s="10">
        <f t="shared" si="45"/>
        <v>6.2007586810621535E-3</v>
      </c>
      <c r="J218" s="10">
        <f t="shared" si="46"/>
        <v>2.0450568678915135E-2</v>
      </c>
      <c r="K218" s="10">
        <f t="shared" si="49"/>
        <v>4.2944785276073622E-2</v>
      </c>
      <c r="L218" s="10">
        <f t="shared" si="50"/>
        <v>0.1425661914460285</v>
      </c>
      <c r="M218" s="10">
        <f t="shared" si="47"/>
        <v>2.2795362771916113E-4</v>
      </c>
      <c r="N218" s="22">
        <f t="shared" si="48"/>
        <v>2.1621621621621622E-3</v>
      </c>
    </row>
    <row r="219" spans="1:14" x14ac:dyDescent="0.2">
      <c r="A219" s="8"/>
      <c r="B219" s="42" t="s">
        <v>199</v>
      </c>
      <c r="C219" s="39">
        <v>43</v>
      </c>
      <c r="D219" s="9">
        <v>1055</v>
      </c>
      <c r="E219" s="9">
        <v>49</v>
      </c>
      <c r="F219" s="9">
        <v>905</v>
      </c>
      <c r="G219" s="10">
        <f t="shared" si="43"/>
        <v>1.400286570274847E-3</v>
      </c>
      <c r="H219" s="10">
        <f t="shared" si="44"/>
        <v>3.2586872586872588E-2</v>
      </c>
      <c r="I219" s="10">
        <f t="shared" si="45"/>
        <v>1.7872775021885031E-3</v>
      </c>
      <c r="J219" s="10">
        <f t="shared" si="46"/>
        <v>3.299066783318752E-2</v>
      </c>
      <c r="K219" s="10">
        <f t="shared" si="49"/>
        <v>0.13953488372093023</v>
      </c>
      <c r="L219" s="10">
        <f t="shared" si="50"/>
        <v>-0.14218009478672985</v>
      </c>
      <c r="M219" s="10">
        <f t="shared" si="47"/>
        <v>1.9538882375928098E-4</v>
      </c>
      <c r="N219" s="22">
        <f t="shared" si="48"/>
        <v>-4.633204633204633E-3</v>
      </c>
    </row>
    <row r="220" spans="1:14" x14ac:dyDescent="0.2">
      <c r="A220" s="8"/>
      <c r="B220" s="42" t="s">
        <v>200</v>
      </c>
      <c r="C220" s="39">
        <v>776</v>
      </c>
      <c r="D220" s="9">
        <v>1635</v>
      </c>
      <c r="E220" s="9">
        <v>1088</v>
      </c>
      <c r="F220" s="9">
        <v>1556</v>
      </c>
      <c r="G220" s="10">
        <f t="shared" ref="G220:G251" si="51">+IF(C220=0,"",C220/C$188)</f>
        <v>2.5270287872867007E-2</v>
      </c>
      <c r="H220" s="10">
        <f t="shared" ref="H220:H251" si="52">+IF(D220=0,"",D220/D$188)</f>
        <v>5.0501930501930505E-2</v>
      </c>
      <c r="I220" s="10">
        <f t="shared" ref="I220:I251" si="53">+IF(E220=0,"",E220/E$188)</f>
        <v>3.9684855558797784E-2</v>
      </c>
      <c r="J220" s="10">
        <f t="shared" ref="J220:J251" si="54">+IF(F220=0,"",F220/F$188)</f>
        <v>5.6722076407115775E-2</v>
      </c>
      <c r="K220" s="10">
        <f t="shared" si="49"/>
        <v>0.40206185567010311</v>
      </c>
      <c r="L220" s="10">
        <f t="shared" si="50"/>
        <v>-4.8318042813455656E-2</v>
      </c>
      <c r="M220" s="10">
        <f t="shared" ref="M220:M251" si="55">+IF(OR(AND(G220=""),(K220="")),"",G220*K220)</f>
        <v>1.0160218835482611E-2</v>
      </c>
      <c r="N220" s="22">
        <f t="shared" ref="N220:N251" si="56">+IF(OR(AND(H220=""),(L220="")),"",H220*L220)</f>
        <v>-2.4401544401544402E-3</v>
      </c>
    </row>
    <row r="221" spans="1:14" x14ac:dyDescent="0.2">
      <c r="A221" s="8"/>
      <c r="B221" s="42" t="s">
        <v>201</v>
      </c>
      <c r="C221" s="39">
        <v>89</v>
      </c>
      <c r="D221" s="9">
        <v>1095</v>
      </c>
      <c r="E221" s="9">
        <v>102</v>
      </c>
      <c r="F221" s="9">
        <v>771</v>
      </c>
      <c r="G221" s="10">
        <f t="shared" si="51"/>
        <v>2.8982675524293344E-3</v>
      </c>
      <c r="H221" s="10">
        <f t="shared" si="52"/>
        <v>3.3822393822393826E-2</v>
      </c>
      <c r="I221" s="10">
        <f t="shared" si="53"/>
        <v>3.720455208637292E-3</v>
      </c>
      <c r="J221" s="10">
        <f t="shared" si="54"/>
        <v>2.810586176727909E-2</v>
      </c>
      <c r="K221" s="10">
        <f t="shared" ref="K221:K252" si="57">+IF(AND(C221=0,E221=0)," ",IF(C221=0,1,IF(E221=0,-1,(E221-C221)/C221)))</f>
        <v>0.14606741573033707</v>
      </c>
      <c r="L221" s="10">
        <f t="shared" ref="L221:L252" si="58">+IF(AND(D221=0,F221=0)," ",IF(D221=0,1,IF(F221=0,-1,(F221-D221)/D221)))</f>
        <v>-0.29589041095890412</v>
      </c>
      <c r="M221" s="10">
        <f t="shared" si="55"/>
        <v>4.2334245147844209E-4</v>
      </c>
      <c r="N221" s="22">
        <f t="shared" si="56"/>
        <v>-1.0007722007722009E-2</v>
      </c>
    </row>
    <row r="222" spans="1:14" x14ac:dyDescent="0.2">
      <c r="A222" s="8"/>
      <c r="B222" s="42" t="s">
        <v>202</v>
      </c>
      <c r="C222" s="39">
        <v>54</v>
      </c>
      <c r="D222" s="9">
        <v>508</v>
      </c>
      <c r="E222" s="9">
        <v>26</v>
      </c>
      <c r="F222" s="9">
        <v>233</v>
      </c>
      <c r="G222" s="10">
        <f t="shared" si="51"/>
        <v>1.7584994138335288E-3</v>
      </c>
      <c r="H222" s="10">
        <f t="shared" si="52"/>
        <v>1.5691119691119693E-2</v>
      </c>
      <c r="I222" s="10">
        <f t="shared" si="53"/>
        <v>9.4835132769185873E-4</v>
      </c>
      <c r="J222" s="10">
        <f t="shared" si="54"/>
        <v>8.4937299504228639E-3</v>
      </c>
      <c r="K222" s="10">
        <f t="shared" si="57"/>
        <v>-0.51851851851851849</v>
      </c>
      <c r="L222" s="10">
        <f t="shared" si="58"/>
        <v>-0.54133858267716539</v>
      </c>
      <c r="M222" s="10">
        <f t="shared" si="55"/>
        <v>-9.1181451087664453E-4</v>
      </c>
      <c r="N222" s="22">
        <f t="shared" si="56"/>
        <v>-8.4942084942084949E-3</v>
      </c>
    </row>
    <row r="223" spans="1:14" x14ac:dyDescent="0.2">
      <c r="A223" s="8"/>
      <c r="B223" s="42" t="s">
        <v>203</v>
      </c>
      <c r="C223" s="39">
        <v>33</v>
      </c>
      <c r="D223" s="9">
        <v>408</v>
      </c>
      <c r="E223" s="9">
        <v>34</v>
      </c>
      <c r="F223" s="9">
        <v>345</v>
      </c>
      <c r="G223" s="10">
        <f t="shared" si="51"/>
        <v>1.0746385306760454E-3</v>
      </c>
      <c r="H223" s="10">
        <f t="shared" si="52"/>
        <v>1.2602316602316602E-2</v>
      </c>
      <c r="I223" s="10">
        <f t="shared" si="53"/>
        <v>1.2401517362124307E-3</v>
      </c>
      <c r="J223" s="10">
        <f t="shared" si="54"/>
        <v>1.2576552930883639E-2</v>
      </c>
      <c r="K223" s="10">
        <f t="shared" si="57"/>
        <v>3.0303030303030304E-2</v>
      </c>
      <c r="L223" s="10">
        <f t="shared" si="58"/>
        <v>-0.15441176470588236</v>
      </c>
      <c r="M223" s="10">
        <f t="shared" si="55"/>
        <v>3.2564803959880164E-5</v>
      </c>
      <c r="N223" s="22">
        <f t="shared" si="56"/>
        <v>-1.9459459459459458E-3</v>
      </c>
    </row>
    <row r="224" spans="1:14" x14ac:dyDescent="0.2">
      <c r="A224" s="8"/>
      <c r="B224" s="42" t="s">
        <v>204</v>
      </c>
      <c r="C224" s="39">
        <v>2</v>
      </c>
      <c r="D224" s="9">
        <v>0</v>
      </c>
      <c r="E224" s="9">
        <v>0</v>
      </c>
      <c r="F224" s="9">
        <v>1</v>
      </c>
      <c r="G224" s="10">
        <f t="shared" si="51"/>
        <v>6.5129607919760328E-5</v>
      </c>
      <c r="H224" s="10" t="str">
        <f t="shared" si="52"/>
        <v/>
      </c>
      <c r="I224" s="10" t="str">
        <f t="shared" si="53"/>
        <v/>
      </c>
      <c r="J224" s="10">
        <f t="shared" si="54"/>
        <v>3.6453776611256929E-5</v>
      </c>
      <c r="K224" s="10">
        <f t="shared" si="57"/>
        <v>-1</v>
      </c>
      <c r="L224" s="10">
        <f t="shared" si="58"/>
        <v>1</v>
      </c>
      <c r="M224" s="10">
        <f t="shared" si="55"/>
        <v>-6.5129607919760328E-5</v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145</v>
      </c>
      <c r="D225" s="9">
        <v>2031</v>
      </c>
      <c r="E225" s="9">
        <v>56</v>
      </c>
      <c r="F225" s="9">
        <v>480</v>
      </c>
      <c r="G225" s="10">
        <f t="shared" si="51"/>
        <v>4.7218965741826231E-3</v>
      </c>
      <c r="H225" s="10">
        <f t="shared" si="52"/>
        <v>6.2733590733590736E-2</v>
      </c>
      <c r="I225" s="10">
        <f t="shared" si="53"/>
        <v>2.0426028596440037E-3</v>
      </c>
      <c r="J225" s="10">
        <f t="shared" si="54"/>
        <v>1.7497812773403325E-2</v>
      </c>
      <c r="K225" s="10">
        <f t="shared" si="57"/>
        <v>-0.61379310344827587</v>
      </c>
      <c r="L225" s="10">
        <f t="shared" si="58"/>
        <v>-0.7636632200886263</v>
      </c>
      <c r="M225" s="10">
        <f t="shared" si="55"/>
        <v>-2.898267552429334E-3</v>
      </c>
      <c r="N225" s="22">
        <f t="shared" si="56"/>
        <v>-4.790733590733591E-2</v>
      </c>
    </row>
    <row r="226" spans="1:14" x14ac:dyDescent="0.2">
      <c r="A226" s="8"/>
      <c r="B226" s="42" t="s">
        <v>206</v>
      </c>
      <c r="C226" s="39">
        <v>161</v>
      </c>
      <c r="D226" s="9">
        <v>313</v>
      </c>
      <c r="E226" s="9">
        <v>179</v>
      </c>
      <c r="F226" s="9">
        <v>341</v>
      </c>
      <c r="G226" s="10">
        <f t="shared" si="51"/>
        <v>5.2429334375407059E-3</v>
      </c>
      <c r="H226" s="10">
        <f t="shared" si="52"/>
        <v>9.667953667953668E-3</v>
      </c>
      <c r="I226" s="10">
        <f t="shared" si="53"/>
        <v>6.5290341406477968E-3</v>
      </c>
      <c r="J226" s="10">
        <f t="shared" si="54"/>
        <v>1.2430737824438612E-2</v>
      </c>
      <c r="K226" s="10">
        <f t="shared" si="57"/>
        <v>0.11180124223602485</v>
      </c>
      <c r="L226" s="10">
        <f t="shared" si="58"/>
        <v>8.9456869009584661E-2</v>
      </c>
      <c r="M226" s="10">
        <f t="shared" si="55"/>
        <v>5.8616647127784287E-4</v>
      </c>
      <c r="N226" s="22">
        <f t="shared" si="56"/>
        <v>8.6486486486486486E-4</v>
      </c>
    </row>
    <row r="227" spans="1:14" x14ac:dyDescent="0.2">
      <c r="A227" s="8"/>
      <c r="B227" s="42" t="s">
        <v>207</v>
      </c>
      <c r="C227" s="39">
        <v>40</v>
      </c>
      <c r="D227" s="9">
        <v>346</v>
      </c>
      <c r="E227" s="9">
        <v>24</v>
      </c>
      <c r="F227" s="9">
        <v>255</v>
      </c>
      <c r="G227" s="10">
        <f t="shared" si="51"/>
        <v>1.3025921583952064E-3</v>
      </c>
      <c r="H227" s="10">
        <f t="shared" si="52"/>
        <v>1.0687258687258687E-2</v>
      </c>
      <c r="I227" s="10">
        <f t="shared" si="53"/>
        <v>8.7540122556171583E-4</v>
      </c>
      <c r="J227" s="10">
        <f t="shared" si="54"/>
        <v>9.2957130358705155E-3</v>
      </c>
      <c r="K227" s="10">
        <f t="shared" si="57"/>
        <v>-0.4</v>
      </c>
      <c r="L227" s="10">
        <f t="shared" si="58"/>
        <v>-0.26300578034682082</v>
      </c>
      <c r="M227" s="10">
        <f t="shared" si="55"/>
        <v>-5.2103686335808262E-4</v>
      </c>
      <c r="N227" s="22">
        <f t="shared" si="56"/>
        <v>-2.8108108108108108E-3</v>
      </c>
    </row>
    <row r="228" spans="1:14" x14ac:dyDescent="0.2">
      <c r="A228" s="8"/>
      <c r="B228" s="42" t="s">
        <v>208</v>
      </c>
      <c r="C228" s="39">
        <v>0</v>
      </c>
      <c r="D228" s="9">
        <v>3</v>
      </c>
      <c r="E228" s="9">
        <v>2</v>
      </c>
      <c r="F228" s="9">
        <v>1</v>
      </c>
      <c r="G228" s="10" t="str">
        <f t="shared" si="51"/>
        <v/>
      </c>
      <c r="H228" s="10">
        <f t="shared" si="52"/>
        <v>9.2664092664092659E-5</v>
      </c>
      <c r="I228" s="10">
        <f t="shared" si="53"/>
        <v>7.2950102130142977E-5</v>
      </c>
      <c r="J228" s="10">
        <f t="shared" si="54"/>
        <v>3.6453776611256929E-5</v>
      </c>
      <c r="K228" s="10">
        <f t="shared" si="57"/>
        <v>1</v>
      </c>
      <c r="L228" s="10">
        <f t="shared" si="58"/>
        <v>-0.66666666666666663</v>
      </c>
      <c r="M228" s="10" t="str">
        <f t="shared" si="55"/>
        <v/>
      </c>
      <c r="N228" s="22">
        <f t="shared" si="56"/>
        <v>-6.1776061776061764E-5</v>
      </c>
    </row>
    <row r="229" spans="1:14" x14ac:dyDescent="0.2">
      <c r="A229" s="8"/>
      <c r="B229" s="42" t="s">
        <v>209</v>
      </c>
      <c r="C229" s="39">
        <v>2</v>
      </c>
      <c r="D229" s="9">
        <v>17</v>
      </c>
      <c r="E229" s="9">
        <v>21</v>
      </c>
      <c r="F229" s="9">
        <v>14</v>
      </c>
      <c r="G229" s="10">
        <f t="shared" si="51"/>
        <v>6.5129607919760328E-5</v>
      </c>
      <c r="H229" s="10">
        <f t="shared" si="52"/>
        <v>5.2509652509652514E-4</v>
      </c>
      <c r="I229" s="10">
        <f t="shared" si="53"/>
        <v>7.6597607236650127E-4</v>
      </c>
      <c r="J229" s="10">
        <f t="shared" si="54"/>
        <v>5.1035287255759697E-4</v>
      </c>
      <c r="K229" s="10">
        <f t="shared" si="57"/>
        <v>9.5</v>
      </c>
      <c r="L229" s="10">
        <f t="shared" si="58"/>
        <v>-0.17647058823529413</v>
      </c>
      <c r="M229" s="10">
        <f t="shared" si="55"/>
        <v>6.187312752377231E-4</v>
      </c>
      <c r="N229" s="22">
        <f t="shared" si="56"/>
        <v>-9.2664092664092673E-5</v>
      </c>
    </row>
    <row r="230" spans="1:14" ht="25.5" x14ac:dyDescent="0.2">
      <c r="A230" s="8"/>
      <c r="B230" s="42" t="s">
        <v>210</v>
      </c>
      <c r="C230" s="39">
        <v>1018</v>
      </c>
      <c r="D230" s="9">
        <v>508</v>
      </c>
      <c r="E230" s="9">
        <v>823</v>
      </c>
      <c r="F230" s="9">
        <v>439</v>
      </c>
      <c r="G230" s="10">
        <f t="shared" si="51"/>
        <v>3.3150970431158007E-2</v>
      </c>
      <c r="H230" s="10">
        <f t="shared" si="52"/>
        <v>1.5691119691119693E-2</v>
      </c>
      <c r="I230" s="10">
        <f t="shared" si="53"/>
        <v>3.0018967026553836E-2</v>
      </c>
      <c r="J230" s="10">
        <f t="shared" si="54"/>
        <v>1.6003207932341789E-2</v>
      </c>
      <c r="K230" s="10">
        <f t="shared" si="57"/>
        <v>-0.19155206286836934</v>
      </c>
      <c r="L230" s="10">
        <f t="shared" si="58"/>
        <v>-0.13582677165354332</v>
      </c>
      <c r="M230" s="10">
        <f t="shared" si="55"/>
        <v>-6.3501367721766318E-3</v>
      </c>
      <c r="N230" s="22">
        <f t="shared" si="56"/>
        <v>-2.1312741312741316E-3</v>
      </c>
    </row>
    <row r="231" spans="1:14" x14ac:dyDescent="0.2">
      <c r="A231" s="8"/>
      <c r="B231" s="42" t="s">
        <v>211</v>
      </c>
      <c r="C231" s="39">
        <v>41</v>
      </c>
      <c r="D231" s="9">
        <v>198</v>
      </c>
      <c r="E231" s="9">
        <v>19</v>
      </c>
      <c r="F231" s="9">
        <v>123</v>
      </c>
      <c r="G231" s="10">
        <f t="shared" si="51"/>
        <v>1.3351569623550866E-3</v>
      </c>
      <c r="H231" s="10">
        <f t="shared" si="52"/>
        <v>6.1158301158301155E-3</v>
      </c>
      <c r="I231" s="10">
        <f t="shared" si="53"/>
        <v>6.9302597023635838E-4</v>
      </c>
      <c r="J231" s="10">
        <f t="shared" si="54"/>
        <v>4.4838145231846016E-3</v>
      </c>
      <c r="K231" s="10">
        <f t="shared" si="57"/>
        <v>-0.53658536585365857</v>
      </c>
      <c r="L231" s="10">
        <f t="shared" si="58"/>
        <v>-0.37878787878787878</v>
      </c>
      <c r="M231" s="10">
        <f t="shared" si="55"/>
        <v>-7.1642568711736358E-4</v>
      </c>
      <c r="N231" s="22">
        <f t="shared" si="56"/>
        <v>-2.3166023166023165E-3</v>
      </c>
    </row>
    <row r="232" spans="1:14" ht="25.5" x14ac:dyDescent="0.2">
      <c r="A232" s="8"/>
      <c r="B232" s="42" t="s">
        <v>212</v>
      </c>
      <c r="C232" s="39">
        <v>0</v>
      </c>
      <c r="D232" s="9">
        <v>10</v>
      </c>
      <c r="E232" s="9">
        <v>0</v>
      </c>
      <c r="F232" s="9">
        <v>3</v>
      </c>
      <c r="G232" s="10" t="str">
        <f t="shared" si="51"/>
        <v/>
      </c>
      <c r="H232" s="10">
        <f t="shared" si="52"/>
        <v>3.088803088803089E-4</v>
      </c>
      <c r="I232" s="10" t="str">
        <f t="shared" si="53"/>
        <v/>
      </c>
      <c r="J232" s="10">
        <f t="shared" si="54"/>
        <v>1.0936132983377078E-4</v>
      </c>
      <c r="K232" s="10" t="str">
        <f t="shared" si="57"/>
        <v xml:space="preserve"> </v>
      </c>
      <c r="L232" s="10">
        <f t="shared" si="58"/>
        <v>-0.7</v>
      </c>
      <c r="M232" s="10" t="str">
        <f t="shared" si="55"/>
        <v/>
      </c>
      <c r="N232" s="22">
        <f t="shared" si="56"/>
        <v>-2.1621621621621621E-4</v>
      </c>
    </row>
    <row r="233" spans="1:14" ht="25.5" x14ac:dyDescent="0.2">
      <c r="A233" s="8"/>
      <c r="B233" s="42" t="s">
        <v>213</v>
      </c>
      <c r="C233" s="39">
        <v>17</v>
      </c>
      <c r="D233" s="9">
        <v>25</v>
      </c>
      <c r="E233" s="9">
        <v>16</v>
      </c>
      <c r="F233" s="9">
        <v>44</v>
      </c>
      <c r="G233" s="10">
        <f t="shared" si="51"/>
        <v>5.5360166731796274E-4</v>
      </c>
      <c r="H233" s="10">
        <f t="shared" si="52"/>
        <v>7.722007722007722E-4</v>
      </c>
      <c r="I233" s="10">
        <f t="shared" si="53"/>
        <v>5.8360081704114382E-4</v>
      </c>
      <c r="J233" s="10">
        <f t="shared" si="54"/>
        <v>1.6039661708953047E-3</v>
      </c>
      <c r="K233" s="10">
        <f t="shared" si="57"/>
        <v>-5.8823529411764705E-2</v>
      </c>
      <c r="L233" s="10">
        <f t="shared" si="58"/>
        <v>0.76</v>
      </c>
      <c r="M233" s="10">
        <f t="shared" si="55"/>
        <v>-3.2564803959880164E-5</v>
      </c>
      <c r="N233" s="22">
        <f t="shared" si="56"/>
        <v>5.8687258687258688E-4</v>
      </c>
    </row>
    <row r="234" spans="1:14" x14ac:dyDescent="0.2">
      <c r="A234" s="8"/>
      <c r="B234" s="42" t="s">
        <v>214</v>
      </c>
      <c r="C234" s="39">
        <v>3</v>
      </c>
      <c r="D234" s="9">
        <v>4</v>
      </c>
      <c r="E234" s="9">
        <v>0</v>
      </c>
      <c r="F234" s="9">
        <v>22</v>
      </c>
      <c r="G234" s="10">
        <f t="shared" si="51"/>
        <v>9.7694411879640491E-5</v>
      </c>
      <c r="H234" s="10">
        <f t="shared" si="52"/>
        <v>1.2355212355212355E-4</v>
      </c>
      <c r="I234" s="10" t="str">
        <f t="shared" si="53"/>
        <v/>
      </c>
      <c r="J234" s="10">
        <f t="shared" si="54"/>
        <v>8.0198308544765235E-4</v>
      </c>
      <c r="K234" s="10">
        <f t="shared" si="57"/>
        <v>-1</v>
      </c>
      <c r="L234" s="10">
        <f t="shared" si="58"/>
        <v>4.5</v>
      </c>
      <c r="M234" s="10">
        <f t="shared" si="55"/>
        <v>-9.7694411879640491E-5</v>
      </c>
      <c r="N234" s="22">
        <f t="shared" si="56"/>
        <v>5.5598455598455596E-4</v>
      </c>
    </row>
    <row r="235" spans="1:14" x14ac:dyDescent="0.2">
      <c r="A235" s="8"/>
      <c r="B235" s="42" t="s">
        <v>215</v>
      </c>
      <c r="C235" s="39">
        <v>319</v>
      </c>
      <c r="D235" s="9">
        <v>207</v>
      </c>
      <c r="E235" s="9">
        <v>429</v>
      </c>
      <c r="F235" s="9">
        <v>286</v>
      </c>
      <c r="G235" s="10">
        <f t="shared" si="51"/>
        <v>1.0388172463201771E-2</v>
      </c>
      <c r="H235" s="10">
        <f t="shared" si="52"/>
        <v>6.3938223938223935E-3</v>
      </c>
      <c r="I235" s="10">
        <f t="shared" si="53"/>
        <v>1.564779690691567E-2</v>
      </c>
      <c r="J235" s="10">
        <f t="shared" si="54"/>
        <v>1.0425780110819481E-2</v>
      </c>
      <c r="K235" s="10">
        <f t="shared" si="57"/>
        <v>0.34482758620689657</v>
      </c>
      <c r="L235" s="10">
        <f t="shared" si="58"/>
        <v>0.38164251207729466</v>
      </c>
      <c r="M235" s="10">
        <f t="shared" si="55"/>
        <v>3.5821284355868179E-3</v>
      </c>
      <c r="N235" s="22">
        <f t="shared" si="56"/>
        <v>2.4401544401544397E-3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13</v>
      </c>
      <c r="F237" s="9">
        <v>7</v>
      </c>
      <c r="G237" s="10" t="str">
        <f t="shared" si="51"/>
        <v/>
      </c>
      <c r="H237" s="10" t="str">
        <f t="shared" si="52"/>
        <v/>
      </c>
      <c r="I237" s="10">
        <f t="shared" si="53"/>
        <v>4.7417566384592936E-4</v>
      </c>
      <c r="J237" s="10">
        <f t="shared" si="54"/>
        <v>2.5517643627879849E-4</v>
      </c>
      <c r="K237" s="10">
        <f t="shared" si="57"/>
        <v>1</v>
      </c>
      <c r="L237" s="10">
        <f t="shared" si="58"/>
        <v>1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7</v>
      </c>
      <c r="D238" s="9">
        <v>76</v>
      </c>
      <c r="E238" s="9">
        <v>0</v>
      </c>
      <c r="F238" s="9">
        <v>12</v>
      </c>
      <c r="G238" s="10">
        <f t="shared" si="51"/>
        <v>2.2795362771916113E-4</v>
      </c>
      <c r="H238" s="10">
        <f t="shared" si="52"/>
        <v>2.3474903474903475E-3</v>
      </c>
      <c r="I238" s="10" t="str">
        <f t="shared" si="53"/>
        <v/>
      </c>
      <c r="J238" s="10">
        <f t="shared" si="54"/>
        <v>4.3744531933508313E-4</v>
      </c>
      <c r="K238" s="10">
        <f t="shared" si="57"/>
        <v>-1</v>
      </c>
      <c r="L238" s="10">
        <f t="shared" si="58"/>
        <v>-0.84210526315789469</v>
      </c>
      <c r="M238" s="10">
        <f t="shared" si="55"/>
        <v>-2.2795362771916113E-4</v>
      </c>
      <c r="N238" s="22">
        <f t="shared" si="56"/>
        <v>-1.9768339768339769E-3</v>
      </c>
    </row>
    <row r="239" spans="1:14" x14ac:dyDescent="0.2">
      <c r="A239" s="8"/>
      <c r="B239" s="42" t="s">
        <v>219</v>
      </c>
      <c r="C239" s="39">
        <v>3</v>
      </c>
      <c r="D239" s="9">
        <v>34</v>
      </c>
      <c r="E239" s="9">
        <v>1</v>
      </c>
      <c r="F239" s="9">
        <v>7</v>
      </c>
      <c r="G239" s="10">
        <f t="shared" si="51"/>
        <v>9.7694411879640491E-5</v>
      </c>
      <c r="H239" s="10">
        <f t="shared" si="52"/>
        <v>1.0501930501930503E-3</v>
      </c>
      <c r="I239" s="10">
        <f t="shared" si="53"/>
        <v>3.6475051065071489E-5</v>
      </c>
      <c r="J239" s="10">
        <f t="shared" si="54"/>
        <v>2.5517643627879849E-4</v>
      </c>
      <c r="K239" s="10">
        <f t="shared" si="57"/>
        <v>-0.66666666666666663</v>
      </c>
      <c r="L239" s="10">
        <f t="shared" si="58"/>
        <v>-0.79411764705882348</v>
      </c>
      <c r="M239" s="10">
        <f t="shared" si="55"/>
        <v>-6.5129607919760328E-5</v>
      </c>
      <c r="N239" s="22">
        <f t="shared" si="56"/>
        <v>-8.3397683397683404E-4</v>
      </c>
    </row>
    <row r="240" spans="1:14" x14ac:dyDescent="0.2">
      <c r="A240" s="8"/>
      <c r="B240" s="42" t="s">
        <v>220</v>
      </c>
      <c r="C240" s="39">
        <v>2</v>
      </c>
      <c r="D240" s="9">
        <v>4</v>
      </c>
      <c r="E240" s="9">
        <v>2</v>
      </c>
      <c r="F240" s="9">
        <v>2</v>
      </c>
      <c r="G240" s="10">
        <f t="shared" si="51"/>
        <v>6.5129607919760328E-5</v>
      </c>
      <c r="H240" s="10">
        <f t="shared" si="52"/>
        <v>1.2355212355212355E-4</v>
      </c>
      <c r="I240" s="10">
        <f t="shared" si="53"/>
        <v>7.2950102130142977E-5</v>
      </c>
      <c r="J240" s="10">
        <f t="shared" si="54"/>
        <v>7.2907553222513859E-5</v>
      </c>
      <c r="K240" s="10">
        <f t="shared" si="57"/>
        <v>0</v>
      </c>
      <c r="L240" s="10">
        <f t="shared" si="58"/>
        <v>-0.5</v>
      </c>
      <c r="M240" s="10">
        <f t="shared" si="55"/>
        <v>0</v>
      </c>
      <c r="N240" s="22">
        <f t="shared" si="56"/>
        <v>-6.1776061776061777E-5</v>
      </c>
    </row>
    <row r="241" spans="1:14" x14ac:dyDescent="0.2">
      <c r="A241" s="8"/>
      <c r="B241" s="42" t="s">
        <v>221</v>
      </c>
      <c r="C241" s="39">
        <v>1</v>
      </c>
      <c r="D241" s="9">
        <v>1</v>
      </c>
      <c r="E241" s="9">
        <v>0</v>
      </c>
      <c r="F241" s="9">
        <v>2</v>
      </c>
      <c r="G241" s="10">
        <f t="shared" si="51"/>
        <v>3.2564803959880164E-5</v>
      </c>
      <c r="H241" s="10">
        <f t="shared" si="52"/>
        <v>3.0888030888030889E-5</v>
      </c>
      <c r="I241" s="10" t="str">
        <f t="shared" si="53"/>
        <v/>
      </c>
      <c r="J241" s="10">
        <f t="shared" si="54"/>
        <v>7.2907553222513859E-5</v>
      </c>
      <c r="K241" s="10">
        <f t="shared" si="57"/>
        <v>-1</v>
      </c>
      <c r="L241" s="10">
        <f t="shared" si="58"/>
        <v>1</v>
      </c>
      <c r="M241" s="10">
        <f t="shared" si="55"/>
        <v>-3.2564803959880164E-5</v>
      </c>
      <c r="N241" s="22">
        <f t="shared" si="56"/>
        <v>3.0888030888030889E-5</v>
      </c>
    </row>
    <row r="242" spans="1:14" x14ac:dyDescent="0.2">
      <c r="A242" s="8"/>
      <c r="B242" s="42" t="s">
        <v>222</v>
      </c>
      <c r="C242" s="39">
        <v>755</v>
      </c>
      <c r="D242" s="9">
        <v>1887</v>
      </c>
      <c r="E242" s="9">
        <v>957</v>
      </c>
      <c r="F242" s="9">
        <v>1877</v>
      </c>
      <c r="G242" s="10">
        <f t="shared" si="51"/>
        <v>2.4586426989709521E-2</v>
      </c>
      <c r="H242" s="10">
        <f t="shared" si="52"/>
        <v>5.8285714285714288E-2</v>
      </c>
      <c r="I242" s="10">
        <f t="shared" si="53"/>
        <v>3.4906623869273415E-2</v>
      </c>
      <c r="J242" s="10">
        <f t="shared" si="54"/>
        <v>6.8423738699329245E-2</v>
      </c>
      <c r="K242" s="10">
        <f t="shared" si="57"/>
        <v>0.2675496688741722</v>
      </c>
      <c r="L242" s="10">
        <f t="shared" si="58"/>
        <v>-5.2994170641229464E-3</v>
      </c>
      <c r="M242" s="10">
        <f t="shared" si="55"/>
        <v>6.5780903998957927E-3</v>
      </c>
      <c r="N242" s="22">
        <f t="shared" si="56"/>
        <v>-3.088803088803089E-4</v>
      </c>
    </row>
    <row r="243" spans="1:14" x14ac:dyDescent="0.2">
      <c r="A243" s="8"/>
      <c r="B243" s="42" t="s">
        <v>223</v>
      </c>
      <c r="C243" s="39">
        <v>5</v>
      </c>
      <c r="D243" s="9">
        <v>5</v>
      </c>
      <c r="E243" s="9">
        <v>8</v>
      </c>
      <c r="F243" s="9">
        <v>2</v>
      </c>
      <c r="G243" s="10">
        <f t="shared" si="51"/>
        <v>1.6282401979940081E-4</v>
      </c>
      <c r="H243" s="10">
        <f t="shared" si="52"/>
        <v>1.5444015444015445E-4</v>
      </c>
      <c r="I243" s="10">
        <f t="shared" si="53"/>
        <v>2.9180040852057191E-4</v>
      </c>
      <c r="J243" s="10">
        <f t="shared" si="54"/>
        <v>7.2907553222513859E-5</v>
      </c>
      <c r="K243" s="10">
        <f t="shared" si="57"/>
        <v>0.6</v>
      </c>
      <c r="L243" s="10">
        <f t="shared" si="58"/>
        <v>-0.6</v>
      </c>
      <c r="M243" s="10">
        <f t="shared" si="55"/>
        <v>9.7694411879640478E-5</v>
      </c>
      <c r="N243" s="22">
        <f t="shared" si="56"/>
        <v>-9.2664092664092673E-5</v>
      </c>
    </row>
    <row r="244" spans="1:14" x14ac:dyDescent="0.2">
      <c r="A244" s="8"/>
      <c r="B244" s="42" t="s">
        <v>224</v>
      </c>
      <c r="C244" s="39">
        <v>39</v>
      </c>
      <c r="D244" s="9">
        <v>3</v>
      </c>
      <c r="E244" s="9">
        <v>9</v>
      </c>
      <c r="F244" s="9">
        <v>2</v>
      </c>
      <c r="G244" s="10">
        <f t="shared" si="51"/>
        <v>1.2700273544353263E-3</v>
      </c>
      <c r="H244" s="10">
        <f t="shared" si="52"/>
        <v>9.2664092664092659E-5</v>
      </c>
      <c r="I244" s="10">
        <f t="shared" si="53"/>
        <v>3.2827545958564341E-4</v>
      </c>
      <c r="J244" s="10">
        <f t="shared" si="54"/>
        <v>7.2907553222513859E-5</v>
      </c>
      <c r="K244" s="10">
        <f t="shared" si="57"/>
        <v>-0.76923076923076927</v>
      </c>
      <c r="L244" s="10">
        <f t="shared" si="58"/>
        <v>-0.33333333333333331</v>
      </c>
      <c r="M244" s="10">
        <f t="shared" si="55"/>
        <v>-9.7694411879640499E-4</v>
      </c>
      <c r="N244" s="22">
        <f t="shared" si="56"/>
        <v>-3.0888030888030882E-5</v>
      </c>
    </row>
    <row r="245" spans="1:14" x14ac:dyDescent="0.2">
      <c r="A245" s="8"/>
      <c r="B245" s="42" t="s">
        <v>225</v>
      </c>
      <c r="C245" s="39">
        <v>93</v>
      </c>
      <c r="D245" s="9">
        <v>60</v>
      </c>
      <c r="E245" s="9">
        <v>37</v>
      </c>
      <c r="F245" s="9">
        <v>41</v>
      </c>
      <c r="G245" s="10">
        <f t="shared" si="51"/>
        <v>3.0285267682688549E-3</v>
      </c>
      <c r="H245" s="10">
        <f t="shared" si="52"/>
        <v>1.8532818532818532E-3</v>
      </c>
      <c r="I245" s="10">
        <f t="shared" si="53"/>
        <v>1.3495768894076451E-3</v>
      </c>
      <c r="J245" s="10">
        <f t="shared" si="54"/>
        <v>1.4946048410615341E-3</v>
      </c>
      <c r="K245" s="10">
        <f t="shared" si="57"/>
        <v>-0.60215053763440862</v>
      </c>
      <c r="L245" s="10">
        <f t="shared" si="58"/>
        <v>-0.31666666666666665</v>
      </c>
      <c r="M245" s="10">
        <f t="shared" si="55"/>
        <v>-1.8236290217532891E-3</v>
      </c>
      <c r="N245" s="22">
        <f t="shared" si="56"/>
        <v>-5.8687258687258677E-4</v>
      </c>
    </row>
    <row r="246" spans="1:14" x14ac:dyDescent="0.2">
      <c r="A246" s="8"/>
      <c r="B246" s="42" t="s">
        <v>226</v>
      </c>
      <c r="C246" s="39">
        <v>7</v>
      </c>
      <c r="D246" s="9">
        <v>7</v>
      </c>
      <c r="E246" s="9">
        <v>1</v>
      </c>
      <c r="F246" s="9">
        <v>0</v>
      </c>
      <c r="G246" s="10">
        <f t="shared" si="51"/>
        <v>2.2795362771916113E-4</v>
      </c>
      <c r="H246" s="10">
        <f t="shared" si="52"/>
        <v>2.1621621621621621E-4</v>
      </c>
      <c r="I246" s="10">
        <f t="shared" si="53"/>
        <v>3.6475051065071489E-5</v>
      </c>
      <c r="J246" s="10" t="str">
        <f t="shared" si="54"/>
        <v/>
      </c>
      <c r="K246" s="10">
        <f t="shared" si="57"/>
        <v>-0.8571428571428571</v>
      </c>
      <c r="L246" s="10">
        <f t="shared" si="58"/>
        <v>-1</v>
      </c>
      <c r="M246" s="10">
        <f t="shared" si="55"/>
        <v>-1.9538882375928096E-4</v>
      </c>
      <c r="N246" s="22">
        <f t="shared" si="56"/>
        <v>-2.1621621621621621E-4</v>
      </c>
    </row>
    <row r="247" spans="1:14" x14ac:dyDescent="0.2">
      <c r="A247" s="8"/>
      <c r="B247" s="42" t="s">
        <v>227</v>
      </c>
      <c r="C247" s="39">
        <v>0</v>
      </c>
      <c r="D247" s="9">
        <v>3</v>
      </c>
      <c r="E247" s="9">
        <v>2</v>
      </c>
      <c r="F247" s="9">
        <v>4</v>
      </c>
      <c r="G247" s="10" t="str">
        <f t="shared" si="51"/>
        <v/>
      </c>
      <c r="H247" s="10">
        <f t="shared" si="52"/>
        <v>9.2664092664092659E-5</v>
      </c>
      <c r="I247" s="10">
        <f t="shared" si="53"/>
        <v>7.2950102130142977E-5</v>
      </c>
      <c r="J247" s="10">
        <f t="shared" si="54"/>
        <v>1.4581510644502772E-4</v>
      </c>
      <c r="K247" s="10">
        <f t="shared" si="57"/>
        <v>1</v>
      </c>
      <c r="L247" s="10">
        <f t="shared" si="58"/>
        <v>0.33333333333333331</v>
      </c>
      <c r="M247" s="10" t="str">
        <f t="shared" si="55"/>
        <v/>
      </c>
      <c r="N247" s="22">
        <f t="shared" si="56"/>
        <v>3.0888030888030882E-5</v>
      </c>
    </row>
    <row r="248" spans="1:14" x14ac:dyDescent="0.2">
      <c r="A248" s="8"/>
      <c r="B248" s="42" t="s">
        <v>228</v>
      </c>
      <c r="C248" s="39">
        <v>390</v>
      </c>
      <c r="D248" s="9">
        <v>101</v>
      </c>
      <c r="E248" s="9">
        <v>458</v>
      </c>
      <c r="F248" s="9">
        <v>149</v>
      </c>
      <c r="G248" s="10">
        <f t="shared" si="51"/>
        <v>1.2700273544353264E-2</v>
      </c>
      <c r="H248" s="10">
        <f t="shared" si="52"/>
        <v>3.1196911196911198E-3</v>
      </c>
      <c r="I248" s="10">
        <f t="shared" si="53"/>
        <v>1.6705573387802743E-2</v>
      </c>
      <c r="J248" s="10">
        <f t="shared" si="54"/>
        <v>5.4316127150772818E-3</v>
      </c>
      <c r="K248" s="10">
        <f t="shared" si="57"/>
        <v>0.17435897435897435</v>
      </c>
      <c r="L248" s="10">
        <f t="shared" si="58"/>
        <v>0.47524752475247523</v>
      </c>
      <c r="M248" s="10">
        <f t="shared" si="55"/>
        <v>2.214406669271851E-3</v>
      </c>
      <c r="N248" s="22">
        <f t="shared" si="56"/>
        <v>1.4826254826254825E-3</v>
      </c>
    </row>
    <row r="249" spans="1:14" x14ac:dyDescent="0.2">
      <c r="A249" s="8"/>
      <c r="B249" s="42" t="s">
        <v>229</v>
      </c>
      <c r="C249" s="39">
        <v>25</v>
      </c>
      <c r="D249" s="9">
        <v>4</v>
      </c>
      <c r="E249" s="9">
        <v>19</v>
      </c>
      <c r="F249" s="9">
        <v>3</v>
      </c>
      <c r="G249" s="10">
        <f t="shared" si="51"/>
        <v>8.1412009899700405E-4</v>
      </c>
      <c r="H249" s="10">
        <f t="shared" si="52"/>
        <v>1.2355212355212355E-4</v>
      </c>
      <c r="I249" s="10">
        <f t="shared" si="53"/>
        <v>6.9302597023635838E-4</v>
      </c>
      <c r="J249" s="10">
        <f t="shared" si="54"/>
        <v>1.0936132983377078E-4</v>
      </c>
      <c r="K249" s="10">
        <f t="shared" si="57"/>
        <v>-0.24</v>
      </c>
      <c r="L249" s="10">
        <f t="shared" si="58"/>
        <v>-0.25</v>
      </c>
      <c r="M249" s="10">
        <f t="shared" si="55"/>
        <v>-1.9538882375928096E-4</v>
      </c>
      <c r="N249" s="22">
        <f t="shared" si="56"/>
        <v>-3.0888030888030889E-5</v>
      </c>
    </row>
    <row r="250" spans="1:14" x14ac:dyDescent="0.2">
      <c r="A250" s="8"/>
      <c r="B250" s="42" t="s">
        <v>230</v>
      </c>
      <c r="C250" s="39">
        <v>1</v>
      </c>
      <c r="D250" s="9">
        <v>1</v>
      </c>
      <c r="E250" s="9">
        <v>1</v>
      </c>
      <c r="F250" s="9">
        <v>1</v>
      </c>
      <c r="G250" s="10">
        <f t="shared" si="51"/>
        <v>3.2564803959880164E-5</v>
      </c>
      <c r="H250" s="10">
        <f t="shared" si="52"/>
        <v>3.0888030888030889E-5</v>
      </c>
      <c r="I250" s="10">
        <f t="shared" si="53"/>
        <v>3.6475051065071489E-5</v>
      </c>
      <c r="J250" s="10">
        <f t="shared" si="54"/>
        <v>3.6453776611256929E-5</v>
      </c>
      <c r="K250" s="10">
        <f t="shared" si="57"/>
        <v>0</v>
      </c>
      <c r="L250" s="10">
        <f t="shared" si="58"/>
        <v>0</v>
      </c>
      <c r="M250" s="10">
        <f t="shared" si="55"/>
        <v>0</v>
      </c>
      <c r="N250" s="22">
        <f t="shared" si="56"/>
        <v>0</v>
      </c>
    </row>
    <row r="251" spans="1:14" x14ac:dyDescent="0.2">
      <c r="A251" s="8"/>
      <c r="B251" s="42" t="s">
        <v>231</v>
      </c>
      <c r="C251" s="39">
        <v>12</v>
      </c>
      <c r="D251" s="9">
        <v>1</v>
      </c>
      <c r="E251" s="9">
        <v>27</v>
      </c>
      <c r="F251" s="9">
        <v>5</v>
      </c>
      <c r="G251" s="10">
        <f t="shared" si="51"/>
        <v>3.9077764751856197E-4</v>
      </c>
      <c r="H251" s="10">
        <f t="shared" si="52"/>
        <v>3.0888030888030889E-5</v>
      </c>
      <c r="I251" s="10">
        <f t="shared" si="53"/>
        <v>9.8482637875693018E-4</v>
      </c>
      <c r="J251" s="10">
        <f t="shared" si="54"/>
        <v>1.8226888305628464E-4</v>
      </c>
      <c r="K251" s="10">
        <f t="shared" si="57"/>
        <v>1.25</v>
      </c>
      <c r="L251" s="10">
        <f t="shared" si="58"/>
        <v>4</v>
      </c>
      <c r="M251" s="10">
        <f t="shared" si="55"/>
        <v>4.884720593982025E-4</v>
      </c>
      <c r="N251" s="22">
        <f t="shared" si="56"/>
        <v>1.2355212355212355E-4</v>
      </c>
    </row>
    <row r="252" spans="1:14" ht="25.5" x14ac:dyDescent="0.2">
      <c r="A252" s="8"/>
      <c r="B252" s="42" t="s">
        <v>232</v>
      </c>
      <c r="C252" s="39">
        <v>85</v>
      </c>
      <c r="D252" s="9">
        <v>138</v>
      </c>
      <c r="E252" s="9">
        <v>38</v>
      </c>
      <c r="F252" s="9">
        <v>154</v>
      </c>
      <c r="G252" s="10">
        <f t="shared" ref="G252:G283" si="59">+IF(C252=0,"",C252/C$188)</f>
        <v>2.7680083365898139E-3</v>
      </c>
      <c r="H252" s="10">
        <f t="shared" ref="H252:H283" si="60">+IF(D252=0,"",D252/D$188)</f>
        <v>4.2625482625482623E-3</v>
      </c>
      <c r="I252" s="10">
        <f t="shared" ref="I252:I283" si="61">+IF(E252=0,"",E252/E$188)</f>
        <v>1.3860519404727168E-3</v>
      </c>
      <c r="J252" s="10">
        <f t="shared" ref="J252:J283" si="62">+IF(F252=0,"",F252/F$188)</f>
        <v>5.6138815981335664E-3</v>
      </c>
      <c r="K252" s="10">
        <f t="shared" si="57"/>
        <v>-0.55294117647058827</v>
      </c>
      <c r="L252" s="10">
        <f t="shared" si="58"/>
        <v>0.11594202898550725</v>
      </c>
      <c r="M252" s="10">
        <f t="shared" ref="M252:M283" si="63">+IF(OR(AND(G252=""),(K252="")),"",G252*K252)</f>
        <v>-1.5305457861143677E-3</v>
      </c>
      <c r="N252" s="22">
        <f t="shared" ref="N252:N283" si="64">+IF(OR(AND(H252=""),(L252="")),"",H252*L252)</f>
        <v>4.9420849420849422E-4</v>
      </c>
    </row>
    <row r="253" spans="1:14" ht="25.5" x14ac:dyDescent="0.2">
      <c r="A253" s="8"/>
      <c r="B253" s="42" t="s">
        <v>233</v>
      </c>
      <c r="C253" s="39">
        <v>2</v>
      </c>
      <c r="D253" s="9">
        <v>7</v>
      </c>
      <c r="E253" s="9">
        <v>2</v>
      </c>
      <c r="F253" s="9">
        <v>16</v>
      </c>
      <c r="G253" s="10">
        <f t="shared" si="59"/>
        <v>6.5129607919760328E-5</v>
      </c>
      <c r="H253" s="10">
        <f t="shared" si="60"/>
        <v>2.1621621621621621E-4</v>
      </c>
      <c r="I253" s="10">
        <f t="shared" si="61"/>
        <v>7.2950102130142977E-5</v>
      </c>
      <c r="J253" s="10">
        <f t="shared" si="62"/>
        <v>5.8326042578011087E-4</v>
      </c>
      <c r="K253" s="10">
        <f t="shared" ref="K253:K284" si="65">+IF(AND(C253=0,E253=0)," ",IF(C253=0,1,IF(E253=0,-1,(E253-C253)/C253)))</f>
        <v>0</v>
      </c>
      <c r="L253" s="10">
        <f t="shared" ref="L253:L284" si="66">+IF(AND(D253=0,F253=0)," ",IF(D253=0,1,IF(F253=0,-1,(F253-D253)/D253)))</f>
        <v>1.2857142857142858</v>
      </c>
      <c r="M253" s="10">
        <f t="shared" si="63"/>
        <v>0</v>
      </c>
      <c r="N253" s="22">
        <f t="shared" si="64"/>
        <v>2.7799227799227803E-4</v>
      </c>
    </row>
    <row r="254" spans="1:14" x14ac:dyDescent="0.2">
      <c r="A254" s="8"/>
      <c r="B254" s="42" t="s">
        <v>234</v>
      </c>
      <c r="C254" s="39">
        <v>4</v>
      </c>
      <c r="D254" s="9">
        <v>23</v>
      </c>
      <c r="E254" s="9">
        <v>15</v>
      </c>
      <c r="F254" s="9">
        <v>74</v>
      </c>
      <c r="G254" s="10">
        <f t="shared" si="59"/>
        <v>1.3025921583952066E-4</v>
      </c>
      <c r="H254" s="10">
        <f t="shared" si="60"/>
        <v>7.1042471042471046E-4</v>
      </c>
      <c r="I254" s="10">
        <f t="shared" si="61"/>
        <v>5.4712576597607237E-4</v>
      </c>
      <c r="J254" s="10">
        <f t="shared" si="62"/>
        <v>2.6975794692330126E-3</v>
      </c>
      <c r="K254" s="10">
        <f t="shared" si="65"/>
        <v>2.75</v>
      </c>
      <c r="L254" s="10">
        <f t="shared" si="66"/>
        <v>2.2173913043478262</v>
      </c>
      <c r="M254" s="10">
        <f t="shared" si="63"/>
        <v>3.5821284355868179E-4</v>
      </c>
      <c r="N254" s="22">
        <f t="shared" si="64"/>
        <v>1.5752895752895754E-3</v>
      </c>
    </row>
    <row r="255" spans="1:14" x14ac:dyDescent="0.2">
      <c r="A255" s="8"/>
      <c r="B255" s="42" t="s">
        <v>235</v>
      </c>
      <c r="C255" s="39">
        <v>1896</v>
      </c>
      <c r="D255" s="9">
        <v>333</v>
      </c>
      <c r="E255" s="9">
        <v>1931</v>
      </c>
      <c r="F255" s="9">
        <v>324</v>
      </c>
      <c r="G255" s="10">
        <f t="shared" si="59"/>
        <v>6.1742868307932783E-2</v>
      </c>
      <c r="H255" s="10">
        <f t="shared" si="60"/>
        <v>1.0285714285714285E-2</v>
      </c>
      <c r="I255" s="10">
        <f t="shared" si="61"/>
        <v>7.0433323606653053E-2</v>
      </c>
      <c r="J255" s="10">
        <f t="shared" si="62"/>
        <v>1.1811023622047244E-2</v>
      </c>
      <c r="K255" s="10">
        <f t="shared" si="65"/>
        <v>1.8459915611814346E-2</v>
      </c>
      <c r="L255" s="10">
        <f t="shared" si="66"/>
        <v>-2.7027027027027029E-2</v>
      </c>
      <c r="M255" s="10">
        <f t="shared" si="63"/>
        <v>1.1397681385958056E-3</v>
      </c>
      <c r="N255" s="22">
        <f t="shared" si="64"/>
        <v>-2.7799227799227798E-4</v>
      </c>
    </row>
    <row r="256" spans="1:14" x14ac:dyDescent="0.2">
      <c r="A256" s="8"/>
      <c r="B256" s="42" t="s">
        <v>236</v>
      </c>
      <c r="C256" s="39">
        <v>156</v>
      </c>
      <c r="D256" s="9">
        <v>79</v>
      </c>
      <c r="E256" s="9">
        <v>188</v>
      </c>
      <c r="F256" s="9">
        <v>88</v>
      </c>
      <c r="G256" s="10">
        <f t="shared" si="59"/>
        <v>5.0801094177413053E-3</v>
      </c>
      <c r="H256" s="10">
        <f t="shared" si="60"/>
        <v>2.4401544401544402E-3</v>
      </c>
      <c r="I256" s="10">
        <f t="shared" si="61"/>
        <v>6.85730960023344E-3</v>
      </c>
      <c r="J256" s="10">
        <f t="shared" si="62"/>
        <v>3.2079323417906094E-3</v>
      </c>
      <c r="K256" s="10">
        <f t="shared" si="65"/>
        <v>0.20512820512820512</v>
      </c>
      <c r="L256" s="10">
        <f t="shared" si="66"/>
        <v>0.11392405063291139</v>
      </c>
      <c r="M256" s="10">
        <f t="shared" si="63"/>
        <v>1.0420737267161652E-3</v>
      </c>
      <c r="N256" s="22">
        <f t="shared" si="64"/>
        <v>2.7799227799227798E-4</v>
      </c>
    </row>
    <row r="257" spans="1:14" ht="25.5" x14ac:dyDescent="0.2">
      <c r="A257" s="8"/>
      <c r="B257" s="42" t="s">
        <v>237</v>
      </c>
      <c r="C257" s="39">
        <v>4</v>
      </c>
      <c r="D257" s="9">
        <v>2</v>
      </c>
      <c r="E257" s="9">
        <v>39</v>
      </c>
      <c r="F257" s="9">
        <v>6</v>
      </c>
      <c r="G257" s="10">
        <f t="shared" si="59"/>
        <v>1.3025921583952066E-4</v>
      </c>
      <c r="H257" s="10">
        <f t="shared" si="60"/>
        <v>6.1776061776061777E-5</v>
      </c>
      <c r="I257" s="10">
        <f t="shared" si="61"/>
        <v>1.4225269915377882E-3</v>
      </c>
      <c r="J257" s="10">
        <f t="shared" si="62"/>
        <v>2.1872265966754156E-4</v>
      </c>
      <c r="K257" s="10">
        <f t="shared" si="65"/>
        <v>8.75</v>
      </c>
      <c r="L257" s="10">
        <f t="shared" si="66"/>
        <v>2</v>
      </c>
      <c r="M257" s="10">
        <f t="shared" si="63"/>
        <v>1.1397681385958058E-3</v>
      </c>
      <c r="N257" s="22">
        <f t="shared" si="64"/>
        <v>1.2355212355212355E-4</v>
      </c>
    </row>
    <row r="258" spans="1:14" x14ac:dyDescent="0.2">
      <c r="A258" s="8"/>
      <c r="B258" s="42" t="s">
        <v>238</v>
      </c>
      <c r="C258" s="39">
        <v>321</v>
      </c>
      <c r="D258" s="9">
        <v>447</v>
      </c>
      <c r="E258" s="9">
        <v>432</v>
      </c>
      <c r="F258" s="9">
        <v>630</v>
      </c>
      <c r="G258" s="10">
        <f t="shared" si="59"/>
        <v>1.0453302071121532E-2</v>
      </c>
      <c r="H258" s="10">
        <f t="shared" si="60"/>
        <v>1.3806949806949806E-2</v>
      </c>
      <c r="I258" s="10">
        <f t="shared" si="61"/>
        <v>1.5757222060110883E-2</v>
      </c>
      <c r="J258" s="10">
        <f t="shared" si="62"/>
        <v>2.2965879265091863E-2</v>
      </c>
      <c r="K258" s="10">
        <f t="shared" si="65"/>
        <v>0.34579439252336447</v>
      </c>
      <c r="L258" s="10">
        <f t="shared" si="66"/>
        <v>0.40939597315436244</v>
      </c>
      <c r="M258" s="10">
        <f t="shared" si="63"/>
        <v>3.6146932395466976E-3</v>
      </c>
      <c r="N258" s="22">
        <f t="shared" si="64"/>
        <v>5.6525096525096522E-3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1</v>
      </c>
      <c r="D260" s="9">
        <v>3</v>
      </c>
      <c r="E260" s="9">
        <v>5</v>
      </c>
      <c r="F260" s="9">
        <v>1</v>
      </c>
      <c r="G260" s="10">
        <f t="shared" si="59"/>
        <v>3.2564803959880164E-5</v>
      </c>
      <c r="H260" s="10">
        <f t="shared" si="60"/>
        <v>9.2664092664092659E-5</v>
      </c>
      <c r="I260" s="10">
        <f t="shared" si="61"/>
        <v>1.8237525532535746E-4</v>
      </c>
      <c r="J260" s="10">
        <f t="shared" si="62"/>
        <v>3.6453776611256929E-5</v>
      </c>
      <c r="K260" s="10">
        <f t="shared" si="65"/>
        <v>4</v>
      </c>
      <c r="L260" s="10">
        <f t="shared" si="66"/>
        <v>-0.66666666666666663</v>
      </c>
      <c r="M260" s="10">
        <f t="shared" si="63"/>
        <v>1.3025921583952066E-4</v>
      </c>
      <c r="N260" s="22">
        <f t="shared" si="64"/>
        <v>-6.1776061776061764E-5</v>
      </c>
    </row>
    <row r="261" spans="1:14" x14ac:dyDescent="0.2">
      <c r="A261" s="8"/>
      <c r="B261" s="42" t="s">
        <v>241</v>
      </c>
      <c r="C261" s="39">
        <v>59</v>
      </c>
      <c r="D261" s="9">
        <v>26</v>
      </c>
      <c r="E261" s="9">
        <v>176</v>
      </c>
      <c r="F261" s="9">
        <v>129</v>
      </c>
      <c r="G261" s="10">
        <f t="shared" si="59"/>
        <v>1.9213234336329294E-3</v>
      </c>
      <c r="H261" s="10">
        <f t="shared" si="60"/>
        <v>8.0308880308880312E-4</v>
      </c>
      <c r="I261" s="10">
        <f t="shared" si="61"/>
        <v>6.4196089874525826E-3</v>
      </c>
      <c r="J261" s="10">
        <f t="shared" si="62"/>
        <v>4.7025371828521437E-3</v>
      </c>
      <c r="K261" s="10">
        <f t="shared" si="65"/>
        <v>1.9830508474576272</v>
      </c>
      <c r="L261" s="10">
        <f t="shared" si="66"/>
        <v>3.9615384615384617</v>
      </c>
      <c r="M261" s="10">
        <f t="shared" si="63"/>
        <v>3.8100820633059787E-3</v>
      </c>
      <c r="N261" s="22">
        <f t="shared" si="64"/>
        <v>3.1814671814671819E-3</v>
      </c>
    </row>
    <row r="262" spans="1:14" ht="25.5" x14ac:dyDescent="0.2">
      <c r="A262" s="8"/>
      <c r="B262" s="42" t="s">
        <v>242</v>
      </c>
      <c r="C262" s="39">
        <v>1</v>
      </c>
      <c r="D262" s="9">
        <v>0</v>
      </c>
      <c r="E262" s="9">
        <v>3</v>
      </c>
      <c r="F262" s="9">
        <v>20</v>
      </c>
      <c r="G262" s="10">
        <f t="shared" si="59"/>
        <v>3.2564803959880164E-5</v>
      </c>
      <c r="H262" s="10" t="str">
        <f t="shared" si="60"/>
        <v/>
      </c>
      <c r="I262" s="10">
        <f t="shared" si="61"/>
        <v>1.0942515319521448E-4</v>
      </c>
      <c r="J262" s="10">
        <f t="shared" si="62"/>
        <v>7.2907553222513856E-4</v>
      </c>
      <c r="K262" s="10">
        <f t="shared" si="65"/>
        <v>2</v>
      </c>
      <c r="L262" s="10">
        <f t="shared" si="66"/>
        <v>1</v>
      </c>
      <c r="M262" s="10">
        <f t="shared" si="63"/>
        <v>6.5129607919760328E-5</v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45</v>
      </c>
      <c r="D263" s="9">
        <v>22</v>
      </c>
      <c r="E263" s="9">
        <v>28</v>
      </c>
      <c r="F263" s="9">
        <v>18</v>
      </c>
      <c r="G263" s="10">
        <f t="shared" si="59"/>
        <v>1.4654161781946073E-3</v>
      </c>
      <c r="H263" s="10">
        <f t="shared" si="60"/>
        <v>6.7953667953667954E-4</v>
      </c>
      <c r="I263" s="10">
        <f t="shared" si="61"/>
        <v>1.0213014298220018E-3</v>
      </c>
      <c r="J263" s="10">
        <f t="shared" si="62"/>
        <v>6.5616797900262466E-4</v>
      </c>
      <c r="K263" s="10">
        <f t="shared" si="65"/>
        <v>-0.37777777777777777</v>
      </c>
      <c r="L263" s="10">
        <f t="shared" si="66"/>
        <v>-0.18181818181818182</v>
      </c>
      <c r="M263" s="10">
        <f t="shared" si="63"/>
        <v>-5.5360166731796274E-4</v>
      </c>
      <c r="N263" s="22">
        <f t="shared" si="64"/>
        <v>-1.2355212355212355E-4</v>
      </c>
    </row>
    <row r="264" spans="1:14" ht="25.5" x14ac:dyDescent="0.2">
      <c r="A264" s="8"/>
      <c r="B264" s="42" t="s">
        <v>244</v>
      </c>
      <c r="C264" s="39">
        <v>4</v>
      </c>
      <c r="D264" s="9">
        <v>1</v>
      </c>
      <c r="E264" s="9">
        <v>1</v>
      </c>
      <c r="F264" s="9">
        <v>0</v>
      </c>
      <c r="G264" s="10">
        <f t="shared" si="59"/>
        <v>1.3025921583952066E-4</v>
      </c>
      <c r="H264" s="10">
        <f t="shared" si="60"/>
        <v>3.0888030888030889E-5</v>
      </c>
      <c r="I264" s="10">
        <f t="shared" si="61"/>
        <v>3.6475051065071489E-5</v>
      </c>
      <c r="J264" s="10" t="str">
        <f t="shared" si="62"/>
        <v/>
      </c>
      <c r="K264" s="10">
        <f t="shared" si="65"/>
        <v>-0.75</v>
      </c>
      <c r="L264" s="10">
        <f t="shared" si="66"/>
        <v>-1</v>
      </c>
      <c r="M264" s="10">
        <f t="shared" si="63"/>
        <v>-9.7694411879640491E-5</v>
      </c>
      <c r="N264" s="22">
        <f t="shared" si="64"/>
        <v>-3.0888030888030889E-5</v>
      </c>
    </row>
    <row r="265" spans="1:14" x14ac:dyDescent="0.2">
      <c r="A265" s="8"/>
      <c r="B265" s="42" t="s">
        <v>245</v>
      </c>
      <c r="C265" s="39">
        <v>3</v>
      </c>
      <c r="D265" s="9">
        <v>13</v>
      </c>
      <c r="E265" s="9">
        <v>15</v>
      </c>
      <c r="F265" s="9">
        <v>15</v>
      </c>
      <c r="G265" s="10">
        <f t="shared" si="59"/>
        <v>9.7694411879640491E-5</v>
      </c>
      <c r="H265" s="10">
        <f t="shared" si="60"/>
        <v>4.0154440154440156E-4</v>
      </c>
      <c r="I265" s="10">
        <f t="shared" si="61"/>
        <v>5.4712576597607237E-4</v>
      </c>
      <c r="J265" s="10">
        <f t="shared" si="62"/>
        <v>5.4680664916885392E-4</v>
      </c>
      <c r="K265" s="10">
        <f t="shared" si="65"/>
        <v>4</v>
      </c>
      <c r="L265" s="10">
        <f t="shared" si="66"/>
        <v>0.15384615384615385</v>
      </c>
      <c r="M265" s="10">
        <f t="shared" si="63"/>
        <v>3.9077764751856197E-4</v>
      </c>
      <c r="N265" s="22">
        <f t="shared" si="64"/>
        <v>6.1776061776061777E-5</v>
      </c>
    </row>
    <row r="266" spans="1:14" x14ac:dyDescent="0.2">
      <c r="A266" s="8"/>
      <c r="B266" s="42" t="s">
        <v>246</v>
      </c>
      <c r="C266" s="39">
        <v>3</v>
      </c>
      <c r="D266" s="9">
        <v>33</v>
      </c>
      <c r="E266" s="9">
        <v>3</v>
      </c>
      <c r="F266" s="9">
        <v>24</v>
      </c>
      <c r="G266" s="10">
        <f t="shared" si="59"/>
        <v>9.7694411879640491E-5</v>
      </c>
      <c r="H266" s="10">
        <f t="shared" si="60"/>
        <v>1.0193050193050193E-3</v>
      </c>
      <c r="I266" s="10">
        <f t="shared" si="61"/>
        <v>1.0942515319521448E-4</v>
      </c>
      <c r="J266" s="10">
        <f t="shared" si="62"/>
        <v>8.7489063867016625E-4</v>
      </c>
      <c r="K266" s="10">
        <f t="shared" si="65"/>
        <v>0</v>
      </c>
      <c r="L266" s="10">
        <f t="shared" si="66"/>
        <v>-0.27272727272727271</v>
      </c>
      <c r="M266" s="10">
        <f t="shared" si="63"/>
        <v>0</v>
      </c>
      <c r="N266" s="22">
        <f t="shared" si="64"/>
        <v>-2.7799227799227798E-4</v>
      </c>
    </row>
    <row r="267" spans="1:14" x14ac:dyDescent="0.2">
      <c r="A267" s="8"/>
      <c r="B267" s="42" t="s">
        <v>247</v>
      </c>
      <c r="C267" s="39">
        <v>22</v>
      </c>
      <c r="D267" s="9">
        <v>21</v>
      </c>
      <c r="E267" s="9">
        <v>15</v>
      </c>
      <c r="F267" s="9">
        <v>43</v>
      </c>
      <c r="G267" s="10">
        <f t="shared" si="59"/>
        <v>7.1642568711736358E-4</v>
      </c>
      <c r="H267" s="10">
        <f t="shared" si="60"/>
        <v>6.4864864864864862E-4</v>
      </c>
      <c r="I267" s="10">
        <f t="shared" si="61"/>
        <v>5.4712576597607237E-4</v>
      </c>
      <c r="J267" s="10">
        <f t="shared" si="62"/>
        <v>1.5675123942840478E-3</v>
      </c>
      <c r="K267" s="10">
        <f t="shared" si="65"/>
        <v>-0.31818181818181818</v>
      </c>
      <c r="L267" s="10">
        <f t="shared" si="66"/>
        <v>1.0476190476190477</v>
      </c>
      <c r="M267" s="10">
        <f t="shared" si="63"/>
        <v>-2.2795362771916113E-4</v>
      </c>
      <c r="N267" s="22">
        <f t="shared" si="64"/>
        <v>6.7953667953667954E-4</v>
      </c>
    </row>
    <row r="268" spans="1:14" x14ac:dyDescent="0.2">
      <c r="A268" s="8"/>
      <c r="B268" s="42" t="s">
        <v>248</v>
      </c>
      <c r="C268" s="39">
        <v>3</v>
      </c>
      <c r="D268" s="9">
        <v>5</v>
      </c>
      <c r="E268" s="9">
        <v>1</v>
      </c>
      <c r="F268" s="9">
        <v>3</v>
      </c>
      <c r="G268" s="10">
        <f t="shared" si="59"/>
        <v>9.7694411879640491E-5</v>
      </c>
      <c r="H268" s="10">
        <f t="shared" si="60"/>
        <v>1.5444015444015445E-4</v>
      </c>
      <c r="I268" s="10">
        <f t="shared" si="61"/>
        <v>3.6475051065071489E-5</v>
      </c>
      <c r="J268" s="10">
        <f t="shared" si="62"/>
        <v>1.0936132983377078E-4</v>
      </c>
      <c r="K268" s="10">
        <f t="shared" si="65"/>
        <v>-0.66666666666666663</v>
      </c>
      <c r="L268" s="10">
        <f t="shared" si="66"/>
        <v>-0.4</v>
      </c>
      <c r="M268" s="10">
        <f t="shared" si="63"/>
        <v>-6.5129607919760328E-5</v>
      </c>
      <c r="N268" s="22">
        <f t="shared" si="64"/>
        <v>-6.1776061776061777E-5</v>
      </c>
    </row>
    <row r="269" spans="1:14" ht="25.5" x14ac:dyDescent="0.2">
      <c r="A269" s="8"/>
      <c r="B269" s="42" t="s">
        <v>249</v>
      </c>
      <c r="C269" s="39">
        <v>0</v>
      </c>
      <c r="D269" s="9">
        <v>1</v>
      </c>
      <c r="E269" s="9">
        <v>8</v>
      </c>
      <c r="F269" s="9">
        <v>11</v>
      </c>
      <c r="G269" s="10" t="str">
        <f t="shared" si="59"/>
        <v/>
      </c>
      <c r="H269" s="10">
        <f t="shared" si="60"/>
        <v>3.0888030888030889E-5</v>
      </c>
      <c r="I269" s="10">
        <f t="shared" si="61"/>
        <v>2.9180040852057191E-4</v>
      </c>
      <c r="J269" s="10">
        <f t="shared" si="62"/>
        <v>4.0099154272382618E-4</v>
      </c>
      <c r="K269" s="10">
        <f t="shared" si="65"/>
        <v>1</v>
      </c>
      <c r="L269" s="10">
        <f t="shared" si="66"/>
        <v>10</v>
      </c>
      <c r="M269" s="10" t="str">
        <f t="shared" si="63"/>
        <v/>
      </c>
      <c r="N269" s="22">
        <f t="shared" si="64"/>
        <v>3.088803088803089E-4</v>
      </c>
    </row>
    <row r="270" spans="1:14" ht="25.5" x14ac:dyDescent="0.2">
      <c r="A270" s="8"/>
      <c r="B270" s="42" t="s">
        <v>250</v>
      </c>
      <c r="C270" s="39">
        <v>41</v>
      </c>
      <c r="D270" s="9">
        <v>51</v>
      </c>
      <c r="E270" s="9">
        <v>47</v>
      </c>
      <c r="F270" s="9">
        <v>76</v>
      </c>
      <c r="G270" s="10">
        <f t="shared" si="59"/>
        <v>1.3351569623550866E-3</v>
      </c>
      <c r="H270" s="10">
        <f t="shared" si="60"/>
        <v>1.5752895752895752E-3</v>
      </c>
      <c r="I270" s="10">
        <f t="shared" si="61"/>
        <v>1.71432740005836E-3</v>
      </c>
      <c r="J270" s="10">
        <f t="shared" si="62"/>
        <v>2.7704870224555265E-3</v>
      </c>
      <c r="K270" s="10">
        <f t="shared" si="65"/>
        <v>0.14634146341463414</v>
      </c>
      <c r="L270" s="10">
        <f t="shared" si="66"/>
        <v>0.49019607843137253</v>
      </c>
      <c r="M270" s="10">
        <f t="shared" si="63"/>
        <v>1.9538882375928096E-4</v>
      </c>
      <c r="N270" s="22">
        <f t="shared" si="64"/>
        <v>7.7220077220077209E-4</v>
      </c>
    </row>
    <row r="271" spans="1:14" x14ac:dyDescent="0.2">
      <c r="A271" s="8"/>
      <c r="B271" s="42" t="s">
        <v>251</v>
      </c>
      <c r="C271" s="39">
        <v>25</v>
      </c>
      <c r="D271" s="9">
        <v>61</v>
      </c>
      <c r="E271" s="9">
        <v>16</v>
      </c>
      <c r="F271" s="9">
        <v>25</v>
      </c>
      <c r="G271" s="10">
        <f t="shared" si="59"/>
        <v>8.1412009899700405E-4</v>
      </c>
      <c r="H271" s="10">
        <f t="shared" si="60"/>
        <v>1.8841698841698842E-3</v>
      </c>
      <c r="I271" s="10">
        <f t="shared" si="61"/>
        <v>5.8360081704114382E-4</v>
      </c>
      <c r="J271" s="10">
        <f t="shared" si="62"/>
        <v>9.113444152814232E-4</v>
      </c>
      <c r="K271" s="10">
        <f t="shared" si="65"/>
        <v>-0.36</v>
      </c>
      <c r="L271" s="10">
        <f t="shared" si="66"/>
        <v>-0.5901639344262295</v>
      </c>
      <c r="M271" s="10">
        <f t="shared" si="63"/>
        <v>-2.9308323563892143E-4</v>
      </c>
      <c r="N271" s="22">
        <f t="shared" si="64"/>
        <v>-1.1119691119691119E-3</v>
      </c>
    </row>
    <row r="272" spans="1:14" ht="25.5" x14ac:dyDescent="0.2">
      <c r="A272" s="8"/>
      <c r="B272" s="42" t="s">
        <v>252</v>
      </c>
      <c r="C272" s="39">
        <v>0</v>
      </c>
      <c r="D272" s="9">
        <v>8</v>
      </c>
      <c r="E272" s="9">
        <v>8</v>
      </c>
      <c r="F272" s="9">
        <v>12</v>
      </c>
      <c r="G272" s="10" t="str">
        <f t="shared" si="59"/>
        <v/>
      </c>
      <c r="H272" s="10">
        <f t="shared" si="60"/>
        <v>2.4710424710424711E-4</v>
      </c>
      <c r="I272" s="10">
        <f t="shared" si="61"/>
        <v>2.9180040852057191E-4</v>
      </c>
      <c r="J272" s="10">
        <f t="shared" si="62"/>
        <v>4.3744531933508313E-4</v>
      </c>
      <c r="K272" s="10">
        <f t="shared" si="65"/>
        <v>1</v>
      </c>
      <c r="L272" s="10">
        <f t="shared" si="66"/>
        <v>0.5</v>
      </c>
      <c r="M272" s="10" t="str">
        <f t="shared" si="63"/>
        <v/>
      </c>
      <c r="N272" s="22">
        <f t="shared" si="64"/>
        <v>1.2355212355212355E-4</v>
      </c>
    </row>
    <row r="273" spans="1:14" x14ac:dyDescent="0.2">
      <c r="A273" s="8"/>
      <c r="B273" s="42" t="s">
        <v>253</v>
      </c>
      <c r="C273" s="39">
        <v>0</v>
      </c>
      <c r="D273" s="9">
        <v>1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3.0888030888030889E-5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22">
        <f t="shared" si="64"/>
        <v>-3.0888030888030889E-5</v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1</v>
      </c>
      <c r="F274" s="9">
        <v>1</v>
      </c>
      <c r="G274" s="10" t="str">
        <f t="shared" si="59"/>
        <v/>
      </c>
      <c r="H274" s="10" t="str">
        <f t="shared" si="60"/>
        <v/>
      </c>
      <c r="I274" s="10">
        <f t="shared" si="61"/>
        <v>3.6475051065071489E-5</v>
      </c>
      <c r="J274" s="10">
        <f t="shared" si="62"/>
        <v>3.6453776611256929E-5</v>
      </c>
      <c r="K274" s="10">
        <f t="shared" si="65"/>
        <v>1</v>
      </c>
      <c r="L274" s="10">
        <f t="shared" si="66"/>
        <v>1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14</v>
      </c>
      <c r="D275" s="9">
        <v>6</v>
      </c>
      <c r="E275" s="9">
        <v>8</v>
      </c>
      <c r="F275" s="9">
        <v>10</v>
      </c>
      <c r="G275" s="10">
        <f t="shared" si="59"/>
        <v>4.5590725543832227E-4</v>
      </c>
      <c r="H275" s="10">
        <f t="shared" si="60"/>
        <v>1.8532818532818532E-4</v>
      </c>
      <c r="I275" s="10">
        <f t="shared" si="61"/>
        <v>2.9180040852057191E-4</v>
      </c>
      <c r="J275" s="10">
        <f t="shared" si="62"/>
        <v>3.6453776611256928E-4</v>
      </c>
      <c r="K275" s="10">
        <f t="shared" si="65"/>
        <v>-0.42857142857142855</v>
      </c>
      <c r="L275" s="10">
        <f t="shared" si="66"/>
        <v>0.66666666666666663</v>
      </c>
      <c r="M275" s="10">
        <f t="shared" si="63"/>
        <v>-1.9538882375928096E-4</v>
      </c>
      <c r="N275" s="22">
        <f t="shared" si="64"/>
        <v>1.2355212355212353E-4</v>
      </c>
    </row>
    <row r="276" spans="1:14" ht="25.5" x14ac:dyDescent="0.2">
      <c r="A276" s="8"/>
      <c r="B276" s="42" t="s">
        <v>256</v>
      </c>
      <c r="C276" s="39">
        <v>163</v>
      </c>
      <c r="D276" s="9">
        <v>35</v>
      </c>
      <c r="E276" s="9">
        <v>147</v>
      </c>
      <c r="F276" s="9">
        <v>31</v>
      </c>
      <c r="G276" s="10">
        <f t="shared" si="59"/>
        <v>5.3080630454604661E-3</v>
      </c>
      <c r="H276" s="10">
        <f t="shared" si="60"/>
        <v>1.0810810810810811E-3</v>
      </c>
      <c r="I276" s="10">
        <f t="shared" si="61"/>
        <v>5.3618325065655096E-3</v>
      </c>
      <c r="J276" s="10">
        <f t="shared" si="62"/>
        <v>1.1300670749489648E-3</v>
      </c>
      <c r="K276" s="10">
        <f t="shared" si="65"/>
        <v>-9.815950920245399E-2</v>
      </c>
      <c r="L276" s="10">
        <f t="shared" si="66"/>
        <v>-0.11428571428571428</v>
      </c>
      <c r="M276" s="10">
        <f t="shared" si="63"/>
        <v>-5.2103686335808262E-4</v>
      </c>
      <c r="N276" s="22">
        <f t="shared" si="64"/>
        <v>-1.2355212355212355E-4</v>
      </c>
    </row>
    <row r="277" spans="1:14" x14ac:dyDescent="0.2">
      <c r="A277" s="8"/>
      <c r="B277" s="42" t="s">
        <v>257</v>
      </c>
      <c r="C277" s="39">
        <v>52</v>
      </c>
      <c r="D277" s="9">
        <v>20</v>
      </c>
      <c r="E277" s="9">
        <v>62</v>
      </c>
      <c r="F277" s="9">
        <v>11</v>
      </c>
      <c r="G277" s="10">
        <f t="shared" si="59"/>
        <v>1.6933698059137684E-3</v>
      </c>
      <c r="H277" s="10">
        <f t="shared" si="60"/>
        <v>6.177606177606178E-4</v>
      </c>
      <c r="I277" s="10">
        <f t="shared" si="61"/>
        <v>2.2614531660344324E-3</v>
      </c>
      <c r="J277" s="10">
        <f t="shared" si="62"/>
        <v>4.0099154272382618E-4</v>
      </c>
      <c r="K277" s="10">
        <f t="shared" si="65"/>
        <v>0.19230769230769232</v>
      </c>
      <c r="L277" s="10">
        <f t="shared" si="66"/>
        <v>-0.45</v>
      </c>
      <c r="M277" s="10">
        <f t="shared" si="63"/>
        <v>3.2564803959880161E-4</v>
      </c>
      <c r="N277" s="22">
        <f t="shared" si="64"/>
        <v>-2.7799227799227803E-4</v>
      </c>
    </row>
    <row r="278" spans="1:14" x14ac:dyDescent="0.2">
      <c r="A278" s="8"/>
      <c r="B278" s="42" t="s">
        <v>258</v>
      </c>
      <c r="C278" s="39">
        <v>0</v>
      </c>
      <c r="D278" s="9">
        <v>1</v>
      </c>
      <c r="E278" s="9">
        <v>15</v>
      </c>
      <c r="F278" s="9">
        <v>20</v>
      </c>
      <c r="G278" s="10" t="str">
        <f t="shared" si="59"/>
        <v/>
      </c>
      <c r="H278" s="10">
        <f t="shared" si="60"/>
        <v>3.0888030888030889E-5</v>
      </c>
      <c r="I278" s="10">
        <f t="shared" si="61"/>
        <v>5.4712576597607237E-4</v>
      </c>
      <c r="J278" s="10">
        <f t="shared" si="62"/>
        <v>7.2907553222513856E-4</v>
      </c>
      <c r="K278" s="10">
        <f t="shared" si="65"/>
        <v>1</v>
      </c>
      <c r="L278" s="10">
        <f t="shared" si="66"/>
        <v>19</v>
      </c>
      <c r="M278" s="10" t="str">
        <f t="shared" si="63"/>
        <v/>
      </c>
      <c r="N278" s="22">
        <f t="shared" si="64"/>
        <v>5.8687258687258688E-4</v>
      </c>
    </row>
    <row r="279" spans="1:14" x14ac:dyDescent="0.2">
      <c r="A279" s="8"/>
      <c r="B279" s="42" t="s">
        <v>259</v>
      </c>
      <c r="C279" s="39">
        <v>22</v>
      </c>
      <c r="D279" s="9">
        <v>35</v>
      </c>
      <c r="E279" s="9">
        <v>14</v>
      </c>
      <c r="F279" s="9">
        <v>29</v>
      </c>
      <c r="G279" s="10">
        <f t="shared" si="59"/>
        <v>7.1642568711736358E-4</v>
      </c>
      <c r="H279" s="10">
        <f t="shared" si="60"/>
        <v>1.0810810810810811E-3</v>
      </c>
      <c r="I279" s="10">
        <f t="shared" si="61"/>
        <v>5.1065071491100092E-4</v>
      </c>
      <c r="J279" s="10">
        <f t="shared" si="62"/>
        <v>1.0571595217264509E-3</v>
      </c>
      <c r="K279" s="10">
        <f t="shared" si="65"/>
        <v>-0.36363636363636365</v>
      </c>
      <c r="L279" s="10">
        <f t="shared" si="66"/>
        <v>-0.17142857142857143</v>
      </c>
      <c r="M279" s="10">
        <f t="shared" si="63"/>
        <v>-2.6051843167904131E-4</v>
      </c>
      <c r="N279" s="22">
        <f t="shared" si="64"/>
        <v>-1.8532818532818535E-4</v>
      </c>
    </row>
    <row r="280" spans="1:14" x14ac:dyDescent="0.2">
      <c r="A280" s="8"/>
      <c r="B280" s="42" t="s">
        <v>260</v>
      </c>
      <c r="C280" s="39">
        <v>0</v>
      </c>
      <c r="D280" s="9">
        <v>2</v>
      </c>
      <c r="E280" s="9">
        <v>0</v>
      </c>
      <c r="F280" s="9">
        <v>2</v>
      </c>
      <c r="G280" s="10" t="str">
        <f t="shared" si="59"/>
        <v/>
      </c>
      <c r="H280" s="10">
        <f t="shared" si="60"/>
        <v>6.1776061776061777E-5</v>
      </c>
      <c r="I280" s="10" t="str">
        <f t="shared" si="61"/>
        <v/>
      </c>
      <c r="J280" s="10">
        <f t="shared" si="62"/>
        <v>7.2907553222513859E-5</v>
      </c>
      <c r="K280" s="10" t="str">
        <f t="shared" si="65"/>
        <v xml:space="preserve"> </v>
      </c>
      <c r="L280" s="10">
        <f t="shared" si="66"/>
        <v>0</v>
      </c>
      <c r="M280" s="10" t="str">
        <f t="shared" si="63"/>
        <v/>
      </c>
      <c r="N280" s="22">
        <f t="shared" si="64"/>
        <v>0</v>
      </c>
    </row>
    <row r="281" spans="1:14" x14ac:dyDescent="0.2">
      <c r="A281" s="8"/>
      <c r="B281" s="42" t="s">
        <v>261</v>
      </c>
      <c r="C281" s="39">
        <v>103</v>
      </c>
      <c r="D281" s="9">
        <v>323</v>
      </c>
      <c r="E281" s="9">
        <v>187</v>
      </c>
      <c r="F281" s="9">
        <v>530</v>
      </c>
      <c r="G281" s="10">
        <f t="shared" si="59"/>
        <v>3.3541748078676566E-3</v>
      </c>
      <c r="H281" s="10">
        <f t="shared" si="60"/>
        <v>9.9768339768339775E-3</v>
      </c>
      <c r="I281" s="10">
        <f t="shared" si="61"/>
        <v>6.8208345491683692E-3</v>
      </c>
      <c r="J281" s="10">
        <f t="shared" si="62"/>
        <v>1.9320501603966173E-2</v>
      </c>
      <c r="K281" s="10">
        <f t="shared" si="65"/>
        <v>0.81553398058252424</v>
      </c>
      <c r="L281" s="10">
        <f t="shared" si="66"/>
        <v>0.64086687306501544</v>
      </c>
      <c r="M281" s="10">
        <f t="shared" si="63"/>
        <v>2.7354435326299334E-3</v>
      </c>
      <c r="N281" s="22">
        <f t="shared" si="64"/>
        <v>6.3938223938223935E-3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3</v>
      </c>
      <c r="D283" s="9">
        <v>0</v>
      </c>
      <c r="E283" s="9">
        <v>0</v>
      </c>
      <c r="F283" s="9">
        <v>0</v>
      </c>
      <c r="G283" s="10">
        <f t="shared" si="59"/>
        <v>9.7694411879640491E-5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-9.7694411879640491E-5</v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12</v>
      </c>
      <c r="D284" s="9">
        <v>42</v>
      </c>
      <c r="E284" s="9">
        <v>9</v>
      </c>
      <c r="F284" s="9">
        <v>31</v>
      </c>
      <c r="G284" s="10">
        <f t="shared" ref="G284:G315" si="67">+IF(C284=0,"",C284/C$188)</f>
        <v>3.9077764751856197E-4</v>
      </c>
      <c r="H284" s="10">
        <f t="shared" ref="H284:H315" si="68">+IF(D284=0,"",D284/D$188)</f>
        <v>1.2972972972972972E-3</v>
      </c>
      <c r="I284" s="10">
        <f t="shared" ref="I284:I315" si="69">+IF(E284=0,"",E284/E$188)</f>
        <v>3.2827545958564341E-4</v>
      </c>
      <c r="J284" s="10">
        <f t="shared" ref="J284:J315" si="70">+IF(F284=0,"",F284/F$188)</f>
        <v>1.1300670749489648E-3</v>
      </c>
      <c r="K284" s="10">
        <f t="shared" si="65"/>
        <v>-0.25</v>
      </c>
      <c r="L284" s="10">
        <f t="shared" si="66"/>
        <v>-0.26190476190476192</v>
      </c>
      <c r="M284" s="10">
        <f t="shared" ref="M284:M315" si="71">+IF(OR(AND(G284=""),(K284="")),"",G284*K284)</f>
        <v>-9.7694411879640491E-5</v>
      </c>
      <c r="N284" s="22">
        <f t="shared" ref="N284:N315" si="72">+IF(OR(AND(H284=""),(L284="")),"",H284*L284)</f>
        <v>-3.3976833976833977E-4</v>
      </c>
    </row>
    <row r="285" spans="1:14" ht="22.5" customHeight="1" x14ac:dyDescent="0.2">
      <c r="A285" s="8"/>
      <c r="B285" s="42" t="s">
        <v>265</v>
      </c>
      <c r="C285" s="39">
        <v>1</v>
      </c>
      <c r="D285" s="9">
        <v>1</v>
      </c>
      <c r="E285" s="9">
        <v>3</v>
      </c>
      <c r="F285" s="9">
        <v>2</v>
      </c>
      <c r="G285" s="10">
        <f t="shared" si="67"/>
        <v>3.2564803959880164E-5</v>
      </c>
      <c r="H285" s="10">
        <f t="shared" si="68"/>
        <v>3.0888030888030889E-5</v>
      </c>
      <c r="I285" s="10">
        <f t="shared" si="69"/>
        <v>1.0942515319521448E-4</v>
      </c>
      <c r="J285" s="10">
        <f t="shared" si="70"/>
        <v>7.2907553222513859E-5</v>
      </c>
      <c r="K285" s="10">
        <f t="shared" ref="K285:K316" si="73">+IF(AND(C285=0,E285=0)," ",IF(C285=0,1,IF(E285=0,-1,(E285-C285)/C285)))</f>
        <v>2</v>
      </c>
      <c r="L285" s="10">
        <f t="shared" ref="L285:L316" si="74">+IF(AND(D285=0,F285=0)," ",IF(D285=0,1,IF(F285=0,-1,(F285-D285)/D285)))</f>
        <v>1</v>
      </c>
      <c r="M285" s="10">
        <f t="shared" si="71"/>
        <v>6.5129607919760328E-5</v>
      </c>
      <c r="N285" s="22">
        <f t="shared" si="72"/>
        <v>3.0888030888030889E-5</v>
      </c>
    </row>
    <row r="286" spans="1:14" x14ac:dyDescent="0.2">
      <c r="A286" s="8"/>
      <c r="B286" s="42" t="s">
        <v>266</v>
      </c>
      <c r="C286" s="39">
        <v>1</v>
      </c>
      <c r="D286" s="9">
        <v>8</v>
      </c>
      <c r="E286" s="9">
        <v>3</v>
      </c>
      <c r="F286" s="9">
        <v>45</v>
      </c>
      <c r="G286" s="10">
        <f t="shared" si="67"/>
        <v>3.2564803959880164E-5</v>
      </c>
      <c r="H286" s="10">
        <f t="shared" si="68"/>
        <v>2.4710424710424711E-4</v>
      </c>
      <c r="I286" s="10">
        <f t="shared" si="69"/>
        <v>1.0942515319521448E-4</v>
      </c>
      <c r="J286" s="10">
        <f t="shared" si="70"/>
        <v>1.6404199475065617E-3</v>
      </c>
      <c r="K286" s="10">
        <f t="shared" si="73"/>
        <v>2</v>
      </c>
      <c r="L286" s="10">
        <f t="shared" si="74"/>
        <v>4.625</v>
      </c>
      <c r="M286" s="10">
        <f t="shared" si="71"/>
        <v>6.5129607919760328E-5</v>
      </c>
      <c r="N286" s="22">
        <f t="shared" si="72"/>
        <v>1.1428571428571429E-3</v>
      </c>
    </row>
    <row r="287" spans="1:14" x14ac:dyDescent="0.2">
      <c r="A287" s="8"/>
      <c r="B287" s="42" t="s">
        <v>267</v>
      </c>
      <c r="C287" s="39">
        <v>0</v>
      </c>
      <c r="D287" s="9">
        <v>56</v>
      </c>
      <c r="E287" s="9">
        <v>7</v>
      </c>
      <c r="F287" s="9">
        <v>114</v>
      </c>
      <c r="G287" s="10" t="str">
        <f t="shared" si="67"/>
        <v/>
      </c>
      <c r="H287" s="10">
        <f t="shared" si="68"/>
        <v>1.7297297297297297E-3</v>
      </c>
      <c r="I287" s="10">
        <f t="shared" si="69"/>
        <v>2.5532535745550046E-4</v>
      </c>
      <c r="J287" s="10">
        <f t="shared" si="70"/>
        <v>4.1557305336832892E-3</v>
      </c>
      <c r="K287" s="10">
        <f t="shared" si="73"/>
        <v>1</v>
      </c>
      <c r="L287" s="10">
        <f t="shared" si="74"/>
        <v>1.0357142857142858</v>
      </c>
      <c r="M287" s="10" t="str">
        <f t="shared" si="71"/>
        <v/>
      </c>
      <c r="N287" s="22">
        <f t="shared" si="72"/>
        <v>1.7915057915057916E-3</v>
      </c>
    </row>
    <row r="288" spans="1:14" x14ac:dyDescent="0.2">
      <c r="A288" s="8"/>
      <c r="B288" s="42" t="s">
        <v>268</v>
      </c>
      <c r="C288" s="39">
        <v>20</v>
      </c>
      <c r="D288" s="9">
        <v>11</v>
      </c>
      <c r="E288" s="9">
        <v>18</v>
      </c>
      <c r="F288" s="9">
        <v>4</v>
      </c>
      <c r="G288" s="10">
        <f t="shared" si="67"/>
        <v>6.5129607919760322E-4</v>
      </c>
      <c r="H288" s="10">
        <f t="shared" si="68"/>
        <v>3.3976833976833977E-4</v>
      </c>
      <c r="I288" s="10">
        <f t="shared" si="69"/>
        <v>6.5655091917128682E-4</v>
      </c>
      <c r="J288" s="10">
        <f t="shared" si="70"/>
        <v>1.4581510644502772E-4</v>
      </c>
      <c r="K288" s="10">
        <f t="shared" si="73"/>
        <v>-0.1</v>
      </c>
      <c r="L288" s="10">
        <f t="shared" si="74"/>
        <v>-0.63636363636363635</v>
      </c>
      <c r="M288" s="10">
        <f t="shared" si="71"/>
        <v>-6.5129607919760328E-5</v>
      </c>
      <c r="N288" s="22">
        <f t="shared" si="72"/>
        <v>-2.1621621621621621E-4</v>
      </c>
    </row>
    <row r="289" spans="1:14" x14ac:dyDescent="0.2">
      <c r="A289" s="8"/>
      <c r="B289" s="42" t="s">
        <v>269</v>
      </c>
      <c r="C289" s="39">
        <v>0</v>
      </c>
      <c r="D289" s="9">
        <v>1</v>
      </c>
      <c r="E289" s="9">
        <v>0</v>
      </c>
      <c r="F289" s="9">
        <v>0</v>
      </c>
      <c r="G289" s="10" t="str">
        <f t="shared" si="67"/>
        <v/>
      </c>
      <c r="H289" s="10">
        <f t="shared" si="68"/>
        <v>3.0888030888030889E-5</v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>
        <f t="shared" si="74"/>
        <v>-1</v>
      </c>
      <c r="M289" s="10" t="str">
        <f t="shared" si="71"/>
        <v/>
      </c>
      <c r="N289" s="22">
        <f t="shared" si="72"/>
        <v>-3.0888030888030889E-5</v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1</v>
      </c>
      <c r="E291" s="9">
        <v>2</v>
      </c>
      <c r="F291" s="9">
        <v>3</v>
      </c>
      <c r="G291" s="10" t="str">
        <f t="shared" si="67"/>
        <v/>
      </c>
      <c r="H291" s="10">
        <f t="shared" si="68"/>
        <v>3.0888030888030889E-5</v>
      </c>
      <c r="I291" s="10">
        <f t="shared" si="69"/>
        <v>7.2950102130142977E-5</v>
      </c>
      <c r="J291" s="10">
        <f t="shared" si="70"/>
        <v>1.0936132983377078E-4</v>
      </c>
      <c r="K291" s="10">
        <f t="shared" si="73"/>
        <v>1</v>
      </c>
      <c r="L291" s="10">
        <f t="shared" si="74"/>
        <v>2</v>
      </c>
      <c r="M291" s="10" t="str">
        <f t="shared" si="71"/>
        <v/>
      </c>
      <c r="N291" s="22">
        <f t="shared" si="72"/>
        <v>6.1776061776061777E-5</v>
      </c>
    </row>
    <row r="292" spans="1:14" x14ac:dyDescent="0.2">
      <c r="A292" s="8"/>
      <c r="B292" s="42" t="s">
        <v>272</v>
      </c>
      <c r="C292" s="39">
        <v>427</v>
      </c>
      <c r="D292" s="9">
        <v>333</v>
      </c>
      <c r="E292" s="9">
        <v>292</v>
      </c>
      <c r="F292" s="9">
        <v>318</v>
      </c>
      <c r="G292" s="10">
        <f t="shared" si="67"/>
        <v>1.3905171290868828E-2</v>
      </c>
      <c r="H292" s="10">
        <f t="shared" si="68"/>
        <v>1.0285714285714285E-2</v>
      </c>
      <c r="I292" s="10">
        <f t="shared" si="69"/>
        <v>1.0650714911000876E-2</v>
      </c>
      <c r="J292" s="10">
        <f t="shared" si="70"/>
        <v>1.1592300962379702E-2</v>
      </c>
      <c r="K292" s="10">
        <f t="shared" si="73"/>
        <v>-0.31615925058548011</v>
      </c>
      <c r="L292" s="10">
        <f t="shared" si="74"/>
        <v>-4.5045045045045043E-2</v>
      </c>
      <c r="M292" s="10">
        <f t="shared" si="71"/>
        <v>-4.3962485345838218E-3</v>
      </c>
      <c r="N292" s="22">
        <f t="shared" si="72"/>
        <v>-4.633204633204633E-4</v>
      </c>
    </row>
    <row r="293" spans="1:14" ht="25.5" x14ac:dyDescent="0.2">
      <c r="A293" s="8"/>
      <c r="B293" s="42" t="s">
        <v>273</v>
      </c>
      <c r="C293" s="39">
        <v>468</v>
      </c>
      <c r="D293" s="9">
        <v>393</v>
      </c>
      <c r="E293" s="9">
        <v>753</v>
      </c>
      <c r="F293" s="9">
        <v>587</v>
      </c>
      <c r="G293" s="10">
        <f t="shared" si="67"/>
        <v>1.5240328253223915E-2</v>
      </c>
      <c r="H293" s="10">
        <f t="shared" si="68"/>
        <v>1.2138996138996138E-2</v>
      </c>
      <c r="I293" s="10">
        <f t="shared" si="69"/>
        <v>2.7465713451998833E-2</v>
      </c>
      <c r="J293" s="10">
        <f t="shared" si="70"/>
        <v>2.1398366870807817E-2</v>
      </c>
      <c r="K293" s="10">
        <f t="shared" si="73"/>
        <v>0.60897435897435892</v>
      </c>
      <c r="L293" s="10">
        <f t="shared" si="74"/>
        <v>0.49363867684478374</v>
      </c>
      <c r="M293" s="10">
        <f t="shared" si="71"/>
        <v>9.2809691285658455E-3</v>
      </c>
      <c r="N293" s="22">
        <f t="shared" si="72"/>
        <v>5.9922779922779923E-3</v>
      </c>
    </row>
    <row r="294" spans="1:14" x14ac:dyDescent="0.2">
      <c r="A294" s="8"/>
      <c r="B294" s="42" t="s">
        <v>274</v>
      </c>
      <c r="C294" s="39">
        <v>69</v>
      </c>
      <c r="D294" s="9">
        <v>57</v>
      </c>
      <c r="E294" s="9">
        <v>88</v>
      </c>
      <c r="F294" s="9">
        <v>79</v>
      </c>
      <c r="G294" s="10">
        <f t="shared" si="67"/>
        <v>2.2469714732317311E-3</v>
      </c>
      <c r="H294" s="10">
        <f t="shared" si="68"/>
        <v>1.7606177606177605E-3</v>
      </c>
      <c r="I294" s="10">
        <f t="shared" si="69"/>
        <v>3.2098044937262913E-3</v>
      </c>
      <c r="J294" s="10">
        <f t="shared" si="70"/>
        <v>2.8798483522892971E-3</v>
      </c>
      <c r="K294" s="10">
        <f t="shared" si="73"/>
        <v>0.27536231884057971</v>
      </c>
      <c r="L294" s="10">
        <f t="shared" si="74"/>
        <v>0.38596491228070173</v>
      </c>
      <c r="M294" s="10">
        <f t="shared" si="71"/>
        <v>6.187312752377231E-4</v>
      </c>
      <c r="N294" s="22">
        <f t="shared" si="72"/>
        <v>6.7953667953667943E-4</v>
      </c>
    </row>
    <row r="295" spans="1:14" x14ac:dyDescent="0.2">
      <c r="A295" s="8"/>
      <c r="B295" s="42" t="s">
        <v>275</v>
      </c>
      <c r="C295" s="39">
        <v>51</v>
      </c>
      <c r="D295" s="9">
        <v>47</v>
      </c>
      <c r="E295" s="9">
        <v>25</v>
      </c>
      <c r="F295" s="9">
        <v>76</v>
      </c>
      <c r="G295" s="10">
        <f t="shared" si="67"/>
        <v>1.6608050019538882E-3</v>
      </c>
      <c r="H295" s="10">
        <f t="shared" si="68"/>
        <v>1.4517374517374517E-3</v>
      </c>
      <c r="I295" s="10">
        <f t="shared" si="69"/>
        <v>9.1187627662678728E-4</v>
      </c>
      <c r="J295" s="10">
        <f t="shared" si="70"/>
        <v>2.7704870224555265E-3</v>
      </c>
      <c r="K295" s="10">
        <f t="shared" si="73"/>
        <v>-0.50980392156862742</v>
      </c>
      <c r="L295" s="10">
        <f t="shared" si="74"/>
        <v>0.61702127659574468</v>
      </c>
      <c r="M295" s="10">
        <f t="shared" si="71"/>
        <v>-8.4668490295688418E-4</v>
      </c>
      <c r="N295" s="22">
        <f t="shared" si="72"/>
        <v>8.9575289575289578E-4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32</v>
      </c>
      <c r="D297" s="9">
        <v>4</v>
      </c>
      <c r="E297" s="9">
        <v>37</v>
      </c>
      <c r="F297" s="9">
        <v>6</v>
      </c>
      <c r="G297" s="10">
        <f t="shared" si="67"/>
        <v>1.0420737267161652E-3</v>
      </c>
      <c r="H297" s="10">
        <f t="shared" si="68"/>
        <v>1.2355212355212355E-4</v>
      </c>
      <c r="I297" s="10">
        <f t="shared" si="69"/>
        <v>1.3495768894076451E-3</v>
      </c>
      <c r="J297" s="10">
        <f t="shared" si="70"/>
        <v>2.1872265966754156E-4</v>
      </c>
      <c r="K297" s="10">
        <f t="shared" si="73"/>
        <v>0.15625</v>
      </c>
      <c r="L297" s="10">
        <f t="shared" si="74"/>
        <v>0.5</v>
      </c>
      <c r="M297" s="10">
        <f t="shared" si="71"/>
        <v>1.6282401979940083E-4</v>
      </c>
      <c r="N297" s="22">
        <f t="shared" si="72"/>
        <v>6.1776061776061777E-5</v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24</v>
      </c>
      <c r="F298" s="9">
        <v>19</v>
      </c>
      <c r="G298" s="10" t="str">
        <f t="shared" si="67"/>
        <v/>
      </c>
      <c r="H298" s="10" t="str">
        <f t="shared" si="68"/>
        <v/>
      </c>
      <c r="I298" s="10">
        <f t="shared" si="69"/>
        <v>8.7540122556171583E-4</v>
      </c>
      <c r="J298" s="10">
        <f t="shared" si="70"/>
        <v>6.9262175561388161E-4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31</v>
      </c>
      <c r="D299" s="9">
        <v>16</v>
      </c>
      <c r="E299" s="9">
        <v>122</v>
      </c>
      <c r="F299" s="9">
        <v>47</v>
      </c>
      <c r="G299" s="10">
        <f t="shared" si="67"/>
        <v>1.0095089227562849E-3</v>
      </c>
      <c r="H299" s="10">
        <f t="shared" si="68"/>
        <v>4.9420849420849422E-4</v>
      </c>
      <c r="I299" s="10">
        <f t="shared" si="69"/>
        <v>4.4499562299387223E-3</v>
      </c>
      <c r="J299" s="10">
        <f t="shared" si="70"/>
        <v>1.7133275007290756E-3</v>
      </c>
      <c r="K299" s="10">
        <f t="shared" si="73"/>
        <v>2.935483870967742</v>
      </c>
      <c r="L299" s="10">
        <f t="shared" si="74"/>
        <v>1.9375</v>
      </c>
      <c r="M299" s="10">
        <f t="shared" si="71"/>
        <v>2.9633971603490942E-3</v>
      </c>
      <c r="N299" s="22">
        <f t="shared" si="72"/>
        <v>9.5752895752895752E-4</v>
      </c>
    </row>
    <row r="300" spans="1:14" x14ac:dyDescent="0.2">
      <c r="A300" s="8"/>
      <c r="B300" s="42" t="s">
        <v>280</v>
      </c>
      <c r="C300" s="39">
        <v>5</v>
      </c>
      <c r="D300" s="9">
        <v>144</v>
      </c>
      <c r="E300" s="9">
        <v>19</v>
      </c>
      <c r="F300" s="9">
        <v>114</v>
      </c>
      <c r="G300" s="10">
        <f t="shared" si="67"/>
        <v>1.6282401979940081E-4</v>
      </c>
      <c r="H300" s="10">
        <f t="shared" si="68"/>
        <v>4.4478764478764476E-3</v>
      </c>
      <c r="I300" s="10">
        <f t="shared" si="69"/>
        <v>6.9302597023635838E-4</v>
      </c>
      <c r="J300" s="10">
        <f t="shared" si="70"/>
        <v>4.1557305336832892E-3</v>
      </c>
      <c r="K300" s="10">
        <f t="shared" si="73"/>
        <v>2.8</v>
      </c>
      <c r="L300" s="10">
        <f t="shared" si="74"/>
        <v>-0.20833333333333334</v>
      </c>
      <c r="M300" s="10">
        <f t="shared" si="71"/>
        <v>4.5590725543832221E-4</v>
      </c>
      <c r="N300" s="22">
        <f t="shared" si="72"/>
        <v>-9.2664092664092659E-4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4</v>
      </c>
      <c r="F301" s="9">
        <v>182</v>
      </c>
      <c r="G301" s="10" t="str">
        <f t="shared" si="67"/>
        <v/>
      </c>
      <c r="H301" s="10" t="str">
        <f t="shared" si="68"/>
        <v/>
      </c>
      <c r="I301" s="10">
        <f t="shared" si="69"/>
        <v>1.4590020426028595E-4</v>
      </c>
      <c r="J301" s="10">
        <f t="shared" si="70"/>
        <v>6.634587343248761E-3</v>
      </c>
      <c r="K301" s="10">
        <f t="shared" si="73"/>
        <v>1</v>
      </c>
      <c r="L301" s="10">
        <f t="shared" si="74"/>
        <v>1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1</v>
      </c>
      <c r="F302" s="9">
        <v>2</v>
      </c>
      <c r="G302" s="10" t="str">
        <f t="shared" si="67"/>
        <v/>
      </c>
      <c r="H302" s="10" t="str">
        <f t="shared" si="68"/>
        <v/>
      </c>
      <c r="I302" s="10">
        <f t="shared" si="69"/>
        <v>3.6475051065071489E-5</v>
      </c>
      <c r="J302" s="10">
        <f t="shared" si="70"/>
        <v>7.2907553222513859E-5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384</v>
      </c>
      <c r="D304" s="9">
        <v>238</v>
      </c>
      <c r="E304" s="9">
        <v>442</v>
      </c>
      <c r="F304" s="9">
        <v>333</v>
      </c>
      <c r="G304" s="10">
        <f t="shared" si="67"/>
        <v>1.2504884720593983E-2</v>
      </c>
      <c r="H304" s="10">
        <f t="shared" si="68"/>
        <v>7.3513513513513516E-3</v>
      </c>
      <c r="I304" s="10">
        <f t="shared" si="69"/>
        <v>1.6121972570761599E-2</v>
      </c>
      <c r="J304" s="10">
        <f t="shared" si="70"/>
        <v>1.2139107611548556E-2</v>
      </c>
      <c r="K304" s="10">
        <f t="shared" si="73"/>
        <v>0.15104166666666666</v>
      </c>
      <c r="L304" s="10">
        <f t="shared" si="74"/>
        <v>0.39915966386554624</v>
      </c>
      <c r="M304" s="10">
        <f t="shared" si="71"/>
        <v>1.8887586296730493E-3</v>
      </c>
      <c r="N304" s="22">
        <f t="shared" si="72"/>
        <v>2.9343629343629345E-3</v>
      </c>
    </row>
    <row r="305" spans="1:14" x14ac:dyDescent="0.2">
      <c r="A305" s="8"/>
      <c r="B305" s="42" t="s">
        <v>285</v>
      </c>
      <c r="C305" s="39">
        <v>31</v>
      </c>
      <c r="D305" s="9">
        <v>91</v>
      </c>
      <c r="E305" s="9">
        <v>28</v>
      </c>
      <c r="F305" s="9">
        <v>44</v>
      </c>
      <c r="G305" s="10">
        <f t="shared" si="67"/>
        <v>1.0095089227562849E-3</v>
      </c>
      <c r="H305" s="10">
        <f t="shared" si="68"/>
        <v>2.8108108108108108E-3</v>
      </c>
      <c r="I305" s="10">
        <f t="shared" si="69"/>
        <v>1.0213014298220018E-3</v>
      </c>
      <c r="J305" s="10">
        <f t="shared" si="70"/>
        <v>1.6039661708953047E-3</v>
      </c>
      <c r="K305" s="10">
        <f t="shared" si="73"/>
        <v>-9.6774193548387094E-2</v>
      </c>
      <c r="L305" s="10">
        <f t="shared" si="74"/>
        <v>-0.51648351648351654</v>
      </c>
      <c r="M305" s="10">
        <f t="shared" si="71"/>
        <v>-9.7694411879640478E-5</v>
      </c>
      <c r="N305" s="22">
        <f t="shared" si="72"/>
        <v>-1.451737451737452E-3</v>
      </c>
    </row>
    <row r="306" spans="1:14" x14ac:dyDescent="0.2">
      <c r="A306" s="8"/>
      <c r="B306" s="42" t="s">
        <v>286</v>
      </c>
      <c r="C306" s="39">
        <v>1075</v>
      </c>
      <c r="D306" s="9">
        <v>930</v>
      </c>
      <c r="E306" s="9">
        <v>787</v>
      </c>
      <c r="F306" s="9">
        <v>514</v>
      </c>
      <c r="G306" s="10">
        <f t="shared" si="67"/>
        <v>3.5007164256871171E-2</v>
      </c>
      <c r="H306" s="10">
        <f t="shared" si="68"/>
        <v>2.8725868725868724E-2</v>
      </c>
      <c r="I306" s="10">
        <f t="shared" si="69"/>
        <v>2.8705865188211263E-2</v>
      </c>
      <c r="J306" s="10">
        <f t="shared" si="70"/>
        <v>1.8737241178186061E-2</v>
      </c>
      <c r="K306" s="10">
        <f t="shared" si="73"/>
        <v>-0.26790697674418606</v>
      </c>
      <c r="L306" s="10">
        <f t="shared" si="74"/>
        <v>-0.44731182795698926</v>
      </c>
      <c r="M306" s="10">
        <f t="shared" si="71"/>
        <v>-9.3786635404454859E-3</v>
      </c>
      <c r="N306" s="22">
        <f t="shared" si="72"/>
        <v>-1.284942084942085E-2</v>
      </c>
    </row>
    <row r="307" spans="1:14" x14ac:dyDescent="0.2">
      <c r="A307" s="8"/>
      <c r="B307" s="42" t="s">
        <v>287</v>
      </c>
      <c r="C307" s="39">
        <v>624</v>
      </c>
      <c r="D307" s="9">
        <v>371</v>
      </c>
      <c r="E307" s="9">
        <v>742</v>
      </c>
      <c r="F307" s="9">
        <v>360</v>
      </c>
      <c r="G307" s="10">
        <f t="shared" si="67"/>
        <v>2.0320437670965221E-2</v>
      </c>
      <c r="H307" s="10">
        <f t="shared" si="68"/>
        <v>1.145945945945946E-2</v>
      </c>
      <c r="I307" s="10">
        <f t="shared" si="69"/>
        <v>2.7064487890283047E-2</v>
      </c>
      <c r="J307" s="10">
        <f t="shared" si="70"/>
        <v>1.3123359580052493E-2</v>
      </c>
      <c r="K307" s="10">
        <f t="shared" si="73"/>
        <v>0.1891025641025641</v>
      </c>
      <c r="L307" s="10">
        <f t="shared" si="74"/>
        <v>-2.9649595687331536E-2</v>
      </c>
      <c r="M307" s="10">
        <f t="shared" si="71"/>
        <v>3.8426468672658589E-3</v>
      </c>
      <c r="N307" s="22">
        <f t="shared" si="72"/>
        <v>-3.3976833976833977E-4</v>
      </c>
    </row>
    <row r="308" spans="1:14" x14ac:dyDescent="0.2">
      <c r="A308" s="8"/>
      <c r="B308" s="42" t="s">
        <v>288</v>
      </c>
      <c r="C308" s="39">
        <v>6096</v>
      </c>
      <c r="D308" s="9">
        <v>4067</v>
      </c>
      <c r="E308" s="9">
        <v>1041</v>
      </c>
      <c r="F308" s="9">
        <v>685</v>
      </c>
      <c r="G308" s="10">
        <f t="shared" si="67"/>
        <v>0.19851504493942945</v>
      </c>
      <c r="H308" s="10">
        <f t="shared" si="68"/>
        <v>0.12562162162162163</v>
      </c>
      <c r="I308" s="10">
        <f t="shared" si="69"/>
        <v>3.7970528158739421E-2</v>
      </c>
      <c r="J308" s="10">
        <f t="shared" si="70"/>
        <v>2.4970836978710994E-2</v>
      </c>
      <c r="K308" s="10">
        <f t="shared" si="73"/>
        <v>-0.8292322834645669</v>
      </c>
      <c r="L308" s="10">
        <f t="shared" si="74"/>
        <v>-0.83157118268994346</v>
      </c>
      <c r="M308" s="10">
        <f t="shared" si="71"/>
        <v>-0.16461508401719421</v>
      </c>
      <c r="N308" s="22">
        <f t="shared" si="72"/>
        <v>-0.10446332046332048</v>
      </c>
    </row>
    <row r="309" spans="1:14" x14ac:dyDescent="0.2">
      <c r="A309" s="8"/>
      <c r="B309" s="42" t="s">
        <v>289</v>
      </c>
      <c r="C309" s="39">
        <v>67</v>
      </c>
      <c r="D309" s="9">
        <v>34</v>
      </c>
      <c r="E309" s="9">
        <v>85</v>
      </c>
      <c r="F309" s="9">
        <v>54</v>
      </c>
      <c r="G309" s="10">
        <f t="shared" si="67"/>
        <v>2.1818418653119709E-3</v>
      </c>
      <c r="H309" s="10">
        <f t="shared" si="68"/>
        <v>1.0501930501930503E-3</v>
      </c>
      <c r="I309" s="10">
        <f t="shared" si="69"/>
        <v>3.1003793405310768E-3</v>
      </c>
      <c r="J309" s="10">
        <f t="shared" si="70"/>
        <v>1.968503937007874E-3</v>
      </c>
      <c r="K309" s="10">
        <f t="shared" si="73"/>
        <v>0.26865671641791045</v>
      </c>
      <c r="L309" s="10">
        <f t="shared" si="74"/>
        <v>0.58823529411764708</v>
      </c>
      <c r="M309" s="10">
        <f t="shared" si="71"/>
        <v>5.8616647127784287E-4</v>
      </c>
      <c r="N309" s="22">
        <f t="shared" si="72"/>
        <v>6.177606177606178E-4</v>
      </c>
    </row>
    <row r="310" spans="1:14" x14ac:dyDescent="0.2">
      <c r="A310" s="8"/>
      <c r="B310" s="42" t="s">
        <v>290</v>
      </c>
      <c r="C310" s="39">
        <v>19</v>
      </c>
      <c r="D310" s="9">
        <v>36</v>
      </c>
      <c r="E310" s="9">
        <v>30</v>
      </c>
      <c r="F310" s="9">
        <v>51</v>
      </c>
      <c r="G310" s="10">
        <f t="shared" si="67"/>
        <v>6.187312752377231E-4</v>
      </c>
      <c r="H310" s="10">
        <f t="shared" si="68"/>
        <v>1.1119691119691119E-3</v>
      </c>
      <c r="I310" s="10">
        <f t="shared" si="69"/>
        <v>1.0942515319521447E-3</v>
      </c>
      <c r="J310" s="10">
        <f t="shared" si="70"/>
        <v>1.8591426071741031E-3</v>
      </c>
      <c r="K310" s="10">
        <f t="shared" si="73"/>
        <v>0.57894736842105265</v>
      </c>
      <c r="L310" s="10">
        <f t="shared" si="74"/>
        <v>0.41666666666666669</v>
      </c>
      <c r="M310" s="10">
        <f t="shared" si="71"/>
        <v>3.5821284355868179E-4</v>
      </c>
      <c r="N310" s="22">
        <f t="shared" si="72"/>
        <v>4.633204633204633E-4</v>
      </c>
    </row>
    <row r="311" spans="1:14" ht="25.5" x14ac:dyDescent="0.2">
      <c r="A311" s="8"/>
      <c r="B311" s="42" t="s">
        <v>291</v>
      </c>
      <c r="C311" s="39">
        <v>55</v>
      </c>
      <c r="D311" s="9">
        <v>30</v>
      </c>
      <c r="E311" s="9">
        <v>84</v>
      </c>
      <c r="F311" s="9">
        <v>80</v>
      </c>
      <c r="G311" s="10">
        <f t="shared" si="67"/>
        <v>1.7910642177934089E-3</v>
      </c>
      <c r="H311" s="10">
        <f t="shared" si="68"/>
        <v>9.2664092664092659E-4</v>
      </c>
      <c r="I311" s="10">
        <f t="shared" si="69"/>
        <v>3.0639042894660051E-3</v>
      </c>
      <c r="J311" s="10">
        <f t="shared" si="70"/>
        <v>2.9163021289005542E-3</v>
      </c>
      <c r="K311" s="10">
        <f t="shared" si="73"/>
        <v>0.52727272727272723</v>
      </c>
      <c r="L311" s="10">
        <f t="shared" si="74"/>
        <v>1.6666666666666667</v>
      </c>
      <c r="M311" s="10">
        <f t="shared" si="71"/>
        <v>9.4437931483652465E-4</v>
      </c>
      <c r="N311" s="22">
        <f t="shared" si="72"/>
        <v>1.5444015444015444E-3</v>
      </c>
    </row>
    <row r="312" spans="1:14" x14ac:dyDescent="0.2">
      <c r="A312" s="8"/>
      <c r="B312" s="42" t="s">
        <v>292</v>
      </c>
      <c r="C312" s="39">
        <v>95</v>
      </c>
      <c r="D312" s="9">
        <v>180</v>
      </c>
      <c r="E312" s="9">
        <v>93</v>
      </c>
      <c r="F312" s="9">
        <v>198</v>
      </c>
      <c r="G312" s="10">
        <f t="shared" si="67"/>
        <v>3.0936563761886152E-3</v>
      </c>
      <c r="H312" s="10">
        <f t="shared" si="68"/>
        <v>5.5598455598455596E-3</v>
      </c>
      <c r="I312" s="10">
        <f t="shared" si="69"/>
        <v>3.3921797490516488E-3</v>
      </c>
      <c r="J312" s="10">
        <f t="shared" si="70"/>
        <v>7.2178477690288713E-3</v>
      </c>
      <c r="K312" s="10">
        <f t="shared" si="73"/>
        <v>-2.1052631578947368E-2</v>
      </c>
      <c r="L312" s="10">
        <f t="shared" si="74"/>
        <v>0.1</v>
      </c>
      <c r="M312" s="10">
        <f t="shared" si="71"/>
        <v>-6.5129607919760314E-5</v>
      </c>
      <c r="N312" s="22">
        <f t="shared" si="72"/>
        <v>5.5598455598455596E-4</v>
      </c>
    </row>
    <row r="313" spans="1:14" x14ac:dyDescent="0.2">
      <c r="A313" s="8"/>
      <c r="B313" s="42" t="s">
        <v>293</v>
      </c>
      <c r="C313" s="39">
        <v>1</v>
      </c>
      <c r="D313" s="9">
        <v>1</v>
      </c>
      <c r="E313" s="9">
        <v>41</v>
      </c>
      <c r="F313" s="9">
        <v>19</v>
      </c>
      <c r="G313" s="10">
        <f t="shared" si="67"/>
        <v>3.2564803959880164E-5</v>
      </c>
      <c r="H313" s="10">
        <f t="shared" si="68"/>
        <v>3.0888030888030889E-5</v>
      </c>
      <c r="I313" s="10">
        <f t="shared" si="69"/>
        <v>1.4954770936679311E-3</v>
      </c>
      <c r="J313" s="10">
        <f t="shared" si="70"/>
        <v>6.9262175561388161E-4</v>
      </c>
      <c r="K313" s="10">
        <f t="shared" si="73"/>
        <v>40</v>
      </c>
      <c r="L313" s="10">
        <f t="shared" si="74"/>
        <v>18</v>
      </c>
      <c r="M313" s="10">
        <f t="shared" si="71"/>
        <v>1.3025921583952067E-3</v>
      </c>
      <c r="N313" s="22">
        <f t="shared" si="72"/>
        <v>5.5598455598455596E-4</v>
      </c>
    </row>
    <row r="314" spans="1:14" x14ac:dyDescent="0.2">
      <c r="A314" s="8"/>
      <c r="B314" s="42" t="s">
        <v>294</v>
      </c>
      <c r="C314" s="39">
        <v>7</v>
      </c>
      <c r="D314" s="9">
        <v>15</v>
      </c>
      <c r="E314" s="9">
        <v>0</v>
      </c>
      <c r="F314" s="9">
        <v>7</v>
      </c>
      <c r="G314" s="10">
        <f t="shared" si="67"/>
        <v>2.2795362771916113E-4</v>
      </c>
      <c r="H314" s="10">
        <f t="shared" si="68"/>
        <v>4.633204633204633E-4</v>
      </c>
      <c r="I314" s="10" t="str">
        <f t="shared" si="69"/>
        <v/>
      </c>
      <c r="J314" s="10">
        <f t="shared" si="70"/>
        <v>2.5517643627879849E-4</v>
      </c>
      <c r="K314" s="10">
        <f t="shared" si="73"/>
        <v>-1</v>
      </c>
      <c r="L314" s="10">
        <f t="shared" si="74"/>
        <v>-0.53333333333333333</v>
      </c>
      <c r="M314" s="10">
        <f t="shared" si="71"/>
        <v>-2.2795362771916113E-4</v>
      </c>
      <c r="N314" s="22">
        <f t="shared" si="72"/>
        <v>-2.4710424710424711E-4</v>
      </c>
    </row>
    <row r="315" spans="1:14" x14ac:dyDescent="0.2">
      <c r="A315" s="8"/>
      <c r="B315" s="42" t="s">
        <v>295</v>
      </c>
      <c r="C315" s="39">
        <v>9</v>
      </c>
      <c r="D315" s="9">
        <v>50</v>
      </c>
      <c r="E315" s="9">
        <v>6</v>
      </c>
      <c r="F315" s="9">
        <v>34</v>
      </c>
      <c r="G315" s="10">
        <f t="shared" si="67"/>
        <v>2.9308323563892143E-4</v>
      </c>
      <c r="H315" s="10">
        <f t="shared" si="68"/>
        <v>1.5444015444015444E-3</v>
      </c>
      <c r="I315" s="10">
        <f t="shared" si="69"/>
        <v>2.1885030639042896E-4</v>
      </c>
      <c r="J315" s="10">
        <f t="shared" si="70"/>
        <v>1.2394284047827354E-3</v>
      </c>
      <c r="K315" s="10">
        <f t="shared" si="73"/>
        <v>-0.33333333333333331</v>
      </c>
      <c r="L315" s="10">
        <f t="shared" si="74"/>
        <v>-0.32</v>
      </c>
      <c r="M315" s="10">
        <f t="shared" si="71"/>
        <v>-9.7694411879640478E-5</v>
      </c>
      <c r="N315" s="22">
        <f t="shared" si="72"/>
        <v>-4.9420849420849422E-4</v>
      </c>
    </row>
    <row r="316" spans="1:14" ht="24" customHeight="1" x14ac:dyDescent="0.2">
      <c r="A316" s="8"/>
      <c r="B316" s="42" t="s">
        <v>296</v>
      </c>
      <c r="C316" s="39">
        <v>31</v>
      </c>
      <c r="D316" s="9">
        <v>32</v>
      </c>
      <c r="E316" s="9">
        <v>37</v>
      </c>
      <c r="F316" s="9">
        <v>40</v>
      </c>
      <c r="G316" s="10">
        <f t="shared" ref="G316:G347" si="75">+IF(C316=0,"",C316/C$188)</f>
        <v>1.0095089227562849E-3</v>
      </c>
      <c r="H316" s="10">
        <f t="shared" ref="H316:H347" si="76">+IF(D316=0,"",D316/D$188)</f>
        <v>9.8841698841698844E-4</v>
      </c>
      <c r="I316" s="10">
        <f t="shared" ref="I316:I347" si="77">+IF(E316=0,"",E316/E$188)</f>
        <v>1.3495768894076451E-3</v>
      </c>
      <c r="J316" s="10">
        <f t="shared" ref="J316:J347" si="78">+IF(F316=0,"",F316/F$188)</f>
        <v>1.4581510644502771E-3</v>
      </c>
      <c r="K316" s="10">
        <f t="shared" si="73"/>
        <v>0.19354838709677419</v>
      </c>
      <c r="L316" s="10">
        <f t="shared" si="74"/>
        <v>0.25</v>
      </c>
      <c r="M316" s="10">
        <f t="shared" ref="M316:M347" si="79">+IF(OR(AND(G316=""),(K316="")),"",G316*K316)</f>
        <v>1.9538882375928096E-4</v>
      </c>
      <c r="N316" s="22">
        <f t="shared" ref="N316:N347" si="80">+IF(OR(AND(H316=""),(L316="")),"",H316*L316)</f>
        <v>2.4710424710424711E-4</v>
      </c>
    </row>
    <row r="317" spans="1:14" x14ac:dyDescent="0.2">
      <c r="A317" s="8"/>
      <c r="B317" s="42" t="s">
        <v>297</v>
      </c>
      <c r="C317" s="39">
        <v>2</v>
      </c>
      <c r="D317" s="9">
        <v>0</v>
      </c>
      <c r="E317" s="9">
        <v>0</v>
      </c>
      <c r="F317" s="9">
        <v>0</v>
      </c>
      <c r="G317" s="10">
        <f t="shared" si="75"/>
        <v>6.5129607919760328E-5</v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>
        <f t="shared" ref="K317:K348" si="81">+IF(AND(C317=0,E317=0)," ",IF(C317=0,1,IF(E317=0,-1,(E317-C317)/C317)))</f>
        <v>-1</v>
      </c>
      <c r="L317" s="10" t="str">
        <f t="shared" ref="L317:L348" si="82">+IF(AND(D317=0,F317=0)," ",IF(D317=0,1,IF(F317=0,-1,(F317-D317)/D317)))</f>
        <v xml:space="preserve"> </v>
      </c>
      <c r="M317" s="10">
        <f t="shared" si="79"/>
        <v>-6.5129607919760328E-5</v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83</v>
      </c>
      <c r="D318" s="9">
        <v>83</v>
      </c>
      <c r="E318" s="9">
        <v>108</v>
      </c>
      <c r="F318" s="9">
        <v>155</v>
      </c>
      <c r="G318" s="10">
        <f t="shared" si="75"/>
        <v>2.7028787286700533E-3</v>
      </c>
      <c r="H318" s="10">
        <f t="shared" si="76"/>
        <v>2.5637065637065639E-3</v>
      </c>
      <c r="I318" s="10">
        <f t="shared" si="77"/>
        <v>3.9393055150277207E-3</v>
      </c>
      <c r="J318" s="10">
        <f t="shared" si="78"/>
        <v>5.650335374744824E-3</v>
      </c>
      <c r="K318" s="10">
        <f t="shared" si="81"/>
        <v>0.30120481927710846</v>
      </c>
      <c r="L318" s="10">
        <f t="shared" si="82"/>
        <v>0.86746987951807231</v>
      </c>
      <c r="M318" s="10">
        <f t="shared" si="79"/>
        <v>8.1412009899700405E-4</v>
      </c>
      <c r="N318" s="22">
        <f t="shared" si="80"/>
        <v>2.2239382239382243E-3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16</v>
      </c>
      <c r="D320" s="9">
        <v>98</v>
      </c>
      <c r="E320" s="9">
        <v>12</v>
      </c>
      <c r="F320" s="9">
        <v>112</v>
      </c>
      <c r="G320" s="10">
        <f t="shared" si="75"/>
        <v>5.2103686335808262E-4</v>
      </c>
      <c r="H320" s="10">
        <f t="shared" si="76"/>
        <v>3.0270270270270272E-3</v>
      </c>
      <c r="I320" s="10">
        <f t="shared" si="77"/>
        <v>4.3770061278085792E-4</v>
      </c>
      <c r="J320" s="10">
        <f t="shared" si="78"/>
        <v>4.0828229804607758E-3</v>
      </c>
      <c r="K320" s="10">
        <f t="shared" si="81"/>
        <v>-0.25</v>
      </c>
      <c r="L320" s="10">
        <f t="shared" si="82"/>
        <v>0.14285714285714285</v>
      </c>
      <c r="M320" s="10">
        <f t="shared" si="79"/>
        <v>-1.3025921583952066E-4</v>
      </c>
      <c r="N320" s="22">
        <f t="shared" si="80"/>
        <v>4.3243243243243243E-4</v>
      </c>
    </row>
    <row r="321" spans="1:14" ht="25.5" x14ac:dyDescent="0.2">
      <c r="A321" s="8"/>
      <c r="B321" s="42" t="s">
        <v>301</v>
      </c>
      <c r="C321" s="39">
        <v>205</v>
      </c>
      <c r="D321" s="9">
        <v>524</v>
      </c>
      <c r="E321" s="9">
        <v>249</v>
      </c>
      <c r="F321" s="9">
        <v>514</v>
      </c>
      <c r="G321" s="10">
        <f t="shared" si="75"/>
        <v>6.675784811775433E-3</v>
      </c>
      <c r="H321" s="10">
        <f t="shared" si="76"/>
        <v>1.6185328185328186E-2</v>
      </c>
      <c r="I321" s="10">
        <f t="shared" si="77"/>
        <v>9.0822877152028011E-3</v>
      </c>
      <c r="J321" s="10">
        <f t="shared" si="78"/>
        <v>1.8737241178186061E-2</v>
      </c>
      <c r="K321" s="10">
        <f t="shared" si="81"/>
        <v>0.21463414634146341</v>
      </c>
      <c r="L321" s="10">
        <f t="shared" si="82"/>
        <v>-1.9083969465648856E-2</v>
      </c>
      <c r="M321" s="10">
        <f t="shared" si="79"/>
        <v>1.4328513742347272E-3</v>
      </c>
      <c r="N321" s="22">
        <f t="shared" si="80"/>
        <v>-3.088803088803089E-4</v>
      </c>
    </row>
    <row r="322" spans="1:14" x14ac:dyDescent="0.2">
      <c r="A322" s="8"/>
      <c r="B322" s="42" t="s">
        <v>302</v>
      </c>
      <c r="C322" s="39">
        <v>20</v>
      </c>
      <c r="D322" s="9">
        <v>41</v>
      </c>
      <c r="E322" s="9">
        <v>2</v>
      </c>
      <c r="F322" s="9">
        <v>15</v>
      </c>
      <c r="G322" s="10">
        <f t="shared" si="75"/>
        <v>6.5129607919760322E-4</v>
      </c>
      <c r="H322" s="10">
        <f t="shared" si="76"/>
        <v>1.2664092664092664E-3</v>
      </c>
      <c r="I322" s="10">
        <f t="shared" si="77"/>
        <v>7.2950102130142977E-5</v>
      </c>
      <c r="J322" s="10">
        <f t="shared" si="78"/>
        <v>5.4680664916885392E-4</v>
      </c>
      <c r="K322" s="10">
        <f t="shared" si="81"/>
        <v>-0.9</v>
      </c>
      <c r="L322" s="10">
        <f t="shared" si="82"/>
        <v>-0.63414634146341464</v>
      </c>
      <c r="M322" s="10">
        <f t="shared" si="79"/>
        <v>-5.8616647127784287E-4</v>
      </c>
      <c r="N322" s="22">
        <f t="shared" si="80"/>
        <v>-8.0308880308880312E-4</v>
      </c>
    </row>
    <row r="323" spans="1:14" ht="25.5" x14ac:dyDescent="0.2">
      <c r="A323" s="8"/>
      <c r="B323" s="42" t="s">
        <v>303</v>
      </c>
      <c r="C323" s="39">
        <v>1</v>
      </c>
      <c r="D323" s="9">
        <v>18</v>
      </c>
      <c r="E323" s="9">
        <v>1</v>
      </c>
      <c r="F323" s="9">
        <v>16</v>
      </c>
      <c r="G323" s="10">
        <f t="shared" si="75"/>
        <v>3.2564803959880164E-5</v>
      </c>
      <c r="H323" s="10">
        <f t="shared" si="76"/>
        <v>5.5598455598455596E-4</v>
      </c>
      <c r="I323" s="10">
        <f t="shared" si="77"/>
        <v>3.6475051065071489E-5</v>
      </c>
      <c r="J323" s="10">
        <f t="shared" si="78"/>
        <v>5.8326042578011087E-4</v>
      </c>
      <c r="K323" s="10">
        <f t="shared" si="81"/>
        <v>0</v>
      </c>
      <c r="L323" s="10">
        <f t="shared" si="82"/>
        <v>-0.1111111111111111</v>
      </c>
      <c r="M323" s="10">
        <f t="shared" si="79"/>
        <v>0</v>
      </c>
      <c r="N323" s="22">
        <f t="shared" si="80"/>
        <v>-6.1776061776061764E-5</v>
      </c>
    </row>
    <row r="324" spans="1:14" x14ac:dyDescent="0.2">
      <c r="A324" s="8"/>
      <c r="B324" s="42" t="s">
        <v>304</v>
      </c>
      <c r="C324" s="39">
        <v>198</v>
      </c>
      <c r="D324" s="9">
        <v>291</v>
      </c>
      <c r="E324" s="9">
        <v>289</v>
      </c>
      <c r="F324" s="9">
        <v>337</v>
      </c>
      <c r="G324" s="10">
        <f t="shared" si="75"/>
        <v>6.4478311840562722E-3</v>
      </c>
      <c r="H324" s="10">
        <f t="shared" si="76"/>
        <v>8.988416988416988E-3</v>
      </c>
      <c r="I324" s="10">
        <f t="shared" si="77"/>
        <v>1.0541289757805661E-2</v>
      </c>
      <c r="J324" s="10">
        <f t="shared" si="78"/>
        <v>1.2284922717993585E-2</v>
      </c>
      <c r="K324" s="10">
        <f t="shared" si="81"/>
        <v>0.45959595959595961</v>
      </c>
      <c r="L324" s="10">
        <f t="shared" si="82"/>
        <v>0.15807560137457044</v>
      </c>
      <c r="M324" s="10">
        <f t="shared" si="79"/>
        <v>2.9633971603490951E-3</v>
      </c>
      <c r="N324" s="22">
        <f t="shared" si="80"/>
        <v>1.4208494208494207E-3</v>
      </c>
    </row>
    <row r="325" spans="1:14" x14ac:dyDescent="0.2">
      <c r="A325" s="8"/>
      <c r="B325" s="42" t="s">
        <v>305</v>
      </c>
      <c r="C325" s="39">
        <v>49</v>
      </c>
      <c r="D325" s="9">
        <v>70</v>
      </c>
      <c r="E325" s="9">
        <v>3</v>
      </c>
      <c r="F325" s="9">
        <v>30</v>
      </c>
      <c r="G325" s="10">
        <f t="shared" si="75"/>
        <v>1.595675394034128E-3</v>
      </c>
      <c r="H325" s="10">
        <f t="shared" si="76"/>
        <v>2.1621621621621622E-3</v>
      </c>
      <c r="I325" s="10">
        <f t="shared" si="77"/>
        <v>1.0942515319521448E-4</v>
      </c>
      <c r="J325" s="10">
        <f t="shared" si="78"/>
        <v>1.0936132983377078E-3</v>
      </c>
      <c r="K325" s="10">
        <f t="shared" si="81"/>
        <v>-0.93877551020408168</v>
      </c>
      <c r="L325" s="10">
        <f t="shared" si="82"/>
        <v>-0.5714285714285714</v>
      </c>
      <c r="M325" s="10">
        <f t="shared" si="79"/>
        <v>-1.4979809821544876E-3</v>
      </c>
      <c r="N325" s="22">
        <f t="shared" si="80"/>
        <v>-1.2355212355212354E-3</v>
      </c>
    </row>
    <row r="326" spans="1:14" x14ac:dyDescent="0.2">
      <c r="A326" s="8"/>
      <c r="B326" s="42" t="s">
        <v>306</v>
      </c>
      <c r="C326" s="39">
        <v>1</v>
      </c>
      <c r="D326" s="9">
        <v>3</v>
      </c>
      <c r="E326" s="9">
        <v>0</v>
      </c>
      <c r="F326" s="9">
        <v>9</v>
      </c>
      <c r="G326" s="10">
        <f t="shared" si="75"/>
        <v>3.2564803959880164E-5</v>
      </c>
      <c r="H326" s="10">
        <f t="shared" si="76"/>
        <v>9.2664092664092659E-5</v>
      </c>
      <c r="I326" s="10" t="str">
        <f t="shared" si="77"/>
        <v/>
      </c>
      <c r="J326" s="10">
        <f t="shared" si="78"/>
        <v>3.2808398950131233E-4</v>
      </c>
      <c r="K326" s="10">
        <f t="shared" si="81"/>
        <v>-1</v>
      </c>
      <c r="L326" s="10">
        <f t="shared" si="82"/>
        <v>2</v>
      </c>
      <c r="M326" s="10">
        <f t="shared" si="79"/>
        <v>-3.2564803959880164E-5</v>
      </c>
      <c r="N326" s="22">
        <f t="shared" si="80"/>
        <v>1.8532818532818532E-4</v>
      </c>
    </row>
    <row r="327" spans="1:14" x14ac:dyDescent="0.2">
      <c r="A327" s="8"/>
      <c r="B327" s="42" t="s">
        <v>307</v>
      </c>
      <c r="C327" s="39">
        <v>228</v>
      </c>
      <c r="D327" s="9">
        <v>402</v>
      </c>
      <c r="E327" s="9">
        <v>601</v>
      </c>
      <c r="F327" s="9">
        <v>785</v>
      </c>
      <c r="G327" s="10">
        <f t="shared" si="75"/>
        <v>7.4247753028526767E-3</v>
      </c>
      <c r="H327" s="10">
        <f t="shared" si="76"/>
        <v>1.2416988416988416E-2</v>
      </c>
      <c r="I327" s="10">
        <f t="shared" si="77"/>
        <v>2.1921505690107965E-2</v>
      </c>
      <c r="J327" s="10">
        <f t="shared" si="78"/>
        <v>2.8616214639836688E-2</v>
      </c>
      <c r="K327" s="10">
        <f t="shared" si="81"/>
        <v>1.6359649122807018</v>
      </c>
      <c r="L327" s="10">
        <f t="shared" si="82"/>
        <v>0.95273631840796025</v>
      </c>
      <c r="M327" s="10">
        <f t="shared" si="79"/>
        <v>1.2146671877035302E-2</v>
      </c>
      <c r="N327" s="22">
        <f t="shared" si="80"/>
        <v>1.1830115830115831E-2</v>
      </c>
    </row>
    <row r="328" spans="1:14" x14ac:dyDescent="0.2">
      <c r="A328" s="8"/>
      <c r="B328" s="42" t="s">
        <v>308</v>
      </c>
      <c r="C328" s="39">
        <v>16</v>
      </c>
      <c r="D328" s="9">
        <v>75</v>
      </c>
      <c r="E328" s="9">
        <v>0</v>
      </c>
      <c r="F328" s="9">
        <v>3</v>
      </c>
      <c r="G328" s="10">
        <f t="shared" si="75"/>
        <v>5.2103686335808262E-4</v>
      </c>
      <c r="H328" s="10">
        <f t="shared" si="76"/>
        <v>2.3166023166023165E-3</v>
      </c>
      <c r="I328" s="10" t="str">
        <f t="shared" si="77"/>
        <v/>
      </c>
      <c r="J328" s="10">
        <f t="shared" si="78"/>
        <v>1.0936132983377078E-4</v>
      </c>
      <c r="K328" s="10">
        <f t="shared" si="81"/>
        <v>-1</v>
      </c>
      <c r="L328" s="10">
        <f t="shared" si="82"/>
        <v>-0.96</v>
      </c>
      <c r="M328" s="10">
        <f t="shared" si="79"/>
        <v>-5.2103686335808262E-4</v>
      </c>
      <c r="N328" s="22">
        <f t="shared" si="80"/>
        <v>-2.2239382239382238E-3</v>
      </c>
    </row>
    <row r="329" spans="1:14" x14ac:dyDescent="0.2">
      <c r="A329" s="8"/>
      <c r="B329" s="42" t="s">
        <v>309</v>
      </c>
      <c r="C329" s="39">
        <v>13</v>
      </c>
      <c r="D329" s="9">
        <v>41</v>
      </c>
      <c r="E329" s="9">
        <v>91</v>
      </c>
      <c r="F329" s="9">
        <v>106</v>
      </c>
      <c r="G329" s="10">
        <f t="shared" si="75"/>
        <v>4.2334245147844209E-4</v>
      </c>
      <c r="H329" s="10">
        <f t="shared" si="76"/>
        <v>1.2664092664092664E-3</v>
      </c>
      <c r="I329" s="10">
        <f t="shared" si="77"/>
        <v>3.3192296469215059E-3</v>
      </c>
      <c r="J329" s="10">
        <f t="shared" si="78"/>
        <v>3.8641003207932341E-3</v>
      </c>
      <c r="K329" s="10">
        <f t="shared" si="81"/>
        <v>6</v>
      </c>
      <c r="L329" s="10">
        <f t="shared" si="82"/>
        <v>1.5853658536585367</v>
      </c>
      <c r="M329" s="10">
        <f t="shared" si="79"/>
        <v>2.5400547088706526E-3</v>
      </c>
      <c r="N329" s="22">
        <f t="shared" si="80"/>
        <v>2.0077220077220079E-3</v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1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3.6453776611256929E-5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1</v>
      </c>
      <c r="D331" s="9">
        <v>2</v>
      </c>
      <c r="E331" s="9">
        <v>1</v>
      </c>
      <c r="F331" s="9">
        <v>1</v>
      </c>
      <c r="G331" s="10">
        <f t="shared" si="75"/>
        <v>3.2564803959880164E-5</v>
      </c>
      <c r="H331" s="10">
        <f t="shared" si="76"/>
        <v>6.1776061776061777E-5</v>
      </c>
      <c r="I331" s="10">
        <f t="shared" si="77"/>
        <v>3.6475051065071489E-5</v>
      </c>
      <c r="J331" s="10">
        <f t="shared" si="78"/>
        <v>3.6453776611256929E-5</v>
      </c>
      <c r="K331" s="10">
        <f t="shared" si="81"/>
        <v>0</v>
      </c>
      <c r="L331" s="10">
        <f t="shared" si="82"/>
        <v>-0.5</v>
      </c>
      <c r="M331" s="10">
        <f t="shared" si="79"/>
        <v>0</v>
      </c>
      <c r="N331" s="22">
        <f t="shared" si="80"/>
        <v>-3.0888030888030889E-5</v>
      </c>
    </row>
    <row r="332" spans="1:14" x14ac:dyDescent="0.2">
      <c r="A332" s="8"/>
      <c r="B332" s="42" t="s">
        <v>312</v>
      </c>
      <c r="C332" s="39">
        <v>2</v>
      </c>
      <c r="D332" s="9">
        <v>75</v>
      </c>
      <c r="E332" s="9">
        <v>5</v>
      </c>
      <c r="F332" s="9">
        <v>105</v>
      </c>
      <c r="G332" s="10">
        <f t="shared" si="75"/>
        <v>6.5129607919760328E-5</v>
      </c>
      <c r="H332" s="10">
        <f t="shared" si="76"/>
        <v>2.3166023166023165E-3</v>
      </c>
      <c r="I332" s="10">
        <f t="shared" si="77"/>
        <v>1.8237525532535746E-4</v>
      </c>
      <c r="J332" s="10">
        <f t="shared" si="78"/>
        <v>3.8276465441819773E-3</v>
      </c>
      <c r="K332" s="10">
        <f t="shared" si="81"/>
        <v>1.5</v>
      </c>
      <c r="L332" s="10">
        <f t="shared" si="82"/>
        <v>0.4</v>
      </c>
      <c r="M332" s="10">
        <f t="shared" si="79"/>
        <v>9.7694411879640491E-5</v>
      </c>
      <c r="N332" s="22">
        <f t="shared" si="80"/>
        <v>9.2664092664092659E-4</v>
      </c>
    </row>
    <row r="333" spans="1:14" x14ac:dyDescent="0.2">
      <c r="A333" s="8"/>
      <c r="B333" s="42" t="s">
        <v>313</v>
      </c>
      <c r="C333" s="39">
        <v>0</v>
      </c>
      <c r="D333" s="9">
        <v>8</v>
      </c>
      <c r="E333" s="9">
        <v>0</v>
      </c>
      <c r="F333" s="9">
        <v>4</v>
      </c>
      <c r="G333" s="10" t="str">
        <f t="shared" si="75"/>
        <v/>
      </c>
      <c r="H333" s="10">
        <f t="shared" si="76"/>
        <v>2.4710424710424711E-4</v>
      </c>
      <c r="I333" s="10" t="str">
        <f t="shared" si="77"/>
        <v/>
      </c>
      <c r="J333" s="10">
        <f t="shared" si="78"/>
        <v>1.4581510644502772E-4</v>
      </c>
      <c r="K333" s="10" t="str">
        <f t="shared" si="81"/>
        <v xml:space="preserve"> </v>
      </c>
      <c r="L333" s="10">
        <f t="shared" si="82"/>
        <v>-0.5</v>
      </c>
      <c r="M333" s="10" t="str">
        <f t="shared" si="79"/>
        <v/>
      </c>
      <c r="N333" s="22">
        <f t="shared" si="80"/>
        <v>-1.2355212355212355E-4</v>
      </c>
    </row>
    <row r="334" spans="1:14" ht="25.5" x14ac:dyDescent="0.2">
      <c r="A334" s="8"/>
      <c r="B334" s="42" t="s">
        <v>314</v>
      </c>
      <c r="C334" s="39">
        <v>1</v>
      </c>
      <c r="D334" s="9">
        <v>12</v>
      </c>
      <c r="E334" s="9">
        <v>2</v>
      </c>
      <c r="F334" s="9">
        <v>41</v>
      </c>
      <c r="G334" s="10">
        <f t="shared" si="75"/>
        <v>3.2564803959880164E-5</v>
      </c>
      <c r="H334" s="10">
        <f t="shared" si="76"/>
        <v>3.7065637065637064E-4</v>
      </c>
      <c r="I334" s="10">
        <f t="shared" si="77"/>
        <v>7.2950102130142977E-5</v>
      </c>
      <c r="J334" s="10">
        <f t="shared" si="78"/>
        <v>1.4946048410615341E-3</v>
      </c>
      <c r="K334" s="10">
        <f t="shared" si="81"/>
        <v>1</v>
      </c>
      <c r="L334" s="10">
        <f t="shared" si="82"/>
        <v>2.4166666666666665</v>
      </c>
      <c r="M334" s="10">
        <f t="shared" si="79"/>
        <v>3.2564803959880164E-5</v>
      </c>
      <c r="N334" s="22">
        <f t="shared" si="80"/>
        <v>8.9575289575289567E-4</v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3.6453776611256929E-5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6</v>
      </c>
      <c r="D336" s="9">
        <v>173</v>
      </c>
      <c r="E336" s="9">
        <v>12</v>
      </c>
      <c r="F336" s="9">
        <v>157</v>
      </c>
      <c r="G336" s="10">
        <f t="shared" si="75"/>
        <v>1.9538882375928098E-4</v>
      </c>
      <c r="H336" s="10">
        <f t="shared" si="76"/>
        <v>5.3436293436293436E-3</v>
      </c>
      <c r="I336" s="10">
        <f t="shared" si="77"/>
        <v>4.3770061278085792E-4</v>
      </c>
      <c r="J336" s="10">
        <f t="shared" si="78"/>
        <v>5.7232429279673374E-3</v>
      </c>
      <c r="K336" s="10">
        <f t="shared" si="81"/>
        <v>1</v>
      </c>
      <c r="L336" s="10">
        <f t="shared" si="82"/>
        <v>-9.2485549132947972E-2</v>
      </c>
      <c r="M336" s="10">
        <f t="shared" si="79"/>
        <v>1.9538882375928098E-4</v>
      </c>
      <c r="N336" s="22">
        <f t="shared" si="80"/>
        <v>-4.9420849420849422E-4</v>
      </c>
    </row>
    <row r="337" spans="1:14" x14ac:dyDescent="0.2">
      <c r="A337" s="8"/>
      <c r="B337" s="42" t="s">
        <v>317</v>
      </c>
      <c r="C337" s="39">
        <v>0</v>
      </c>
      <c r="D337" s="9">
        <v>1</v>
      </c>
      <c r="E337" s="9">
        <v>0</v>
      </c>
      <c r="F337" s="9">
        <v>1</v>
      </c>
      <c r="G337" s="10" t="str">
        <f t="shared" si="75"/>
        <v/>
      </c>
      <c r="H337" s="10">
        <f t="shared" si="76"/>
        <v>3.0888030888030889E-5</v>
      </c>
      <c r="I337" s="10" t="str">
        <f t="shared" si="77"/>
        <v/>
      </c>
      <c r="J337" s="10">
        <f t="shared" si="78"/>
        <v>3.6453776611256929E-5</v>
      </c>
      <c r="K337" s="10" t="str">
        <f t="shared" si="81"/>
        <v xml:space="preserve"> </v>
      </c>
      <c r="L337" s="10">
        <f t="shared" si="82"/>
        <v>0</v>
      </c>
      <c r="M337" s="10" t="str">
        <f t="shared" si="79"/>
        <v/>
      </c>
      <c r="N337" s="22">
        <f t="shared" si="80"/>
        <v>0</v>
      </c>
    </row>
    <row r="338" spans="1:14" ht="25.5" x14ac:dyDescent="0.2">
      <c r="A338" s="8"/>
      <c r="B338" s="42" t="s">
        <v>318</v>
      </c>
      <c r="C338" s="39">
        <v>108</v>
      </c>
      <c r="D338" s="9">
        <v>1131</v>
      </c>
      <c r="E338" s="9">
        <v>82</v>
      </c>
      <c r="F338" s="9">
        <v>1030</v>
      </c>
      <c r="G338" s="10">
        <f t="shared" si="75"/>
        <v>3.5169988276670576E-3</v>
      </c>
      <c r="H338" s="10">
        <f t="shared" si="76"/>
        <v>3.4934362934362938E-2</v>
      </c>
      <c r="I338" s="10">
        <f t="shared" si="77"/>
        <v>2.9909541873358622E-3</v>
      </c>
      <c r="J338" s="10">
        <f t="shared" si="78"/>
        <v>3.7547389909594636E-2</v>
      </c>
      <c r="K338" s="10">
        <f t="shared" si="81"/>
        <v>-0.24074074074074073</v>
      </c>
      <c r="L338" s="10">
        <f t="shared" si="82"/>
        <v>-8.9301503094606549E-2</v>
      </c>
      <c r="M338" s="10">
        <f t="shared" si="79"/>
        <v>-8.4668490295688418E-4</v>
      </c>
      <c r="N338" s="22">
        <f t="shared" si="80"/>
        <v>-3.1196911196911203E-3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3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9.2664092664092659E-5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22">
        <f t="shared" si="80"/>
        <v>-9.2664092664092659E-5</v>
      </c>
    </row>
    <row r="340" spans="1:14" ht="25.5" x14ac:dyDescent="0.2">
      <c r="A340" s="8"/>
      <c r="B340" s="42" t="s">
        <v>320</v>
      </c>
      <c r="C340" s="39">
        <v>24</v>
      </c>
      <c r="D340" s="9">
        <v>70</v>
      </c>
      <c r="E340" s="9">
        <v>29</v>
      </c>
      <c r="F340" s="9">
        <v>71</v>
      </c>
      <c r="G340" s="10">
        <f t="shared" si="75"/>
        <v>7.8155529503712393E-4</v>
      </c>
      <c r="H340" s="10">
        <f t="shared" si="76"/>
        <v>2.1621621621621622E-3</v>
      </c>
      <c r="I340" s="10">
        <f t="shared" si="77"/>
        <v>1.0577764808870733E-3</v>
      </c>
      <c r="J340" s="10">
        <f t="shared" si="78"/>
        <v>2.5882181393992419E-3</v>
      </c>
      <c r="K340" s="10">
        <f t="shared" si="81"/>
        <v>0.20833333333333334</v>
      </c>
      <c r="L340" s="10">
        <f t="shared" si="82"/>
        <v>1.4285714285714285E-2</v>
      </c>
      <c r="M340" s="10">
        <f t="shared" si="79"/>
        <v>1.6282401979940083E-4</v>
      </c>
      <c r="N340" s="22">
        <f t="shared" si="80"/>
        <v>3.0888030888030889E-5</v>
      </c>
    </row>
    <row r="341" spans="1:14" ht="24" customHeight="1" x14ac:dyDescent="0.2">
      <c r="A341" s="8"/>
      <c r="B341" s="42" t="s">
        <v>321</v>
      </c>
      <c r="C341" s="39">
        <v>1</v>
      </c>
      <c r="D341" s="9">
        <v>4</v>
      </c>
      <c r="E341" s="9">
        <v>1</v>
      </c>
      <c r="F341" s="9">
        <v>13</v>
      </c>
      <c r="G341" s="10">
        <f t="shared" si="75"/>
        <v>3.2564803959880164E-5</v>
      </c>
      <c r="H341" s="10">
        <f t="shared" si="76"/>
        <v>1.2355212355212355E-4</v>
      </c>
      <c r="I341" s="10">
        <f t="shared" si="77"/>
        <v>3.6475051065071489E-5</v>
      </c>
      <c r="J341" s="10">
        <f t="shared" si="78"/>
        <v>4.7389909594634002E-4</v>
      </c>
      <c r="K341" s="10">
        <f t="shared" si="81"/>
        <v>0</v>
      </c>
      <c r="L341" s="10">
        <f t="shared" si="82"/>
        <v>2.25</v>
      </c>
      <c r="M341" s="10">
        <f t="shared" si="79"/>
        <v>0</v>
      </c>
      <c r="N341" s="22">
        <f t="shared" si="80"/>
        <v>2.7799227799227798E-4</v>
      </c>
    </row>
    <row r="342" spans="1:14" ht="25.5" x14ac:dyDescent="0.2">
      <c r="A342" s="8"/>
      <c r="B342" s="42" t="s">
        <v>322</v>
      </c>
      <c r="C342" s="39">
        <v>2</v>
      </c>
      <c r="D342" s="9">
        <v>14</v>
      </c>
      <c r="E342" s="9">
        <v>2</v>
      </c>
      <c r="F342" s="9">
        <v>15</v>
      </c>
      <c r="G342" s="10">
        <f t="shared" si="75"/>
        <v>6.5129607919760328E-5</v>
      </c>
      <c r="H342" s="10">
        <f t="shared" si="76"/>
        <v>4.3243243243243243E-4</v>
      </c>
      <c r="I342" s="10">
        <f t="shared" si="77"/>
        <v>7.2950102130142977E-5</v>
      </c>
      <c r="J342" s="10">
        <f t="shared" si="78"/>
        <v>5.4680664916885392E-4</v>
      </c>
      <c r="K342" s="10">
        <f t="shared" si="81"/>
        <v>0</v>
      </c>
      <c r="L342" s="10">
        <f t="shared" si="82"/>
        <v>7.1428571428571425E-2</v>
      </c>
      <c r="M342" s="10">
        <f t="shared" si="79"/>
        <v>0</v>
      </c>
      <c r="N342" s="22">
        <f t="shared" si="80"/>
        <v>3.0888030888030889E-5</v>
      </c>
    </row>
    <row r="343" spans="1:14" ht="25.5" x14ac:dyDescent="0.2">
      <c r="A343" s="8"/>
      <c r="B343" s="42" t="s">
        <v>323</v>
      </c>
      <c r="C343" s="39">
        <v>52</v>
      </c>
      <c r="D343" s="9">
        <v>64</v>
      </c>
      <c r="E343" s="9">
        <v>35</v>
      </c>
      <c r="F343" s="9">
        <v>41</v>
      </c>
      <c r="G343" s="10">
        <f t="shared" si="75"/>
        <v>1.6933698059137684E-3</v>
      </c>
      <c r="H343" s="10">
        <f t="shared" si="76"/>
        <v>1.9768339768339769E-3</v>
      </c>
      <c r="I343" s="10">
        <f t="shared" si="77"/>
        <v>1.2766267872775022E-3</v>
      </c>
      <c r="J343" s="10">
        <f t="shared" si="78"/>
        <v>1.4946048410615341E-3</v>
      </c>
      <c r="K343" s="10">
        <f t="shared" si="81"/>
        <v>-0.32692307692307693</v>
      </c>
      <c r="L343" s="10">
        <f t="shared" si="82"/>
        <v>-0.359375</v>
      </c>
      <c r="M343" s="10">
        <f t="shared" si="79"/>
        <v>-5.5360166731796274E-4</v>
      </c>
      <c r="N343" s="22">
        <f t="shared" si="80"/>
        <v>-7.1042471042471046E-4</v>
      </c>
    </row>
    <row r="344" spans="1:14" ht="25.5" x14ac:dyDescent="0.2">
      <c r="A344" s="8"/>
      <c r="B344" s="42" t="s">
        <v>324</v>
      </c>
      <c r="C344" s="39">
        <v>1</v>
      </c>
      <c r="D344" s="9">
        <v>9</v>
      </c>
      <c r="E344" s="9">
        <v>5</v>
      </c>
      <c r="F344" s="9">
        <v>12</v>
      </c>
      <c r="G344" s="10">
        <f t="shared" si="75"/>
        <v>3.2564803959880164E-5</v>
      </c>
      <c r="H344" s="10">
        <f t="shared" si="76"/>
        <v>2.7799227799227798E-4</v>
      </c>
      <c r="I344" s="10">
        <f t="shared" si="77"/>
        <v>1.8237525532535746E-4</v>
      </c>
      <c r="J344" s="10">
        <f t="shared" si="78"/>
        <v>4.3744531933508313E-4</v>
      </c>
      <c r="K344" s="10">
        <f t="shared" si="81"/>
        <v>4</v>
      </c>
      <c r="L344" s="10">
        <f t="shared" si="82"/>
        <v>0.33333333333333331</v>
      </c>
      <c r="M344" s="10">
        <f t="shared" si="79"/>
        <v>1.3025921583952066E-4</v>
      </c>
      <c r="N344" s="22">
        <f t="shared" si="80"/>
        <v>9.2664092664092659E-5</v>
      </c>
    </row>
    <row r="345" spans="1:14" ht="25.5" x14ac:dyDescent="0.2">
      <c r="A345" s="8"/>
      <c r="B345" s="42" t="s">
        <v>325</v>
      </c>
      <c r="C345" s="39">
        <v>2</v>
      </c>
      <c r="D345" s="9">
        <v>2</v>
      </c>
      <c r="E345" s="9">
        <v>0</v>
      </c>
      <c r="F345" s="9">
        <v>0</v>
      </c>
      <c r="G345" s="10">
        <f t="shared" si="75"/>
        <v>6.5129607919760328E-5</v>
      </c>
      <c r="H345" s="10">
        <f t="shared" si="76"/>
        <v>6.1776061776061777E-5</v>
      </c>
      <c r="I345" s="10" t="str">
        <f t="shared" si="77"/>
        <v/>
      </c>
      <c r="J345" s="10" t="str">
        <f t="shared" si="78"/>
        <v/>
      </c>
      <c r="K345" s="10">
        <f t="shared" si="81"/>
        <v>-1</v>
      </c>
      <c r="L345" s="10">
        <f t="shared" si="82"/>
        <v>-1</v>
      </c>
      <c r="M345" s="10">
        <f t="shared" si="79"/>
        <v>-6.5129607919760328E-5</v>
      </c>
      <c r="N345" s="22">
        <f t="shared" si="80"/>
        <v>-6.1776061776061777E-5</v>
      </c>
    </row>
    <row r="346" spans="1:14" x14ac:dyDescent="0.2">
      <c r="A346" s="8"/>
      <c r="B346" s="42" t="s">
        <v>326</v>
      </c>
      <c r="C346" s="39">
        <v>10</v>
      </c>
      <c r="D346" s="9">
        <v>19</v>
      </c>
      <c r="E346" s="9">
        <v>6</v>
      </c>
      <c r="F346" s="9">
        <v>8</v>
      </c>
      <c r="G346" s="10">
        <f t="shared" si="75"/>
        <v>3.2564803959880161E-4</v>
      </c>
      <c r="H346" s="10">
        <f t="shared" si="76"/>
        <v>5.8687258687258688E-4</v>
      </c>
      <c r="I346" s="10">
        <f t="shared" si="77"/>
        <v>2.1885030639042896E-4</v>
      </c>
      <c r="J346" s="10">
        <f t="shared" si="78"/>
        <v>2.9163021289005544E-4</v>
      </c>
      <c r="K346" s="10">
        <f t="shared" si="81"/>
        <v>-0.4</v>
      </c>
      <c r="L346" s="10">
        <f t="shared" si="82"/>
        <v>-0.57894736842105265</v>
      </c>
      <c r="M346" s="10">
        <f t="shared" si="79"/>
        <v>-1.3025921583952066E-4</v>
      </c>
      <c r="N346" s="22">
        <f t="shared" si="80"/>
        <v>-3.3976833976833977E-4</v>
      </c>
    </row>
    <row r="347" spans="1:14" ht="25.5" x14ac:dyDescent="0.2">
      <c r="A347" s="8"/>
      <c r="B347" s="42" t="s">
        <v>327</v>
      </c>
      <c r="C347" s="39">
        <v>199</v>
      </c>
      <c r="D347" s="9">
        <v>126</v>
      </c>
      <c r="E347" s="9">
        <v>170</v>
      </c>
      <c r="F347" s="9">
        <v>118</v>
      </c>
      <c r="G347" s="10">
        <f t="shared" si="75"/>
        <v>6.4803959880161523E-3</v>
      </c>
      <c r="H347" s="10">
        <f t="shared" si="76"/>
        <v>3.8918918918918917E-3</v>
      </c>
      <c r="I347" s="10">
        <f t="shared" si="77"/>
        <v>6.2007586810621535E-3</v>
      </c>
      <c r="J347" s="10">
        <f t="shared" si="78"/>
        <v>4.301545640128317E-3</v>
      </c>
      <c r="K347" s="10">
        <f t="shared" si="81"/>
        <v>-0.14572864321608039</v>
      </c>
      <c r="L347" s="10">
        <f t="shared" si="82"/>
        <v>-6.3492063492063489E-2</v>
      </c>
      <c r="M347" s="10">
        <f t="shared" si="79"/>
        <v>-9.4437931483652465E-4</v>
      </c>
      <c r="N347" s="22">
        <f t="shared" si="80"/>
        <v>-2.4710424710424706E-4</v>
      </c>
    </row>
    <row r="348" spans="1:14" x14ac:dyDescent="0.2">
      <c r="A348" s="8"/>
      <c r="B348" s="42" t="s">
        <v>328</v>
      </c>
      <c r="C348" s="39">
        <v>12</v>
      </c>
      <c r="D348" s="9">
        <v>38</v>
      </c>
      <c r="E348" s="9">
        <v>0</v>
      </c>
      <c r="F348" s="9">
        <v>0</v>
      </c>
      <c r="G348" s="10">
        <f t="shared" ref="G348:G363" si="83">+IF(C348=0,"",C348/C$188)</f>
        <v>3.9077764751856197E-4</v>
      </c>
      <c r="H348" s="10">
        <f t="shared" ref="H348:H363" si="84">+IF(D348=0,"",D348/D$188)</f>
        <v>1.1737451737451738E-3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-3.9077764751856197E-4</v>
      </c>
      <c r="N348" s="22">
        <f t="shared" ref="N348:N363" si="88">+IF(OR(AND(H348=""),(L348="")),"",H348*L348)</f>
        <v>-1.1737451737451738E-3</v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3.6475051065071489E-5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1</v>
      </c>
      <c r="E350" s="9">
        <v>0</v>
      </c>
      <c r="F350" s="9">
        <v>1</v>
      </c>
      <c r="G350" s="10" t="str">
        <f t="shared" si="83"/>
        <v/>
      </c>
      <c r="H350" s="10">
        <f t="shared" si="84"/>
        <v>3.0888030888030889E-5</v>
      </c>
      <c r="I350" s="10" t="str">
        <f t="shared" si="85"/>
        <v/>
      </c>
      <c r="J350" s="10">
        <f t="shared" si="86"/>
        <v>3.6453776611256929E-5</v>
      </c>
      <c r="K350" s="10" t="str">
        <f t="shared" si="89"/>
        <v xml:space="preserve"> </v>
      </c>
      <c r="L350" s="10">
        <f t="shared" si="90"/>
        <v>0</v>
      </c>
      <c r="M350" s="10" t="str">
        <f t="shared" si="87"/>
        <v/>
      </c>
      <c r="N350" s="22">
        <f t="shared" si="88"/>
        <v>0</v>
      </c>
    </row>
    <row r="351" spans="1:14" ht="22.5" customHeight="1" x14ac:dyDescent="0.2">
      <c r="A351" s="8"/>
      <c r="B351" s="42" t="s">
        <v>331</v>
      </c>
      <c r="C351" s="39">
        <v>1</v>
      </c>
      <c r="D351" s="9">
        <v>0</v>
      </c>
      <c r="E351" s="9">
        <v>1</v>
      </c>
      <c r="F351" s="9">
        <v>0</v>
      </c>
      <c r="G351" s="10">
        <f t="shared" si="83"/>
        <v>3.2564803959880164E-5</v>
      </c>
      <c r="H351" s="10" t="str">
        <f t="shared" si="84"/>
        <v/>
      </c>
      <c r="I351" s="10">
        <f t="shared" si="85"/>
        <v>3.6475051065071489E-5</v>
      </c>
      <c r="J351" s="10" t="str">
        <f t="shared" si="86"/>
        <v/>
      </c>
      <c r="K351" s="10">
        <f t="shared" si="89"/>
        <v>0</v>
      </c>
      <c r="L351" s="10" t="str">
        <f t="shared" si="90"/>
        <v xml:space="preserve"> </v>
      </c>
      <c r="M351" s="10">
        <f t="shared" si="87"/>
        <v>0</v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49</v>
      </c>
      <c r="D352" s="9">
        <v>27</v>
      </c>
      <c r="E352" s="9">
        <v>22</v>
      </c>
      <c r="F352" s="9">
        <v>12</v>
      </c>
      <c r="G352" s="10">
        <f t="shared" si="83"/>
        <v>1.595675394034128E-3</v>
      </c>
      <c r="H352" s="10">
        <f t="shared" si="84"/>
        <v>8.3397683397683393E-4</v>
      </c>
      <c r="I352" s="10">
        <f t="shared" si="85"/>
        <v>8.0245112343157283E-4</v>
      </c>
      <c r="J352" s="10">
        <f t="shared" si="86"/>
        <v>4.3744531933508313E-4</v>
      </c>
      <c r="K352" s="10">
        <f t="shared" si="89"/>
        <v>-0.55102040816326525</v>
      </c>
      <c r="L352" s="10">
        <f t="shared" si="90"/>
        <v>-0.55555555555555558</v>
      </c>
      <c r="M352" s="10">
        <f t="shared" si="87"/>
        <v>-8.792497069167643E-4</v>
      </c>
      <c r="N352" s="22">
        <f t="shared" si="88"/>
        <v>-4.633204633204633E-4</v>
      </c>
    </row>
    <row r="353" spans="1:14" ht="25.5" x14ac:dyDescent="0.2">
      <c r="A353" s="8"/>
      <c r="B353" s="42" t="s">
        <v>333</v>
      </c>
      <c r="C353" s="39">
        <v>4</v>
      </c>
      <c r="D353" s="9">
        <v>6</v>
      </c>
      <c r="E353" s="9">
        <v>2</v>
      </c>
      <c r="F353" s="9">
        <v>4</v>
      </c>
      <c r="G353" s="10">
        <f t="shared" si="83"/>
        <v>1.3025921583952066E-4</v>
      </c>
      <c r="H353" s="10">
        <f t="shared" si="84"/>
        <v>1.8532818532818532E-4</v>
      </c>
      <c r="I353" s="10">
        <f t="shared" si="85"/>
        <v>7.2950102130142977E-5</v>
      </c>
      <c r="J353" s="10">
        <f t="shared" si="86"/>
        <v>1.4581510644502772E-4</v>
      </c>
      <c r="K353" s="10">
        <f t="shared" si="89"/>
        <v>-0.5</v>
      </c>
      <c r="L353" s="10">
        <f t="shared" si="90"/>
        <v>-0.33333333333333331</v>
      </c>
      <c r="M353" s="10">
        <f t="shared" si="87"/>
        <v>-6.5129607919760328E-5</v>
      </c>
      <c r="N353" s="22">
        <f t="shared" si="88"/>
        <v>-6.1776061776061764E-5</v>
      </c>
    </row>
    <row r="354" spans="1:14" ht="25.5" x14ac:dyDescent="0.2">
      <c r="A354" s="8"/>
      <c r="B354" s="42" t="s">
        <v>334</v>
      </c>
      <c r="C354" s="39">
        <v>6</v>
      </c>
      <c r="D354" s="9">
        <v>10</v>
      </c>
      <c r="E354" s="9">
        <v>3</v>
      </c>
      <c r="F354" s="9">
        <v>20</v>
      </c>
      <c r="G354" s="10">
        <f t="shared" si="83"/>
        <v>1.9538882375928098E-4</v>
      </c>
      <c r="H354" s="10">
        <f t="shared" si="84"/>
        <v>3.088803088803089E-4</v>
      </c>
      <c r="I354" s="10">
        <f t="shared" si="85"/>
        <v>1.0942515319521448E-4</v>
      </c>
      <c r="J354" s="10">
        <f t="shared" si="86"/>
        <v>7.2907553222513856E-4</v>
      </c>
      <c r="K354" s="10">
        <f t="shared" si="89"/>
        <v>-0.5</v>
      </c>
      <c r="L354" s="10">
        <f t="shared" si="90"/>
        <v>1</v>
      </c>
      <c r="M354" s="10">
        <f t="shared" si="87"/>
        <v>-9.7694411879640491E-5</v>
      </c>
      <c r="N354" s="22">
        <f t="shared" si="88"/>
        <v>3.088803088803089E-4</v>
      </c>
    </row>
    <row r="355" spans="1:14" ht="25.5" x14ac:dyDescent="0.2">
      <c r="A355" s="8"/>
      <c r="B355" s="42" t="s">
        <v>335</v>
      </c>
      <c r="C355" s="39">
        <v>0</v>
      </c>
      <c r="D355" s="9">
        <v>2</v>
      </c>
      <c r="E355" s="9">
        <v>6</v>
      </c>
      <c r="F355" s="9">
        <v>6</v>
      </c>
      <c r="G355" s="10" t="str">
        <f t="shared" si="83"/>
        <v/>
      </c>
      <c r="H355" s="10">
        <f t="shared" si="84"/>
        <v>6.1776061776061777E-5</v>
      </c>
      <c r="I355" s="10">
        <f t="shared" si="85"/>
        <v>2.1885030639042896E-4</v>
      </c>
      <c r="J355" s="10">
        <f t="shared" si="86"/>
        <v>2.1872265966754156E-4</v>
      </c>
      <c r="K355" s="10">
        <f t="shared" si="89"/>
        <v>1</v>
      </c>
      <c r="L355" s="10">
        <f t="shared" si="90"/>
        <v>2</v>
      </c>
      <c r="M355" s="10" t="str">
        <f t="shared" si="87"/>
        <v/>
      </c>
      <c r="N355" s="22">
        <f t="shared" si="88"/>
        <v>1.2355212355212355E-4</v>
      </c>
    </row>
    <row r="356" spans="1:14" x14ac:dyDescent="0.2">
      <c r="A356" s="8"/>
      <c r="B356" s="42" t="s">
        <v>336</v>
      </c>
      <c r="C356" s="39">
        <v>1</v>
      </c>
      <c r="D356" s="9">
        <v>6</v>
      </c>
      <c r="E356" s="9">
        <v>1</v>
      </c>
      <c r="F356" s="9">
        <v>41</v>
      </c>
      <c r="G356" s="10">
        <f t="shared" si="83"/>
        <v>3.2564803959880164E-5</v>
      </c>
      <c r="H356" s="10">
        <f t="shared" si="84"/>
        <v>1.8532818532818532E-4</v>
      </c>
      <c r="I356" s="10">
        <f t="shared" si="85"/>
        <v>3.6475051065071489E-5</v>
      </c>
      <c r="J356" s="10">
        <f t="shared" si="86"/>
        <v>1.4946048410615341E-3</v>
      </c>
      <c r="K356" s="10">
        <f t="shared" si="89"/>
        <v>0</v>
      </c>
      <c r="L356" s="10">
        <f t="shared" si="90"/>
        <v>5.833333333333333</v>
      </c>
      <c r="M356" s="10">
        <f t="shared" si="87"/>
        <v>0</v>
      </c>
      <c r="N356" s="22">
        <f t="shared" si="88"/>
        <v>1.0810810810810809E-3</v>
      </c>
    </row>
    <row r="357" spans="1:14" ht="25.5" x14ac:dyDescent="0.2">
      <c r="A357" s="8"/>
      <c r="B357" s="42" t="s">
        <v>337</v>
      </c>
      <c r="C357" s="39">
        <v>0</v>
      </c>
      <c r="D357" s="9">
        <v>6</v>
      </c>
      <c r="E357" s="9">
        <v>0</v>
      </c>
      <c r="F357" s="9">
        <v>6</v>
      </c>
      <c r="G357" s="10" t="str">
        <f t="shared" si="83"/>
        <v/>
      </c>
      <c r="H357" s="10">
        <f t="shared" si="84"/>
        <v>1.8532818532818532E-4</v>
      </c>
      <c r="I357" s="10" t="str">
        <f t="shared" si="85"/>
        <v/>
      </c>
      <c r="J357" s="10">
        <f t="shared" si="86"/>
        <v>2.1872265966754156E-4</v>
      </c>
      <c r="K357" s="10" t="str">
        <f t="shared" si="89"/>
        <v xml:space="preserve"> </v>
      </c>
      <c r="L357" s="10">
        <f t="shared" si="90"/>
        <v>0</v>
      </c>
      <c r="M357" s="10" t="str">
        <f t="shared" si="87"/>
        <v/>
      </c>
      <c r="N357" s="22">
        <f t="shared" si="88"/>
        <v>0</v>
      </c>
    </row>
    <row r="358" spans="1:14" x14ac:dyDescent="0.2">
      <c r="A358" s="8"/>
      <c r="B358" s="42" t="s">
        <v>338</v>
      </c>
      <c r="C358" s="39">
        <v>46</v>
      </c>
      <c r="D358" s="9">
        <v>35</v>
      </c>
      <c r="E358" s="9">
        <v>3</v>
      </c>
      <c r="F358" s="9">
        <v>47</v>
      </c>
      <c r="G358" s="10">
        <f t="shared" si="83"/>
        <v>1.4979809821544874E-3</v>
      </c>
      <c r="H358" s="10">
        <f t="shared" si="84"/>
        <v>1.0810810810810811E-3</v>
      </c>
      <c r="I358" s="10">
        <f t="shared" si="85"/>
        <v>1.0942515319521448E-4</v>
      </c>
      <c r="J358" s="10">
        <f t="shared" si="86"/>
        <v>1.7133275007290756E-3</v>
      </c>
      <c r="K358" s="10">
        <f t="shared" si="89"/>
        <v>-0.93478260869565222</v>
      </c>
      <c r="L358" s="10">
        <f t="shared" si="90"/>
        <v>0.34285714285714286</v>
      </c>
      <c r="M358" s="10">
        <f t="shared" si="87"/>
        <v>-1.400286570274847E-3</v>
      </c>
      <c r="N358" s="22">
        <f t="shared" si="88"/>
        <v>3.7065637065637069E-4</v>
      </c>
    </row>
    <row r="359" spans="1:14" ht="25.5" x14ac:dyDescent="0.2">
      <c r="A359" s="8"/>
      <c r="B359" s="42" t="s">
        <v>339</v>
      </c>
      <c r="C359" s="39">
        <v>0</v>
      </c>
      <c r="D359" s="9">
        <v>4</v>
      </c>
      <c r="E359" s="9">
        <v>3</v>
      </c>
      <c r="F359" s="9">
        <v>0</v>
      </c>
      <c r="G359" s="10" t="str">
        <f t="shared" si="83"/>
        <v/>
      </c>
      <c r="H359" s="10">
        <f t="shared" si="84"/>
        <v>1.2355212355212355E-4</v>
      </c>
      <c r="I359" s="10">
        <f t="shared" si="85"/>
        <v>1.0942515319521448E-4</v>
      </c>
      <c r="J359" s="10" t="str">
        <f t="shared" si="86"/>
        <v/>
      </c>
      <c r="K359" s="10">
        <f t="shared" si="89"/>
        <v>1</v>
      </c>
      <c r="L359" s="10">
        <f t="shared" si="90"/>
        <v>-1</v>
      </c>
      <c r="M359" s="10" t="str">
        <f t="shared" si="87"/>
        <v/>
      </c>
      <c r="N359" s="22">
        <f t="shared" si="88"/>
        <v>-1.2355212355212355E-4</v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63</v>
      </c>
      <c r="D361" s="9">
        <v>177</v>
      </c>
      <c r="E361" s="9">
        <v>124</v>
      </c>
      <c r="F361" s="9">
        <v>111</v>
      </c>
      <c r="G361" s="10">
        <f t="shared" si="83"/>
        <v>2.0515826494724504E-3</v>
      </c>
      <c r="H361" s="10">
        <f t="shared" si="84"/>
        <v>5.4671814671814669E-3</v>
      </c>
      <c r="I361" s="10">
        <f t="shared" si="85"/>
        <v>4.5229063320688647E-3</v>
      </c>
      <c r="J361" s="10">
        <f t="shared" si="86"/>
        <v>4.046369203849519E-3</v>
      </c>
      <c r="K361" s="10">
        <f t="shared" si="89"/>
        <v>0.96825396825396826</v>
      </c>
      <c r="L361" s="10">
        <f t="shared" si="90"/>
        <v>-0.3728813559322034</v>
      </c>
      <c r="M361" s="10">
        <f t="shared" si="87"/>
        <v>1.9864530415526901E-3</v>
      </c>
      <c r="N361" s="22">
        <f t="shared" si="88"/>
        <v>-2.0386100386100385E-3</v>
      </c>
    </row>
    <row r="362" spans="1:14" x14ac:dyDescent="0.2">
      <c r="A362" s="8"/>
      <c r="B362" s="42" t="s">
        <v>342</v>
      </c>
      <c r="C362" s="39">
        <v>0</v>
      </c>
      <c r="D362" s="9">
        <v>5</v>
      </c>
      <c r="E362" s="9">
        <v>10</v>
      </c>
      <c r="F362" s="9">
        <v>6</v>
      </c>
      <c r="G362" s="10" t="str">
        <f t="shared" si="83"/>
        <v/>
      </c>
      <c r="H362" s="10">
        <f t="shared" si="84"/>
        <v>1.5444015444015445E-4</v>
      </c>
      <c r="I362" s="10">
        <f t="shared" si="85"/>
        <v>3.6475051065071491E-4</v>
      </c>
      <c r="J362" s="10">
        <f t="shared" si="86"/>
        <v>2.1872265966754156E-4</v>
      </c>
      <c r="K362" s="10">
        <f t="shared" si="89"/>
        <v>1</v>
      </c>
      <c r="L362" s="10">
        <f t="shared" si="90"/>
        <v>0.2</v>
      </c>
      <c r="M362" s="10" t="str">
        <f t="shared" si="87"/>
        <v/>
      </c>
      <c r="N362" s="22">
        <f t="shared" si="88"/>
        <v>3.0888030888030889E-5</v>
      </c>
    </row>
    <row r="363" spans="1:14" ht="26.25" thickBot="1" x14ac:dyDescent="0.25">
      <c r="A363" s="8"/>
      <c r="B363" s="43" t="s">
        <v>343</v>
      </c>
      <c r="C363" s="40">
        <v>20</v>
      </c>
      <c r="D363" s="23">
        <v>24</v>
      </c>
      <c r="E363" s="23">
        <v>16</v>
      </c>
      <c r="F363" s="23">
        <v>23</v>
      </c>
      <c r="G363" s="24">
        <f t="shared" si="83"/>
        <v>6.5129607919760322E-4</v>
      </c>
      <c r="H363" s="24">
        <f t="shared" si="84"/>
        <v>7.4131274131274127E-4</v>
      </c>
      <c r="I363" s="24">
        <f t="shared" si="85"/>
        <v>5.8360081704114382E-4</v>
      </c>
      <c r="J363" s="24">
        <f t="shared" si="86"/>
        <v>8.384368620589093E-4</v>
      </c>
      <c r="K363" s="24">
        <f t="shared" si="89"/>
        <v>-0.2</v>
      </c>
      <c r="L363" s="24">
        <f t="shared" si="90"/>
        <v>-4.1666666666666664E-2</v>
      </c>
      <c r="M363" s="24">
        <f t="shared" si="87"/>
        <v>-1.3025921583952066E-4</v>
      </c>
      <c r="N363" s="25">
        <f t="shared" si="88"/>
        <v>-3.0888030888030882E-5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119261</v>
      </c>
      <c r="D371" s="37">
        <f>SUM(D372:D604)</f>
        <v>129695</v>
      </c>
      <c r="E371" s="37">
        <f>SUM(E372:E604)</f>
        <v>154295</v>
      </c>
      <c r="F371" s="37">
        <f>SUM(F372:F604)</f>
        <v>160015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0.29375906624965414</v>
      </c>
      <c r="L371" s="38">
        <f>+IF(AND(D371=0,F371=0),"",IF(D371=0,1,IF(F371=0,-1,(F371-D371)/D371)))</f>
        <v>0.23377925132040556</v>
      </c>
      <c r="M371" s="38">
        <f t="shared" ref="M371:M434" si="95">+IF(OR(AND(G371=""),(K371="")),"",G371*K371)</f>
        <v>0.29375906624965414</v>
      </c>
      <c r="N371" s="38">
        <f t="shared" ref="N371:N434" si="96">+IF(OR(AND(H371=""),(L371="")),"",H371*L371)</f>
        <v>0.23377925132040556</v>
      </c>
    </row>
    <row r="372" spans="1:14" x14ac:dyDescent="0.2">
      <c r="A372" s="8"/>
      <c r="B372" s="41" t="s">
        <v>344</v>
      </c>
      <c r="C372" s="47">
        <v>633</v>
      </c>
      <c r="D372" s="44">
        <v>42</v>
      </c>
      <c r="E372" s="44">
        <v>793</v>
      </c>
      <c r="F372" s="44">
        <v>131</v>
      </c>
      <c r="G372" s="45">
        <f t="shared" si="91"/>
        <v>5.3076865027125381E-3</v>
      </c>
      <c r="H372" s="45">
        <f t="shared" si="92"/>
        <v>3.2383669378156446E-4</v>
      </c>
      <c r="I372" s="45">
        <f t="shared" si="93"/>
        <v>5.1395054927249745E-3</v>
      </c>
      <c r="J372" s="45">
        <f t="shared" si="94"/>
        <v>8.1867324938287038E-4</v>
      </c>
      <c r="K372" s="45">
        <f t="shared" ref="K372:K435" si="97">+IF(AND(C372=0,E372=0)," ",IF(C372=0,1,IF(E372=0,-1,(E372-C372)/C372)))</f>
        <v>0.2527646129541864</v>
      </c>
      <c r="L372" s="45">
        <f t="shared" ref="L372:L435" si="98">+IF(AND(D372=0,F372=0)," ",IF(D372=0,1,IF(F372=0,-1,(F372-D372)/D372)))</f>
        <v>2.1190476190476191</v>
      </c>
      <c r="M372" s="45">
        <f t="shared" si="95"/>
        <v>1.3415953245402938E-3</v>
      </c>
      <c r="N372" s="46">
        <f t="shared" si="96"/>
        <v>6.862253749180771E-4</v>
      </c>
    </row>
    <row r="373" spans="1:14" x14ac:dyDescent="0.2">
      <c r="A373" s="8"/>
      <c r="B373" s="42" t="s">
        <v>345</v>
      </c>
      <c r="C373" s="39">
        <v>264</v>
      </c>
      <c r="D373" s="9">
        <v>116</v>
      </c>
      <c r="E373" s="9">
        <v>342</v>
      </c>
      <c r="F373" s="9">
        <v>96</v>
      </c>
      <c r="G373" s="10">
        <f t="shared" si="91"/>
        <v>2.2136322854914852E-3</v>
      </c>
      <c r="H373" s="10">
        <f t="shared" si="92"/>
        <v>8.9440610663479706E-4</v>
      </c>
      <c r="I373" s="10">
        <f t="shared" si="93"/>
        <v>2.2165332642016915E-3</v>
      </c>
      <c r="J373" s="10">
        <f t="shared" si="94"/>
        <v>5.9994375527294317E-4</v>
      </c>
      <c r="K373" s="10">
        <f t="shared" si="97"/>
        <v>0.29545454545454547</v>
      </c>
      <c r="L373" s="10">
        <f t="shared" si="98"/>
        <v>-0.17241379310344829</v>
      </c>
      <c r="M373" s="10">
        <f t="shared" si="95"/>
        <v>6.5402772071339332E-4</v>
      </c>
      <c r="N373" s="22">
        <f t="shared" si="96"/>
        <v>-1.542079494197926E-4</v>
      </c>
    </row>
    <row r="374" spans="1:14" x14ac:dyDescent="0.2">
      <c r="A374" s="8"/>
      <c r="B374" s="42" t="s">
        <v>346</v>
      </c>
      <c r="C374" s="39">
        <v>307</v>
      </c>
      <c r="D374" s="9">
        <v>163</v>
      </c>
      <c r="E374" s="9">
        <v>3700</v>
      </c>
      <c r="F374" s="9">
        <v>1921</v>
      </c>
      <c r="G374" s="10">
        <f t="shared" si="91"/>
        <v>2.574186028961689E-3</v>
      </c>
      <c r="H374" s="10">
        <f t="shared" si="92"/>
        <v>1.2567947877713097E-3</v>
      </c>
      <c r="I374" s="10">
        <f t="shared" si="93"/>
        <v>2.3980038238439354E-2</v>
      </c>
      <c r="J374" s="10">
        <f t="shared" si="94"/>
        <v>1.2005124519576289E-2</v>
      </c>
      <c r="K374" s="10">
        <f t="shared" si="97"/>
        <v>11.052117263843648</v>
      </c>
      <c r="L374" s="10">
        <f t="shared" si="98"/>
        <v>10.785276073619633</v>
      </c>
      <c r="M374" s="10">
        <f t="shared" si="95"/>
        <v>2.8450205851032608E-2</v>
      </c>
      <c r="N374" s="22">
        <f t="shared" si="96"/>
        <v>1.355487875399977E-2</v>
      </c>
    </row>
    <row r="375" spans="1:14" x14ac:dyDescent="0.2">
      <c r="A375" s="8"/>
      <c r="B375" s="42" t="s">
        <v>347</v>
      </c>
      <c r="C375" s="39">
        <v>2</v>
      </c>
      <c r="D375" s="9">
        <v>0</v>
      </c>
      <c r="E375" s="9">
        <v>27</v>
      </c>
      <c r="F375" s="9">
        <v>3</v>
      </c>
      <c r="G375" s="10">
        <f t="shared" si="91"/>
        <v>1.6769941556753674E-5</v>
      </c>
      <c r="H375" s="10" t="str">
        <f t="shared" si="92"/>
        <v/>
      </c>
      <c r="I375" s="10">
        <f t="shared" si="93"/>
        <v>1.7498946822644933E-4</v>
      </c>
      <c r="J375" s="10">
        <f t="shared" si="94"/>
        <v>1.8748242352279474E-5</v>
      </c>
      <c r="K375" s="10">
        <f t="shared" si="97"/>
        <v>12.5</v>
      </c>
      <c r="L375" s="10">
        <f t="shared" si="98"/>
        <v>1</v>
      </c>
      <c r="M375" s="10">
        <f t="shared" si="95"/>
        <v>2.0962426945942092E-4</v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42</v>
      </c>
      <c r="D376" s="9">
        <v>41</v>
      </c>
      <c r="E376" s="9">
        <v>101</v>
      </c>
      <c r="F376" s="9">
        <v>60</v>
      </c>
      <c r="G376" s="10">
        <f t="shared" si="91"/>
        <v>3.5216877269182717E-4</v>
      </c>
      <c r="H376" s="10">
        <f t="shared" si="92"/>
        <v>3.1612629631057483E-4</v>
      </c>
      <c r="I376" s="10">
        <f t="shared" si="93"/>
        <v>6.5459023299523642E-4</v>
      </c>
      <c r="J376" s="10">
        <f t="shared" si="94"/>
        <v>3.7496484704558947E-4</v>
      </c>
      <c r="K376" s="10">
        <f t="shared" si="97"/>
        <v>1.4047619047619047</v>
      </c>
      <c r="L376" s="10">
        <f t="shared" si="98"/>
        <v>0.46341463414634149</v>
      </c>
      <c r="M376" s="10">
        <f t="shared" si="95"/>
        <v>4.9471327592423336E-4</v>
      </c>
      <c r="N376" s="22">
        <f t="shared" si="96"/>
        <v>1.4649755194880298E-4</v>
      </c>
    </row>
    <row r="377" spans="1:14" x14ac:dyDescent="0.2">
      <c r="A377" s="8"/>
      <c r="B377" s="42" t="s">
        <v>349</v>
      </c>
      <c r="C377" s="39">
        <v>3828</v>
      </c>
      <c r="D377" s="9">
        <v>1744</v>
      </c>
      <c r="E377" s="9">
        <v>3911</v>
      </c>
      <c r="F377" s="9">
        <v>1697</v>
      </c>
      <c r="G377" s="10">
        <f t="shared" si="91"/>
        <v>3.2097668139626535E-2</v>
      </c>
      <c r="H377" s="10">
        <f t="shared" si="92"/>
        <v>1.3446933189405914E-2</v>
      </c>
      <c r="I377" s="10">
        <f t="shared" si="93"/>
        <v>2.5347548527171977E-2</v>
      </c>
      <c r="J377" s="10">
        <f t="shared" si="94"/>
        <v>1.0605255757272756E-2</v>
      </c>
      <c r="K377" s="10">
        <f t="shared" si="97"/>
        <v>2.168234064785789E-2</v>
      </c>
      <c r="L377" s="10">
        <f t="shared" si="98"/>
        <v>-2.6949541284403671E-2</v>
      </c>
      <c r="M377" s="10">
        <f t="shared" si="95"/>
        <v>6.9595257460527754E-4</v>
      </c>
      <c r="N377" s="22">
        <f t="shared" si="96"/>
        <v>-3.6238868113651259E-4</v>
      </c>
    </row>
    <row r="378" spans="1:14" x14ac:dyDescent="0.2">
      <c r="A378" s="8"/>
      <c r="B378" s="42" t="s">
        <v>350</v>
      </c>
      <c r="C378" s="39">
        <v>246</v>
      </c>
      <c r="D378" s="9">
        <v>74</v>
      </c>
      <c r="E378" s="9">
        <v>195</v>
      </c>
      <c r="F378" s="9">
        <v>66</v>
      </c>
      <c r="G378" s="10">
        <f t="shared" si="91"/>
        <v>2.0627028114807021E-3</v>
      </c>
      <c r="H378" s="10">
        <f t="shared" si="92"/>
        <v>5.7056941285323255E-4</v>
      </c>
      <c r="I378" s="10">
        <f t="shared" si="93"/>
        <v>1.2638128260799119E-3</v>
      </c>
      <c r="J378" s="10">
        <f t="shared" si="94"/>
        <v>4.1246133175014844E-4</v>
      </c>
      <c r="K378" s="10">
        <f t="shared" si="97"/>
        <v>-0.2073170731707317</v>
      </c>
      <c r="L378" s="10">
        <f t="shared" si="98"/>
        <v>-0.10810810810810811</v>
      </c>
      <c r="M378" s="10">
        <f t="shared" si="95"/>
        <v>-4.2763350969721869E-4</v>
      </c>
      <c r="N378" s="22">
        <f t="shared" si="96"/>
        <v>-6.1683179767917036E-5</v>
      </c>
    </row>
    <row r="379" spans="1:14" x14ac:dyDescent="0.2">
      <c r="A379" s="8"/>
      <c r="B379" s="42" t="s">
        <v>351</v>
      </c>
      <c r="C379" s="39">
        <v>698</v>
      </c>
      <c r="D379" s="9">
        <v>320</v>
      </c>
      <c r="E379" s="9">
        <v>381</v>
      </c>
      <c r="F379" s="9">
        <v>180</v>
      </c>
      <c r="G379" s="10">
        <f t="shared" si="91"/>
        <v>5.8527096033070321E-3</v>
      </c>
      <c r="H379" s="10">
        <f t="shared" si="92"/>
        <v>2.4673271907166817E-3</v>
      </c>
      <c r="I379" s="10">
        <f t="shared" si="93"/>
        <v>2.4692958294176741E-3</v>
      </c>
      <c r="J379" s="10">
        <f t="shared" si="94"/>
        <v>1.1248945411367684E-3</v>
      </c>
      <c r="K379" s="10">
        <f t="shared" si="97"/>
        <v>-0.45415472779369626</v>
      </c>
      <c r="L379" s="10">
        <f t="shared" si="98"/>
        <v>-0.4375</v>
      </c>
      <c r="M379" s="10">
        <f t="shared" si="95"/>
        <v>-2.6580357367454572E-3</v>
      </c>
      <c r="N379" s="22">
        <f t="shared" si="96"/>
        <v>-1.0794556459385483E-3</v>
      </c>
    </row>
    <row r="380" spans="1:14" x14ac:dyDescent="0.2">
      <c r="A380" s="8"/>
      <c r="B380" s="42" t="s">
        <v>352</v>
      </c>
      <c r="C380" s="39">
        <v>615</v>
      </c>
      <c r="D380" s="9">
        <v>370</v>
      </c>
      <c r="E380" s="9">
        <v>879</v>
      </c>
      <c r="F380" s="9">
        <v>568</v>
      </c>
      <c r="G380" s="10">
        <f t="shared" si="91"/>
        <v>5.156757028701755E-3</v>
      </c>
      <c r="H380" s="10">
        <f t="shared" si="92"/>
        <v>2.8528470642661631E-3</v>
      </c>
      <c r="I380" s="10">
        <f t="shared" si="93"/>
        <v>5.6968793544832953E-3</v>
      </c>
      <c r="J380" s="10">
        <f t="shared" si="94"/>
        <v>3.5496672186982469E-3</v>
      </c>
      <c r="K380" s="10">
        <f t="shared" si="97"/>
        <v>0.42926829268292682</v>
      </c>
      <c r="L380" s="10">
        <f t="shared" si="98"/>
        <v>0.53513513513513511</v>
      </c>
      <c r="M380" s="10">
        <f t="shared" si="95"/>
        <v>2.2136322854914852E-3</v>
      </c>
      <c r="N380" s="22">
        <f t="shared" si="96"/>
        <v>1.5266586992559467E-3</v>
      </c>
    </row>
    <row r="381" spans="1:14" x14ac:dyDescent="0.2">
      <c r="A381" s="8"/>
      <c r="B381" s="42" t="s">
        <v>353</v>
      </c>
      <c r="C381" s="39">
        <v>173</v>
      </c>
      <c r="D381" s="9">
        <v>51</v>
      </c>
      <c r="E381" s="9">
        <v>166</v>
      </c>
      <c r="F381" s="9">
        <v>59</v>
      </c>
      <c r="G381" s="10">
        <f t="shared" si="91"/>
        <v>1.4505999446591928E-3</v>
      </c>
      <c r="H381" s="10">
        <f t="shared" si="92"/>
        <v>3.9323027102047109E-4</v>
      </c>
      <c r="I381" s="10">
        <f t="shared" si="93"/>
        <v>1.0758611750218737E-3</v>
      </c>
      <c r="J381" s="10">
        <f t="shared" si="94"/>
        <v>3.6871543292816297E-4</v>
      </c>
      <c r="K381" s="10">
        <f t="shared" si="97"/>
        <v>-4.046242774566474E-2</v>
      </c>
      <c r="L381" s="10">
        <f t="shared" si="98"/>
        <v>0.15686274509803921</v>
      </c>
      <c r="M381" s="10">
        <f t="shared" si="95"/>
        <v>-5.8694795448637857E-5</v>
      </c>
      <c r="N381" s="22">
        <f t="shared" si="96"/>
        <v>6.1683179767917036E-5</v>
      </c>
    </row>
    <row r="382" spans="1:14" x14ac:dyDescent="0.2">
      <c r="A382" s="8"/>
      <c r="B382" s="42" t="s">
        <v>354</v>
      </c>
      <c r="C382" s="39">
        <v>0</v>
      </c>
      <c r="D382" s="9">
        <v>3</v>
      </c>
      <c r="E382" s="9">
        <v>5</v>
      </c>
      <c r="F382" s="9">
        <v>2</v>
      </c>
      <c r="G382" s="10" t="str">
        <f t="shared" si="91"/>
        <v/>
      </c>
      <c r="H382" s="10">
        <f t="shared" si="92"/>
        <v>2.3131192412968889E-5</v>
      </c>
      <c r="I382" s="10">
        <f t="shared" si="93"/>
        <v>3.2405457078972096E-5</v>
      </c>
      <c r="J382" s="10">
        <f t="shared" si="94"/>
        <v>1.2498828234852983E-5</v>
      </c>
      <c r="K382" s="10">
        <f t="shared" si="97"/>
        <v>1</v>
      </c>
      <c r="L382" s="10">
        <f t="shared" si="98"/>
        <v>-0.33333333333333331</v>
      </c>
      <c r="M382" s="10" t="str">
        <f t="shared" si="95"/>
        <v/>
      </c>
      <c r="N382" s="22">
        <f t="shared" si="96"/>
        <v>-7.7103974709896295E-6</v>
      </c>
    </row>
    <row r="383" spans="1:14" x14ac:dyDescent="0.2">
      <c r="A383" s="8"/>
      <c r="B383" s="42" t="s">
        <v>355</v>
      </c>
      <c r="C383" s="39">
        <v>11307</v>
      </c>
      <c r="D383" s="9">
        <v>6276</v>
      </c>
      <c r="E383" s="9">
        <v>12846</v>
      </c>
      <c r="F383" s="9">
        <v>6858</v>
      </c>
      <c r="G383" s="10">
        <f t="shared" si="91"/>
        <v>9.4808864591106906E-2</v>
      </c>
      <c r="H383" s="10">
        <f t="shared" si="92"/>
        <v>4.8390454527930914E-2</v>
      </c>
      <c r="I383" s="10">
        <f t="shared" si="93"/>
        <v>8.3256100327295121E-2</v>
      </c>
      <c r="J383" s="10">
        <f t="shared" si="94"/>
        <v>4.2858482017310878E-2</v>
      </c>
      <c r="K383" s="10">
        <f t="shared" si="97"/>
        <v>0.13611037410453702</v>
      </c>
      <c r="L383" s="10">
        <f t="shared" si="98"/>
        <v>9.2734225621414909E-2</v>
      </c>
      <c r="M383" s="10">
        <f t="shared" si="95"/>
        <v>1.2904470027921954E-2</v>
      </c>
      <c r="N383" s="22">
        <f t="shared" si="96"/>
        <v>4.487451328115964E-3</v>
      </c>
    </row>
    <row r="384" spans="1:14" x14ac:dyDescent="0.2">
      <c r="A384" s="8"/>
      <c r="B384" s="42" t="s">
        <v>356</v>
      </c>
      <c r="C384" s="39">
        <v>1400</v>
      </c>
      <c r="D384" s="9">
        <v>485</v>
      </c>
      <c r="E384" s="9">
        <v>953</v>
      </c>
      <c r="F384" s="9">
        <v>221</v>
      </c>
      <c r="G384" s="10">
        <f t="shared" si="91"/>
        <v>1.1738959089727573E-2</v>
      </c>
      <c r="H384" s="10">
        <f t="shared" si="92"/>
        <v>3.7395427734299705E-3</v>
      </c>
      <c r="I384" s="10">
        <f t="shared" si="93"/>
        <v>6.176480119252082E-3</v>
      </c>
      <c r="J384" s="10">
        <f t="shared" si="94"/>
        <v>1.3811205199512546E-3</v>
      </c>
      <c r="K384" s="10">
        <f t="shared" si="97"/>
        <v>-0.31928571428571428</v>
      </c>
      <c r="L384" s="10">
        <f t="shared" si="98"/>
        <v>-0.54432989690721645</v>
      </c>
      <c r="M384" s="10">
        <f t="shared" si="95"/>
        <v>-3.7480819379344466E-3</v>
      </c>
      <c r="N384" s="22">
        <f t="shared" si="96"/>
        <v>-2.0355449323412622E-3</v>
      </c>
    </row>
    <row r="385" spans="1:14" x14ac:dyDescent="0.2">
      <c r="A385" s="8"/>
      <c r="B385" s="42" t="s">
        <v>357</v>
      </c>
      <c r="C385" s="39">
        <v>1</v>
      </c>
      <c r="D385" s="9">
        <v>0</v>
      </c>
      <c r="E385" s="9">
        <v>0</v>
      </c>
      <c r="F385" s="9">
        <v>0</v>
      </c>
      <c r="G385" s="10">
        <f t="shared" si="91"/>
        <v>8.3849707783768372E-6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-8.3849707783768372E-6</v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1976</v>
      </c>
      <c r="D386" s="9">
        <v>875</v>
      </c>
      <c r="E386" s="9">
        <v>1626</v>
      </c>
      <c r="F386" s="9">
        <v>898</v>
      </c>
      <c r="G386" s="10">
        <f t="shared" si="91"/>
        <v>1.656870225807263E-2</v>
      </c>
      <c r="H386" s="10">
        <f t="shared" si="92"/>
        <v>6.7465977871159254E-3</v>
      </c>
      <c r="I386" s="10">
        <f t="shared" si="93"/>
        <v>1.0538254642081727E-2</v>
      </c>
      <c r="J386" s="10">
        <f t="shared" si="94"/>
        <v>5.6119738774489895E-3</v>
      </c>
      <c r="K386" s="10">
        <f t="shared" si="97"/>
        <v>-0.1771255060728745</v>
      </c>
      <c r="L386" s="10">
        <f t="shared" si="98"/>
        <v>2.6285714285714287E-2</v>
      </c>
      <c r="M386" s="10">
        <f t="shared" si="95"/>
        <v>-2.9347397724318932E-3</v>
      </c>
      <c r="N386" s="22">
        <f t="shared" si="96"/>
        <v>1.7733914183276148E-4</v>
      </c>
    </row>
    <row r="387" spans="1:14" x14ac:dyDescent="0.2">
      <c r="A387" s="8"/>
      <c r="B387" s="42" t="s">
        <v>359</v>
      </c>
      <c r="C387" s="39">
        <v>2468</v>
      </c>
      <c r="D387" s="9">
        <v>668</v>
      </c>
      <c r="E387" s="9">
        <v>870</v>
      </c>
      <c r="F387" s="9">
        <v>234</v>
      </c>
      <c r="G387" s="10">
        <f t="shared" si="91"/>
        <v>2.0694107881034034E-2</v>
      </c>
      <c r="H387" s="10">
        <f t="shared" si="92"/>
        <v>5.1505455106210726E-3</v>
      </c>
      <c r="I387" s="10">
        <f t="shared" si="93"/>
        <v>5.6385495317411456E-3</v>
      </c>
      <c r="J387" s="10">
        <f t="shared" si="94"/>
        <v>1.4623629034777989E-3</v>
      </c>
      <c r="K387" s="10">
        <f t="shared" si="97"/>
        <v>-0.64748784440842788</v>
      </c>
      <c r="L387" s="10">
        <f t="shared" si="98"/>
        <v>-0.64970059880239517</v>
      </c>
      <c r="M387" s="10">
        <f t="shared" si="95"/>
        <v>-1.3399183303846186E-2</v>
      </c>
      <c r="N387" s="22">
        <f t="shared" si="96"/>
        <v>-3.3463125024094991E-3</v>
      </c>
    </row>
    <row r="388" spans="1:14" x14ac:dyDescent="0.2">
      <c r="A388" s="8"/>
      <c r="B388" s="42" t="s">
        <v>360</v>
      </c>
      <c r="C388" s="39">
        <v>117</v>
      </c>
      <c r="D388" s="9">
        <v>78</v>
      </c>
      <c r="E388" s="9">
        <v>123</v>
      </c>
      <c r="F388" s="9">
        <v>98</v>
      </c>
      <c r="G388" s="10">
        <f t="shared" si="91"/>
        <v>9.8104158107009004E-4</v>
      </c>
      <c r="H388" s="10">
        <f t="shared" si="92"/>
        <v>6.0141100273719105E-4</v>
      </c>
      <c r="I388" s="10">
        <f t="shared" si="93"/>
        <v>7.9717424414271364E-4</v>
      </c>
      <c r="J388" s="10">
        <f t="shared" si="94"/>
        <v>6.1244258350779616E-4</v>
      </c>
      <c r="K388" s="10">
        <f t="shared" si="97"/>
        <v>5.128205128205128E-2</v>
      </c>
      <c r="L388" s="10">
        <f t="shared" si="98"/>
        <v>0.25641025641025639</v>
      </c>
      <c r="M388" s="10">
        <f t="shared" si="95"/>
        <v>5.0309824670261023E-5</v>
      </c>
      <c r="N388" s="22">
        <f t="shared" si="96"/>
        <v>1.5420794941979258E-4</v>
      </c>
    </row>
    <row r="389" spans="1:14" x14ac:dyDescent="0.2">
      <c r="A389" s="8"/>
      <c r="B389" s="42" t="s">
        <v>361</v>
      </c>
      <c r="C389" s="39">
        <v>64</v>
      </c>
      <c r="D389" s="9">
        <v>35</v>
      </c>
      <c r="E389" s="9">
        <v>112</v>
      </c>
      <c r="F389" s="9">
        <v>35</v>
      </c>
      <c r="G389" s="10">
        <f t="shared" si="91"/>
        <v>5.3663812981611758E-4</v>
      </c>
      <c r="H389" s="10">
        <f t="shared" si="92"/>
        <v>2.6986391148463702E-4</v>
      </c>
      <c r="I389" s="10">
        <f t="shared" si="93"/>
        <v>7.2588223856897497E-4</v>
      </c>
      <c r="J389" s="10">
        <f t="shared" si="94"/>
        <v>2.1872949410992718E-4</v>
      </c>
      <c r="K389" s="10">
        <f t="shared" si="97"/>
        <v>0.75</v>
      </c>
      <c r="L389" s="10">
        <f t="shared" si="98"/>
        <v>0</v>
      </c>
      <c r="M389" s="10">
        <f t="shared" si="95"/>
        <v>4.0247859736208818E-4</v>
      </c>
      <c r="N389" s="22">
        <f t="shared" si="96"/>
        <v>0</v>
      </c>
    </row>
    <row r="390" spans="1:14" x14ac:dyDescent="0.2">
      <c r="A390" s="8"/>
      <c r="B390" s="42" t="s">
        <v>362</v>
      </c>
      <c r="C390" s="39">
        <v>1</v>
      </c>
      <c r="D390" s="9">
        <v>1</v>
      </c>
      <c r="E390" s="9">
        <v>3</v>
      </c>
      <c r="F390" s="9">
        <v>2</v>
      </c>
      <c r="G390" s="10">
        <f t="shared" si="91"/>
        <v>8.3849707783768372E-6</v>
      </c>
      <c r="H390" s="10">
        <f t="shared" si="92"/>
        <v>7.7103974709896295E-6</v>
      </c>
      <c r="I390" s="10">
        <f t="shared" si="93"/>
        <v>1.944327424738326E-5</v>
      </c>
      <c r="J390" s="10">
        <f t="shared" si="94"/>
        <v>1.2498828234852983E-5</v>
      </c>
      <c r="K390" s="10">
        <f t="shared" si="97"/>
        <v>2</v>
      </c>
      <c r="L390" s="10">
        <f t="shared" si="98"/>
        <v>1</v>
      </c>
      <c r="M390" s="10">
        <f t="shared" si="95"/>
        <v>1.6769941556753674E-5</v>
      </c>
      <c r="N390" s="22">
        <f t="shared" si="96"/>
        <v>7.7103974709896295E-6</v>
      </c>
    </row>
    <row r="391" spans="1:14" x14ac:dyDescent="0.2">
      <c r="A391" s="8"/>
      <c r="B391" s="42" t="s">
        <v>363</v>
      </c>
      <c r="C391" s="39">
        <v>20159</v>
      </c>
      <c r="D391" s="9">
        <v>11839</v>
      </c>
      <c r="E391" s="9">
        <v>30998</v>
      </c>
      <c r="F391" s="9">
        <v>22688</v>
      </c>
      <c r="G391" s="10">
        <f t="shared" si="91"/>
        <v>0.16903262592129867</v>
      </c>
      <c r="H391" s="10">
        <f t="shared" si="92"/>
        <v>9.1283395659046224E-2</v>
      </c>
      <c r="I391" s="10">
        <f t="shared" si="93"/>
        <v>0.20090087170679544</v>
      </c>
      <c r="J391" s="10">
        <f t="shared" si="94"/>
        <v>0.14178670749617223</v>
      </c>
      <c r="K391" s="10">
        <f t="shared" si="97"/>
        <v>0.53767547993452058</v>
      </c>
      <c r="L391" s="10">
        <f t="shared" si="98"/>
        <v>0.91637807247233716</v>
      </c>
      <c r="M391" s="10">
        <f t="shared" si="95"/>
        <v>9.0884698266826547E-2</v>
      </c>
      <c r="N391" s="22">
        <f t="shared" si="96"/>
        <v>8.3650102162766485E-2</v>
      </c>
    </row>
    <row r="392" spans="1:14" x14ac:dyDescent="0.2">
      <c r="A392" s="8"/>
      <c r="B392" s="42" t="s">
        <v>364</v>
      </c>
      <c r="C392" s="39">
        <v>286</v>
      </c>
      <c r="D392" s="9">
        <v>226</v>
      </c>
      <c r="E392" s="9">
        <v>109</v>
      </c>
      <c r="F392" s="9">
        <v>82</v>
      </c>
      <c r="G392" s="10">
        <f t="shared" si="91"/>
        <v>2.3981016426157754E-3</v>
      </c>
      <c r="H392" s="10">
        <f t="shared" si="92"/>
        <v>1.7425498284436563E-3</v>
      </c>
      <c r="I392" s="10">
        <f t="shared" si="93"/>
        <v>7.0643896432159175E-4</v>
      </c>
      <c r="J392" s="10">
        <f t="shared" si="94"/>
        <v>5.1245195762897224E-4</v>
      </c>
      <c r="K392" s="10">
        <f t="shared" si="97"/>
        <v>-0.61888111888111885</v>
      </c>
      <c r="L392" s="10">
        <f t="shared" si="98"/>
        <v>-0.63716814159292035</v>
      </c>
      <c r="M392" s="10">
        <f t="shared" si="95"/>
        <v>-1.4841398277727002E-3</v>
      </c>
      <c r="N392" s="22">
        <f t="shared" si="96"/>
        <v>-1.1102972358225066E-3</v>
      </c>
    </row>
    <row r="393" spans="1:14" x14ac:dyDescent="0.2">
      <c r="A393" s="8"/>
      <c r="B393" s="42" t="s">
        <v>365</v>
      </c>
      <c r="C393" s="39">
        <v>1</v>
      </c>
      <c r="D393" s="9">
        <v>1</v>
      </c>
      <c r="E393" s="9">
        <v>1</v>
      </c>
      <c r="F393" s="9">
        <v>1</v>
      </c>
      <c r="G393" s="10">
        <f t="shared" si="91"/>
        <v>8.3849707783768372E-6</v>
      </c>
      <c r="H393" s="10">
        <f t="shared" si="92"/>
        <v>7.7103974709896295E-6</v>
      </c>
      <c r="I393" s="10">
        <f t="shared" si="93"/>
        <v>6.4810914157944199E-6</v>
      </c>
      <c r="J393" s="10">
        <f t="shared" si="94"/>
        <v>6.2494141174264914E-6</v>
      </c>
      <c r="K393" s="10">
        <f t="shared" si="97"/>
        <v>0</v>
      </c>
      <c r="L393" s="10">
        <f t="shared" si="98"/>
        <v>0</v>
      </c>
      <c r="M393" s="10">
        <f t="shared" si="95"/>
        <v>0</v>
      </c>
      <c r="N393" s="22">
        <f t="shared" si="96"/>
        <v>0</v>
      </c>
    </row>
    <row r="394" spans="1:14" x14ac:dyDescent="0.2">
      <c r="A394" s="8"/>
      <c r="B394" s="42" t="s">
        <v>366</v>
      </c>
      <c r="C394" s="39">
        <v>94</v>
      </c>
      <c r="D394" s="9">
        <v>1133</v>
      </c>
      <c r="E394" s="9">
        <v>201</v>
      </c>
      <c r="F394" s="9">
        <v>982</v>
      </c>
      <c r="G394" s="10">
        <f t="shared" si="91"/>
        <v>7.8818725316742266E-4</v>
      </c>
      <c r="H394" s="10">
        <f t="shared" si="92"/>
        <v>8.7358803346312495E-3</v>
      </c>
      <c r="I394" s="10">
        <f t="shared" si="93"/>
        <v>1.3026993745746784E-3</v>
      </c>
      <c r="J394" s="10">
        <f t="shared" si="94"/>
        <v>6.1369246633128146E-3</v>
      </c>
      <c r="K394" s="10">
        <f t="shared" si="97"/>
        <v>1.1382978723404256</v>
      </c>
      <c r="L394" s="10">
        <f t="shared" si="98"/>
        <v>-0.13327449249779347</v>
      </c>
      <c r="M394" s="10">
        <f t="shared" si="95"/>
        <v>8.971918732863216E-4</v>
      </c>
      <c r="N394" s="22">
        <f t="shared" si="96"/>
        <v>-1.1642700181194339E-3</v>
      </c>
    </row>
    <row r="395" spans="1:14" x14ac:dyDescent="0.2">
      <c r="A395" s="8"/>
      <c r="B395" s="42" t="s">
        <v>367</v>
      </c>
      <c r="C395" s="39">
        <v>4241</v>
      </c>
      <c r="D395" s="9">
        <v>13001</v>
      </c>
      <c r="E395" s="9">
        <v>4588</v>
      </c>
      <c r="F395" s="9">
        <v>15022</v>
      </c>
      <c r="G395" s="10">
        <f t="shared" si="91"/>
        <v>3.5560661071096164E-2</v>
      </c>
      <c r="H395" s="10">
        <f t="shared" si="92"/>
        <v>0.10024287752033617</v>
      </c>
      <c r="I395" s="10">
        <f t="shared" si="93"/>
        <v>2.9735247415664797E-2</v>
      </c>
      <c r="J395" s="10">
        <f t="shared" si="94"/>
        <v>9.3878698871980748E-2</v>
      </c>
      <c r="K395" s="10">
        <f t="shared" si="97"/>
        <v>8.1820325394954027E-2</v>
      </c>
      <c r="L395" s="10">
        <f t="shared" si="98"/>
        <v>0.15544958080147681</v>
      </c>
      <c r="M395" s="10">
        <f t="shared" si="95"/>
        <v>2.9095848600967627E-3</v>
      </c>
      <c r="N395" s="22">
        <f t="shared" si="96"/>
        <v>1.5582713288870041E-2</v>
      </c>
    </row>
    <row r="396" spans="1:14" x14ac:dyDescent="0.2">
      <c r="A396" s="8"/>
      <c r="B396" s="42" t="s">
        <v>368</v>
      </c>
      <c r="C396" s="39">
        <v>253</v>
      </c>
      <c r="D396" s="9">
        <v>334</v>
      </c>
      <c r="E396" s="9">
        <v>229</v>
      </c>
      <c r="F396" s="9">
        <v>269</v>
      </c>
      <c r="G396" s="10">
        <f t="shared" si="91"/>
        <v>2.1213976069293398E-3</v>
      </c>
      <c r="H396" s="10">
        <f t="shared" si="92"/>
        <v>2.5752727553105363E-3</v>
      </c>
      <c r="I396" s="10">
        <f t="shared" si="93"/>
        <v>1.4841699342169222E-3</v>
      </c>
      <c r="J396" s="10">
        <f t="shared" si="94"/>
        <v>1.6810923975877261E-3</v>
      </c>
      <c r="K396" s="10">
        <f t="shared" si="97"/>
        <v>-9.4861660079051377E-2</v>
      </c>
      <c r="L396" s="10">
        <f t="shared" si="98"/>
        <v>-0.19461077844311378</v>
      </c>
      <c r="M396" s="10">
        <f t="shared" si="95"/>
        <v>-2.0123929868104409E-4</v>
      </c>
      <c r="N396" s="22">
        <f t="shared" si="96"/>
        <v>-5.0117583561432597E-4</v>
      </c>
    </row>
    <row r="397" spans="1:14" x14ac:dyDescent="0.2">
      <c r="A397" s="8"/>
      <c r="B397" s="42" t="s">
        <v>369</v>
      </c>
      <c r="C397" s="39">
        <v>24</v>
      </c>
      <c r="D397" s="9">
        <v>14</v>
      </c>
      <c r="E397" s="9">
        <v>15</v>
      </c>
      <c r="F397" s="9">
        <v>14</v>
      </c>
      <c r="G397" s="10">
        <f t="shared" si="91"/>
        <v>2.0123929868104409E-4</v>
      </c>
      <c r="H397" s="10">
        <f t="shared" si="92"/>
        <v>1.0794556459385482E-4</v>
      </c>
      <c r="I397" s="10">
        <f t="shared" si="93"/>
        <v>9.7216371236916302E-5</v>
      </c>
      <c r="J397" s="10">
        <f t="shared" si="94"/>
        <v>8.7491797643970872E-5</v>
      </c>
      <c r="K397" s="10">
        <f t="shared" si="97"/>
        <v>-0.375</v>
      </c>
      <c r="L397" s="10">
        <f t="shared" si="98"/>
        <v>0</v>
      </c>
      <c r="M397" s="10">
        <f t="shared" si="95"/>
        <v>-7.5464737005391538E-5</v>
      </c>
      <c r="N397" s="22">
        <f t="shared" si="96"/>
        <v>0</v>
      </c>
    </row>
    <row r="398" spans="1:14" x14ac:dyDescent="0.2">
      <c r="A398" s="8"/>
      <c r="B398" s="42" t="s">
        <v>370</v>
      </c>
      <c r="C398" s="39">
        <v>28</v>
      </c>
      <c r="D398" s="9">
        <v>131</v>
      </c>
      <c r="E398" s="9">
        <v>34</v>
      </c>
      <c r="F398" s="9">
        <v>147</v>
      </c>
      <c r="G398" s="10">
        <f t="shared" si="91"/>
        <v>2.3477918179455145E-4</v>
      </c>
      <c r="H398" s="10">
        <f t="shared" si="92"/>
        <v>1.0100620686996414E-3</v>
      </c>
      <c r="I398" s="10">
        <f t="shared" si="93"/>
        <v>2.2035710813701027E-4</v>
      </c>
      <c r="J398" s="10">
        <f t="shared" si="94"/>
        <v>9.1866387526169419E-4</v>
      </c>
      <c r="K398" s="10">
        <f t="shared" si="97"/>
        <v>0.21428571428571427</v>
      </c>
      <c r="L398" s="10">
        <f t="shared" si="98"/>
        <v>0.12213740458015267</v>
      </c>
      <c r="M398" s="10">
        <f t="shared" si="95"/>
        <v>5.0309824670261023E-5</v>
      </c>
      <c r="N398" s="22">
        <f t="shared" si="96"/>
        <v>1.2336635953583407E-4</v>
      </c>
    </row>
    <row r="399" spans="1:14" x14ac:dyDescent="0.2">
      <c r="A399" s="8"/>
      <c r="B399" s="42" t="s">
        <v>371</v>
      </c>
      <c r="C399" s="39">
        <v>46</v>
      </c>
      <c r="D399" s="9">
        <v>23</v>
      </c>
      <c r="E399" s="9">
        <v>14</v>
      </c>
      <c r="F399" s="9">
        <v>6</v>
      </c>
      <c r="G399" s="10">
        <f t="shared" si="91"/>
        <v>3.8570865580533453E-4</v>
      </c>
      <c r="H399" s="10">
        <f t="shared" si="92"/>
        <v>1.7733914183276148E-4</v>
      </c>
      <c r="I399" s="10">
        <f t="shared" si="93"/>
        <v>9.0735279821121872E-5</v>
      </c>
      <c r="J399" s="10">
        <f t="shared" si="94"/>
        <v>3.7496484704558948E-5</v>
      </c>
      <c r="K399" s="10">
        <f t="shared" si="97"/>
        <v>-0.69565217391304346</v>
      </c>
      <c r="L399" s="10">
        <f t="shared" si="98"/>
        <v>-0.73913043478260865</v>
      </c>
      <c r="M399" s="10">
        <f t="shared" si="95"/>
        <v>-2.6831906490805879E-4</v>
      </c>
      <c r="N399" s="22">
        <f t="shared" si="96"/>
        <v>-1.310767570068237E-4</v>
      </c>
    </row>
    <row r="400" spans="1:14" x14ac:dyDescent="0.2">
      <c r="A400" s="8"/>
      <c r="B400" s="42" t="s">
        <v>372</v>
      </c>
      <c r="C400" s="39">
        <v>7</v>
      </c>
      <c r="D400" s="9">
        <v>7</v>
      </c>
      <c r="E400" s="9">
        <v>14</v>
      </c>
      <c r="F400" s="9">
        <v>11</v>
      </c>
      <c r="G400" s="10">
        <f t="shared" si="91"/>
        <v>5.8694795448637864E-5</v>
      </c>
      <c r="H400" s="10">
        <f t="shared" si="92"/>
        <v>5.397278229692741E-5</v>
      </c>
      <c r="I400" s="10">
        <f t="shared" si="93"/>
        <v>9.0735279821121872E-5</v>
      </c>
      <c r="J400" s="10">
        <f t="shared" si="94"/>
        <v>6.8743555291691402E-5</v>
      </c>
      <c r="K400" s="10">
        <f t="shared" si="97"/>
        <v>1</v>
      </c>
      <c r="L400" s="10">
        <f t="shared" si="98"/>
        <v>0.5714285714285714</v>
      </c>
      <c r="M400" s="10">
        <f t="shared" si="95"/>
        <v>5.8694795448637864E-5</v>
      </c>
      <c r="N400" s="22">
        <f t="shared" si="96"/>
        <v>3.0841589883958518E-5</v>
      </c>
    </row>
    <row r="401" spans="1:14" x14ac:dyDescent="0.2">
      <c r="A401" s="8"/>
      <c r="B401" s="42" t="s">
        <v>373</v>
      </c>
      <c r="C401" s="39">
        <v>222</v>
      </c>
      <c r="D401" s="9">
        <v>214</v>
      </c>
      <c r="E401" s="9">
        <v>98</v>
      </c>
      <c r="F401" s="9">
        <v>162</v>
      </c>
      <c r="G401" s="10">
        <f t="shared" si="91"/>
        <v>1.8614635127996578E-3</v>
      </c>
      <c r="H401" s="10">
        <f t="shared" si="92"/>
        <v>1.6500250587917807E-3</v>
      </c>
      <c r="I401" s="10">
        <f t="shared" si="93"/>
        <v>6.3514695874785309E-4</v>
      </c>
      <c r="J401" s="10">
        <f t="shared" si="94"/>
        <v>1.0124050870230915E-3</v>
      </c>
      <c r="K401" s="10">
        <f t="shared" si="97"/>
        <v>-0.55855855855855852</v>
      </c>
      <c r="L401" s="10">
        <f t="shared" si="98"/>
        <v>-0.24299065420560748</v>
      </c>
      <c r="M401" s="10">
        <f t="shared" si="95"/>
        <v>-1.0397363765187277E-3</v>
      </c>
      <c r="N401" s="22">
        <f t="shared" si="96"/>
        <v>-4.0094066849146072E-4</v>
      </c>
    </row>
    <row r="402" spans="1:14" x14ac:dyDescent="0.2">
      <c r="A402" s="8"/>
      <c r="B402" s="42" t="s">
        <v>374</v>
      </c>
      <c r="C402" s="39">
        <v>336</v>
      </c>
      <c r="D402" s="9">
        <v>186</v>
      </c>
      <c r="E402" s="9">
        <v>344</v>
      </c>
      <c r="F402" s="9">
        <v>154</v>
      </c>
      <c r="G402" s="10">
        <f t="shared" si="91"/>
        <v>2.8173501815346173E-3</v>
      </c>
      <c r="H402" s="10">
        <f t="shared" si="92"/>
        <v>1.434133929604071E-3</v>
      </c>
      <c r="I402" s="10">
        <f t="shared" si="93"/>
        <v>2.2294954470332804E-3</v>
      </c>
      <c r="J402" s="10">
        <f t="shared" si="94"/>
        <v>9.6240977408367965E-4</v>
      </c>
      <c r="K402" s="10">
        <f t="shared" si="97"/>
        <v>2.3809523809523808E-2</v>
      </c>
      <c r="L402" s="10">
        <f t="shared" si="98"/>
        <v>-0.17204301075268819</v>
      </c>
      <c r="M402" s="10">
        <f t="shared" si="95"/>
        <v>6.7079766227014697E-5</v>
      </c>
      <c r="N402" s="22">
        <f t="shared" si="96"/>
        <v>-2.4673271907166814E-4</v>
      </c>
    </row>
    <row r="403" spans="1:14" x14ac:dyDescent="0.2">
      <c r="A403" s="8"/>
      <c r="B403" s="42" t="s">
        <v>375</v>
      </c>
      <c r="C403" s="39">
        <v>2</v>
      </c>
      <c r="D403" s="9">
        <v>151</v>
      </c>
      <c r="E403" s="9">
        <v>33</v>
      </c>
      <c r="F403" s="9">
        <v>364</v>
      </c>
      <c r="G403" s="10">
        <f t="shared" si="91"/>
        <v>1.6769941556753674E-5</v>
      </c>
      <c r="H403" s="10">
        <f t="shared" si="92"/>
        <v>1.1642700181194341E-3</v>
      </c>
      <c r="I403" s="10">
        <f t="shared" si="93"/>
        <v>2.1387601672121585E-4</v>
      </c>
      <c r="J403" s="10">
        <f t="shared" si="94"/>
        <v>2.2747867387432428E-3</v>
      </c>
      <c r="K403" s="10">
        <f t="shared" si="97"/>
        <v>15.5</v>
      </c>
      <c r="L403" s="10">
        <f t="shared" si="98"/>
        <v>1.4105960264900663</v>
      </c>
      <c r="M403" s="10">
        <f t="shared" si="95"/>
        <v>2.5993409412968194E-4</v>
      </c>
      <c r="N403" s="22">
        <f t="shared" si="96"/>
        <v>1.6423146613207913E-3</v>
      </c>
    </row>
    <row r="404" spans="1:14" ht="25.5" x14ac:dyDescent="0.2">
      <c r="A404" s="8"/>
      <c r="B404" s="42" t="s">
        <v>376</v>
      </c>
      <c r="C404" s="39">
        <v>39</v>
      </c>
      <c r="D404" s="9">
        <v>313</v>
      </c>
      <c r="E404" s="9">
        <v>27</v>
      </c>
      <c r="F404" s="9">
        <v>253</v>
      </c>
      <c r="G404" s="10">
        <f t="shared" si="91"/>
        <v>3.2701386035669666E-4</v>
      </c>
      <c r="H404" s="10">
        <f t="shared" si="92"/>
        <v>2.4133544084197541E-3</v>
      </c>
      <c r="I404" s="10">
        <f t="shared" si="93"/>
        <v>1.7498946822644933E-4</v>
      </c>
      <c r="J404" s="10">
        <f t="shared" si="94"/>
        <v>1.5811017717089022E-3</v>
      </c>
      <c r="K404" s="10">
        <f t="shared" si="97"/>
        <v>-0.30769230769230771</v>
      </c>
      <c r="L404" s="10">
        <f t="shared" si="98"/>
        <v>-0.19169329073482427</v>
      </c>
      <c r="M404" s="10">
        <f t="shared" si="95"/>
        <v>-1.0061964934052206E-4</v>
      </c>
      <c r="N404" s="22">
        <f t="shared" si="96"/>
        <v>-4.6262384825937778E-4</v>
      </c>
    </row>
    <row r="405" spans="1:14" ht="25.5" x14ac:dyDescent="0.2">
      <c r="A405" s="8"/>
      <c r="B405" s="42" t="s">
        <v>377</v>
      </c>
      <c r="C405" s="39">
        <v>1184</v>
      </c>
      <c r="D405" s="9">
        <v>1525</v>
      </c>
      <c r="E405" s="9">
        <v>2273</v>
      </c>
      <c r="F405" s="9">
        <v>2068</v>
      </c>
      <c r="G405" s="10">
        <f t="shared" si="91"/>
        <v>9.9278054015981762E-3</v>
      </c>
      <c r="H405" s="10">
        <f t="shared" si="92"/>
        <v>1.1758356143259185E-2</v>
      </c>
      <c r="I405" s="10">
        <f t="shared" si="93"/>
        <v>1.4731520788100716E-2</v>
      </c>
      <c r="J405" s="10">
        <f t="shared" si="94"/>
        <v>1.2923788394837984E-2</v>
      </c>
      <c r="K405" s="10">
        <f t="shared" si="97"/>
        <v>0.91976351351351349</v>
      </c>
      <c r="L405" s="10">
        <f t="shared" si="98"/>
        <v>0.35606557377049181</v>
      </c>
      <c r="M405" s="10">
        <f t="shared" si="95"/>
        <v>9.1312331776523762E-3</v>
      </c>
      <c r="N405" s="22">
        <f t="shared" si="96"/>
        <v>4.1867458267473689E-3</v>
      </c>
    </row>
    <row r="406" spans="1:14" x14ac:dyDescent="0.2">
      <c r="A406" s="8"/>
      <c r="B406" s="42" t="s">
        <v>378</v>
      </c>
      <c r="C406" s="39">
        <v>5353</v>
      </c>
      <c r="D406" s="9">
        <v>1047</v>
      </c>
      <c r="E406" s="9">
        <v>3412</v>
      </c>
      <c r="F406" s="9">
        <v>1256</v>
      </c>
      <c r="G406" s="10">
        <f t="shared" si="91"/>
        <v>4.4884748576651208E-2</v>
      </c>
      <c r="H406" s="10">
        <f t="shared" si="92"/>
        <v>8.0727861521261417E-3</v>
      </c>
      <c r="I406" s="10">
        <f t="shared" si="93"/>
        <v>2.2113483910690561E-2</v>
      </c>
      <c r="J406" s="10">
        <f t="shared" si="94"/>
        <v>7.8492641314876731E-3</v>
      </c>
      <c r="K406" s="10">
        <f t="shared" si="97"/>
        <v>-0.36260041098449469</v>
      </c>
      <c r="L406" s="10">
        <f t="shared" si="98"/>
        <v>0.19961795606494748</v>
      </c>
      <c r="M406" s="10">
        <f t="shared" si="95"/>
        <v>-1.6275228280829442E-2</v>
      </c>
      <c r="N406" s="22">
        <f t="shared" si="96"/>
        <v>1.6114730714368326E-3</v>
      </c>
    </row>
    <row r="407" spans="1:14" x14ac:dyDescent="0.2">
      <c r="A407" s="8"/>
      <c r="B407" s="42" t="s">
        <v>379</v>
      </c>
      <c r="C407" s="39">
        <v>191</v>
      </c>
      <c r="D407" s="9">
        <v>24</v>
      </c>
      <c r="E407" s="9">
        <v>175</v>
      </c>
      <c r="F407" s="9">
        <v>15</v>
      </c>
      <c r="G407" s="10">
        <f t="shared" si="91"/>
        <v>1.6015294186699758E-3</v>
      </c>
      <c r="H407" s="10">
        <f t="shared" si="92"/>
        <v>1.8504953930375111E-4</v>
      </c>
      <c r="I407" s="10">
        <f t="shared" si="93"/>
        <v>1.1341909977640235E-3</v>
      </c>
      <c r="J407" s="10">
        <f t="shared" si="94"/>
        <v>9.3741211761397367E-5</v>
      </c>
      <c r="K407" s="10">
        <f t="shared" si="97"/>
        <v>-8.3769633507853408E-2</v>
      </c>
      <c r="L407" s="10">
        <f t="shared" si="98"/>
        <v>-0.375</v>
      </c>
      <c r="M407" s="10">
        <f t="shared" si="95"/>
        <v>-1.3415953245402939E-4</v>
      </c>
      <c r="N407" s="22">
        <f t="shared" si="96"/>
        <v>-6.9393577238906662E-5</v>
      </c>
    </row>
    <row r="408" spans="1:14" x14ac:dyDescent="0.2">
      <c r="A408" s="8"/>
      <c r="B408" s="42" t="s">
        <v>380</v>
      </c>
      <c r="C408" s="39">
        <v>721</v>
      </c>
      <c r="D408" s="9">
        <v>930</v>
      </c>
      <c r="E408" s="9">
        <v>522</v>
      </c>
      <c r="F408" s="9">
        <v>234</v>
      </c>
      <c r="G408" s="10">
        <f t="shared" si="91"/>
        <v>6.0455639312097E-3</v>
      </c>
      <c r="H408" s="10">
        <f t="shared" si="92"/>
        <v>7.1706696480203554E-3</v>
      </c>
      <c r="I408" s="10">
        <f t="shared" si="93"/>
        <v>3.383129719044687E-3</v>
      </c>
      <c r="J408" s="10">
        <f t="shared" si="94"/>
        <v>1.4623629034777989E-3</v>
      </c>
      <c r="K408" s="10">
        <f t="shared" si="97"/>
        <v>-0.27600554785020803</v>
      </c>
      <c r="L408" s="10">
        <f t="shared" si="98"/>
        <v>-0.74838709677419357</v>
      </c>
      <c r="M408" s="10">
        <f t="shared" si="95"/>
        <v>-1.6686091848969907E-3</v>
      </c>
      <c r="N408" s="22">
        <f t="shared" si="96"/>
        <v>-5.3664366398087819E-3</v>
      </c>
    </row>
    <row r="409" spans="1:14" x14ac:dyDescent="0.2">
      <c r="A409" s="8"/>
      <c r="B409" s="42" t="s">
        <v>381</v>
      </c>
      <c r="C409" s="39">
        <v>98</v>
      </c>
      <c r="D409" s="9">
        <v>38</v>
      </c>
      <c r="E409" s="9">
        <v>198</v>
      </c>
      <c r="F409" s="9">
        <v>50</v>
      </c>
      <c r="G409" s="10">
        <f t="shared" si="91"/>
        <v>8.2172713628093008E-4</v>
      </c>
      <c r="H409" s="10">
        <f t="shared" si="92"/>
        <v>2.929951038976059E-4</v>
      </c>
      <c r="I409" s="10">
        <f t="shared" si="93"/>
        <v>1.2832561003272951E-3</v>
      </c>
      <c r="J409" s="10">
        <f t="shared" si="94"/>
        <v>3.1247070587132458E-4</v>
      </c>
      <c r="K409" s="10">
        <f t="shared" si="97"/>
        <v>1.0204081632653061</v>
      </c>
      <c r="L409" s="10">
        <f t="shared" si="98"/>
        <v>0.31578947368421051</v>
      </c>
      <c r="M409" s="10">
        <f t="shared" si="95"/>
        <v>8.3849707783768379E-4</v>
      </c>
      <c r="N409" s="22">
        <f t="shared" si="96"/>
        <v>9.2524769651875541E-5</v>
      </c>
    </row>
    <row r="410" spans="1:14" x14ac:dyDescent="0.2">
      <c r="A410" s="8"/>
      <c r="B410" s="42" t="s">
        <v>382</v>
      </c>
      <c r="C410" s="39">
        <v>1103</v>
      </c>
      <c r="D410" s="9">
        <v>500</v>
      </c>
      <c r="E410" s="9">
        <v>1193</v>
      </c>
      <c r="F410" s="9">
        <v>399</v>
      </c>
      <c r="G410" s="10">
        <f t="shared" si="91"/>
        <v>9.2486227685496507E-3</v>
      </c>
      <c r="H410" s="10">
        <f t="shared" si="92"/>
        <v>3.8551987354948146E-3</v>
      </c>
      <c r="I410" s="10">
        <f t="shared" si="93"/>
        <v>7.7319420590427424E-3</v>
      </c>
      <c r="J410" s="10">
        <f t="shared" si="94"/>
        <v>2.4935162328531702E-3</v>
      </c>
      <c r="K410" s="10">
        <f t="shared" si="97"/>
        <v>8.1595648232094295E-2</v>
      </c>
      <c r="L410" s="10">
        <f t="shared" si="98"/>
        <v>-0.20200000000000001</v>
      </c>
      <c r="M410" s="10">
        <f t="shared" si="95"/>
        <v>7.5464737005391535E-4</v>
      </c>
      <c r="N410" s="22">
        <f t="shared" si="96"/>
        <v>-7.7875014456995262E-4</v>
      </c>
    </row>
    <row r="411" spans="1:14" x14ac:dyDescent="0.2">
      <c r="A411" s="8"/>
      <c r="B411" s="42" t="s">
        <v>383</v>
      </c>
      <c r="C411" s="39">
        <v>11</v>
      </c>
      <c r="D411" s="9">
        <v>74</v>
      </c>
      <c r="E411" s="9">
        <v>4</v>
      </c>
      <c r="F411" s="9">
        <v>50</v>
      </c>
      <c r="G411" s="10">
        <f t="shared" si="91"/>
        <v>9.2234678562145206E-5</v>
      </c>
      <c r="H411" s="10">
        <f t="shared" si="92"/>
        <v>5.7056941285323255E-4</v>
      </c>
      <c r="I411" s="10">
        <f t="shared" si="93"/>
        <v>2.592436566317768E-5</v>
      </c>
      <c r="J411" s="10">
        <f t="shared" si="94"/>
        <v>3.1247070587132458E-4</v>
      </c>
      <c r="K411" s="10">
        <f t="shared" si="97"/>
        <v>-0.63636363636363635</v>
      </c>
      <c r="L411" s="10">
        <f t="shared" si="98"/>
        <v>-0.32432432432432434</v>
      </c>
      <c r="M411" s="10">
        <f t="shared" si="95"/>
        <v>-5.8694795448637857E-5</v>
      </c>
      <c r="N411" s="22">
        <f t="shared" si="96"/>
        <v>-1.8504953930375111E-4</v>
      </c>
    </row>
    <row r="412" spans="1:14" x14ac:dyDescent="0.2">
      <c r="A412" s="8"/>
      <c r="B412" s="42" t="s">
        <v>384</v>
      </c>
      <c r="C412" s="39">
        <v>17</v>
      </c>
      <c r="D412" s="9">
        <v>22</v>
      </c>
      <c r="E412" s="9">
        <v>2</v>
      </c>
      <c r="F412" s="9">
        <v>1</v>
      </c>
      <c r="G412" s="10">
        <f t="shared" si="91"/>
        <v>1.4254450323240622E-4</v>
      </c>
      <c r="H412" s="10">
        <f t="shared" si="92"/>
        <v>1.6962874436177186E-4</v>
      </c>
      <c r="I412" s="10">
        <f t="shared" si="93"/>
        <v>1.296218283158884E-5</v>
      </c>
      <c r="J412" s="10">
        <f t="shared" si="94"/>
        <v>6.2494141174264914E-6</v>
      </c>
      <c r="K412" s="10">
        <f t="shared" si="97"/>
        <v>-0.88235294117647056</v>
      </c>
      <c r="L412" s="10">
        <f t="shared" si="98"/>
        <v>-0.95454545454545459</v>
      </c>
      <c r="M412" s="10">
        <f t="shared" si="95"/>
        <v>-1.2577456167565254E-4</v>
      </c>
      <c r="N412" s="22">
        <f t="shared" si="96"/>
        <v>-1.6191834689078223E-4</v>
      </c>
    </row>
    <row r="413" spans="1:14" x14ac:dyDescent="0.2">
      <c r="A413" s="8"/>
      <c r="B413" s="42" t="s">
        <v>385</v>
      </c>
      <c r="C413" s="39">
        <v>2691</v>
      </c>
      <c r="D413" s="9">
        <v>140</v>
      </c>
      <c r="E413" s="9">
        <v>1929</v>
      </c>
      <c r="F413" s="9">
        <v>108</v>
      </c>
      <c r="G413" s="10">
        <f t="shared" si="91"/>
        <v>2.2563956364612069E-2</v>
      </c>
      <c r="H413" s="10">
        <f t="shared" si="92"/>
        <v>1.0794556459385481E-3</v>
      </c>
      <c r="I413" s="10">
        <f t="shared" si="93"/>
        <v>1.2502025341067436E-2</v>
      </c>
      <c r="J413" s="10">
        <f t="shared" si="94"/>
        <v>6.7493672468206111E-4</v>
      </c>
      <c r="K413" s="10">
        <f t="shared" si="97"/>
        <v>-0.28316610925306579</v>
      </c>
      <c r="L413" s="10">
        <f t="shared" si="98"/>
        <v>-0.22857142857142856</v>
      </c>
      <c r="M413" s="10">
        <f t="shared" si="95"/>
        <v>-6.3893477331231508E-3</v>
      </c>
      <c r="N413" s="22">
        <f t="shared" si="96"/>
        <v>-2.4673271907166814E-4</v>
      </c>
    </row>
    <row r="414" spans="1:14" x14ac:dyDescent="0.2">
      <c r="A414" s="8"/>
      <c r="B414" s="42" t="s">
        <v>386</v>
      </c>
      <c r="C414" s="39">
        <v>7</v>
      </c>
      <c r="D414" s="9">
        <v>12</v>
      </c>
      <c r="E414" s="9">
        <v>18</v>
      </c>
      <c r="F414" s="9">
        <v>67</v>
      </c>
      <c r="G414" s="10">
        <f t="shared" si="91"/>
        <v>5.8694795448637864E-5</v>
      </c>
      <c r="H414" s="10">
        <f t="shared" si="92"/>
        <v>9.2524769651875554E-5</v>
      </c>
      <c r="I414" s="10">
        <f t="shared" si="93"/>
        <v>1.1665964548429955E-4</v>
      </c>
      <c r="J414" s="10">
        <f t="shared" si="94"/>
        <v>4.1871074586757493E-4</v>
      </c>
      <c r="K414" s="10">
        <f t="shared" si="97"/>
        <v>1.5714285714285714</v>
      </c>
      <c r="L414" s="10">
        <f t="shared" si="98"/>
        <v>4.583333333333333</v>
      </c>
      <c r="M414" s="10">
        <f t="shared" si="95"/>
        <v>9.2234678562145219E-5</v>
      </c>
      <c r="N414" s="22">
        <f t="shared" si="96"/>
        <v>4.240718609044296E-4</v>
      </c>
    </row>
    <row r="415" spans="1:14" x14ac:dyDescent="0.2">
      <c r="A415" s="8"/>
      <c r="B415" s="42" t="s">
        <v>387</v>
      </c>
      <c r="C415" s="39">
        <v>6</v>
      </c>
      <c r="D415" s="9">
        <v>6</v>
      </c>
      <c r="E415" s="9">
        <v>2</v>
      </c>
      <c r="F415" s="9">
        <v>5</v>
      </c>
      <c r="G415" s="10">
        <f t="shared" si="91"/>
        <v>5.0309824670261023E-5</v>
      </c>
      <c r="H415" s="10">
        <f t="shared" si="92"/>
        <v>4.6262384825937777E-5</v>
      </c>
      <c r="I415" s="10">
        <f t="shared" si="93"/>
        <v>1.296218283158884E-5</v>
      </c>
      <c r="J415" s="10">
        <f t="shared" si="94"/>
        <v>3.1247070587132453E-5</v>
      </c>
      <c r="K415" s="10">
        <f t="shared" si="97"/>
        <v>-0.66666666666666663</v>
      </c>
      <c r="L415" s="10">
        <f t="shared" si="98"/>
        <v>-0.16666666666666666</v>
      </c>
      <c r="M415" s="10">
        <f t="shared" si="95"/>
        <v>-3.3539883113507349E-5</v>
      </c>
      <c r="N415" s="22">
        <f t="shared" si="96"/>
        <v>-7.7103974709896295E-6</v>
      </c>
    </row>
    <row r="416" spans="1:14" x14ac:dyDescent="0.2">
      <c r="A416" s="8"/>
      <c r="B416" s="42" t="s">
        <v>388</v>
      </c>
      <c r="C416" s="39">
        <v>12</v>
      </c>
      <c r="D416" s="9">
        <v>40</v>
      </c>
      <c r="E416" s="9">
        <v>5</v>
      </c>
      <c r="F416" s="9">
        <v>22</v>
      </c>
      <c r="G416" s="10">
        <f t="shared" si="91"/>
        <v>1.0061964934052205E-4</v>
      </c>
      <c r="H416" s="10">
        <f t="shared" si="92"/>
        <v>3.0841589883958521E-4</v>
      </c>
      <c r="I416" s="10">
        <f t="shared" si="93"/>
        <v>3.2405457078972096E-5</v>
      </c>
      <c r="J416" s="10">
        <f t="shared" si="94"/>
        <v>1.374871105833828E-4</v>
      </c>
      <c r="K416" s="10">
        <f t="shared" si="97"/>
        <v>-0.58333333333333337</v>
      </c>
      <c r="L416" s="10">
        <f t="shared" si="98"/>
        <v>-0.45</v>
      </c>
      <c r="M416" s="10">
        <f t="shared" si="95"/>
        <v>-5.8694795448637864E-5</v>
      </c>
      <c r="N416" s="22">
        <f t="shared" si="96"/>
        <v>-1.3878715447781335E-4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5</v>
      </c>
      <c r="F417" s="9">
        <v>2</v>
      </c>
      <c r="G417" s="10" t="str">
        <f t="shared" si="91"/>
        <v/>
      </c>
      <c r="H417" s="10" t="str">
        <f t="shared" si="92"/>
        <v/>
      </c>
      <c r="I417" s="10">
        <f t="shared" si="93"/>
        <v>3.2405457078972096E-5</v>
      </c>
      <c r="J417" s="10">
        <f t="shared" si="94"/>
        <v>1.2498828234852983E-5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42</v>
      </c>
      <c r="F418" s="9">
        <v>24</v>
      </c>
      <c r="G418" s="10" t="str">
        <f t="shared" si="91"/>
        <v/>
      </c>
      <c r="H418" s="10" t="str">
        <f t="shared" si="92"/>
        <v/>
      </c>
      <c r="I418" s="10">
        <f t="shared" si="93"/>
        <v>2.7220583946336566E-4</v>
      </c>
      <c r="J418" s="10">
        <f t="shared" si="94"/>
        <v>1.4998593881823579E-4</v>
      </c>
      <c r="K418" s="10">
        <f t="shared" si="97"/>
        <v>1</v>
      </c>
      <c r="L418" s="10">
        <f t="shared" si="98"/>
        <v>1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14199</v>
      </c>
      <c r="D419" s="9">
        <v>9899</v>
      </c>
      <c r="E419" s="9">
        <v>13084</v>
      </c>
      <c r="F419" s="9">
        <v>9370</v>
      </c>
      <c r="G419" s="10">
        <f t="shared" si="91"/>
        <v>0.11905820008217272</v>
      </c>
      <c r="H419" s="10">
        <f t="shared" si="92"/>
        <v>7.6325224565326338E-2</v>
      </c>
      <c r="I419" s="10">
        <f t="shared" si="93"/>
        <v>8.4798600084254189E-2</v>
      </c>
      <c r="J419" s="10">
        <f t="shared" si="94"/>
        <v>5.8557010280286224E-2</v>
      </c>
      <c r="K419" s="10">
        <f t="shared" si="97"/>
        <v>-7.8526656806817377E-2</v>
      </c>
      <c r="L419" s="10">
        <f t="shared" si="98"/>
        <v>-5.3439741388018991E-2</v>
      </c>
      <c r="M419" s="10">
        <f t="shared" si="95"/>
        <v>-9.3492424178901728E-3</v>
      </c>
      <c r="N419" s="22">
        <f t="shared" si="96"/>
        <v>-4.0788002621535138E-3</v>
      </c>
    </row>
    <row r="420" spans="1:14" x14ac:dyDescent="0.2">
      <c r="A420" s="8"/>
      <c r="B420" s="42" t="s">
        <v>392</v>
      </c>
      <c r="C420" s="39">
        <v>1</v>
      </c>
      <c r="D420" s="9">
        <v>5</v>
      </c>
      <c r="E420" s="9">
        <v>13</v>
      </c>
      <c r="F420" s="9">
        <v>12</v>
      </c>
      <c r="G420" s="10">
        <f t="shared" si="91"/>
        <v>8.3849707783768372E-6</v>
      </c>
      <c r="H420" s="10">
        <f t="shared" si="92"/>
        <v>3.8551987354948151E-5</v>
      </c>
      <c r="I420" s="10">
        <f t="shared" si="93"/>
        <v>8.4254188405327455E-5</v>
      </c>
      <c r="J420" s="10">
        <f t="shared" si="94"/>
        <v>7.4992969409117896E-5</v>
      </c>
      <c r="K420" s="10">
        <f t="shared" si="97"/>
        <v>12</v>
      </c>
      <c r="L420" s="10">
        <f t="shared" si="98"/>
        <v>1.4</v>
      </c>
      <c r="M420" s="10">
        <f t="shared" si="95"/>
        <v>1.0061964934052205E-4</v>
      </c>
      <c r="N420" s="22">
        <f t="shared" si="96"/>
        <v>5.397278229692741E-5</v>
      </c>
    </row>
    <row r="421" spans="1:14" x14ac:dyDescent="0.2">
      <c r="A421" s="8"/>
      <c r="B421" s="42" t="s">
        <v>393</v>
      </c>
      <c r="C421" s="39">
        <v>22</v>
      </c>
      <c r="D421" s="9">
        <v>16</v>
      </c>
      <c r="E421" s="9">
        <v>24</v>
      </c>
      <c r="F421" s="9">
        <v>3</v>
      </c>
      <c r="G421" s="10">
        <f t="shared" si="91"/>
        <v>1.8446935712429041E-4</v>
      </c>
      <c r="H421" s="10">
        <f t="shared" si="92"/>
        <v>1.2336635953583407E-4</v>
      </c>
      <c r="I421" s="10">
        <f t="shared" si="93"/>
        <v>1.5554619397906608E-4</v>
      </c>
      <c r="J421" s="10">
        <f t="shared" si="94"/>
        <v>1.8748242352279474E-5</v>
      </c>
      <c r="K421" s="10">
        <f t="shared" si="97"/>
        <v>9.0909090909090912E-2</v>
      </c>
      <c r="L421" s="10">
        <f t="shared" si="98"/>
        <v>-0.8125</v>
      </c>
      <c r="M421" s="10">
        <f t="shared" si="95"/>
        <v>1.6769941556753674E-5</v>
      </c>
      <c r="N421" s="22">
        <f t="shared" si="96"/>
        <v>-1.0023516712286518E-4</v>
      </c>
    </row>
    <row r="422" spans="1:14" x14ac:dyDescent="0.2">
      <c r="A422" s="8"/>
      <c r="B422" s="42" t="s">
        <v>394</v>
      </c>
      <c r="C422" s="39">
        <v>1147</v>
      </c>
      <c r="D422" s="9">
        <v>968</v>
      </c>
      <c r="E422" s="9">
        <v>1860</v>
      </c>
      <c r="F422" s="9">
        <v>1239</v>
      </c>
      <c r="G422" s="10">
        <f t="shared" si="91"/>
        <v>9.6175614827982321E-3</v>
      </c>
      <c r="H422" s="10">
        <f t="shared" si="92"/>
        <v>7.4636647519179611E-3</v>
      </c>
      <c r="I422" s="10">
        <f t="shared" si="93"/>
        <v>1.2054830033377621E-2</v>
      </c>
      <c r="J422" s="10">
        <f t="shared" si="94"/>
        <v>7.7430240914914223E-3</v>
      </c>
      <c r="K422" s="10">
        <f t="shared" si="97"/>
        <v>0.6216216216216216</v>
      </c>
      <c r="L422" s="10">
        <f t="shared" si="98"/>
        <v>0.2799586776859504</v>
      </c>
      <c r="M422" s="10">
        <f t="shared" si="95"/>
        <v>5.9784841649826847E-3</v>
      </c>
      <c r="N422" s="22">
        <f t="shared" si="96"/>
        <v>2.0895177146381893E-3</v>
      </c>
    </row>
    <row r="423" spans="1:14" x14ac:dyDescent="0.2">
      <c r="A423" s="8"/>
      <c r="B423" s="42" t="s">
        <v>395</v>
      </c>
      <c r="C423" s="39">
        <v>23693</v>
      </c>
      <c r="D423" s="9">
        <v>12259</v>
      </c>
      <c r="E423" s="9">
        <v>41968</v>
      </c>
      <c r="F423" s="9">
        <v>26481</v>
      </c>
      <c r="G423" s="10">
        <f t="shared" si="91"/>
        <v>0.19866511265208242</v>
      </c>
      <c r="H423" s="10">
        <f t="shared" si="92"/>
        <v>9.4521762596861875E-2</v>
      </c>
      <c r="I423" s="10">
        <f t="shared" si="93"/>
        <v>0.27199844453806021</v>
      </c>
      <c r="J423" s="10">
        <f t="shared" si="94"/>
        <v>0.16549073524357091</v>
      </c>
      <c r="K423" s="10">
        <f t="shared" si="97"/>
        <v>0.77132486388384758</v>
      </c>
      <c r="L423" s="10">
        <f t="shared" si="98"/>
        <v>1.1601272534464475</v>
      </c>
      <c r="M423" s="10">
        <f t="shared" si="95"/>
        <v>0.15323534097483671</v>
      </c>
      <c r="N423" s="22">
        <f t="shared" si="96"/>
        <v>0.10965727283241451</v>
      </c>
    </row>
    <row r="424" spans="1:14" x14ac:dyDescent="0.2">
      <c r="A424" s="8"/>
      <c r="B424" s="42" t="s">
        <v>396</v>
      </c>
      <c r="C424" s="39">
        <v>3438</v>
      </c>
      <c r="D424" s="9">
        <v>1279</v>
      </c>
      <c r="E424" s="9">
        <v>2233</v>
      </c>
      <c r="F424" s="9">
        <v>721</v>
      </c>
      <c r="G424" s="10">
        <f t="shared" si="91"/>
        <v>2.8827529536059566E-2</v>
      </c>
      <c r="H424" s="10">
        <f t="shared" si="92"/>
        <v>9.8615983653957354E-3</v>
      </c>
      <c r="I424" s="10">
        <f t="shared" si="93"/>
        <v>1.4472277131468939E-2</v>
      </c>
      <c r="J424" s="10">
        <f t="shared" si="94"/>
        <v>4.5058275786645004E-3</v>
      </c>
      <c r="K424" s="10">
        <f t="shared" si="97"/>
        <v>-0.35049447353112273</v>
      </c>
      <c r="L424" s="10">
        <f t="shared" si="98"/>
        <v>-0.43627834245504299</v>
      </c>
      <c r="M424" s="10">
        <f t="shared" si="95"/>
        <v>-1.0103889787944088E-2</v>
      </c>
      <c r="N424" s="22">
        <f t="shared" si="96"/>
        <v>-4.3024017888122126E-3</v>
      </c>
    </row>
    <row r="425" spans="1:14" x14ac:dyDescent="0.2">
      <c r="A425" s="8"/>
      <c r="B425" s="42" t="s">
        <v>397</v>
      </c>
      <c r="C425" s="39">
        <v>5</v>
      </c>
      <c r="D425" s="9">
        <v>0</v>
      </c>
      <c r="E425" s="9">
        <v>3</v>
      </c>
      <c r="F425" s="9">
        <v>1</v>
      </c>
      <c r="G425" s="10">
        <f t="shared" si="91"/>
        <v>4.1924853891884189E-5</v>
      </c>
      <c r="H425" s="10" t="str">
        <f t="shared" si="92"/>
        <v/>
      </c>
      <c r="I425" s="10">
        <f t="shared" si="93"/>
        <v>1.944327424738326E-5</v>
      </c>
      <c r="J425" s="10">
        <f t="shared" si="94"/>
        <v>6.2494141174264914E-6</v>
      </c>
      <c r="K425" s="10">
        <f t="shared" si="97"/>
        <v>-0.4</v>
      </c>
      <c r="L425" s="10">
        <f t="shared" si="98"/>
        <v>1</v>
      </c>
      <c r="M425" s="10">
        <f t="shared" si="95"/>
        <v>-1.6769941556753678E-5</v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86</v>
      </c>
      <c r="D426" s="9">
        <v>53</v>
      </c>
      <c r="E426" s="9">
        <v>66</v>
      </c>
      <c r="F426" s="9">
        <v>104</v>
      </c>
      <c r="G426" s="10">
        <f t="shared" si="91"/>
        <v>7.2110748694040805E-4</v>
      </c>
      <c r="H426" s="10">
        <f t="shared" si="92"/>
        <v>4.0865106596245035E-4</v>
      </c>
      <c r="I426" s="10">
        <f t="shared" si="93"/>
        <v>4.2775203344243171E-4</v>
      </c>
      <c r="J426" s="10">
        <f t="shared" si="94"/>
        <v>6.4993906821235513E-4</v>
      </c>
      <c r="K426" s="10">
        <f t="shared" si="97"/>
        <v>-0.23255813953488372</v>
      </c>
      <c r="L426" s="10">
        <f t="shared" si="98"/>
        <v>0.96226415094339623</v>
      </c>
      <c r="M426" s="10">
        <f t="shared" si="95"/>
        <v>-1.6769941556753676E-4</v>
      </c>
      <c r="N426" s="22">
        <f t="shared" si="96"/>
        <v>3.9323027102047109E-4</v>
      </c>
    </row>
    <row r="427" spans="1:14" ht="25.5" x14ac:dyDescent="0.2">
      <c r="A427" s="8"/>
      <c r="B427" s="42" t="s">
        <v>399</v>
      </c>
      <c r="C427" s="39">
        <v>29</v>
      </c>
      <c r="D427" s="9">
        <v>9</v>
      </c>
      <c r="E427" s="9">
        <v>60</v>
      </c>
      <c r="F427" s="9">
        <v>53</v>
      </c>
      <c r="G427" s="10">
        <f t="shared" si="91"/>
        <v>2.4316415257292828E-4</v>
      </c>
      <c r="H427" s="10">
        <f t="shared" si="92"/>
        <v>6.9393577238906662E-5</v>
      </c>
      <c r="I427" s="10">
        <f t="shared" si="93"/>
        <v>3.8886548494766521E-4</v>
      </c>
      <c r="J427" s="10">
        <f t="shared" si="94"/>
        <v>3.3121894822360406E-4</v>
      </c>
      <c r="K427" s="10">
        <f t="shared" si="97"/>
        <v>1.0689655172413792</v>
      </c>
      <c r="L427" s="10">
        <f t="shared" si="98"/>
        <v>4.8888888888888893</v>
      </c>
      <c r="M427" s="10">
        <f t="shared" si="95"/>
        <v>2.5993409412968194E-4</v>
      </c>
      <c r="N427" s="22">
        <f t="shared" si="96"/>
        <v>3.3925748872354371E-4</v>
      </c>
    </row>
    <row r="428" spans="1:14" x14ac:dyDescent="0.2">
      <c r="A428" s="8"/>
      <c r="B428" s="42" t="s">
        <v>400</v>
      </c>
      <c r="C428" s="39">
        <v>123</v>
      </c>
      <c r="D428" s="9">
        <v>81</v>
      </c>
      <c r="E428" s="9">
        <v>138</v>
      </c>
      <c r="F428" s="9">
        <v>101</v>
      </c>
      <c r="G428" s="10">
        <f t="shared" si="91"/>
        <v>1.0313514057403511E-3</v>
      </c>
      <c r="H428" s="10">
        <f t="shared" si="92"/>
        <v>6.2454219515015999E-4</v>
      </c>
      <c r="I428" s="10">
        <f t="shared" si="93"/>
        <v>8.9439061537962996E-4</v>
      </c>
      <c r="J428" s="10">
        <f t="shared" si="94"/>
        <v>6.3119082586007564E-4</v>
      </c>
      <c r="K428" s="10">
        <f t="shared" si="97"/>
        <v>0.12195121951219512</v>
      </c>
      <c r="L428" s="10">
        <f t="shared" si="98"/>
        <v>0.24691358024691357</v>
      </c>
      <c r="M428" s="10">
        <f t="shared" si="95"/>
        <v>1.2577456167565257E-4</v>
      </c>
      <c r="N428" s="22">
        <f t="shared" si="96"/>
        <v>1.5420794941979258E-4</v>
      </c>
    </row>
    <row r="429" spans="1:14" x14ac:dyDescent="0.2">
      <c r="A429" s="8"/>
      <c r="B429" s="42" t="s">
        <v>401</v>
      </c>
      <c r="C429" s="39">
        <v>20</v>
      </c>
      <c r="D429" s="9">
        <v>17</v>
      </c>
      <c r="E429" s="9">
        <v>111</v>
      </c>
      <c r="F429" s="9">
        <v>45</v>
      </c>
      <c r="G429" s="10">
        <f t="shared" si="91"/>
        <v>1.6769941556753676E-4</v>
      </c>
      <c r="H429" s="10">
        <f t="shared" si="92"/>
        <v>1.310767570068237E-4</v>
      </c>
      <c r="I429" s="10">
        <f t="shared" si="93"/>
        <v>7.1940114715318064E-4</v>
      </c>
      <c r="J429" s="10">
        <f t="shared" si="94"/>
        <v>2.812236352841921E-4</v>
      </c>
      <c r="K429" s="10">
        <f t="shared" si="97"/>
        <v>4.55</v>
      </c>
      <c r="L429" s="10">
        <f t="shared" si="98"/>
        <v>1.6470588235294117</v>
      </c>
      <c r="M429" s="10">
        <f t="shared" si="95"/>
        <v>7.6303234083229226E-4</v>
      </c>
      <c r="N429" s="22">
        <f t="shared" si="96"/>
        <v>2.1589112918770961E-4</v>
      </c>
    </row>
    <row r="430" spans="1:14" x14ac:dyDescent="0.2">
      <c r="A430" s="8"/>
      <c r="B430" s="42" t="s">
        <v>402</v>
      </c>
      <c r="C430" s="39">
        <v>62</v>
      </c>
      <c r="D430" s="9">
        <v>56</v>
      </c>
      <c r="E430" s="9">
        <v>83</v>
      </c>
      <c r="F430" s="9">
        <v>95</v>
      </c>
      <c r="G430" s="10">
        <f t="shared" si="91"/>
        <v>5.1986818825936387E-4</v>
      </c>
      <c r="H430" s="10">
        <f t="shared" si="92"/>
        <v>4.3178225837541928E-4</v>
      </c>
      <c r="I430" s="10">
        <f t="shared" si="93"/>
        <v>5.3793058751093687E-4</v>
      </c>
      <c r="J430" s="10">
        <f t="shared" si="94"/>
        <v>5.9369434115551668E-4</v>
      </c>
      <c r="K430" s="10">
        <f t="shared" si="97"/>
        <v>0.33870967741935482</v>
      </c>
      <c r="L430" s="10">
        <f t="shared" si="98"/>
        <v>0.6964285714285714</v>
      </c>
      <c r="M430" s="10">
        <f t="shared" si="95"/>
        <v>1.7608438634591356E-4</v>
      </c>
      <c r="N430" s="22">
        <f t="shared" si="96"/>
        <v>3.0070550136859558E-4</v>
      </c>
    </row>
    <row r="431" spans="1:14" x14ac:dyDescent="0.2">
      <c r="A431" s="8"/>
      <c r="B431" s="42" t="s">
        <v>403</v>
      </c>
      <c r="C431" s="39">
        <v>5</v>
      </c>
      <c r="D431" s="9">
        <v>8</v>
      </c>
      <c r="E431" s="9">
        <v>14</v>
      </c>
      <c r="F431" s="9">
        <v>10</v>
      </c>
      <c r="G431" s="10">
        <f t="shared" si="91"/>
        <v>4.1924853891884189E-5</v>
      </c>
      <c r="H431" s="10">
        <f t="shared" si="92"/>
        <v>6.1683179767917036E-5</v>
      </c>
      <c r="I431" s="10">
        <f t="shared" si="93"/>
        <v>9.0735279821121872E-5</v>
      </c>
      <c r="J431" s="10">
        <f t="shared" si="94"/>
        <v>6.2494141174264907E-5</v>
      </c>
      <c r="K431" s="10">
        <f t="shared" si="97"/>
        <v>1.8</v>
      </c>
      <c r="L431" s="10">
        <f t="shared" si="98"/>
        <v>0.25</v>
      </c>
      <c r="M431" s="10">
        <f t="shared" si="95"/>
        <v>7.5464737005391538E-5</v>
      </c>
      <c r="N431" s="22">
        <f t="shared" si="96"/>
        <v>1.5420794941979259E-5</v>
      </c>
    </row>
    <row r="432" spans="1:14" ht="25.5" x14ac:dyDescent="0.2">
      <c r="A432" s="8"/>
      <c r="B432" s="42" t="s">
        <v>404</v>
      </c>
      <c r="C432" s="39">
        <v>4</v>
      </c>
      <c r="D432" s="9">
        <v>3</v>
      </c>
      <c r="E432" s="9">
        <v>217</v>
      </c>
      <c r="F432" s="9">
        <v>307</v>
      </c>
      <c r="G432" s="10">
        <f t="shared" si="91"/>
        <v>3.3539883113507349E-5</v>
      </c>
      <c r="H432" s="10">
        <f t="shared" si="92"/>
        <v>2.3131192412968889E-5</v>
      </c>
      <c r="I432" s="10">
        <f t="shared" si="93"/>
        <v>1.4063968372273891E-3</v>
      </c>
      <c r="J432" s="10">
        <f t="shared" si="94"/>
        <v>1.9185701340499329E-3</v>
      </c>
      <c r="K432" s="10">
        <f t="shared" si="97"/>
        <v>53.25</v>
      </c>
      <c r="L432" s="10">
        <f t="shared" si="98"/>
        <v>101.33333333333333</v>
      </c>
      <c r="M432" s="10">
        <f t="shared" si="95"/>
        <v>1.7859987757942663E-3</v>
      </c>
      <c r="N432" s="22">
        <f t="shared" si="96"/>
        <v>2.3439608311808472E-3</v>
      </c>
    </row>
    <row r="433" spans="1:14" ht="25.5" x14ac:dyDescent="0.2">
      <c r="A433" s="8"/>
      <c r="B433" s="42" t="s">
        <v>405</v>
      </c>
      <c r="C433" s="39">
        <v>36</v>
      </c>
      <c r="D433" s="9">
        <v>206</v>
      </c>
      <c r="E433" s="9">
        <v>44</v>
      </c>
      <c r="F433" s="9">
        <v>425</v>
      </c>
      <c r="G433" s="10">
        <f t="shared" si="91"/>
        <v>3.0185894802156615E-4</v>
      </c>
      <c r="H433" s="10">
        <f t="shared" si="92"/>
        <v>1.5883418790238637E-3</v>
      </c>
      <c r="I433" s="10">
        <f t="shared" si="93"/>
        <v>2.8516802229495449E-4</v>
      </c>
      <c r="J433" s="10">
        <f t="shared" si="94"/>
        <v>2.6560009999062589E-3</v>
      </c>
      <c r="K433" s="10">
        <f t="shared" si="97"/>
        <v>0.22222222222222221</v>
      </c>
      <c r="L433" s="10">
        <f t="shared" si="98"/>
        <v>1.0631067961165048</v>
      </c>
      <c r="M433" s="10">
        <f t="shared" si="95"/>
        <v>6.7079766227014697E-5</v>
      </c>
      <c r="N433" s="22">
        <f t="shared" si="96"/>
        <v>1.6885770461467289E-3</v>
      </c>
    </row>
    <row r="434" spans="1:14" x14ac:dyDescent="0.2">
      <c r="A434" s="8"/>
      <c r="B434" s="42" t="s">
        <v>406</v>
      </c>
      <c r="C434" s="39">
        <v>53</v>
      </c>
      <c r="D434" s="9">
        <v>184</v>
      </c>
      <c r="E434" s="9">
        <v>97</v>
      </c>
      <c r="F434" s="9">
        <v>273</v>
      </c>
      <c r="G434" s="10">
        <f t="shared" si="91"/>
        <v>4.444034512539724E-4</v>
      </c>
      <c r="H434" s="10">
        <f t="shared" si="92"/>
        <v>1.4187131346620919E-3</v>
      </c>
      <c r="I434" s="10">
        <f t="shared" si="93"/>
        <v>6.2866586733205875E-4</v>
      </c>
      <c r="J434" s="10">
        <f t="shared" si="94"/>
        <v>1.7060900540574321E-3</v>
      </c>
      <c r="K434" s="10">
        <f t="shared" si="97"/>
        <v>0.83018867924528306</v>
      </c>
      <c r="L434" s="10">
        <f t="shared" si="98"/>
        <v>0.48369565217391303</v>
      </c>
      <c r="M434" s="10">
        <f t="shared" si="95"/>
        <v>3.6893871424858088E-4</v>
      </c>
      <c r="N434" s="22">
        <f t="shared" si="96"/>
        <v>6.86225374918077E-4</v>
      </c>
    </row>
    <row r="435" spans="1:14" x14ac:dyDescent="0.2">
      <c r="A435" s="8"/>
      <c r="B435" s="42" t="s">
        <v>407</v>
      </c>
      <c r="C435" s="39">
        <v>975</v>
      </c>
      <c r="D435" s="9">
        <v>1096</v>
      </c>
      <c r="E435" s="9">
        <v>1656</v>
      </c>
      <c r="F435" s="9">
        <v>1586</v>
      </c>
      <c r="G435" s="10">
        <f t="shared" ref="G435:G498" si="99">+IF(C435=0,"",C435/C$371)</f>
        <v>8.1753465089174169E-3</v>
      </c>
      <c r="H435" s="10">
        <f t="shared" ref="H435:H498" si="100">+IF(D435=0,"",D435/D$371)</f>
        <v>8.4505956282046341E-3</v>
      </c>
      <c r="I435" s="10">
        <f t="shared" ref="I435:I498" si="101">+IF(E435=0,"",E435/E$371)</f>
        <v>1.0732687384555559E-2</v>
      </c>
      <c r="J435" s="10">
        <f t="shared" ref="J435:J498" si="102">+IF(F435=0,"",F435/F$371)</f>
        <v>9.9115707902384144E-3</v>
      </c>
      <c r="K435" s="10">
        <f t="shared" si="97"/>
        <v>0.69846153846153847</v>
      </c>
      <c r="L435" s="10">
        <f t="shared" si="98"/>
        <v>0.4470802919708029</v>
      </c>
      <c r="M435" s="10">
        <f t="shared" ref="M435:M498" si="103">+IF(OR(AND(G435=""),(K435="")),"",G435*K435)</f>
        <v>5.7101651000746262E-3</v>
      </c>
      <c r="N435" s="22">
        <f t="shared" ref="N435:N498" si="104">+IF(OR(AND(H435=""),(L435="")),"",H435*L435)</f>
        <v>3.7780947607849182E-3</v>
      </c>
    </row>
    <row r="436" spans="1:14" x14ac:dyDescent="0.2">
      <c r="A436" s="8"/>
      <c r="B436" s="42" t="s">
        <v>408</v>
      </c>
      <c r="C436" s="39">
        <v>36</v>
      </c>
      <c r="D436" s="9">
        <v>96</v>
      </c>
      <c r="E436" s="9">
        <v>119</v>
      </c>
      <c r="F436" s="9">
        <v>193</v>
      </c>
      <c r="G436" s="10">
        <f t="shared" si="99"/>
        <v>3.0185894802156615E-4</v>
      </c>
      <c r="H436" s="10">
        <f t="shared" si="100"/>
        <v>7.4019815721500443E-4</v>
      </c>
      <c r="I436" s="10">
        <f t="shared" si="101"/>
        <v>7.7124987847953597E-4</v>
      </c>
      <c r="J436" s="10">
        <f t="shared" si="102"/>
        <v>1.2061369246633127E-3</v>
      </c>
      <c r="K436" s="10">
        <f t="shared" ref="K436:K499" si="105">+IF(AND(C436=0,E436=0)," ",IF(C436=0,1,IF(E436=0,-1,(E436-C436)/C436)))</f>
        <v>2.3055555555555554</v>
      </c>
      <c r="L436" s="10">
        <f t="shared" ref="L436:L499" si="106">+IF(AND(D436=0,F436=0)," ",IF(D436=0,1,IF(F436=0,-1,(F436-D436)/D436)))</f>
        <v>1.0104166666666667</v>
      </c>
      <c r="M436" s="10">
        <f t="shared" si="103"/>
        <v>6.9595257460527743E-4</v>
      </c>
      <c r="N436" s="22">
        <f t="shared" si="104"/>
        <v>7.4790855468599411E-4</v>
      </c>
    </row>
    <row r="437" spans="1:14" x14ac:dyDescent="0.2">
      <c r="A437" s="8"/>
      <c r="B437" s="42" t="s">
        <v>409</v>
      </c>
      <c r="C437" s="39">
        <v>901</v>
      </c>
      <c r="D437" s="9">
        <v>477</v>
      </c>
      <c r="E437" s="9">
        <v>1690</v>
      </c>
      <c r="F437" s="9">
        <v>519</v>
      </c>
      <c r="G437" s="10">
        <f t="shared" si="99"/>
        <v>7.5548586713175304E-3</v>
      </c>
      <c r="H437" s="10">
        <f t="shared" si="100"/>
        <v>3.6778595936620534E-3</v>
      </c>
      <c r="I437" s="10">
        <f t="shared" si="101"/>
        <v>1.0953044492692569E-2</v>
      </c>
      <c r="J437" s="10">
        <f t="shared" si="102"/>
        <v>3.2434459269443492E-3</v>
      </c>
      <c r="K437" s="10">
        <f t="shared" si="105"/>
        <v>0.87569367369589346</v>
      </c>
      <c r="L437" s="10">
        <f t="shared" si="106"/>
        <v>8.8050314465408799E-2</v>
      </c>
      <c r="M437" s="10">
        <f t="shared" si="103"/>
        <v>6.6157419441393245E-3</v>
      </c>
      <c r="N437" s="22">
        <f t="shared" si="104"/>
        <v>3.2383669378156446E-4</v>
      </c>
    </row>
    <row r="438" spans="1:14" x14ac:dyDescent="0.2">
      <c r="A438" s="8"/>
      <c r="B438" s="42" t="s">
        <v>410</v>
      </c>
      <c r="C438" s="39">
        <v>66</v>
      </c>
      <c r="D438" s="9">
        <v>53</v>
      </c>
      <c r="E438" s="9">
        <v>64</v>
      </c>
      <c r="F438" s="9">
        <v>85</v>
      </c>
      <c r="G438" s="10">
        <f t="shared" si="99"/>
        <v>5.5340807137287129E-4</v>
      </c>
      <c r="H438" s="10">
        <f t="shared" si="100"/>
        <v>4.0865106596245035E-4</v>
      </c>
      <c r="I438" s="10">
        <f t="shared" si="101"/>
        <v>4.1478985061084287E-4</v>
      </c>
      <c r="J438" s="10">
        <f t="shared" si="102"/>
        <v>5.3120019998125173E-4</v>
      </c>
      <c r="K438" s="10">
        <f t="shared" si="105"/>
        <v>-3.0303030303030304E-2</v>
      </c>
      <c r="L438" s="10">
        <f t="shared" si="106"/>
        <v>0.60377358490566035</v>
      </c>
      <c r="M438" s="10">
        <f t="shared" si="103"/>
        <v>-1.6769941556753674E-5</v>
      </c>
      <c r="N438" s="22">
        <f t="shared" si="104"/>
        <v>2.4673271907166814E-4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3</v>
      </c>
      <c r="E440" s="9">
        <v>3</v>
      </c>
      <c r="F440" s="9">
        <v>1</v>
      </c>
      <c r="G440" s="10" t="str">
        <f t="shared" si="99"/>
        <v/>
      </c>
      <c r="H440" s="10">
        <f t="shared" si="100"/>
        <v>2.3131192412968889E-5</v>
      </c>
      <c r="I440" s="10">
        <f t="shared" si="101"/>
        <v>1.944327424738326E-5</v>
      </c>
      <c r="J440" s="10">
        <f t="shared" si="102"/>
        <v>6.2494141174264914E-6</v>
      </c>
      <c r="K440" s="10">
        <f t="shared" si="105"/>
        <v>1</v>
      </c>
      <c r="L440" s="10">
        <f t="shared" si="106"/>
        <v>-0.66666666666666663</v>
      </c>
      <c r="M440" s="10" t="str">
        <f t="shared" si="103"/>
        <v/>
      </c>
      <c r="N440" s="22">
        <f t="shared" si="104"/>
        <v>-1.5420794941979259E-5</v>
      </c>
    </row>
    <row r="441" spans="1:14" x14ac:dyDescent="0.2">
      <c r="A441" s="8"/>
      <c r="B441" s="42" t="s">
        <v>413</v>
      </c>
      <c r="C441" s="39">
        <v>1</v>
      </c>
      <c r="D441" s="9">
        <v>27</v>
      </c>
      <c r="E441" s="9">
        <v>3</v>
      </c>
      <c r="F441" s="9">
        <v>17</v>
      </c>
      <c r="G441" s="10">
        <f t="shared" si="99"/>
        <v>8.3849707783768372E-6</v>
      </c>
      <c r="H441" s="10">
        <f t="shared" si="100"/>
        <v>2.0818073171671999E-4</v>
      </c>
      <c r="I441" s="10">
        <f t="shared" si="101"/>
        <v>1.944327424738326E-5</v>
      </c>
      <c r="J441" s="10">
        <f t="shared" si="102"/>
        <v>1.0624003999625036E-4</v>
      </c>
      <c r="K441" s="10">
        <f t="shared" si="105"/>
        <v>2</v>
      </c>
      <c r="L441" s="10">
        <f t="shared" si="106"/>
        <v>-0.37037037037037035</v>
      </c>
      <c r="M441" s="10">
        <f t="shared" si="103"/>
        <v>1.6769941556753674E-5</v>
      </c>
      <c r="N441" s="22">
        <f t="shared" si="104"/>
        <v>-7.7103974709896288E-5</v>
      </c>
    </row>
    <row r="442" spans="1:14" x14ac:dyDescent="0.2">
      <c r="A442" s="8"/>
      <c r="B442" s="42" t="s">
        <v>414</v>
      </c>
      <c r="C442" s="39">
        <v>37</v>
      </c>
      <c r="D442" s="9">
        <v>12</v>
      </c>
      <c r="E442" s="9">
        <v>32</v>
      </c>
      <c r="F442" s="9">
        <v>30</v>
      </c>
      <c r="G442" s="10">
        <f t="shared" si="99"/>
        <v>3.1024391879994301E-4</v>
      </c>
      <c r="H442" s="10">
        <f t="shared" si="100"/>
        <v>9.2524769651875554E-5</v>
      </c>
      <c r="I442" s="10">
        <f t="shared" si="101"/>
        <v>2.0739492530542144E-4</v>
      </c>
      <c r="J442" s="10">
        <f t="shared" si="102"/>
        <v>1.8748242352279473E-4</v>
      </c>
      <c r="K442" s="10">
        <f t="shared" si="105"/>
        <v>-0.13513513513513514</v>
      </c>
      <c r="L442" s="10">
        <f t="shared" si="106"/>
        <v>1.5</v>
      </c>
      <c r="M442" s="10">
        <f t="shared" si="103"/>
        <v>-4.1924853891884189E-5</v>
      </c>
      <c r="N442" s="22">
        <f t="shared" si="104"/>
        <v>1.3878715447781332E-4</v>
      </c>
    </row>
    <row r="443" spans="1:14" x14ac:dyDescent="0.2">
      <c r="A443" s="8"/>
      <c r="B443" s="42" t="s">
        <v>415</v>
      </c>
      <c r="C443" s="39">
        <v>51</v>
      </c>
      <c r="D443" s="9">
        <v>148</v>
      </c>
      <c r="E443" s="9">
        <v>15</v>
      </c>
      <c r="F443" s="9">
        <v>38</v>
      </c>
      <c r="G443" s="10">
        <f t="shared" si="99"/>
        <v>4.2763350969721869E-4</v>
      </c>
      <c r="H443" s="10">
        <f t="shared" si="100"/>
        <v>1.1411388257064651E-3</v>
      </c>
      <c r="I443" s="10">
        <f t="shared" si="101"/>
        <v>9.7216371236916302E-5</v>
      </c>
      <c r="J443" s="10">
        <f t="shared" si="102"/>
        <v>2.3747773646220667E-4</v>
      </c>
      <c r="K443" s="10">
        <f t="shared" si="105"/>
        <v>-0.70588235294117652</v>
      </c>
      <c r="L443" s="10">
        <f t="shared" si="106"/>
        <v>-0.7432432432432432</v>
      </c>
      <c r="M443" s="10">
        <f t="shared" si="103"/>
        <v>-3.0185894802156615E-4</v>
      </c>
      <c r="N443" s="22">
        <f t="shared" si="104"/>
        <v>-8.481437218088592E-4</v>
      </c>
    </row>
    <row r="444" spans="1:14" x14ac:dyDescent="0.2">
      <c r="A444" s="8"/>
      <c r="B444" s="42" t="s">
        <v>416</v>
      </c>
      <c r="C444" s="39">
        <v>2</v>
      </c>
      <c r="D444" s="9">
        <v>2</v>
      </c>
      <c r="E444" s="9">
        <v>0</v>
      </c>
      <c r="F444" s="9">
        <v>0</v>
      </c>
      <c r="G444" s="10">
        <f t="shared" si="99"/>
        <v>1.6769941556753674E-5</v>
      </c>
      <c r="H444" s="10">
        <f t="shared" si="100"/>
        <v>1.5420794941979259E-5</v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>
        <f t="shared" si="106"/>
        <v>-1</v>
      </c>
      <c r="M444" s="10">
        <f t="shared" si="103"/>
        <v>-1.6769941556753674E-5</v>
      </c>
      <c r="N444" s="22">
        <f t="shared" si="104"/>
        <v>-1.5420794941979259E-5</v>
      </c>
    </row>
    <row r="445" spans="1:14" x14ac:dyDescent="0.2">
      <c r="A445" s="8"/>
      <c r="B445" s="42" t="s">
        <v>417</v>
      </c>
      <c r="C445" s="39">
        <v>16</v>
      </c>
      <c r="D445" s="9">
        <v>1127</v>
      </c>
      <c r="E445" s="9">
        <v>0</v>
      </c>
      <c r="F445" s="9">
        <v>0</v>
      </c>
      <c r="G445" s="10">
        <f t="shared" si="99"/>
        <v>1.3415953245402939E-4</v>
      </c>
      <c r="H445" s="10">
        <f t="shared" si="100"/>
        <v>8.6896179498053127E-3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-1.3415953245402939E-4</v>
      </c>
      <c r="N445" s="22">
        <f t="shared" si="104"/>
        <v>-8.6896179498053127E-3</v>
      </c>
    </row>
    <row r="446" spans="1:14" x14ac:dyDescent="0.2">
      <c r="A446" s="8"/>
      <c r="B446" s="42" t="s">
        <v>418</v>
      </c>
      <c r="C446" s="39">
        <v>2075</v>
      </c>
      <c r="D446" s="9">
        <v>7913</v>
      </c>
      <c r="E446" s="9">
        <v>2458</v>
      </c>
      <c r="F446" s="9">
        <v>8031</v>
      </c>
      <c r="G446" s="10">
        <f t="shared" si="99"/>
        <v>1.7398814365131937E-2</v>
      </c>
      <c r="H446" s="10">
        <f t="shared" si="100"/>
        <v>6.1012375187940941E-2</v>
      </c>
      <c r="I446" s="10">
        <f t="shared" si="101"/>
        <v>1.5930522700022685E-2</v>
      </c>
      <c r="J446" s="10">
        <f t="shared" si="102"/>
        <v>5.0189044777052154E-2</v>
      </c>
      <c r="K446" s="10">
        <f t="shared" si="105"/>
        <v>0.18457831325301205</v>
      </c>
      <c r="L446" s="10">
        <f t="shared" si="106"/>
        <v>1.4912169847087072E-2</v>
      </c>
      <c r="M446" s="10">
        <f t="shared" si="103"/>
        <v>3.2114438081183288E-3</v>
      </c>
      <c r="N446" s="22">
        <f t="shared" si="104"/>
        <v>9.0982690157677632E-4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2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1.5420794941979259E-5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22">
        <f t="shared" si="104"/>
        <v>-1.5420794941979259E-5</v>
      </c>
    </row>
    <row r="448" spans="1:14" x14ac:dyDescent="0.2">
      <c r="A448" s="8"/>
      <c r="B448" s="42" t="s">
        <v>420</v>
      </c>
      <c r="C448" s="39">
        <v>141</v>
      </c>
      <c r="D448" s="9">
        <v>68</v>
      </c>
      <c r="E448" s="9">
        <v>274</v>
      </c>
      <c r="F448" s="9">
        <v>61</v>
      </c>
      <c r="G448" s="10">
        <f t="shared" si="99"/>
        <v>1.1822808797511341E-3</v>
      </c>
      <c r="H448" s="10">
        <f t="shared" si="100"/>
        <v>5.2430702802729479E-4</v>
      </c>
      <c r="I448" s="10">
        <f t="shared" si="101"/>
        <v>1.775819047927671E-3</v>
      </c>
      <c r="J448" s="10">
        <f t="shared" si="102"/>
        <v>3.8121426116301596E-4</v>
      </c>
      <c r="K448" s="10">
        <f t="shared" si="105"/>
        <v>0.94326241134751776</v>
      </c>
      <c r="L448" s="10">
        <f t="shared" si="106"/>
        <v>-0.10294117647058823</v>
      </c>
      <c r="M448" s="10">
        <f t="shared" si="103"/>
        <v>1.1152011135241195E-3</v>
      </c>
      <c r="N448" s="22">
        <f t="shared" si="104"/>
        <v>-5.3972782296927403E-5</v>
      </c>
    </row>
    <row r="449" spans="1:14" x14ac:dyDescent="0.2">
      <c r="A449" s="8"/>
      <c r="B449" s="42" t="s">
        <v>421</v>
      </c>
      <c r="C449" s="39">
        <v>21</v>
      </c>
      <c r="D449" s="9">
        <v>0</v>
      </c>
      <c r="E449" s="9">
        <v>61</v>
      </c>
      <c r="F449" s="9">
        <v>8</v>
      </c>
      <c r="G449" s="10">
        <f t="shared" si="99"/>
        <v>1.7608438634591358E-4</v>
      </c>
      <c r="H449" s="10" t="str">
        <f t="shared" si="100"/>
        <v/>
      </c>
      <c r="I449" s="10">
        <f t="shared" si="101"/>
        <v>3.953465763634596E-4</v>
      </c>
      <c r="J449" s="10">
        <f t="shared" si="102"/>
        <v>4.9995312939411931E-5</v>
      </c>
      <c r="K449" s="10">
        <f t="shared" si="105"/>
        <v>1.9047619047619047</v>
      </c>
      <c r="L449" s="10">
        <f t="shared" si="106"/>
        <v>1</v>
      </c>
      <c r="M449" s="10">
        <f t="shared" si="103"/>
        <v>3.3539883113507346E-4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117</v>
      </c>
      <c r="D450" s="9">
        <v>44</v>
      </c>
      <c r="E450" s="9">
        <v>47</v>
      </c>
      <c r="F450" s="9">
        <v>26</v>
      </c>
      <c r="G450" s="10">
        <f t="shared" si="99"/>
        <v>9.8104158107009004E-4</v>
      </c>
      <c r="H450" s="10">
        <f t="shared" si="100"/>
        <v>3.3925748872354371E-4</v>
      </c>
      <c r="I450" s="10">
        <f t="shared" si="101"/>
        <v>3.0461129654233771E-4</v>
      </c>
      <c r="J450" s="10">
        <f t="shared" si="102"/>
        <v>1.6248476705308878E-4</v>
      </c>
      <c r="K450" s="10">
        <f t="shared" si="105"/>
        <v>-0.59829059829059827</v>
      </c>
      <c r="L450" s="10">
        <f t="shared" si="106"/>
        <v>-0.40909090909090912</v>
      </c>
      <c r="M450" s="10">
        <f t="shared" si="103"/>
        <v>-5.869479544863786E-4</v>
      </c>
      <c r="N450" s="22">
        <f t="shared" si="104"/>
        <v>-1.3878715447781335E-4</v>
      </c>
    </row>
    <row r="451" spans="1:14" x14ac:dyDescent="0.2">
      <c r="A451" s="8"/>
      <c r="B451" s="42" t="s">
        <v>423</v>
      </c>
      <c r="C451" s="39">
        <v>27</v>
      </c>
      <c r="D451" s="9">
        <v>108</v>
      </c>
      <c r="E451" s="9">
        <v>32</v>
      </c>
      <c r="F451" s="9">
        <v>293</v>
      </c>
      <c r="G451" s="10">
        <f t="shared" si="99"/>
        <v>2.263942110161746E-4</v>
      </c>
      <c r="H451" s="10">
        <f t="shared" si="100"/>
        <v>8.3272292686687995E-4</v>
      </c>
      <c r="I451" s="10">
        <f t="shared" si="101"/>
        <v>2.0739492530542144E-4</v>
      </c>
      <c r="J451" s="10">
        <f t="shared" si="102"/>
        <v>1.831078336405962E-3</v>
      </c>
      <c r="K451" s="10">
        <f t="shared" si="105"/>
        <v>0.18518518518518517</v>
      </c>
      <c r="L451" s="10">
        <f t="shared" si="106"/>
        <v>1.712962962962963</v>
      </c>
      <c r="M451" s="10">
        <f t="shared" si="103"/>
        <v>4.1924853891884183E-5</v>
      </c>
      <c r="N451" s="22">
        <f t="shared" si="104"/>
        <v>1.4264235321330815E-3</v>
      </c>
    </row>
    <row r="452" spans="1:14" x14ac:dyDescent="0.2">
      <c r="A452" s="8"/>
      <c r="B452" s="42" t="s">
        <v>424</v>
      </c>
      <c r="C452" s="39">
        <v>9</v>
      </c>
      <c r="D452" s="9">
        <v>24</v>
      </c>
      <c r="E452" s="9">
        <v>5</v>
      </c>
      <c r="F452" s="9">
        <v>7</v>
      </c>
      <c r="G452" s="10">
        <f t="shared" si="99"/>
        <v>7.5464737005391538E-5</v>
      </c>
      <c r="H452" s="10">
        <f t="shared" si="100"/>
        <v>1.8504953930375111E-4</v>
      </c>
      <c r="I452" s="10">
        <f t="shared" si="101"/>
        <v>3.2405457078972096E-5</v>
      </c>
      <c r="J452" s="10">
        <f t="shared" si="102"/>
        <v>4.3745898821985436E-5</v>
      </c>
      <c r="K452" s="10">
        <f t="shared" si="105"/>
        <v>-0.44444444444444442</v>
      </c>
      <c r="L452" s="10">
        <f t="shared" si="106"/>
        <v>-0.70833333333333337</v>
      </c>
      <c r="M452" s="10">
        <f t="shared" si="103"/>
        <v>-3.3539883113507349E-5</v>
      </c>
      <c r="N452" s="22">
        <f t="shared" si="104"/>
        <v>-1.310767570068237E-4</v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90</v>
      </c>
      <c r="D454" s="9">
        <v>2</v>
      </c>
      <c r="E454" s="9">
        <v>48</v>
      </c>
      <c r="F454" s="9">
        <v>1</v>
      </c>
      <c r="G454" s="10">
        <f t="shared" si="99"/>
        <v>7.5464737005391535E-4</v>
      </c>
      <c r="H454" s="10">
        <f t="shared" si="100"/>
        <v>1.5420794941979259E-5</v>
      </c>
      <c r="I454" s="10">
        <f t="shared" si="101"/>
        <v>3.1109238795813215E-4</v>
      </c>
      <c r="J454" s="10">
        <f t="shared" si="102"/>
        <v>6.2494141174264914E-6</v>
      </c>
      <c r="K454" s="10">
        <f t="shared" si="105"/>
        <v>-0.46666666666666667</v>
      </c>
      <c r="L454" s="10">
        <f t="shared" si="106"/>
        <v>-0.5</v>
      </c>
      <c r="M454" s="10">
        <f t="shared" si="103"/>
        <v>-3.5216877269182717E-4</v>
      </c>
      <c r="N454" s="22">
        <f t="shared" si="104"/>
        <v>-7.7103974709896295E-6</v>
      </c>
    </row>
    <row r="455" spans="1:14" x14ac:dyDescent="0.2">
      <c r="A455" s="8"/>
      <c r="B455" s="42" t="s">
        <v>427</v>
      </c>
      <c r="C455" s="39">
        <v>91</v>
      </c>
      <c r="D455" s="9">
        <v>3</v>
      </c>
      <c r="E455" s="9">
        <v>73</v>
      </c>
      <c r="F455" s="9">
        <v>3</v>
      </c>
      <c r="G455" s="10">
        <f t="shared" si="99"/>
        <v>7.6303234083229215E-4</v>
      </c>
      <c r="H455" s="10">
        <f t="shared" si="100"/>
        <v>2.3131192412968889E-5</v>
      </c>
      <c r="I455" s="10">
        <f t="shared" si="101"/>
        <v>4.7311967335299265E-4</v>
      </c>
      <c r="J455" s="10">
        <f t="shared" si="102"/>
        <v>1.8748242352279474E-5</v>
      </c>
      <c r="K455" s="10">
        <f t="shared" si="105"/>
        <v>-0.19780219780219779</v>
      </c>
      <c r="L455" s="10">
        <f t="shared" si="106"/>
        <v>0</v>
      </c>
      <c r="M455" s="10">
        <f t="shared" si="103"/>
        <v>-1.5092947401078305E-4</v>
      </c>
      <c r="N455" s="22">
        <f t="shared" si="104"/>
        <v>0</v>
      </c>
    </row>
    <row r="456" spans="1:14" x14ac:dyDescent="0.2">
      <c r="A456" s="8"/>
      <c r="B456" s="42" t="s">
        <v>428</v>
      </c>
      <c r="C456" s="39">
        <v>7</v>
      </c>
      <c r="D456" s="9">
        <v>2</v>
      </c>
      <c r="E456" s="9">
        <v>6</v>
      </c>
      <c r="F456" s="9">
        <v>0</v>
      </c>
      <c r="G456" s="10">
        <f t="shared" si="99"/>
        <v>5.8694795448637864E-5</v>
      </c>
      <c r="H456" s="10">
        <f t="shared" si="100"/>
        <v>1.5420794941979259E-5</v>
      </c>
      <c r="I456" s="10">
        <f t="shared" si="101"/>
        <v>3.8886548494766519E-5</v>
      </c>
      <c r="J456" s="10" t="str">
        <f t="shared" si="102"/>
        <v/>
      </c>
      <c r="K456" s="10">
        <f t="shared" si="105"/>
        <v>-0.14285714285714285</v>
      </c>
      <c r="L456" s="10">
        <f t="shared" si="106"/>
        <v>-1</v>
      </c>
      <c r="M456" s="10">
        <f t="shared" si="103"/>
        <v>-8.3849707783768372E-6</v>
      </c>
      <c r="N456" s="22">
        <f t="shared" si="104"/>
        <v>-1.5420794941979259E-5</v>
      </c>
    </row>
    <row r="457" spans="1:14" x14ac:dyDescent="0.2">
      <c r="A457" s="8"/>
      <c r="B457" s="42" t="s">
        <v>429</v>
      </c>
      <c r="C457" s="39">
        <v>0</v>
      </c>
      <c r="D457" s="9">
        <v>1</v>
      </c>
      <c r="E457" s="9">
        <v>24</v>
      </c>
      <c r="F457" s="9">
        <v>15</v>
      </c>
      <c r="G457" s="10" t="str">
        <f t="shared" si="99"/>
        <v/>
      </c>
      <c r="H457" s="10">
        <f t="shared" si="100"/>
        <v>7.7103974709896295E-6</v>
      </c>
      <c r="I457" s="10">
        <f t="shared" si="101"/>
        <v>1.5554619397906608E-4</v>
      </c>
      <c r="J457" s="10">
        <f t="shared" si="102"/>
        <v>9.3741211761397367E-5</v>
      </c>
      <c r="K457" s="10">
        <f t="shared" si="105"/>
        <v>1</v>
      </c>
      <c r="L457" s="10">
        <f t="shared" si="106"/>
        <v>14</v>
      </c>
      <c r="M457" s="10" t="str">
        <f t="shared" si="103"/>
        <v/>
      </c>
      <c r="N457" s="22">
        <f t="shared" si="104"/>
        <v>1.0794556459385482E-4</v>
      </c>
    </row>
    <row r="458" spans="1:14" x14ac:dyDescent="0.2">
      <c r="A458" s="8"/>
      <c r="B458" s="42" t="s">
        <v>430</v>
      </c>
      <c r="C458" s="39">
        <v>0</v>
      </c>
      <c r="D458" s="9">
        <v>7</v>
      </c>
      <c r="E458" s="9">
        <v>27</v>
      </c>
      <c r="F458" s="9">
        <v>36</v>
      </c>
      <c r="G458" s="10" t="str">
        <f t="shared" si="99"/>
        <v/>
      </c>
      <c r="H458" s="10">
        <f t="shared" si="100"/>
        <v>5.397278229692741E-5</v>
      </c>
      <c r="I458" s="10">
        <f t="shared" si="101"/>
        <v>1.7498946822644933E-4</v>
      </c>
      <c r="J458" s="10">
        <f t="shared" si="102"/>
        <v>2.2497890822735368E-4</v>
      </c>
      <c r="K458" s="10">
        <f t="shared" si="105"/>
        <v>1</v>
      </c>
      <c r="L458" s="10">
        <f t="shared" si="106"/>
        <v>4.1428571428571432</v>
      </c>
      <c r="M458" s="10" t="str">
        <f t="shared" si="103"/>
        <v/>
      </c>
      <c r="N458" s="22">
        <f t="shared" si="104"/>
        <v>2.2360152665869929E-4</v>
      </c>
    </row>
    <row r="459" spans="1:14" ht="26.25" customHeight="1" x14ac:dyDescent="0.2">
      <c r="A459" s="8"/>
      <c r="B459" s="42" t="s">
        <v>431</v>
      </c>
      <c r="C459" s="39">
        <v>3</v>
      </c>
      <c r="D459" s="9">
        <v>64</v>
      </c>
      <c r="E459" s="9">
        <v>13</v>
      </c>
      <c r="F459" s="9">
        <v>34</v>
      </c>
      <c r="G459" s="10">
        <f t="shared" si="99"/>
        <v>2.5154912335130512E-5</v>
      </c>
      <c r="H459" s="10">
        <f t="shared" si="100"/>
        <v>4.9346543814333629E-4</v>
      </c>
      <c r="I459" s="10">
        <f t="shared" si="101"/>
        <v>8.4254188405327455E-5</v>
      </c>
      <c r="J459" s="10">
        <f t="shared" si="102"/>
        <v>2.1248007999250071E-4</v>
      </c>
      <c r="K459" s="10">
        <f t="shared" si="105"/>
        <v>3.3333333333333335</v>
      </c>
      <c r="L459" s="10">
        <f t="shared" si="106"/>
        <v>-0.46875</v>
      </c>
      <c r="M459" s="10">
        <f t="shared" si="103"/>
        <v>8.3849707783768379E-5</v>
      </c>
      <c r="N459" s="22">
        <f t="shared" si="104"/>
        <v>-2.3131192412968889E-4</v>
      </c>
    </row>
    <row r="460" spans="1:14" ht="25.5" x14ac:dyDescent="0.2">
      <c r="A460" s="8"/>
      <c r="B460" s="42" t="s">
        <v>432</v>
      </c>
      <c r="C460" s="39">
        <v>377</v>
      </c>
      <c r="D460" s="9">
        <v>1855</v>
      </c>
      <c r="E460" s="9">
        <v>623</v>
      </c>
      <c r="F460" s="9">
        <v>2383</v>
      </c>
      <c r="G460" s="10">
        <f t="shared" si="99"/>
        <v>3.1611339834480678E-3</v>
      </c>
      <c r="H460" s="10">
        <f t="shared" si="100"/>
        <v>1.4302787308685764E-2</v>
      </c>
      <c r="I460" s="10">
        <f t="shared" si="101"/>
        <v>4.0377199520399238E-3</v>
      </c>
      <c r="J460" s="10">
        <f t="shared" si="102"/>
        <v>1.4892353841827329E-2</v>
      </c>
      <c r="K460" s="10">
        <f t="shared" si="105"/>
        <v>0.65251989389920428</v>
      </c>
      <c r="L460" s="10">
        <f t="shared" si="106"/>
        <v>0.28463611859838273</v>
      </c>
      <c r="M460" s="10">
        <f t="shared" si="103"/>
        <v>2.0627028114807021E-3</v>
      </c>
      <c r="N460" s="22">
        <f t="shared" si="104"/>
        <v>4.0710898646825243E-3</v>
      </c>
    </row>
    <row r="461" spans="1:14" x14ac:dyDescent="0.2">
      <c r="A461" s="8"/>
      <c r="B461" s="42" t="s">
        <v>433</v>
      </c>
      <c r="C461" s="39">
        <v>22</v>
      </c>
      <c r="D461" s="9">
        <v>851</v>
      </c>
      <c r="E461" s="9">
        <v>11</v>
      </c>
      <c r="F461" s="9">
        <v>248</v>
      </c>
      <c r="G461" s="10">
        <f t="shared" si="99"/>
        <v>1.8446935712429041E-4</v>
      </c>
      <c r="H461" s="10">
        <f t="shared" si="100"/>
        <v>6.5615482478121748E-3</v>
      </c>
      <c r="I461" s="10">
        <f t="shared" si="101"/>
        <v>7.1292005573738622E-5</v>
      </c>
      <c r="J461" s="10">
        <f t="shared" si="102"/>
        <v>1.5498547011217698E-3</v>
      </c>
      <c r="K461" s="10">
        <f t="shared" si="105"/>
        <v>-0.5</v>
      </c>
      <c r="L461" s="10">
        <f t="shared" si="106"/>
        <v>-0.70857814336075209</v>
      </c>
      <c r="M461" s="10">
        <f t="shared" si="103"/>
        <v>-9.2234678562145206E-5</v>
      </c>
      <c r="N461" s="22">
        <f t="shared" si="104"/>
        <v>-4.6493696750067471E-3</v>
      </c>
    </row>
    <row r="462" spans="1:14" ht="25.5" x14ac:dyDescent="0.2">
      <c r="A462" s="8"/>
      <c r="B462" s="42" t="s">
        <v>434</v>
      </c>
      <c r="C462" s="39">
        <v>3</v>
      </c>
      <c r="D462" s="9">
        <v>187</v>
      </c>
      <c r="E462" s="9">
        <v>3</v>
      </c>
      <c r="F462" s="9">
        <v>192</v>
      </c>
      <c r="G462" s="10">
        <f t="shared" si="99"/>
        <v>2.5154912335130512E-5</v>
      </c>
      <c r="H462" s="10">
        <f t="shared" si="100"/>
        <v>1.4418443270750607E-3</v>
      </c>
      <c r="I462" s="10">
        <f t="shared" si="101"/>
        <v>1.944327424738326E-5</v>
      </c>
      <c r="J462" s="10">
        <f t="shared" si="102"/>
        <v>1.1998875105458863E-3</v>
      </c>
      <c r="K462" s="10">
        <f t="shared" si="105"/>
        <v>0</v>
      </c>
      <c r="L462" s="10">
        <f t="shared" si="106"/>
        <v>2.6737967914438502E-2</v>
      </c>
      <c r="M462" s="10">
        <f t="shared" si="103"/>
        <v>0</v>
      </c>
      <c r="N462" s="22">
        <f t="shared" si="104"/>
        <v>3.8551987354948144E-5</v>
      </c>
    </row>
    <row r="463" spans="1:14" ht="25.5" x14ac:dyDescent="0.2">
      <c r="A463" s="8"/>
      <c r="B463" s="42" t="s">
        <v>435</v>
      </c>
      <c r="C463" s="39">
        <v>0</v>
      </c>
      <c r="D463" s="9">
        <v>4</v>
      </c>
      <c r="E463" s="9">
        <v>0</v>
      </c>
      <c r="F463" s="9">
        <v>12</v>
      </c>
      <c r="G463" s="10" t="str">
        <f t="shared" si="99"/>
        <v/>
      </c>
      <c r="H463" s="10">
        <f t="shared" si="100"/>
        <v>3.0841589883958518E-5</v>
      </c>
      <c r="I463" s="10" t="str">
        <f t="shared" si="101"/>
        <v/>
      </c>
      <c r="J463" s="10">
        <f t="shared" si="102"/>
        <v>7.4992969409117896E-5</v>
      </c>
      <c r="K463" s="10" t="str">
        <f t="shared" si="105"/>
        <v xml:space="preserve"> </v>
      </c>
      <c r="L463" s="10">
        <f t="shared" si="106"/>
        <v>2</v>
      </c>
      <c r="M463" s="10" t="str">
        <f t="shared" si="103"/>
        <v/>
      </c>
      <c r="N463" s="22">
        <f t="shared" si="104"/>
        <v>6.1683179767917036E-5</v>
      </c>
    </row>
    <row r="464" spans="1:14" x14ac:dyDescent="0.2">
      <c r="A464" s="8"/>
      <c r="B464" s="42" t="s">
        <v>436</v>
      </c>
      <c r="C464" s="39">
        <v>8</v>
      </c>
      <c r="D464" s="9">
        <v>43</v>
      </c>
      <c r="E464" s="9">
        <v>9</v>
      </c>
      <c r="F464" s="9">
        <v>58</v>
      </c>
      <c r="G464" s="10">
        <f t="shared" si="99"/>
        <v>6.7079766227014697E-5</v>
      </c>
      <c r="H464" s="10">
        <f t="shared" si="100"/>
        <v>3.3154709125255409E-4</v>
      </c>
      <c r="I464" s="10">
        <f t="shared" si="101"/>
        <v>5.8329822742149776E-5</v>
      </c>
      <c r="J464" s="10">
        <f t="shared" si="102"/>
        <v>3.6246601881073648E-4</v>
      </c>
      <c r="K464" s="10">
        <f t="shared" si="105"/>
        <v>0.125</v>
      </c>
      <c r="L464" s="10">
        <f t="shared" si="106"/>
        <v>0.34883720930232559</v>
      </c>
      <c r="M464" s="10">
        <f t="shared" si="103"/>
        <v>8.3849707783768372E-6</v>
      </c>
      <c r="N464" s="22">
        <f t="shared" si="104"/>
        <v>1.1565596206484445E-4</v>
      </c>
    </row>
    <row r="465" spans="1:14" x14ac:dyDescent="0.2">
      <c r="A465" s="8"/>
      <c r="B465" s="42" t="s">
        <v>437</v>
      </c>
      <c r="C465" s="39">
        <v>2</v>
      </c>
      <c r="D465" s="9">
        <v>154</v>
      </c>
      <c r="E465" s="9">
        <v>2</v>
      </c>
      <c r="F465" s="9">
        <v>56</v>
      </c>
      <c r="G465" s="10">
        <f t="shared" si="99"/>
        <v>1.6769941556753674E-5</v>
      </c>
      <c r="H465" s="10">
        <f t="shared" si="100"/>
        <v>1.187401210532403E-3</v>
      </c>
      <c r="I465" s="10">
        <f t="shared" si="101"/>
        <v>1.296218283158884E-5</v>
      </c>
      <c r="J465" s="10">
        <f t="shared" si="102"/>
        <v>3.4996719057588349E-4</v>
      </c>
      <c r="K465" s="10">
        <f t="shared" si="105"/>
        <v>0</v>
      </c>
      <c r="L465" s="10">
        <f t="shared" si="106"/>
        <v>-0.63636363636363635</v>
      </c>
      <c r="M465" s="10">
        <f t="shared" si="103"/>
        <v>0</v>
      </c>
      <c r="N465" s="22">
        <f t="shared" si="104"/>
        <v>-7.5561895215698368E-4</v>
      </c>
    </row>
    <row r="466" spans="1:14" x14ac:dyDescent="0.2">
      <c r="A466" s="8"/>
      <c r="B466" s="42" t="s">
        <v>438</v>
      </c>
      <c r="C466" s="39">
        <v>2</v>
      </c>
      <c r="D466" s="9">
        <v>116</v>
      </c>
      <c r="E466" s="9">
        <v>3</v>
      </c>
      <c r="F466" s="9">
        <v>95</v>
      </c>
      <c r="G466" s="10">
        <f t="shared" si="99"/>
        <v>1.6769941556753674E-5</v>
      </c>
      <c r="H466" s="10">
        <f t="shared" si="100"/>
        <v>8.9440610663479706E-4</v>
      </c>
      <c r="I466" s="10">
        <f t="shared" si="101"/>
        <v>1.944327424738326E-5</v>
      </c>
      <c r="J466" s="10">
        <f t="shared" si="102"/>
        <v>5.9369434115551668E-4</v>
      </c>
      <c r="K466" s="10">
        <f t="shared" si="105"/>
        <v>0.5</v>
      </c>
      <c r="L466" s="10">
        <f t="shared" si="106"/>
        <v>-0.18103448275862069</v>
      </c>
      <c r="M466" s="10">
        <f t="shared" si="103"/>
        <v>8.3849707783768372E-6</v>
      </c>
      <c r="N466" s="22">
        <f t="shared" si="104"/>
        <v>-1.6191834689078223E-4</v>
      </c>
    </row>
    <row r="467" spans="1:14" x14ac:dyDescent="0.2">
      <c r="A467" s="8"/>
      <c r="B467" s="42" t="s">
        <v>439</v>
      </c>
      <c r="C467" s="39">
        <v>2</v>
      </c>
      <c r="D467" s="9">
        <v>793</v>
      </c>
      <c r="E467" s="9">
        <v>4</v>
      </c>
      <c r="F467" s="9">
        <v>681</v>
      </c>
      <c r="G467" s="10">
        <f t="shared" si="99"/>
        <v>1.6769941556753674E-5</v>
      </c>
      <c r="H467" s="10">
        <f t="shared" si="100"/>
        <v>6.1143451944947764E-3</v>
      </c>
      <c r="I467" s="10">
        <f t="shared" si="101"/>
        <v>2.592436566317768E-5</v>
      </c>
      <c r="J467" s="10">
        <f t="shared" si="102"/>
        <v>4.2558510139674407E-3</v>
      </c>
      <c r="K467" s="10">
        <f t="shared" si="105"/>
        <v>1</v>
      </c>
      <c r="L467" s="10">
        <f t="shared" si="106"/>
        <v>-0.14123581336696092</v>
      </c>
      <c r="M467" s="10">
        <f t="shared" si="103"/>
        <v>1.6769941556753674E-5</v>
      </c>
      <c r="N467" s="22">
        <f t="shared" si="104"/>
        <v>-8.6356451675083867E-4</v>
      </c>
    </row>
    <row r="468" spans="1:14" x14ac:dyDescent="0.2">
      <c r="A468" s="8"/>
      <c r="B468" s="42" t="s">
        <v>440</v>
      </c>
      <c r="C468" s="39">
        <v>0</v>
      </c>
      <c r="D468" s="9">
        <v>20</v>
      </c>
      <c r="E468" s="9">
        <v>0</v>
      </c>
      <c r="F468" s="9">
        <v>12</v>
      </c>
      <c r="G468" s="10" t="str">
        <f t="shared" si="99"/>
        <v/>
      </c>
      <c r="H468" s="10">
        <f t="shared" si="100"/>
        <v>1.542079494197926E-4</v>
      </c>
      <c r="I468" s="10" t="str">
        <f t="shared" si="101"/>
        <v/>
      </c>
      <c r="J468" s="10">
        <f t="shared" si="102"/>
        <v>7.4992969409117896E-5</v>
      </c>
      <c r="K468" s="10" t="str">
        <f t="shared" si="105"/>
        <v xml:space="preserve"> </v>
      </c>
      <c r="L468" s="10">
        <f t="shared" si="106"/>
        <v>-0.4</v>
      </c>
      <c r="M468" s="10" t="str">
        <f t="shared" si="103"/>
        <v/>
      </c>
      <c r="N468" s="22">
        <f t="shared" si="104"/>
        <v>-6.168317976791705E-5</v>
      </c>
    </row>
    <row r="469" spans="1:14" x14ac:dyDescent="0.2">
      <c r="A469" s="8"/>
      <c r="B469" s="42" t="s">
        <v>441</v>
      </c>
      <c r="C469" s="39">
        <v>118</v>
      </c>
      <c r="D469" s="9">
        <v>380</v>
      </c>
      <c r="E469" s="9">
        <v>143</v>
      </c>
      <c r="F469" s="9">
        <v>510</v>
      </c>
      <c r="G469" s="10">
        <f t="shared" si="99"/>
        <v>9.8942655184846673E-4</v>
      </c>
      <c r="H469" s="10">
        <f t="shared" si="100"/>
        <v>2.929951038976059E-3</v>
      </c>
      <c r="I469" s="10">
        <f t="shared" si="101"/>
        <v>9.2679607245860207E-4</v>
      </c>
      <c r="J469" s="10">
        <f t="shared" si="102"/>
        <v>3.1872011998875104E-3</v>
      </c>
      <c r="K469" s="10">
        <f t="shared" si="105"/>
        <v>0.21186440677966101</v>
      </c>
      <c r="L469" s="10">
        <f t="shared" si="106"/>
        <v>0.34210526315789475</v>
      </c>
      <c r="M469" s="10">
        <f t="shared" si="103"/>
        <v>2.0962426945942092E-4</v>
      </c>
      <c r="N469" s="22">
        <f t="shared" si="104"/>
        <v>1.0023516712286517E-3</v>
      </c>
    </row>
    <row r="470" spans="1:14" x14ac:dyDescent="0.2">
      <c r="A470" s="8"/>
      <c r="B470" s="42" t="s">
        <v>442</v>
      </c>
      <c r="C470" s="39">
        <v>1675</v>
      </c>
      <c r="D470" s="9">
        <v>2658</v>
      </c>
      <c r="E470" s="9">
        <v>4096</v>
      </c>
      <c r="F470" s="9">
        <v>4930</v>
      </c>
      <c r="G470" s="10">
        <f t="shared" si="99"/>
        <v>1.4044826053781203E-2</v>
      </c>
      <c r="H470" s="10">
        <f t="shared" si="100"/>
        <v>2.0494236477890435E-2</v>
      </c>
      <c r="I470" s="10">
        <f t="shared" si="101"/>
        <v>2.6546550439093944E-2</v>
      </c>
      <c r="J470" s="10">
        <f t="shared" si="102"/>
        <v>3.0809611598912601E-2</v>
      </c>
      <c r="K470" s="10">
        <f t="shared" si="105"/>
        <v>1.4453731343283582</v>
      </c>
      <c r="L470" s="10">
        <f t="shared" si="106"/>
        <v>0.85477802859292706</v>
      </c>
      <c r="M470" s="10">
        <f t="shared" si="103"/>
        <v>2.0300014254450324E-2</v>
      </c>
      <c r="N470" s="22">
        <f t="shared" si="104"/>
        <v>1.7518023054088439E-2</v>
      </c>
    </row>
    <row r="471" spans="1:14" x14ac:dyDescent="0.2">
      <c r="A471" s="8"/>
      <c r="B471" s="42" t="s">
        <v>443</v>
      </c>
      <c r="C471" s="39">
        <v>323</v>
      </c>
      <c r="D471" s="9">
        <v>1612</v>
      </c>
      <c r="E471" s="9">
        <v>371</v>
      </c>
      <c r="F471" s="9">
        <v>1271</v>
      </c>
      <c r="G471" s="10">
        <f t="shared" si="99"/>
        <v>2.7083455614157186E-3</v>
      </c>
      <c r="H471" s="10">
        <f t="shared" si="100"/>
        <v>1.2429160723235282E-2</v>
      </c>
      <c r="I471" s="10">
        <f t="shared" si="101"/>
        <v>2.4044849152597297E-3</v>
      </c>
      <c r="J471" s="10">
        <f t="shared" si="102"/>
        <v>7.943005343249071E-3</v>
      </c>
      <c r="K471" s="10">
        <f t="shared" si="105"/>
        <v>0.14860681114551083</v>
      </c>
      <c r="L471" s="10">
        <f t="shared" si="106"/>
        <v>-0.21153846153846154</v>
      </c>
      <c r="M471" s="10">
        <f t="shared" si="103"/>
        <v>4.0247859736208818E-4</v>
      </c>
      <c r="N471" s="22">
        <f t="shared" si="104"/>
        <v>-2.6292455376074634E-3</v>
      </c>
    </row>
    <row r="472" spans="1:14" x14ac:dyDescent="0.2">
      <c r="A472" s="8"/>
      <c r="B472" s="42" t="s">
        <v>444</v>
      </c>
      <c r="C472" s="39">
        <v>61</v>
      </c>
      <c r="D472" s="9">
        <v>132</v>
      </c>
      <c r="E472" s="9">
        <v>788</v>
      </c>
      <c r="F472" s="9">
        <v>720</v>
      </c>
      <c r="G472" s="10">
        <f t="shared" si="99"/>
        <v>5.1148321748098707E-4</v>
      </c>
      <c r="H472" s="10">
        <f t="shared" si="100"/>
        <v>1.0177724661706311E-3</v>
      </c>
      <c r="I472" s="10">
        <f t="shared" si="101"/>
        <v>5.1071000356460025E-3</v>
      </c>
      <c r="J472" s="10">
        <f t="shared" si="102"/>
        <v>4.4995781645470736E-3</v>
      </c>
      <c r="K472" s="10">
        <f t="shared" si="105"/>
        <v>11.918032786885245</v>
      </c>
      <c r="L472" s="10">
        <f t="shared" si="106"/>
        <v>4.4545454545454541</v>
      </c>
      <c r="M472" s="10">
        <f t="shared" si="103"/>
        <v>6.0958737558799601E-3</v>
      </c>
      <c r="N472" s="22">
        <f t="shared" si="104"/>
        <v>4.5337137129419017E-3</v>
      </c>
    </row>
    <row r="473" spans="1:14" x14ac:dyDescent="0.2">
      <c r="A473" s="8"/>
      <c r="B473" s="42" t="s">
        <v>445</v>
      </c>
      <c r="C473" s="39">
        <v>299</v>
      </c>
      <c r="D473" s="9">
        <v>1069</v>
      </c>
      <c r="E473" s="9">
        <v>167</v>
      </c>
      <c r="F473" s="9">
        <v>464</v>
      </c>
      <c r="G473" s="10">
        <f t="shared" si="99"/>
        <v>2.5071062627346746E-3</v>
      </c>
      <c r="H473" s="10">
        <f t="shared" si="100"/>
        <v>8.2424148964879134E-3</v>
      </c>
      <c r="I473" s="10">
        <f t="shared" si="101"/>
        <v>1.0823422664376682E-3</v>
      </c>
      <c r="J473" s="10">
        <f t="shared" si="102"/>
        <v>2.8997281504858918E-3</v>
      </c>
      <c r="K473" s="10">
        <f t="shared" si="105"/>
        <v>-0.4414715719063545</v>
      </c>
      <c r="L473" s="10">
        <f t="shared" si="106"/>
        <v>-0.56594948550046775</v>
      </c>
      <c r="M473" s="10">
        <f t="shared" si="103"/>
        <v>-1.1068161427457426E-3</v>
      </c>
      <c r="N473" s="22">
        <f t="shared" si="104"/>
        <v>-4.664790469948726E-3</v>
      </c>
    </row>
    <row r="474" spans="1:14" x14ac:dyDescent="0.2">
      <c r="A474" s="8"/>
      <c r="B474" s="42" t="s">
        <v>446</v>
      </c>
      <c r="C474" s="39">
        <v>2</v>
      </c>
      <c r="D474" s="9">
        <v>12</v>
      </c>
      <c r="E474" s="9">
        <v>3</v>
      </c>
      <c r="F474" s="9">
        <v>5</v>
      </c>
      <c r="G474" s="10">
        <f t="shared" si="99"/>
        <v>1.6769941556753674E-5</v>
      </c>
      <c r="H474" s="10">
        <f t="shared" si="100"/>
        <v>9.2524769651875554E-5</v>
      </c>
      <c r="I474" s="10">
        <f t="shared" si="101"/>
        <v>1.944327424738326E-5</v>
      </c>
      <c r="J474" s="10">
        <f t="shared" si="102"/>
        <v>3.1247070587132453E-5</v>
      </c>
      <c r="K474" s="10">
        <f t="shared" si="105"/>
        <v>0.5</v>
      </c>
      <c r="L474" s="10">
        <f t="shared" si="106"/>
        <v>-0.58333333333333337</v>
      </c>
      <c r="M474" s="10">
        <f t="shared" si="103"/>
        <v>8.3849707783768372E-6</v>
      </c>
      <c r="N474" s="22">
        <f t="shared" si="104"/>
        <v>-5.397278229692741E-5</v>
      </c>
    </row>
    <row r="475" spans="1:14" x14ac:dyDescent="0.2">
      <c r="A475" s="8"/>
      <c r="B475" s="42" t="s">
        <v>447</v>
      </c>
      <c r="C475" s="39">
        <v>22</v>
      </c>
      <c r="D475" s="9">
        <v>35</v>
      </c>
      <c r="E475" s="9">
        <v>0</v>
      </c>
      <c r="F475" s="9">
        <v>0</v>
      </c>
      <c r="G475" s="10">
        <f t="shared" si="99"/>
        <v>1.8446935712429041E-4</v>
      </c>
      <c r="H475" s="10">
        <f t="shared" si="100"/>
        <v>2.6986391148463702E-4</v>
      </c>
      <c r="I475" s="10" t="str">
        <f t="shared" si="101"/>
        <v/>
      </c>
      <c r="J475" s="10" t="str">
        <f t="shared" si="102"/>
        <v/>
      </c>
      <c r="K475" s="10">
        <f t="shared" si="105"/>
        <v>-1</v>
      </c>
      <c r="L475" s="10">
        <f t="shared" si="106"/>
        <v>-1</v>
      </c>
      <c r="M475" s="10">
        <f t="shared" si="103"/>
        <v>-1.8446935712429041E-4</v>
      </c>
      <c r="N475" s="22">
        <f t="shared" si="104"/>
        <v>-2.6986391148463702E-4</v>
      </c>
    </row>
    <row r="476" spans="1:14" x14ac:dyDescent="0.2">
      <c r="A476" s="8"/>
      <c r="B476" s="42" t="s">
        <v>448</v>
      </c>
      <c r="C476" s="39">
        <v>72</v>
      </c>
      <c r="D476" s="9">
        <v>171</v>
      </c>
      <c r="E476" s="9">
        <v>68</v>
      </c>
      <c r="F476" s="9">
        <v>97</v>
      </c>
      <c r="G476" s="10">
        <f t="shared" si="99"/>
        <v>6.037178960431323E-4</v>
      </c>
      <c r="H476" s="10">
        <f t="shared" si="100"/>
        <v>1.3184779675392267E-3</v>
      </c>
      <c r="I476" s="10">
        <f t="shared" si="101"/>
        <v>4.4071421627402054E-4</v>
      </c>
      <c r="J476" s="10">
        <f t="shared" si="102"/>
        <v>6.0619316939036967E-4</v>
      </c>
      <c r="K476" s="10">
        <f t="shared" si="105"/>
        <v>-5.5555555555555552E-2</v>
      </c>
      <c r="L476" s="10">
        <f t="shared" si="106"/>
        <v>-0.43274853801169588</v>
      </c>
      <c r="M476" s="10">
        <f t="shared" si="103"/>
        <v>-3.3539883113507349E-5</v>
      </c>
      <c r="N476" s="22">
        <f t="shared" si="104"/>
        <v>-5.7056941285323255E-4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3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1.8748242352279474E-5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28</v>
      </c>
      <c r="D478" s="9">
        <v>149</v>
      </c>
      <c r="E478" s="9">
        <v>32</v>
      </c>
      <c r="F478" s="9">
        <v>70</v>
      </c>
      <c r="G478" s="10">
        <f t="shared" si="99"/>
        <v>2.3477918179455145E-4</v>
      </c>
      <c r="H478" s="10">
        <f t="shared" si="100"/>
        <v>1.1488492231774548E-3</v>
      </c>
      <c r="I478" s="10">
        <f t="shared" si="101"/>
        <v>2.0739492530542144E-4</v>
      </c>
      <c r="J478" s="10">
        <f t="shared" si="102"/>
        <v>4.3745898821985436E-4</v>
      </c>
      <c r="K478" s="10">
        <f t="shared" si="105"/>
        <v>0.14285714285714285</v>
      </c>
      <c r="L478" s="10">
        <f t="shared" si="106"/>
        <v>-0.53020134228187921</v>
      </c>
      <c r="M478" s="10">
        <f t="shared" si="103"/>
        <v>3.3539883113507349E-5</v>
      </c>
      <c r="N478" s="22">
        <f t="shared" si="104"/>
        <v>-6.0912140020818073E-4</v>
      </c>
    </row>
    <row r="479" spans="1:14" x14ac:dyDescent="0.2">
      <c r="A479" s="8"/>
      <c r="B479" s="42" t="s">
        <v>451</v>
      </c>
      <c r="C479" s="39">
        <v>0</v>
      </c>
      <c r="D479" s="9">
        <v>1</v>
      </c>
      <c r="E479" s="9">
        <v>1</v>
      </c>
      <c r="F479" s="9">
        <v>1</v>
      </c>
      <c r="G479" s="10" t="str">
        <f t="shared" si="99"/>
        <v/>
      </c>
      <c r="H479" s="10">
        <f t="shared" si="100"/>
        <v>7.7103974709896295E-6</v>
      </c>
      <c r="I479" s="10">
        <f t="shared" si="101"/>
        <v>6.4810914157944199E-6</v>
      </c>
      <c r="J479" s="10">
        <f t="shared" si="102"/>
        <v>6.2494141174264914E-6</v>
      </c>
      <c r="K479" s="10">
        <f t="shared" si="105"/>
        <v>1</v>
      </c>
      <c r="L479" s="10">
        <f t="shared" si="106"/>
        <v>0</v>
      </c>
      <c r="M479" s="10" t="str">
        <f t="shared" si="103"/>
        <v/>
      </c>
      <c r="N479" s="22">
        <f t="shared" si="104"/>
        <v>0</v>
      </c>
    </row>
    <row r="480" spans="1:14" x14ac:dyDescent="0.2">
      <c r="A480" s="8"/>
      <c r="B480" s="42" t="s">
        <v>452</v>
      </c>
      <c r="C480" s="39">
        <v>2</v>
      </c>
      <c r="D480" s="9">
        <v>2</v>
      </c>
      <c r="E480" s="9">
        <v>4</v>
      </c>
      <c r="F480" s="9">
        <v>10</v>
      </c>
      <c r="G480" s="10">
        <f t="shared" si="99"/>
        <v>1.6769941556753674E-5</v>
      </c>
      <c r="H480" s="10">
        <f t="shared" si="100"/>
        <v>1.5420794941979259E-5</v>
      </c>
      <c r="I480" s="10">
        <f t="shared" si="101"/>
        <v>2.592436566317768E-5</v>
      </c>
      <c r="J480" s="10">
        <f t="shared" si="102"/>
        <v>6.2494141174264907E-5</v>
      </c>
      <c r="K480" s="10">
        <f t="shared" si="105"/>
        <v>1</v>
      </c>
      <c r="L480" s="10">
        <f t="shared" si="106"/>
        <v>4</v>
      </c>
      <c r="M480" s="10">
        <f t="shared" si="103"/>
        <v>1.6769941556753674E-5</v>
      </c>
      <c r="N480" s="22">
        <f t="shared" si="104"/>
        <v>6.1683179767917036E-5</v>
      </c>
    </row>
    <row r="481" spans="1:14" ht="24.75" customHeight="1" x14ac:dyDescent="0.2">
      <c r="A481" s="8"/>
      <c r="B481" s="42" t="s">
        <v>453</v>
      </c>
      <c r="C481" s="39">
        <v>14</v>
      </c>
      <c r="D481" s="9">
        <v>445</v>
      </c>
      <c r="E481" s="9">
        <v>20</v>
      </c>
      <c r="F481" s="9">
        <v>476</v>
      </c>
      <c r="G481" s="10">
        <f t="shared" si="99"/>
        <v>1.1738959089727573E-4</v>
      </c>
      <c r="H481" s="10">
        <f t="shared" si="100"/>
        <v>3.431126874590385E-3</v>
      </c>
      <c r="I481" s="10">
        <f t="shared" si="101"/>
        <v>1.2962182831588838E-4</v>
      </c>
      <c r="J481" s="10">
        <f t="shared" si="102"/>
        <v>2.9747211198950098E-3</v>
      </c>
      <c r="K481" s="10">
        <f t="shared" si="105"/>
        <v>0.42857142857142855</v>
      </c>
      <c r="L481" s="10">
        <f t="shared" si="106"/>
        <v>6.9662921348314602E-2</v>
      </c>
      <c r="M481" s="10">
        <f t="shared" si="103"/>
        <v>5.0309824670261023E-5</v>
      </c>
      <c r="N481" s="22">
        <f t="shared" si="104"/>
        <v>2.3902232160067849E-4</v>
      </c>
    </row>
    <row r="482" spans="1:14" x14ac:dyDescent="0.2">
      <c r="A482" s="8"/>
      <c r="B482" s="42" t="s">
        <v>454</v>
      </c>
      <c r="C482" s="39">
        <v>1</v>
      </c>
      <c r="D482" s="9">
        <v>14</v>
      </c>
      <c r="E482" s="9">
        <v>1</v>
      </c>
      <c r="F482" s="9">
        <v>21</v>
      </c>
      <c r="G482" s="10">
        <f t="shared" si="99"/>
        <v>8.3849707783768372E-6</v>
      </c>
      <c r="H482" s="10">
        <f t="shared" si="100"/>
        <v>1.0794556459385482E-4</v>
      </c>
      <c r="I482" s="10">
        <f t="shared" si="101"/>
        <v>6.4810914157944199E-6</v>
      </c>
      <c r="J482" s="10">
        <f t="shared" si="102"/>
        <v>1.3123769646595631E-4</v>
      </c>
      <c r="K482" s="10">
        <f t="shared" si="105"/>
        <v>0</v>
      </c>
      <c r="L482" s="10">
        <f t="shared" si="106"/>
        <v>0.5</v>
      </c>
      <c r="M482" s="10">
        <f t="shared" si="103"/>
        <v>0</v>
      </c>
      <c r="N482" s="22">
        <f t="shared" si="104"/>
        <v>5.397278229692741E-5</v>
      </c>
    </row>
    <row r="483" spans="1:14" x14ac:dyDescent="0.2">
      <c r="A483" s="8"/>
      <c r="B483" s="42" t="s">
        <v>455</v>
      </c>
      <c r="C483" s="39">
        <v>27</v>
      </c>
      <c r="D483" s="9">
        <v>428</v>
      </c>
      <c r="E483" s="9">
        <v>14</v>
      </c>
      <c r="F483" s="9">
        <v>324</v>
      </c>
      <c r="G483" s="10">
        <f t="shared" si="99"/>
        <v>2.263942110161746E-4</v>
      </c>
      <c r="H483" s="10">
        <f t="shared" si="100"/>
        <v>3.3000501175835615E-3</v>
      </c>
      <c r="I483" s="10">
        <f t="shared" si="101"/>
        <v>9.0735279821121872E-5</v>
      </c>
      <c r="J483" s="10">
        <f t="shared" si="102"/>
        <v>2.024810174046183E-3</v>
      </c>
      <c r="K483" s="10">
        <f t="shared" si="105"/>
        <v>-0.48148148148148145</v>
      </c>
      <c r="L483" s="10">
        <f t="shared" si="106"/>
        <v>-0.24299065420560748</v>
      </c>
      <c r="M483" s="10">
        <f t="shared" si="103"/>
        <v>-1.0900462011889887E-4</v>
      </c>
      <c r="N483" s="22">
        <f t="shared" si="104"/>
        <v>-8.0188133698292144E-4</v>
      </c>
    </row>
    <row r="484" spans="1:14" x14ac:dyDescent="0.2">
      <c r="A484" s="8"/>
      <c r="B484" s="42" t="s">
        <v>456</v>
      </c>
      <c r="C484" s="39">
        <v>55</v>
      </c>
      <c r="D484" s="9">
        <v>860</v>
      </c>
      <c r="E484" s="9">
        <v>42</v>
      </c>
      <c r="F484" s="9">
        <v>917</v>
      </c>
      <c r="G484" s="10">
        <f t="shared" si="99"/>
        <v>4.6117339281072606E-4</v>
      </c>
      <c r="H484" s="10">
        <f t="shared" si="100"/>
        <v>6.6309418250510817E-3</v>
      </c>
      <c r="I484" s="10">
        <f t="shared" si="101"/>
        <v>2.7220583946336566E-4</v>
      </c>
      <c r="J484" s="10">
        <f t="shared" si="102"/>
        <v>5.7307127456800921E-3</v>
      </c>
      <c r="K484" s="10">
        <f t="shared" si="105"/>
        <v>-0.23636363636363636</v>
      </c>
      <c r="L484" s="10">
        <f t="shared" si="106"/>
        <v>6.6279069767441856E-2</v>
      </c>
      <c r="M484" s="10">
        <f t="shared" si="103"/>
        <v>-1.0900462011889889E-4</v>
      </c>
      <c r="N484" s="22">
        <f t="shared" si="104"/>
        <v>4.3949265584640885E-4</v>
      </c>
    </row>
    <row r="485" spans="1:14" x14ac:dyDescent="0.2">
      <c r="A485" s="8"/>
      <c r="B485" s="42" t="s">
        <v>457</v>
      </c>
      <c r="C485" s="39">
        <v>9</v>
      </c>
      <c r="D485" s="9">
        <v>176</v>
      </c>
      <c r="E485" s="9">
        <v>23</v>
      </c>
      <c r="F485" s="9">
        <v>388</v>
      </c>
      <c r="G485" s="10">
        <f t="shared" si="99"/>
        <v>7.5464737005391538E-5</v>
      </c>
      <c r="H485" s="10">
        <f t="shared" si="100"/>
        <v>1.3570299548941748E-3</v>
      </c>
      <c r="I485" s="10">
        <f t="shared" si="101"/>
        <v>1.4906510256327166E-4</v>
      </c>
      <c r="J485" s="10">
        <f t="shared" si="102"/>
        <v>2.4247726775614787E-3</v>
      </c>
      <c r="K485" s="10">
        <f t="shared" si="105"/>
        <v>1.5555555555555556</v>
      </c>
      <c r="L485" s="10">
        <f t="shared" si="106"/>
        <v>1.2045454545454546</v>
      </c>
      <c r="M485" s="10">
        <f t="shared" si="103"/>
        <v>1.1738959089727573E-4</v>
      </c>
      <c r="N485" s="22">
        <f t="shared" si="104"/>
        <v>1.6346042638498016E-3</v>
      </c>
    </row>
    <row r="486" spans="1:14" ht="25.5" x14ac:dyDescent="0.2">
      <c r="A486" s="8"/>
      <c r="B486" s="42" t="s">
        <v>458</v>
      </c>
      <c r="C486" s="39">
        <v>51</v>
      </c>
      <c r="D486" s="9">
        <v>270</v>
      </c>
      <c r="E486" s="9">
        <v>9</v>
      </c>
      <c r="F486" s="9">
        <v>115</v>
      </c>
      <c r="G486" s="10">
        <f t="shared" si="99"/>
        <v>4.2763350969721869E-4</v>
      </c>
      <c r="H486" s="10">
        <f t="shared" si="100"/>
        <v>2.0818073171671998E-3</v>
      </c>
      <c r="I486" s="10">
        <f t="shared" si="101"/>
        <v>5.8329822742149776E-5</v>
      </c>
      <c r="J486" s="10">
        <f t="shared" si="102"/>
        <v>7.1868262350404646E-4</v>
      </c>
      <c r="K486" s="10">
        <f t="shared" si="105"/>
        <v>-0.82352941176470584</v>
      </c>
      <c r="L486" s="10">
        <f t="shared" si="106"/>
        <v>-0.57407407407407407</v>
      </c>
      <c r="M486" s="10">
        <f t="shared" si="103"/>
        <v>-3.5216877269182717E-4</v>
      </c>
      <c r="N486" s="22">
        <f t="shared" si="104"/>
        <v>-1.1951116080033924E-3</v>
      </c>
    </row>
    <row r="487" spans="1:14" ht="25.5" x14ac:dyDescent="0.2">
      <c r="A487" s="8"/>
      <c r="B487" s="42" t="s">
        <v>459</v>
      </c>
      <c r="C487" s="39">
        <v>288</v>
      </c>
      <c r="D487" s="9">
        <v>660</v>
      </c>
      <c r="E487" s="9">
        <v>39</v>
      </c>
      <c r="F487" s="9">
        <v>310</v>
      </c>
      <c r="G487" s="10">
        <f t="shared" si="99"/>
        <v>2.4148715841725292E-3</v>
      </c>
      <c r="H487" s="10">
        <f t="shared" si="100"/>
        <v>5.0888623308531552E-3</v>
      </c>
      <c r="I487" s="10">
        <f t="shared" si="101"/>
        <v>2.5276256521598238E-4</v>
      </c>
      <c r="J487" s="10">
        <f t="shared" si="102"/>
        <v>1.9373183764022123E-3</v>
      </c>
      <c r="K487" s="10">
        <f t="shared" si="105"/>
        <v>-0.86458333333333337</v>
      </c>
      <c r="L487" s="10">
        <f t="shared" si="106"/>
        <v>-0.53030303030303028</v>
      </c>
      <c r="M487" s="10">
        <f t="shared" si="103"/>
        <v>-2.0878577238158326E-3</v>
      </c>
      <c r="N487" s="22">
        <f t="shared" si="104"/>
        <v>-2.6986391148463699E-3</v>
      </c>
    </row>
    <row r="488" spans="1:14" ht="25.5" x14ac:dyDescent="0.2">
      <c r="A488" s="8"/>
      <c r="B488" s="42" t="s">
        <v>460</v>
      </c>
      <c r="C488" s="39">
        <v>1</v>
      </c>
      <c r="D488" s="9">
        <v>23</v>
      </c>
      <c r="E488" s="9">
        <v>0</v>
      </c>
      <c r="F488" s="9">
        <v>4</v>
      </c>
      <c r="G488" s="10">
        <f t="shared" si="99"/>
        <v>8.3849707783768372E-6</v>
      </c>
      <c r="H488" s="10">
        <f t="shared" si="100"/>
        <v>1.7733914183276148E-4</v>
      </c>
      <c r="I488" s="10" t="str">
        <f t="shared" si="101"/>
        <v/>
      </c>
      <c r="J488" s="10">
        <f t="shared" si="102"/>
        <v>2.4997656469705965E-5</v>
      </c>
      <c r="K488" s="10">
        <f t="shared" si="105"/>
        <v>-1</v>
      </c>
      <c r="L488" s="10">
        <f t="shared" si="106"/>
        <v>-0.82608695652173914</v>
      </c>
      <c r="M488" s="10">
        <f t="shared" si="103"/>
        <v>-8.3849707783768372E-6</v>
      </c>
      <c r="N488" s="22">
        <f t="shared" si="104"/>
        <v>-1.4649755194880298E-4</v>
      </c>
    </row>
    <row r="489" spans="1:14" x14ac:dyDescent="0.2">
      <c r="A489" s="8"/>
      <c r="B489" s="42" t="s">
        <v>461</v>
      </c>
      <c r="C489" s="39">
        <v>9</v>
      </c>
      <c r="D489" s="9">
        <v>140</v>
      </c>
      <c r="E489" s="9">
        <v>7</v>
      </c>
      <c r="F489" s="9">
        <v>76</v>
      </c>
      <c r="G489" s="10">
        <f t="shared" si="99"/>
        <v>7.5464737005391538E-5</v>
      </c>
      <c r="H489" s="10">
        <f t="shared" si="100"/>
        <v>1.0794556459385481E-3</v>
      </c>
      <c r="I489" s="10">
        <f t="shared" si="101"/>
        <v>4.5367639910560936E-5</v>
      </c>
      <c r="J489" s="10">
        <f t="shared" si="102"/>
        <v>4.7495547292441333E-4</v>
      </c>
      <c r="K489" s="10">
        <f t="shared" si="105"/>
        <v>-0.22222222222222221</v>
      </c>
      <c r="L489" s="10">
        <f t="shared" si="106"/>
        <v>-0.45714285714285713</v>
      </c>
      <c r="M489" s="10">
        <f t="shared" si="103"/>
        <v>-1.6769941556753674E-5</v>
      </c>
      <c r="N489" s="22">
        <f t="shared" si="104"/>
        <v>-4.9346543814333629E-4</v>
      </c>
    </row>
    <row r="490" spans="1:14" ht="25.5" x14ac:dyDescent="0.2">
      <c r="A490" s="8"/>
      <c r="B490" s="42" t="s">
        <v>462</v>
      </c>
      <c r="C490" s="39">
        <v>1</v>
      </c>
      <c r="D490" s="9">
        <v>16</v>
      </c>
      <c r="E490" s="9">
        <v>0</v>
      </c>
      <c r="F490" s="9">
        <v>11</v>
      </c>
      <c r="G490" s="10">
        <f t="shared" si="99"/>
        <v>8.3849707783768372E-6</v>
      </c>
      <c r="H490" s="10">
        <f t="shared" si="100"/>
        <v>1.2336635953583407E-4</v>
      </c>
      <c r="I490" s="10" t="str">
        <f t="shared" si="101"/>
        <v/>
      </c>
      <c r="J490" s="10">
        <f t="shared" si="102"/>
        <v>6.8743555291691402E-5</v>
      </c>
      <c r="K490" s="10">
        <f t="shared" si="105"/>
        <v>-1</v>
      </c>
      <c r="L490" s="10">
        <f t="shared" si="106"/>
        <v>-0.3125</v>
      </c>
      <c r="M490" s="10">
        <f t="shared" si="103"/>
        <v>-8.3849707783768372E-6</v>
      </c>
      <c r="N490" s="22">
        <f t="shared" si="104"/>
        <v>-3.8551987354948144E-5</v>
      </c>
    </row>
    <row r="491" spans="1:14" x14ac:dyDescent="0.2">
      <c r="A491" s="8"/>
      <c r="B491" s="42" t="s">
        <v>463</v>
      </c>
      <c r="C491" s="39">
        <v>3</v>
      </c>
      <c r="D491" s="9">
        <v>65</v>
      </c>
      <c r="E491" s="9">
        <v>28</v>
      </c>
      <c r="F491" s="9">
        <v>247</v>
      </c>
      <c r="G491" s="10">
        <f t="shared" si="99"/>
        <v>2.5154912335130512E-5</v>
      </c>
      <c r="H491" s="10">
        <f t="shared" si="100"/>
        <v>5.0117583561432597E-4</v>
      </c>
      <c r="I491" s="10">
        <f t="shared" si="101"/>
        <v>1.8147055964224374E-4</v>
      </c>
      <c r="J491" s="10">
        <f t="shared" si="102"/>
        <v>1.5436052870043434E-3</v>
      </c>
      <c r="K491" s="10">
        <f t="shared" si="105"/>
        <v>8.3333333333333339</v>
      </c>
      <c r="L491" s="10">
        <f t="shared" si="106"/>
        <v>2.8</v>
      </c>
      <c r="M491" s="10">
        <f t="shared" si="103"/>
        <v>2.0962426945942095E-4</v>
      </c>
      <c r="N491" s="22">
        <f t="shared" si="104"/>
        <v>1.4032923397201127E-3</v>
      </c>
    </row>
    <row r="492" spans="1:14" x14ac:dyDescent="0.2">
      <c r="A492" s="8"/>
      <c r="B492" s="42" t="s">
        <v>464</v>
      </c>
      <c r="C492" s="39">
        <v>5</v>
      </c>
      <c r="D492" s="9">
        <v>365</v>
      </c>
      <c r="E492" s="9">
        <v>2</v>
      </c>
      <c r="F492" s="9">
        <v>992</v>
      </c>
      <c r="G492" s="10">
        <f t="shared" si="99"/>
        <v>4.1924853891884189E-5</v>
      </c>
      <c r="H492" s="10">
        <f t="shared" si="100"/>
        <v>2.8142950769112149E-3</v>
      </c>
      <c r="I492" s="10">
        <f t="shared" si="101"/>
        <v>1.296218283158884E-5</v>
      </c>
      <c r="J492" s="10">
        <f t="shared" si="102"/>
        <v>6.1994188044870793E-3</v>
      </c>
      <c r="K492" s="10">
        <f t="shared" si="105"/>
        <v>-0.6</v>
      </c>
      <c r="L492" s="10">
        <f t="shared" si="106"/>
        <v>1.7178082191780821</v>
      </c>
      <c r="M492" s="10">
        <f t="shared" si="103"/>
        <v>-2.5154912335130512E-5</v>
      </c>
      <c r="N492" s="22">
        <f t="shared" si="104"/>
        <v>4.8344192143104977E-3</v>
      </c>
    </row>
    <row r="493" spans="1:14" x14ac:dyDescent="0.2">
      <c r="A493" s="8"/>
      <c r="B493" s="42" t="s">
        <v>465</v>
      </c>
      <c r="C493" s="39">
        <v>67</v>
      </c>
      <c r="D493" s="9">
        <v>2424</v>
      </c>
      <c r="E493" s="9">
        <v>69</v>
      </c>
      <c r="F493" s="9">
        <v>2417</v>
      </c>
      <c r="G493" s="10">
        <f t="shared" si="99"/>
        <v>5.6179304215124809E-4</v>
      </c>
      <c r="H493" s="10">
        <f t="shared" si="100"/>
        <v>1.8690003469678862E-2</v>
      </c>
      <c r="I493" s="10">
        <f t="shared" si="101"/>
        <v>4.4719530768981498E-4</v>
      </c>
      <c r="J493" s="10">
        <f t="shared" si="102"/>
        <v>1.5104833921819829E-2</v>
      </c>
      <c r="K493" s="10">
        <f t="shared" si="105"/>
        <v>2.9850746268656716E-2</v>
      </c>
      <c r="L493" s="10">
        <f t="shared" si="106"/>
        <v>-2.8877887788778876E-3</v>
      </c>
      <c r="M493" s="10">
        <f t="shared" si="103"/>
        <v>1.6769941556753674E-5</v>
      </c>
      <c r="N493" s="22">
        <f t="shared" si="104"/>
        <v>-5.3972782296927403E-5</v>
      </c>
    </row>
    <row r="494" spans="1:14" x14ac:dyDescent="0.2">
      <c r="A494" s="8"/>
      <c r="B494" s="42" t="s">
        <v>466</v>
      </c>
      <c r="C494" s="39">
        <v>29</v>
      </c>
      <c r="D494" s="9">
        <v>545</v>
      </c>
      <c r="E494" s="9">
        <v>6</v>
      </c>
      <c r="F494" s="9">
        <v>486</v>
      </c>
      <c r="G494" s="10">
        <f t="shared" si="99"/>
        <v>2.4316415257292828E-4</v>
      </c>
      <c r="H494" s="10">
        <f t="shared" si="100"/>
        <v>4.2021666216893478E-3</v>
      </c>
      <c r="I494" s="10">
        <f t="shared" si="101"/>
        <v>3.8886548494766519E-5</v>
      </c>
      <c r="J494" s="10">
        <f t="shared" si="102"/>
        <v>3.0372152610692749E-3</v>
      </c>
      <c r="K494" s="10">
        <f t="shared" si="105"/>
        <v>-0.7931034482758621</v>
      </c>
      <c r="L494" s="10">
        <f t="shared" si="106"/>
        <v>-0.10825688073394496</v>
      </c>
      <c r="M494" s="10">
        <f t="shared" si="103"/>
        <v>-1.9285432790266727E-4</v>
      </c>
      <c r="N494" s="22">
        <f t="shared" si="104"/>
        <v>-4.5491345078838816E-4</v>
      </c>
    </row>
    <row r="495" spans="1:14" x14ac:dyDescent="0.2">
      <c r="A495" s="8"/>
      <c r="B495" s="42" t="s">
        <v>467</v>
      </c>
      <c r="C495" s="39">
        <v>3</v>
      </c>
      <c r="D495" s="9">
        <v>74</v>
      </c>
      <c r="E495" s="9">
        <v>0</v>
      </c>
      <c r="F495" s="9">
        <v>42</v>
      </c>
      <c r="G495" s="10">
        <f t="shared" si="99"/>
        <v>2.5154912335130512E-5</v>
      </c>
      <c r="H495" s="10">
        <f t="shared" si="100"/>
        <v>5.7056941285323255E-4</v>
      </c>
      <c r="I495" s="10" t="str">
        <f t="shared" si="101"/>
        <v/>
      </c>
      <c r="J495" s="10">
        <f t="shared" si="102"/>
        <v>2.6247539293191262E-4</v>
      </c>
      <c r="K495" s="10">
        <f t="shared" si="105"/>
        <v>-1</v>
      </c>
      <c r="L495" s="10">
        <f t="shared" si="106"/>
        <v>-0.43243243243243246</v>
      </c>
      <c r="M495" s="10">
        <f t="shared" si="103"/>
        <v>-2.5154912335130512E-5</v>
      </c>
      <c r="N495" s="22">
        <f t="shared" si="104"/>
        <v>-2.4673271907166814E-4</v>
      </c>
    </row>
    <row r="496" spans="1:14" x14ac:dyDescent="0.2">
      <c r="A496" s="8"/>
      <c r="B496" s="42" t="s">
        <v>468</v>
      </c>
      <c r="C496" s="39">
        <v>3</v>
      </c>
      <c r="D496" s="9">
        <v>293</v>
      </c>
      <c r="E496" s="9">
        <v>0</v>
      </c>
      <c r="F496" s="9">
        <v>557</v>
      </c>
      <c r="G496" s="10">
        <f t="shared" si="99"/>
        <v>2.5154912335130512E-5</v>
      </c>
      <c r="H496" s="10">
        <f t="shared" si="100"/>
        <v>2.2591464589999614E-3</v>
      </c>
      <c r="I496" s="10" t="str">
        <f t="shared" si="101"/>
        <v/>
      </c>
      <c r="J496" s="10">
        <f t="shared" si="102"/>
        <v>3.4809236634065557E-3</v>
      </c>
      <c r="K496" s="10">
        <f t="shared" si="105"/>
        <v>-1</v>
      </c>
      <c r="L496" s="10">
        <f t="shared" si="106"/>
        <v>0.90102389078498291</v>
      </c>
      <c r="M496" s="10">
        <f t="shared" si="103"/>
        <v>-2.5154912335130512E-5</v>
      </c>
      <c r="N496" s="22">
        <f t="shared" si="104"/>
        <v>2.0355449323412622E-3</v>
      </c>
    </row>
    <row r="497" spans="1:14" x14ac:dyDescent="0.2">
      <c r="A497" s="8"/>
      <c r="B497" s="42" t="s">
        <v>469</v>
      </c>
      <c r="C497" s="39">
        <v>5</v>
      </c>
      <c r="D497" s="9">
        <v>141</v>
      </c>
      <c r="E497" s="9">
        <v>3</v>
      </c>
      <c r="F497" s="9">
        <v>122</v>
      </c>
      <c r="G497" s="10">
        <f t="shared" si="99"/>
        <v>4.1924853891884189E-5</v>
      </c>
      <c r="H497" s="10">
        <f t="shared" si="100"/>
        <v>1.0871660434095378E-3</v>
      </c>
      <c r="I497" s="10">
        <f t="shared" si="101"/>
        <v>1.944327424738326E-5</v>
      </c>
      <c r="J497" s="10">
        <f t="shared" si="102"/>
        <v>7.6242852232603193E-4</v>
      </c>
      <c r="K497" s="10">
        <f t="shared" si="105"/>
        <v>-0.4</v>
      </c>
      <c r="L497" s="10">
        <f t="shared" si="106"/>
        <v>-0.13475177304964539</v>
      </c>
      <c r="M497" s="10">
        <f t="shared" si="103"/>
        <v>-1.6769941556753678E-5</v>
      </c>
      <c r="N497" s="22">
        <f t="shared" si="104"/>
        <v>-1.4649755194880295E-4</v>
      </c>
    </row>
    <row r="498" spans="1:14" x14ac:dyDescent="0.2">
      <c r="A498" s="8"/>
      <c r="B498" s="42" t="s">
        <v>470</v>
      </c>
      <c r="C498" s="39">
        <v>3</v>
      </c>
      <c r="D498" s="9">
        <v>67</v>
      </c>
      <c r="E498" s="9">
        <v>3</v>
      </c>
      <c r="F498" s="9">
        <v>33</v>
      </c>
      <c r="G498" s="10">
        <f t="shared" si="99"/>
        <v>2.5154912335130512E-5</v>
      </c>
      <c r="H498" s="10">
        <f t="shared" si="100"/>
        <v>5.1659663055630522E-4</v>
      </c>
      <c r="I498" s="10">
        <f t="shared" si="101"/>
        <v>1.944327424738326E-5</v>
      </c>
      <c r="J498" s="10">
        <f t="shared" si="102"/>
        <v>2.0623066587507422E-4</v>
      </c>
      <c r="K498" s="10">
        <f t="shared" si="105"/>
        <v>0</v>
      </c>
      <c r="L498" s="10">
        <f t="shared" si="106"/>
        <v>-0.5074626865671642</v>
      </c>
      <c r="M498" s="10">
        <f t="shared" si="103"/>
        <v>0</v>
      </c>
      <c r="N498" s="22">
        <f t="shared" si="104"/>
        <v>-2.6215351401364745E-4</v>
      </c>
    </row>
    <row r="499" spans="1:14" x14ac:dyDescent="0.2">
      <c r="A499" s="8"/>
      <c r="B499" s="42" t="s">
        <v>471</v>
      </c>
      <c r="C499" s="39">
        <v>100</v>
      </c>
      <c r="D499" s="9">
        <v>4069</v>
      </c>
      <c r="E499" s="9">
        <v>71</v>
      </c>
      <c r="F499" s="9">
        <v>3358</v>
      </c>
      <c r="G499" s="10">
        <f t="shared" ref="G499:G562" si="107">+IF(C499=0,"",C499/C$371)</f>
        <v>8.3849707783768379E-4</v>
      </c>
      <c r="H499" s="10">
        <f t="shared" ref="H499:H562" si="108">+IF(D499=0,"",D499/D$371)</f>
        <v>3.1373607309456805E-2</v>
      </c>
      <c r="I499" s="10">
        <f t="shared" ref="I499:I562" si="109">+IF(E499=0,"",E499/E$371)</f>
        <v>4.6015749052140382E-4</v>
      </c>
      <c r="J499" s="10">
        <f t="shared" ref="J499:J562" si="110">+IF(F499=0,"",F499/F$371)</f>
        <v>2.0985532606318157E-2</v>
      </c>
      <c r="K499" s="10">
        <f t="shared" si="105"/>
        <v>-0.28999999999999998</v>
      </c>
      <c r="L499" s="10">
        <f t="shared" si="106"/>
        <v>-0.17473580732366675</v>
      </c>
      <c r="M499" s="10">
        <f t="shared" ref="M499:M562" si="111">+IF(OR(AND(G499=""),(K499="")),"",G499*K499)</f>
        <v>-2.4316415257292828E-4</v>
      </c>
      <c r="N499" s="22">
        <f t="shared" ref="N499:N562" si="112">+IF(OR(AND(H499=""),(L499="")),"",H499*L499)</f>
        <v>-5.4820926018736274E-3</v>
      </c>
    </row>
    <row r="500" spans="1:14" x14ac:dyDescent="0.2">
      <c r="A500" s="8"/>
      <c r="B500" s="42" t="s">
        <v>472</v>
      </c>
      <c r="C500" s="39">
        <v>0</v>
      </c>
      <c r="D500" s="9">
        <v>21</v>
      </c>
      <c r="E500" s="9">
        <v>0</v>
      </c>
      <c r="F500" s="9">
        <v>27</v>
      </c>
      <c r="G500" s="10" t="str">
        <f t="shared" si="107"/>
        <v/>
      </c>
      <c r="H500" s="10">
        <f t="shared" si="108"/>
        <v>1.6191834689078223E-4</v>
      </c>
      <c r="I500" s="10" t="str">
        <f t="shared" si="109"/>
        <v/>
      </c>
      <c r="J500" s="10">
        <f t="shared" si="110"/>
        <v>1.6873418117051528E-4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0.2857142857142857</v>
      </c>
      <c r="M500" s="10" t="str">
        <f t="shared" si="111"/>
        <v/>
      </c>
      <c r="N500" s="22">
        <f t="shared" si="112"/>
        <v>4.6262384825937777E-5</v>
      </c>
    </row>
    <row r="501" spans="1:14" x14ac:dyDescent="0.2">
      <c r="A501" s="8"/>
      <c r="B501" s="42" t="s">
        <v>473</v>
      </c>
      <c r="C501" s="39">
        <v>0</v>
      </c>
      <c r="D501" s="9">
        <v>8</v>
      </c>
      <c r="E501" s="9">
        <v>1</v>
      </c>
      <c r="F501" s="9">
        <v>14</v>
      </c>
      <c r="G501" s="10" t="str">
        <f t="shared" si="107"/>
        <v/>
      </c>
      <c r="H501" s="10">
        <f t="shared" si="108"/>
        <v>6.1683179767917036E-5</v>
      </c>
      <c r="I501" s="10">
        <f t="shared" si="109"/>
        <v>6.4810914157944199E-6</v>
      </c>
      <c r="J501" s="10">
        <f t="shared" si="110"/>
        <v>8.7491797643970872E-5</v>
      </c>
      <c r="K501" s="10">
        <f t="shared" si="113"/>
        <v>1</v>
      </c>
      <c r="L501" s="10">
        <f t="shared" si="114"/>
        <v>0.75</v>
      </c>
      <c r="M501" s="10" t="str">
        <f t="shared" si="111"/>
        <v/>
      </c>
      <c r="N501" s="22">
        <f t="shared" si="112"/>
        <v>4.6262384825937777E-5</v>
      </c>
    </row>
    <row r="502" spans="1:14" x14ac:dyDescent="0.2">
      <c r="A502" s="8"/>
      <c r="B502" s="42" t="s">
        <v>474</v>
      </c>
      <c r="C502" s="39">
        <v>1</v>
      </c>
      <c r="D502" s="9">
        <v>18</v>
      </c>
      <c r="E502" s="9">
        <v>0</v>
      </c>
      <c r="F502" s="9">
        <v>14</v>
      </c>
      <c r="G502" s="10">
        <f t="shared" si="107"/>
        <v>8.3849707783768372E-6</v>
      </c>
      <c r="H502" s="10">
        <f t="shared" si="108"/>
        <v>1.3878715447781332E-4</v>
      </c>
      <c r="I502" s="10" t="str">
        <f t="shared" si="109"/>
        <v/>
      </c>
      <c r="J502" s="10">
        <f t="shared" si="110"/>
        <v>8.7491797643970872E-5</v>
      </c>
      <c r="K502" s="10">
        <f t="shared" si="113"/>
        <v>-1</v>
      </c>
      <c r="L502" s="10">
        <f t="shared" si="114"/>
        <v>-0.22222222222222221</v>
      </c>
      <c r="M502" s="10">
        <f t="shared" si="111"/>
        <v>-8.3849707783768372E-6</v>
      </c>
      <c r="N502" s="22">
        <f t="shared" si="112"/>
        <v>-3.0841589883958518E-5</v>
      </c>
    </row>
    <row r="503" spans="1:14" x14ac:dyDescent="0.2">
      <c r="A503" s="8"/>
      <c r="B503" s="42" t="s">
        <v>475</v>
      </c>
      <c r="C503" s="39">
        <v>27</v>
      </c>
      <c r="D503" s="9">
        <v>97</v>
      </c>
      <c r="E503" s="9">
        <v>25</v>
      </c>
      <c r="F503" s="9">
        <v>159</v>
      </c>
      <c r="G503" s="10">
        <f t="shared" si="107"/>
        <v>2.263942110161746E-4</v>
      </c>
      <c r="H503" s="10">
        <f t="shared" si="108"/>
        <v>7.4790855468599411E-4</v>
      </c>
      <c r="I503" s="10">
        <f t="shared" si="109"/>
        <v>1.6202728539486049E-4</v>
      </c>
      <c r="J503" s="10">
        <f t="shared" si="110"/>
        <v>9.9365684467081212E-4</v>
      </c>
      <c r="K503" s="10">
        <f t="shared" si="113"/>
        <v>-7.407407407407407E-2</v>
      </c>
      <c r="L503" s="10">
        <f t="shared" si="114"/>
        <v>0.63917525773195871</v>
      </c>
      <c r="M503" s="10">
        <f t="shared" si="111"/>
        <v>-1.6769941556753674E-5</v>
      </c>
      <c r="N503" s="22">
        <f t="shared" si="112"/>
        <v>4.7804464320135704E-4</v>
      </c>
    </row>
    <row r="504" spans="1:14" x14ac:dyDescent="0.2">
      <c r="A504" s="8"/>
      <c r="B504" s="42" t="s">
        <v>476</v>
      </c>
      <c r="C504" s="39">
        <v>2</v>
      </c>
      <c r="D504" s="9">
        <v>74</v>
      </c>
      <c r="E504" s="9">
        <v>3</v>
      </c>
      <c r="F504" s="9">
        <v>67</v>
      </c>
      <c r="G504" s="10">
        <f t="shared" si="107"/>
        <v>1.6769941556753674E-5</v>
      </c>
      <c r="H504" s="10">
        <f t="shared" si="108"/>
        <v>5.7056941285323255E-4</v>
      </c>
      <c r="I504" s="10">
        <f t="shared" si="109"/>
        <v>1.944327424738326E-5</v>
      </c>
      <c r="J504" s="10">
        <f t="shared" si="110"/>
        <v>4.1871074586757493E-4</v>
      </c>
      <c r="K504" s="10">
        <f t="shared" si="113"/>
        <v>0.5</v>
      </c>
      <c r="L504" s="10">
        <f t="shared" si="114"/>
        <v>-9.45945945945946E-2</v>
      </c>
      <c r="M504" s="10">
        <f t="shared" si="111"/>
        <v>8.3849707783768372E-6</v>
      </c>
      <c r="N504" s="22">
        <f t="shared" si="112"/>
        <v>-5.3972782296927403E-5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1</v>
      </c>
      <c r="E506" s="9">
        <v>0</v>
      </c>
      <c r="F506" s="9">
        <v>2</v>
      </c>
      <c r="G506" s="10" t="str">
        <f t="shared" si="107"/>
        <v/>
      </c>
      <c r="H506" s="10">
        <f t="shared" si="108"/>
        <v>7.7103974709896295E-6</v>
      </c>
      <c r="I506" s="10" t="str">
        <f t="shared" si="109"/>
        <v/>
      </c>
      <c r="J506" s="10">
        <f t="shared" si="110"/>
        <v>1.2498828234852983E-5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22">
        <f t="shared" si="112"/>
        <v>7.7103974709896295E-6</v>
      </c>
    </row>
    <row r="507" spans="1:14" x14ac:dyDescent="0.2">
      <c r="A507" s="8"/>
      <c r="B507" s="42" t="s">
        <v>479</v>
      </c>
      <c r="C507" s="39">
        <v>63</v>
      </c>
      <c r="D507" s="9">
        <v>1304</v>
      </c>
      <c r="E507" s="9">
        <v>120</v>
      </c>
      <c r="F507" s="9">
        <v>1623</v>
      </c>
      <c r="G507" s="10">
        <f t="shared" si="107"/>
        <v>5.2825315903774078E-4</v>
      </c>
      <c r="H507" s="10">
        <f t="shared" si="108"/>
        <v>1.0054358302170477E-2</v>
      </c>
      <c r="I507" s="10">
        <f t="shared" si="109"/>
        <v>7.7773096989533041E-4</v>
      </c>
      <c r="J507" s="10">
        <f t="shared" si="110"/>
        <v>1.0142799112583195E-2</v>
      </c>
      <c r="K507" s="10">
        <f t="shared" si="113"/>
        <v>0.90476190476190477</v>
      </c>
      <c r="L507" s="10">
        <f t="shared" si="114"/>
        <v>0.2446319018404908</v>
      </c>
      <c r="M507" s="10">
        <f t="shared" si="111"/>
        <v>4.7794333436747976E-4</v>
      </c>
      <c r="N507" s="22">
        <f t="shared" si="112"/>
        <v>2.4596167932456918E-3</v>
      </c>
    </row>
    <row r="508" spans="1:14" ht="25.5" x14ac:dyDescent="0.2">
      <c r="A508" s="8"/>
      <c r="B508" s="42" t="s">
        <v>480</v>
      </c>
      <c r="C508" s="39">
        <v>10</v>
      </c>
      <c r="D508" s="9">
        <v>49</v>
      </c>
      <c r="E508" s="9">
        <v>10</v>
      </c>
      <c r="F508" s="9">
        <v>30</v>
      </c>
      <c r="G508" s="10">
        <f t="shared" si="107"/>
        <v>8.3849707783768379E-5</v>
      </c>
      <c r="H508" s="10">
        <f t="shared" si="108"/>
        <v>3.7780947607849184E-4</v>
      </c>
      <c r="I508" s="10">
        <f t="shared" si="109"/>
        <v>6.4810914157944192E-5</v>
      </c>
      <c r="J508" s="10">
        <f t="shared" si="110"/>
        <v>1.8748242352279473E-4</v>
      </c>
      <c r="K508" s="10">
        <f t="shared" si="113"/>
        <v>0</v>
      </c>
      <c r="L508" s="10">
        <f t="shared" si="114"/>
        <v>-0.38775510204081631</v>
      </c>
      <c r="M508" s="10">
        <f t="shared" si="111"/>
        <v>0</v>
      </c>
      <c r="N508" s="22">
        <f t="shared" si="112"/>
        <v>-1.4649755194880295E-4</v>
      </c>
    </row>
    <row r="509" spans="1:14" x14ac:dyDescent="0.2">
      <c r="A509" s="8"/>
      <c r="B509" s="42" t="s">
        <v>481</v>
      </c>
      <c r="C509" s="39">
        <v>12</v>
      </c>
      <c r="D509" s="9">
        <v>196</v>
      </c>
      <c r="E509" s="9">
        <v>19</v>
      </c>
      <c r="F509" s="9">
        <v>209</v>
      </c>
      <c r="G509" s="10">
        <f t="shared" si="107"/>
        <v>1.0061964934052205E-4</v>
      </c>
      <c r="H509" s="10">
        <f t="shared" si="108"/>
        <v>1.5112379043139674E-3</v>
      </c>
      <c r="I509" s="10">
        <f t="shared" si="109"/>
        <v>1.2314073690009397E-4</v>
      </c>
      <c r="J509" s="10">
        <f t="shared" si="110"/>
        <v>1.3061275505421366E-3</v>
      </c>
      <c r="K509" s="10">
        <f t="shared" si="113"/>
        <v>0.58333333333333337</v>
      </c>
      <c r="L509" s="10">
        <f t="shared" si="114"/>
        <v>6.6326530612244902E-2</v>
      </c>
      <c r="M509" s="10">
        <f t="shared" si="111"/>
        <v>5.8694795448637864E-5</v>
      </c>
      <c r="N509" s="22">
        <f t="shared" si="112"/>
        <v>1.0023516712286519E-4</v>
      </c>
    </row>
    <row r="510" spans="1:14" x14ac:dyDescent="0.2">
      <c r="A510" s="8"/>
      <c r="B510" s="42" t="s">
        <v>482</v>
      </c>
      <c r="C510" s="39">
        <v>1</v>
      </c>
      <c r="D510" s="9">
        <v>8</v>
      </c>
      <c r="E510" s="9">
        <v>0</v>
      </c>
      <c r="F510" s="9">
        <v>6</v>
      </c>
      <c r="G510" s="10">
        <f t="shared" si="107"/>
        <v>8.3849707783768372E-6</v>
      </c>
      <c r="H510" s="10">
        <f t="shared" si="108"/>
        <v>6.1683179767917036E-5</v>
      </c>
      <c r="I510" s="10" t="str">
        <f t="shared" si="109"/>
        <v/>
      </c>
      <c r="J510" s="10">
        <f t="shared" si="110"/>
        <v>3.7496484704558948E-5</v>
      </c>
      <c r="K510" s="10">
        <f t="shared" si="113"/>
        <v>-1</v>
      </c>
      <c r="L510" s="10">
        <f t="shared" si="114"/>
        <v>-0.25</v>
      </c>
      <c r="M510" s="10">
        <f t="shared" si="111"/>
        <v>-8.3849707783768372E-6</v>
      </c>
      <c r="N510" s="22">
        <f t="shared" si="112"/>
        <v>-1.5420794941979259E-5</v>
      </c>
    </row>
    <row r="511" spans="1:14" x14ac:dyDescent="0.2">
      <c r="A511" s="8"/>
      <c r="B511" s="42" t="s">
        <v>483</v>
      </c>
      <c r="C511" s="39">
        <v>2</v>
      </c>
      <c r="D511" s="9">
        <v>81</v>
      </c>
      <c r="E511" s="9">
        <v>6</v>
      </c>
      <c r="F511" s="9">
        <v>87</v>
      </c>
      <c r="G511" s="10">
        <f t="shared" si="107"/>
        <v>1.6769941556753674E-5</v>
      </c>
      <c r="H511" s="10">
        <f t="shared" si="108"/>
        <v>6.2454219515015999E-4</v>
      </c>
      <c r="I511" s="10">
        <f t="shared" si="109"/>
        <v>3.8886548494766519E-5</v>
      </c>
      <c r="J511" s="10">
        <f t="shared" si="110"/>
        <v>5.4369902821610472E-4</v>
      </c>
      <c r="K511" s="10">
        <f t="shared" si="113"/>
        <v>2</v>
      </c>
      <c r="L511" s="10">
        <f t="shared" si="114"/>
        <v>7.407407407407407E-2</v>
      </c>
      <c r="M511" s="10">
        <f t="shared" si="111"/>
        <v>3.3539883113507349E-5</v>
      </c>
      <c r="N511" s="22">
        <f t="shared" si="112"/>
        <v>4.6262384825937777E-5</v>
      </c>
    </row>
    <row r="512" spans="1:14" x14ac:dyDescent="0.2">
      <c r="A512" s="8"/>
      <c r="B512" s="42" t="s">
        <v>484</v>
      </c>
      <c r="C512" s="39">
        <v>39</v>
      </c>
      <c r="D512" s="9">
        <v>718</v>
      </c>
      <c r="E512" s="9">
        <v>36</v>
      </c>
      <c r="F512" s="9">
        <v>544</v>
      </c>
      <c r="G512" s="10">
        <f t="shared" si="107"/>
        <v>3.2701386035669666E-4</v>
      </c>
      <c r="H512" s="10">
        <f t="shared" si="108"/>
        <v>5.5360653841705536E-3</v>
      </c>
      <c r="I512" s="10">
        <f t="shared" si="109"/>
        <v>2.333192909685991E-4</v>
      </c>
      <c r="J512" s="10">
        <f t="shared" si="110"/>
        <v>3.3996812798800114E-3</v>
      </c>
      <c r="K512" s="10">
        <f t="shared" si="113"/>
        <v>-7.6923076923076927E-2</v>
      </c>
      <c r="L512" s="10">
        <f t="shared" si="114"/>
        <v>-0.24233983286908078</v>
      </c>
      <c r="M512" s="10">
        <f t="shared" si="111"/>
        <v>-2.5154912335130515E-5</v>
      </c>
      <c r="N512" s="22">
        <f t="shared" si="112"/>
        <v>-1.3416091599521955E-3</v>
      </c>
    </row>
    <row r="513" spans="1:14" x14ac:dyDescent="0.2">
      <c r="A513" s="8"/>
      <c r="B513" s="42" t="s">
        <v>485</v>
      </c>
      <c r="C513" s="39">
        <v>3</v>
      </c>
      <c r="D513" s="9">
        <v>62</v>
      </c>
      <c r="E513" s="9">
        <v>2</v>
      </c>
      <c r="F513" s="9">
        <v>99</v>
      </c>
      <c r="G513" s="10">
        <f t="shared" si="107"/>
        <v>2.5154912335130512E-5</v>
      </c>
      <c r="H513" s="10">
        <f t="shared" si="108"/>
        <v>4.7804464320135704E-4</v>
      </c>
      <c r="I513" s="10">
        <f t="shared" si="109"/>
        <v>1.296218283158884E-5</v>
      </c>
      <c r="J513" s="10">
        <f t="shared" si="110"/>
        <v>6.1869199762522266E-4</v>
      </c>
      <c r="K513" s="10">
        <f t="shared" si="113"/>
        <v>-0.33333333333333331</v>
      </c>
      <c r="L513" s="10">
        <f t="shared" si="114"/>
        <v>0.59677419354838712</v>
      </c>
      <c r="M513" s="10">
        <f t="shared" si="111"/>
        <v>-8.3849707783768372E-6</v>
      </c>
      <c r="N513" s="22">
        <f t="shared" si="112"/>
        <v>2.8528470642661633E-4</v>
      </c>
    </row>
    <row r="514" spans="1:14" x14ac:dyDescent="0.2">
      <c r="A514" s="8"/>
      <c r="B514" s="42" t="s">
        <v>486</v>
      </c>
      <c r="C514" s="39">
        <v>8</v>
      </c>
      <c r="D514" s="9">
        <v>172</v>
      </c>
      <c r="E514" s="9">
        <v>4</v>
      </c>
      <c r="F514" s="9">
        <v>152</v>
      </c>
      <c r="G514" s="10">
        <f t="shared" si="107"/>
        <v>6.7079766227014697E-5</v>
      </c>
      <c r="H514" s="10">
        <f t="shared" si="108"/>
        <v>1.3261883650102163E-3</v>
      </c>
      <c r="I514" s="10">
        <f t="shared" si="109"/>
        <v>2.592436566317768E-5</v>
      </c>
      <c r="J514" s="10">
        <f t="shared" si="110"/>
        <v>9.4991094584882666E-4</v>
      </c>
      <c r="K514" s="10">
        <f t="shared" si="113"/>
        <v>-0.5</v>
      </c>
      <c r="L514" s="10">
        <f t="shared" si="114"/>
        <v>-0.11627906976744186</v>
      </c>
      <c r="M514" s="10">
        <f t="shared" si="111"/>
        <v>-3.3539883113507349E-5</v>
      </c>
      <c r="N514" s="22">
        <f t="shared" si="112"/>
        <v>-1.542079494197926E-4</v>
      </c>
    </row>
    <row r="515" spans="1:14" x14ac:dyDescent="0.2">
      <c r="A515" s="8"/>
      <c r="B515" s="42" t="s">
        <v>487</v>
      </c>
      <c r="C515" s="39">
        <v>1</v>
      </c>
      <c r="D515" s="9">
        <v>22</v>
      </c>
      <c r="E515" s="9">
        <v>0</v>
      </c>
      <c r="F515" s="9">
        <v>33</v>
      </c>
      <c r="G515" s="10">
        <f t="shared" si="107"/>
        <v>8.3849707783768372E-6</v>
      </c>
      <c r="H515" s="10">
        <f t="shared" si="108"/>
        <v>1.6962874436177186E-4</v>
      </c>
      <c r="I515" s="10" t="str">
        <f t="shared" si="109"/>
        <v/>
      </c>
      <c r="J515" s="10">
        <f t="shared" si="110"/>
        <v>2.0623066587507422E-4</v>
      </c>
      <c r="K515" s="10">
        <f t="shared" si="113"/>
        <v>-1</v>
      </c>
      <c r="L515" s="10">
        <f t="shared" si="114"/>
        <v>0.5</v>
      </c>
      <c r="M515" s="10">
        <f t="shared" si="111"/>
        <v>-8.3849707783768372E-6</v>
      </c>
      <c r="N515" s="22">
        <f t="shared" si="112"/>
        <v>8.4814372180885928E-5</v>
      </c>
    </row>
    <row r="516" spans="1:14" x14ac:dyDescent="0.2">
      <c r="A516" s="8"/>
      <c r="B516" s="42" t="s">
        <v>488</v>
      </c>
      <c r="C516" s="39">
        <v>2</v>
      </c>
      <c r="D516" s="9">
        <v>18</v>
      </c>
      <c r="E516" s="9">
        <v>1</v>
      </c>
      <c r="F516" s="9">
        <v>11</v>
      </c>
      <c r="G516" s="10">
        <f t="shared" si="107"/>
        <v>1.6769941556753674E-5</v>
      </c>
      <c r="H516" s="10">
        <f t="shared" si="108"/>
        <v>1.3878715447781332E-4</v>
      </c>
      <c r="I516" s="10">
        <f t="shared" si="109"/>
        <v>6.4810914157944199E-6</v>
      </c>
      <c r="J516" s="10">
        <f t="shared" si="110"/>
        <v>6.8743555291691402E-5</v>
      </c>
      <c r="K516" s="10">
        <f t="shared" si="113"/>
        <v>-0.5</v>
      </c>
      <c r="L516" s="10">
        <f t="shared" si="114"/>
        <v>-0.3888888888888889</v>
      </c>
      <c r="M516" s="10">
        <f t="shared" si="111"/>
        <v>-8.3849707783768372E-6</v>
      </c>
      <c r="N516" s="22">
        <f t="shared" si="112"/>
        <v>-5.3972782296927403E-5</v>
      </c>
    </row>
    <row r="517" spans="1:14" x14ac:dyDescent="0.2">
      <c r="A517" s="8"/>
      <c r="B517" s="42" t="s">
        <v>489</v>
      </c>
      <c r="C517" s="39">
        <v>16</v>
      </c>
      <c r="D517" s="9">
        <v>473</v>
      </c>
      <c r="E517" s="9">
        <v>22</v>
      </c>
      <c r="F517" s="9">
        <v>409</v>
      </c>
      <c r="G517" s="10">
        <f t="shared" si="107"/>
        <v>1.3415953245402939E-4</v>
      </c>
      <c r="H517" s="10">
        <f t="shared" si="108"/>
        <v>3.6470180037780947E-3</v>
      </c>
      <c r="I517" s="10">
        <f t="shared" si="109"/>
        <v>1.4258401114747724E-4</v>
      </c>
      <c r="J517" s="10">
        <f t="shared" si="110"/>
        <v>2.5560103740274349E-3</v>
      </c>
      <c r="K517" s="10">
        <f t="shared" si="113"/>
        <v>0.375</v>
      </c>
      <c r="L517" s="10">
        <f t="shared" si="114"/>
        <v>-0.13530655391120508</v>
      </c>
      <c r="M517" s="10">
        <f t="shared" si="111"/>
        <v>5.0309824670261023E-5</v>
      </c>
      <c r="N517" s="22">
        <f t="shared" si="112"/>
        <v>-4.9346543814333629E-4</v>
      </c>
    </row>
    <row r="518" spans="1:14" x14ac:dyDescent="0.2">
      <c r="A518" s="8"/>
      <c r="B518" s="42" t="s">
        <v>490</v>
      </c>
      <c r="C518" s="39">
        <v>88</v>
      </c>
      <c r="D518" s="9">
        <v>506</v>
      </c>
      <c r="E518" s="9">
        <v>154</v>
      </c>
      <c r="F518" s="9">
        <v>541</v>
      </c>
      <c r="G518" s="10">
        <f t="shared" si="107"/>
        <v>7.3787742849716165E-4</v>
      </c>
      <c r="H518" s="10">
        <f t="shared" si="108"/>
        <v>3.9014611203207527E-3</v>
      </c>
      <c r="I518" s="10">
        <f t="shared" si="109"/>
        <v>9.9808807803234063E-4</v>
      </c>
      <c r="J518" s="10">
        <f t="shared" si="110"/>
        <v>3.3809330375277318E-3</v>
      </c>
      <c r="K518" s="10">
        <f t="shared" si="113"/>
        <v>0.75</v>
      </c>
      <c r="L518" s="10">
        <f t="shared" si="114"/>
        <v>6.9169960474308304E-2</v>
      </c>
      <c r="M518" s="10">
        <f t="shared" si="111"/>
        <v>5.5340807137287118E-4</v>
      </c>
      <c r="N518" s="22">
        <f t="shared" si="112"/>
        <v>2.6986391148463708E-4</v>
      </c>
    </row>
    <row r="519" spans="1:14" ht="23.25" customHeight="1" x14ac:dyDescent="0.2">
      <c r="A519" s="8"/>
      <c r="B519" s="42" t="s">
        <v>491</v>
      </c>
      <c r="C519" s="39">
        <v>2</v>
      </c>
      <c r="D519" s="9">
        <v>26</v>
      </c>
      <c r="E519" s="9">
        <v>2</v>
      </c>
      <c r="F519" s="9">
        <v>65</v>
      </c>
      <c r="G519" s="10">
        <f t="shared" si="107"/>
        <v>1.6769941556753674E-5</v>
      </c>
      <c r="H519" s="10">
        <f t="shared" si="108"/>
        <v>2.0047033424573036E-4</v>
      </c>
      <c r="I519" s="10">
        <f t="shared" si="109"/>
        <v>1.296218283158884E-5</v>
      </c>
      <c r="J519" s="10">
        <f t="shared" si="110"/>
        <v>4.0621191763272194E-4</v>
      </c>
      <c r="K519" s="10">
        <f t="shared" si="113"/>
        <v>0</v>
      </c>
      <c r="L519" s="10">
        <f t="shared" si="114"/>
        <v>1.5</v>
      </c>
      <c r="M519" s="10">
        <f t="shared" si="111"/>
        <v>0</v>
      </c>
      <c r="N519" s="22">
        <f t="shared" si="112"/>
        <v>3.0070550136859553E-4</v>
      </c>
    </row>
    <row r="520" spans="1:14" ht="25.5" x14ac:dyDescent="0.2">
      <c r="A520" s="8"/>
      <c r="B520" s="42" t="s">
        <v>492</v>
      </c>
      <c r="C520" s="39">
        <v>0</v>
      </c>
      <c r="D520" s="9">
        <v>41</v>
      </c>
      <c r="E520" s="9">
        <v>17</v>
      </c>
      <c r="F520" s="9">
        <v>115</v>
      </c>
      <c r="G520" s="10" t="str">
        <f t="shared" si="107"/>
        <v/>
      </c>
      <c r="H520" s="10">
        <f t="shared" si="108"/>
        <v>3.1612629631057483E-4</v>
      </c>
      <c r="I520" s="10">
        <f t="shared" si="109"/>
        <v>1.1017855406850513E-4</v>
      </c>
      <c r="J520" s="10">
        <f t="shared" si="110"/>
        <v>7.1868262350404646E-4</v>
      </c>
      <c r="K520" s="10">
        <f t="shared" si="113"/>
        <v>1</v>
      </c>
      <c r="L520" s="10">
        <f t="shared" si="114"/>
        <v>1.8048780487804879</v>
      </c>
      <c r="M520" s="10" t="str">
        <f t="shared" si="111"/>
        <v/>
      </c>
      <c r="N520" s="22">
        <f t="shared" si="112"/>
        <v>5.7056941285323266E-4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6</v>
      </c>
      <c r="E521" s="9">
        <v>3</v>
      </c>
      <c r="F521" s="9">
        <v>61</v>
      </c>
      <c r="G521" s="10" t="str">
        <f t="shared" si="107"/>
        <v/>
      </c>
      <c r="H521" s="10">
        <f t="shared" si="108"/>
        <v>4.6262384825937777E-5</v>
      </c>
      <c r="I521" s="10">
        <f t="shared" si="109"/>
        <v>1.944327424738326E-5</v>
      </c>
      <c r="J521" s="10">
        <f t="shared" si="110"/>
        <v>3.8121426116301596E-4</v>
      </c>
      <c r="K521" s="10">
        <f t="shared" si="113"/>
        <v>1</v>
      </c>
      <c r="L521" s="10">
        <f t="shared" si="114"/>
        <v>9.1666666666666661</v>
      </c>
      <c r="M521" s="10" t="str">
        <f t="shared" si="111"/>
        <v/>
      </c>
      <c r="N521" s="22">
        <f t="shared" si="112"/>
        <v>4.240718609044296E-4</v>
      </c>
    </row>
    <row r="522" spans="1:14" ht="25.5" x14ac:dyDescent="0.2">
      <c r="A522" s="8"/>
      <c r="B522" s="42" t="s">
        <v>494</v>
      </c>
      <c r="C522" s="39">
        <v>2</v>
      </c>
      <c r="D522" s="9">
        <v>117</v>
      </c>
      <c r="E522" s="9">
        <v>9</v>
      </c>
      <c r="F522" s="9">
        <v>50</v>
      </c>
      <c r="G522" s="10">
        <f t="shared" si="107"/>
        <v>1.6769941556753674E-5</v>
      </c>
      <c r="H522" s="10">
        <f t="shared" si="108"/>
        <v>9.0211650410578664E-4</v>
      </c>
      <c r="I522" s="10">
        <f t="shared" si="109"/>
        <v>5.8329822742149776E-5</v>
      </c>
      <c r="J522" s="10">
        <f t="shared" si="110"/>
        <v>3.1247070587132458E-4</v>
      </c>
      <c r="K522" s="10">
        <f t="shared" si="113"/>
        <v>3.5</v>
      </c>
      <c r="L522" s="10">
        <f t="shared" si="114"/>
        <v>-0.57264957264957261</v>
      </c>
      <c r="M522" s="10">
        <f t="shared" si="111"/>
        <v>5.8694795448637857E-5</v>
      </c>
      <c r="N522" s="22">
        <f t="shared" si="112"/>
        <v>-5.1659663055630511E-4</v>
      </c>
    </row>
    <row r="523" spans="1:14" x14ac:dyDescent="0.2">
      <c r="A523" s="8"/>
      <c r="B523" s="42" t="s">
        <v>495</v>
      </c>
      <c r="C523" s="39">
        <v>9</v>
      </c>
      <c r="D523" s="9">
        <v>76</v>
      </c>
      <c r="E523" s="9">
        <v>8</v>
      </c>
      <c r="F523" s="9">
        <v>89</v>
      </c>
      <c r="G523" s="10">
        <f t="shared" si="107"/>
        <v>7.5464737005391538E-5</v>
      </c>
      <c r="H523" s="10">
        <f t="shared" si="108"/>
        <v>5.859902077952118E-4</v>
      </c>
      <c r="I523" s="10">
        <f t="shared" si="109"/>
        <v>5.1848731326355359E-5</v>
      </c>
      <c r="J523" s="10">
        <f t="shared" si="110"/>
        <v>5.5619785645095771E-4</v>
      </c>
      <c r="K523" s="10">
        <f t="shared" si="113"/>
        <v>-0.1111111111111111</v>
      </c>
      <c r="L523" s="10">
        <f t="shared" si="114"/>
        <v>0.17105263157894737</v>
      </c>
      <c r="M523" s="10">
        <f t="shared" si="111"/>
        <v>-8.3849707783768372E-6</v>
      </c>
      <c r="N523" s="22">
        <f t="shared" si="112"/>
        <v>1.0023516712286518E-4</v>
      </c>
    </row>
    <row r="524" spans="1:14" ht="25.5" x14ac:dyDescent="0.2">
      <c r="A524" s="8"/>
      <c r="B524" s="42" t="s">
        <v>496</v>
      </c>
      <c r="C524" s="39">
        <v>3</v>
      </c>
      <c r="D524" s="9">
        <v>31</v>
      </c>
      <c r="E524" s="9">
        <v>0</v>
      </c>
      <c r="F524" s="9">
        <v>16</v>
      </c>
      <c r="G524" s="10">
        <f t="shared" si="107"/>
        <v>2.5154912335130512E-5</v>
      </c>
      <c r="H524" s="10">
        <f t="shared" si="108"/>
        <v>2.3902232160067852E-4</v>
      </c>
      <c r="I524" s="10" t="str">
        <f t="shared" si="109"/>
        <v/>
      </c>
      <c r="J524" s="10">
        <f t="shared" si="110"/>
        <v>9.9990625878823862E-5</v>
      </c>
      <c r="K524" s="10">
        <f t="shared" si="113"/>
        <v>-1</v>
      </c>
      <c r="L524" s="10">
        <f t="shared" si="114"/>
        <v>-0.4838709677419355</v>
      </c>
      <c r="M524" s="10">
        <f t="shared" si="111"/>
        <v>-2.5154912335130512E-5</v>
      </c>
      <c r="N524" s="22">
        <f t="shared" si="112"/>
        <v>-1.1565596206484445E-4</v>
      </c>
    </row>
    <row r="525" spans="1:14" x14ac:dyDescent="0.2">
      <c r="A525" s="8"/>
      <c r="B525" s="42" t="s">
        <v>497</v>
      </c>
      <c r="C525" s="39">
        <v>29</v>
      </c>
      <c r="D525" s="9">
        <v>127</v>
      </c>
      <c r="E525" s="9">
        <v>47</v>
      </c>
      <c r="F525" s="9">
        <v>123</v>
      </c>
      <c r="G525" s="10">
        <f t="shared" si="107"/>
        <v>2.4316415257292828E-4</v>
      </c>
      <c r="H525" s="10">
        <f t="shared" si="108"/>
        <v>9.792204788156829E-4</v>
      </c>
      <c r="I525" s="10">
        <f t="shared" si="109"/>
        <v>3.0461129654233771E-4</v>
      </c>
      <c r="J525" s="10">
        <f t="shared" si="110"/>
        <v>7.6867793644345842E-4</v>
      </c>
      <c r="K525" s="10">
        <f t="shared" si="113"/>
        <v>0.62068965517241381</v>
      </c>
      <c r="L525" s="10">
        <f t="shared" si="114"/>
        <v>-3.1496062992125984E-2</v>
      </c>
      <c r="M525" s="10">
        <f t="shared" si="111"/>
        <v>1.5092947401078308E-4</v>
      </c>
      <c r="N525" s="22">
        <f t="shared" si="112"/>
        <v>-3.0841589883958518E-5</v>
      </c>
    </row>
    <row r="526" spans="1:14" ht="25.5" x14ac:dyDescent="0.2">
      <c r="A526" s="8"/>
      <c r="B526" s="42" t="s">
        <v>498</v>
      </c>
      <c r="C526" s="39">
        <v>97</v>
      </c>
      <c r="D526" s="9">
        <v>185</v>
      </c>
      <c r="E526" s="9">
        <v>161</v>
      </c>
      <c r="F526" s="9">
        <v>293</v>
      </c>
      <c r="G526" s="10">
        <f t="shared" si="107"/>
        <v>8.1334216550255317E-4</v>
      </c>
      <c r="H526" s="10">
        <f t="shared" si="108"/>
        <v>1.4264235321330815E-3</v>
      </c>
      <c r="I526" s="10">
        <f t="shared" si="109"/>
        <v>1.0434557179429015E-3</v>
      </c>
      <c r="J526" s="10">
        <f t="shared" si="110"/>
        <v>1.831078336405962E-3</v>
      </c>
      <c r="K526" s="10">
        <f t="shared" si="113"/>
        <v>0.65979381443298968</v>
      </c>
      <c r="L526" s="10">
        <f t="shared" si="114"/>
        <v>0.58378378378378382</v>
      </c>
      <c r="M526" s="10">
        <f t="shared" si="111"/>
        <v>5.3663812981611758E-4</v>
      </c>
      <c r="N526" s="22">
        <f t="shared" si="112"/>
        <v>8.3272292686688005E-4</v>
      </c>
    </row>
    <row r="527" spans="1:14" ht="25.5" x14ac:dyDescent="0.2">
      <c r="A527" s="8"/>
      <c r="B527" s="42" t="s">
        <v>499</v>
      </c>
      <c r="C527" s="39">
        <v>8</v>
      </c>
      <c r="D527" s="9">
        <v>81</v>
      </c>
      <c r="E527" s="9">
        <v>0</v>
      </c>
      <c r="F527" s="9">
        <v>13</v>
      </c>
      <c r="G527" s="10">
        <f t="shared" si="107"/>
        <v>6.7079766227014697E-5</v>
      </c>
      <c r="H527" s="10">
        <f t="shared" si="108"/>
        <v>6.2454219515015999E-4</v>
      </c>
      <c r="I527" s="10" t="str">
        <f t="shared" si="109"/>
        <v/>
      </c>
      <c r="J527" s="10">
        <f t="shared" si="110"/>
        <v>8.1242383526544391E-5</v>
      </c>
      <c r="K527" s="10">
        <f t="shared" si="113"/>
        <v>-1</v>
      </c>
      <c r="L527" s="10">
        <f t="shared" si="114"/>
        <v>-0.83950617283950613</v>
      </c>
      <c r="M527" s="10">
        <f t="shared" si="111"/>
        <v>-6.7079766227014697E-5</v>
      </c>
      <c r="N527" s="22">
        <f t="shared" si="112"/>
        <v>-5.2430702802729479E-4</v>
      </c>
    </row>
    <row r="528" spans="1:14" x14ac:dyDescent="0.2">
      <c r="A528" s="8"/>
      <c r="B528" s="42" t="s">
        <v>500</v>
      </c>
      <c r="C528" s="39">
        <v>31</v>
      </c>
      <c r="D528" s="9">
        <v>229</v>
      </c>
      <c r="E528" s="9">
        <v>27</v>
      </c>
      <c r="F528" s="9">
        <v>197</v>
      </c>
      <c r="G528" s="10">
        <f t="shared" si="107"/>
        <v>2.5993409412968194E-4</v>
      </c>
      <c r="H528" s="10">
        <f t="shared" si="108"/>
        <v>1.7656810208566251E-3</v>
      </c>
      <c r="I528" s="10">
        <f t="shared" si="109"/>
        <v>1.7498946822644933E-4</v>
      </c>
      <c r="J528" s="10">
        <f t="shared" si="110"/>
        <v>1.2311345811330187E-3</v>
      </c>
      <c r="K528" s="10">
        <f t="shared" si="113"/>
        <v>-0.12903225806451613</v>
      </c>
      <c r="L528" s="10">
        <f t="shared" si="114"/>
        <v>-0.13973799126637554</v>
      </c>
      <c r="M528" s="10">
        <f t="shared" si="111"/>
        <v>-3.3539883113507349E-5</v>
      </c>
      <c r="N528" s="22">
        <f t="shared" si="112"/>
        <v>-2.4673271907166814E-4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16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9.9990625878823862E-5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23</v>
      </c>
      <c r="E530" s="9">
        <v>127</v>
      </c>
      <c r="F530" s="9">
        <v>152</v>
      </c>
      <c r="G530" s="10" t="str">
        <f t="shared" si="107"/>
        <v/>
      </c>
      <c r="H530" s="10">
        <f t="shared" si="108"/>
        <v>1.7733914183276148E-4</v>
      </c>
      <c r="I530" s="10">
        <f t="shared" si="109"/>
        <v>8.230986098058913E-4</v>
      </c>
      <c r="J530" s="10">
        <f t="shared" si="110"/>
        <v>9.4991094584882666E-4</v>
      </c>
      <c r="K530" s="10">
        <f t="shared" si="113"/>
        <v>1</v>
      </c>
      <c r="L530" s="10">
        <f t="shared" si="114"/>
        <v>5.6086956521739131</v>
      </c>
      <c r="M530" s="10" t="str">
        <f t="shared" si="111"/>
        <v/>
      </c>
      <c r="N530" s="22">
        <f t="shared" si="112"/>
        <v>9.9464127375766226E-4</v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3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>
        <f t="shared" si="110"/>
        <v>1.8748242352279474E-5</v>
      </c>
      <c r="K531" s="10" t="str">
        <f t="shared" si="113"/>
        <v xml:space="preserve"> </v>
      </c>
      <c r="L531" s="10">
        <f t="shared" si="114"/>
        <v>1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39</v>
      </c>
      <c r="D532" s="9">
        <v>101</v>
      </c>
      <c r="E532" s="9">
        <v>0</v>
      </c>
      <c r="F532" s="9">
        <v>1</v>
      </c>
      <c r="G532" s="10">
        <f t="shared" si="107"/>
        <v>3.2701386035669666E-4</v>
      </c>
      <c r="H532" s="10">
        <f t="shared" si="108"/>
        <v>7.7875014456995262E-4</v>
      </c>
      <c r="I532" s="10" t="str">
        <f t="shared" si="109"/>
        <v/>
      </c>
      <c r="J532" s="10">
        <f t="shared" si="110"/>
        <v>6.2494141174264914E-6</v>
      </c>
      <c r="K532" s="10">
        <f t="shared" si="113"/>
        <v>-1</v>
      </c>
      <c r="L532" s="10">
        <f t="shared" si="114"/>
        <v>-0.99009900990099009</v>
      </c>
      <c r="M532" s="10">
        <f t="shared" si="111"/>
        <v>-3.2701386035669666E-4</v>
      </c>
      <c r="N532" s="22">
        <f t="shared" si="112"/>
        <v>-7.7103974709896294E-4</v>
      </c>
    </row>
    <row r="533" spans="1:14" ht="25.5" x14ac:dyDescent="0.2">
      <c r="A533" s="8"/>
      <c r="B533" s="42" t="s">
        <v>505</v>
      </c>
      <c r="C533" s="39">
        <v>7</v>
      </c>
      <c r="D533" s="9">
        <v>27</v>
      </c>
      <c r="E533" s="9">
        <v>0</v>
      </c>
      <c r="F533" s="9">
        <v>4</v>
      </c>
      <c r="G533" s="10">
        <f t="shared" si="107"/>
        <v>5.8694795448637864E-5</v>
      </c>
      <c r="H533" s="10">
        <f t="shared" si="108"/>
        <v>2.0818073171671999E-4</v>
      </c>
      <c r="I533" s="10" t="str">
        <f t="shared" si="109"/>
        <v/>
      </c>
      <c r="J533" s="10">
        <f t="shared" si="110"/>
        <v>2.4997656469705965E-5</v>
      </c>
      <c r="K533" s="10">
        <f t="shared" si="113"/>
        <v>-1</v>
      </c>
      <c r="L533" s="10">
        <f t="shared" si="114"/>
        <v>-0.85185185185185186</v>
      </c>
      <c r="M533" s="10">
        <f t="shared" si="111"/>
        <v>-5.8694795448637864E-5</v>
      </c>
      <c r="N533" s="22">
        <f t="shared" si="112"/>
        <v>-1.7733914183276148E-4</v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6</v>
      </c>
      <c r="D535" s="9">
        <v>20</v>
      </c>
      <c r="E535" s="9">
        <v>24</v>
      </c>
      <c r="F535" s="9">
        <v>82</v>
      </c>
      <c r="G535" s="10">
        <f t="shared" si="107"/>
        <v>5.0309824670261023E-5</v>
      </c>
      <c r="H535" s="10">
        <f t="shared" si="108"/>
        <v>1.542079494197926E-4</v>
      </c>
      <c r="I535" s="10">
        <f t="shared" si="109"/>
        <v>1.5554619397906608E-4</v>
      </c>
      <c r="J535" s="10">
        <f t="shared" si="110"/>
        <v>5.1245195762897224E-4</v>
      </c>
      <c r="K535" s="10">
        <f t="shared" si="113"/>
        <v>3</v>
      </c>
      <c r="L535" s="10">
        <f t="shared" si="114"/>
        <v>3.1</v>
      </c>
      <c r="M535" s="10">
        <f t="shared" si="111"/>
        <v>1.5092947401078308E-4</v>
      </c>
      <c r="N535" s="22">
        <f t="shared" si="112"/>
        <v>4.7804464320135709E-4</v>
      </c>
    </row>
    <row r="536" spans="1:14" x14ac:dyDescent="0.2">
      <c r="A536" s="8"/>
      <c r="B536" s="42" t="s">
        <v>508</v>
      </c>
      <c r="C536" s="39">
        <v>37</v>
      </c>
      <c r="D536" s="9">
        <v>26</v>
      </c>
      <c r="E536" s="9">
        <v>59</v>
      </c>
      <c r="F536" s="9">
        <v>29</v>
      </c>
      <c r="G536" s="10">
        <f t="shared" si="107"/>
        <v>3.1024391879994301E-4</v>
      </c>
      <c r="H536" s="10">
        <f t="shared" si="108"/>
        <v>2.0047033424573036E-4</v>
      </c>
      <c r="I536" s="10">
        <f t="shared" si="109"/>
        <v>3.8238439353187076E-4</v>
      </c>
      <c r="J536" s="10">
        <f t="shared" si="110"/>
        <v>1.8123300940536824E-4</v>
      </c>
      <c r="K536" s="10">
        <f t="shared" si="113"/>
        <v>0.59459459459459463</v>
      </c>
      <c r="L536" s="10">
        <f t="shared" si="114"/>
        <v>0.11538461538461539</v>
      </c>
      <c r="M536" s="10">
        <f t="shared" si="111"/>
        <v>1.8446935712429044E-4</v>
      </c>
      <c r="N536" s="22">
        <f t="shared" si="112"/>
        <v>2.3131192412968889E-5</v>
      </c>
    </row>
    <row r="537" spans="1:14" ht="25.5" x14ac:dyDescent="0.2">
      <c r="A537" s="8"/>
      <c r="B537" s="42" t="s">
        <v>509</v>
      </c>
      <c r="C537" s="39">
        <v>10</v>
      </c>
      <c r="D537" s="9">
        <v>89</v>
      </c>
      <c r="E537" s="9">
        <v>24</v>
      </c>
      <c r="F537" s="9">
        <v>65</v>
      </c>
      <c r="G537" s="10">
        <f t="shared" si="107"/>
        <v>8.3849707783768379E-5</v>
      </c>
      <c r="H537" s="10">
        <f t="shared" si="108"/>
        <v>6.86225374918077E-4</v>
      </c>
      <c r="I537" s="10">
        <f t="shared" si="109"/>
        <v>1.5554619397906608E-4</v>
      </c>
      <c r="J537" s="10">
        <f t="shared" si="110"/>
        <v>4.0621191763272194E-4</v>
      </c>
      <c r="K537" s="10">
        <f t="shared" si="113"/>
        <v>1.4</v>
      </c>
      <c r="L537" s="10">
        <f t="shared" si="114"/>
        <v>-0.2696629213483146</v>
      </c>
      <c r="M537" s="10">
        <f t="shared" si="111"/>
        <v>1.1738959089727573E-4</v>
      </c>
      <c r="N537" s="22">
        <f t="shared" si="112"/>
        <v>-1.8504953930375111E-4</v>
      </c>
    </row>
    <row r="538" spans="1:14" x14ac:dyDescent="0.2">
      <c r="A538" s="8"/>
      <c r="B538" s="42" t="s">
        <v>510</v>
      </c>
      <c r="C538" s="39">
        <v>84</v>
      </c>
      <c r="D538" s="9">
        <v>44</v>
      </c>
      <c r="E538" s="9">
        <v>78</v>
      </c>
      <c r="F538" s="9">
        <v>24</v>
      </c>
      <c r="G538" s="10">
        <f t="shared" si="107"/>
        <v>7.0433754538365434E-4</v>
      </c>
      <c r="H538" s="10">
        <f t="shared" si="108"/>
        <v>3.3925748872354371E-4</v>
      </c>
      <c r="I538" s="10">
        <f t="shared" si="109"/>
        <v>5.0552513043196476E-4</v>
      </c>
      <c r="J538" s="10">
        <f t="shared" si="110"/>
        <v>1.4998593881823579E-4</v>
      </c>
      <c r="K538" s="10">
        <f t="shared" si="113"/>
        <v>-7.1428571428571425E-2</v>
      </c>
      <c r="L538" s="10">
        <f t="shared" si="114"/>
        <v>-0.45454545454545453</v>
      </c>
      <c r="M538" s="10">
        <f t="shared" si="111"/>
        <v>-5.0309824670261023E-5</v>
      </c>
      <c r="N538" s="22">
        <f t="shared" si="112"/>
        <v>-1.542079494197926E-4</v>
      </c>
    </row>
    <row r="539" spans="1:14" x14ac:dyDescent="0.2">
      <c r="A539" s="8"/>
      <c r="B539" s="42" t="s">
        <v>511</v>
      </c>
      <c r="C539" s="39">
        <v>1837</v>
      </c>
      <c r="D539" s="9">
        <v>823</v>
      </c>
      <c r="E539" s="9">
        <v>2296</v>
      </c>
      <c r="F539" s="9">
        <v>662</v>
      </c>
      <c r="G539" s="10">
        <f t="shared" si="107"/>
        <v>1.5403191319878251E-2</v>
      </c>
      <c r="H539" s="10">
        <f t="shared" si="108"/>
        <v>6.3456571186244655E-3</v>
      </c>
      <c r="I539" s="10">
        <f t="shared" si="109"/>
        <v>1.4880585890663987E-2</v>
      </c>
      <c r="J539" s="10">
        <f t="shared" si="110"/>
        <v>4.1371121457363371E-3</v>
      </c>
      <c r="K539" s="10">
        <f t="shared" si="113"/>
        <v>0.24986390854654328</v>
      </c>
      <c r="L539" s="10">
        <f t="shared" si="114"/>
        <v>-0.19562575941676794</v>
      </c>
      <c r="M539" s="10">
        <f t="shared" si="111"/>
        <v>3.8487015872749686E-3</v>
      </c>
      <c r="N539" s="22">
        <f t="shared" si="112"/>
        <v>-1.2413739928293305E-3</v>
      </c>
    </row>
    <row r="540" spans="1:14" x14ac:dyDescent="0.2">
      <c r="A540" s="8"/>
      <c r="B540" s="42" t="s">
        <v>512</v>
      </c>
      <c r="C540" s="39">
        <v>168</v>
      </c>
      <c r="D540" s="9">
        <v>182</v>
      </c>
      <c r="E540" s="9">
        <v>180</v>
      </c>
      <c r="F540" s="9">
        <v>193</v>
      </c>
      <c r="G540" s="10">
        <f t="shared" si="107"/>
        <v>1.4086750907673087E-3</v>
      </c>
      <c r="H540" s="10">
        <f t="shared" si="108"/>
        <v>1.4032923397201125E-3</v>
      </c>
      <c r="I540" s="10">
        <f t="shared" si="109"/>
        <v>1.1665964548429955E-3</v>
      </c>
      <c r="J540" s="10">
        <f t="shared" si="110"/>
        <v>1.2061369246633127E-3</v>
      </c>
      <c r="K540" s="10">
        <f t="shared" si="113"/>
        <v>7.1428571428571425E-2</v>
      </c>
      <c r="L540" s="10">
        <f t="shared" si="114"/>
        <v>6.043956043956044E-2</v>
      </c>
      <c r="M540" s="10">
        <f t="shared" si="111"/>
        <v>1.0061964934052205E-4</v>
      </c>
      <c r="N540" s="22">
        <f t="shared" si="112"/>
        <v>8.4814372180885914E-5</v>
      </c>
    </row>
    <row r="541" spans="1:14" ht="38.25" x14ac:dyDescent="0.2">
      <c r="A541" s="8"/>
      <c r="B541" s="42" t="s">
        <v>513</v>
      </c>
      <c r="C541" s="39">
        <v>19</v>
      </c>
      <c r="D541" s="9">
        <v>47</v>
      </c>
      <c r="E541" s="9">
        <v>80</v>
      </c>
      <c r="F541" s="9">
        <v>53</v>
      </c>
      <c r="G541" s="10">
        <f t="shared" si="107"/>
        <v>1.593144447891599E-4</v>
      </c>
      <c r="H541" s="10">
        <f t="shared" si="108"/>
        <v>3.6238868113651259E-4</v>
      </c>
      <c r="I541" s="10">
        <f t="shared" si="109"/>
        <v>5.1848731326355354E-4</v>
      </c>
      <c r="J541" s="10">
        <f t="shared" si="110"/>
        <v>3.3121894822360406E-4</v>
      </c>
      <c r="K541" s="10">
        <f t="shared" si="113"/>
        <v>3.2105263157894739</v>
      </c>
      <c r="L541" s="10">
        <f t="shared" si="114"/>
        <v>0.1276595744680851</v>
      </c>
      <c r="M541" s="10">
        <f t="shared" si="111"/>
        <v>5.1148321748098707E-4</v>
      </c>
      <c r="N541" s="22">
        <f t="shared" si="112"/>
        <v>4.6262384825937777E-5</v>
      </c>
    </row>
    <row r="542" spans="1:14" x14ac:dyDescent="0.2">
      <c r="A542" s="8"/>
      <c r="B542" s="42" t="s">
        <v>514</v>
      </c>
      <c r="C542" s="39">
        <v>0</v>
      </c>
      <c r="D542" s="9">
        <v>1</v>
      </c>
      <c r="E542" s="9">
        <v>0</v>
      </c>
      <c r="F542" s="9">
        <v>0</v>
      </c>
      <c r="G542" s="10" t="str">
        <f t="shared" si="107"/>
        <v/>
      </c>
      <c r="H542" s="10">
        <f t="shared" si="108"/>
        <v>7.7103974709896295E-6</v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>
        <f t="shared" si="114"/>
        <v>-1</v>
      </c>
      <c r="M542" s="10" t="str">
        <f t="shared" si="111"/>
        <v/>
      </c>
      <c r="N542" s="22">
        <f t="shared" si="112"/>
        <v>-7.7103974709896295E-6</v>
      </c>
    </row>
    <row r="543" spans="1:14" ht="25.5" x14ac:dyDescent="0.2">
      <c r="A543" s="8"/>
      <c r="B543" s="42" t="s">
        <v>515</v>
      </c>
      <c r="C543" s="39">
        <v>107</v>
      </c>
      <c r="D543" s="9">
        <v>45</v>
      </c>
      <c r="E543" s="9">
        <v>142</v>
      </c>
      <c r="F543" s="9">
        <v>58</v>
      </c>
      <c r="G543" s="10">
        <f t="shared" si="107"/>
        <v>8.971918732863216E-4</v>
      </c>
      <c r="H543" s="10">
        <f t="shared" si="108"/>
        <v>3.4696788619453334E-4</v>
      </c>
      <c r="I543" s="10">
        <f t="shared" si="109"/>
        <v>9.2031498104280763E-4</v>
      </c>
      <c r="J543" s="10">
        <f t="shared" si="110"/>
        <v>3.6246601881073648E-4</v>
      </c>
      <c r="K543" s="10">
        <f t="shared" si="113"/>
        <v>0.32710280373831774</v>
      </c>
      <c r="L543" s="10">
        <f t="shared" si="114"/>
        <v>0.28888888888888886</v>
      </c>
      <c r="M543" s="10">
        <f t="shared" si="111"/>
        <v>2.934739772431893E-4</v>
      </c>
      <c r="N543" s="22">
        <f t="shared" si="112"/>
        <v>1.0023516712286518E-4</v>
      </c>
    </row>
    <row r="544" spans="1:14" ht="25.5" x14ac:dyDescent="0.2">
      <c r="A544" s="8"/>
      <c r="B544" s="42" t="s">
        <v>516</v>
      </c>
      <c r="C544" s="39">
        <v>217</v>
      </c>
      <c r="D544" s="9">
        <v>455</v>
      </c>
      <c r="E544" s="9">
        <v>250</v>
      </c>
      <c r="F544" s="9">
        <v>385</v>
      </c>
      <c r="G544" s="10">
        <f t="shared" si="107"/>
        <v>1.8195386589077737E-3</v>
      </c>
      <c r="H544" s="10">
        <f t="shared" si="108"/>
        <v>3.5082308493002813E-3</v>
      </c>
      <c r="I544" s="10">
        <f t="shared" si="109"/>
        <v>1.620272853948605E-3</v>
      </c>
      <c r="J544" s="10">
        <f t="shared" si="110"/>
        <v>2.4060244352091991E-3</v>
      </c>
      <c r="K544" s="10">
        <f t="shared" si="113"/>
        <v>0.15207373271889402</v>
      </c>
      <c r="L544" s="10">
        <f t="shared" si="114"/>
        <v>-0.15384615384615385</v>
      </c>
      <c r="M544" s="10">
        <f t="shared" si="111"/>
        <v>2.7670403568643564E-4</v>
      </c>
      <c r="N544" s="22">
        <f t="shared" si="112"/>
        <v>-5.3972782296927405E-4</v>
      </c>
    </row>
    <row r="545" spans="1:14" x14ac:dyDescent="0.2">
      <c r="A545" s="8"/>
      <c r="B545" s="42" t="s">
        <v>517</v>
      </c>
      <c r="C545" s="39">
        <v>181</v>
      </c>
      <c r="D545" s="9">
        <v>485</v>
      </c>
      <c r="E545" s="9">
        <v>143</v>
      </c>
      <c r="F545" s="9">
        <v>619</v>
      </c>
      <c r="G545" s="10">
        <f t="shared" si="107"/>
        <v>1.5176797108862076E-3</v>
      </c>
      <c r="H545" s="10">
        <f t="shared" si="108"/>
        <v>3.7395427734299705E-3</v>
      </c>
      <c r="I545" s="10">
        <f t="shared" si="109"/>
        <v>9.2679607245860207E-4</v>
      </c>
      <c r="J545" s="10">
        <f t="shared" si="110"/>
        <v>3.8683873386869982E-3</v>
      </c>
      <c r="K545" s="10">
        <f t="shared" si="113"/>
        <v>-0.20994475138121546</v>
      </c>
      <c r="L545" s="10">
        <f t="shared" si="114"/>
        <v>0.27628865979381445</v>
      </c>
      <c r="M545" s="10">
        <f t="shared" si="111"/>
        <v>-3.1862888957831981E-4</v>
      </c>
      <c r="N545" s="22">
        <f t="shared" si="112"/>
        <v>1.0331932611126104E-3</v>
      </c>
    </row>
    <row r="546" spans="1:14" ht="25.5" x14ac:dyDescent="0.2">
      <c r="A546" s="8"/>
      <c r="B546" s="42" t="s">
        <v>518</v>
      </c>
      <c r="C546" s="39">
        <v>550</v>
      </c>
      <c r="D546" s="9">
        <v>961</v>
      </c>
      <c r="E546" s="9">
        <v>443</v>
      </c>
      <c r="F546" s="9">
        <v>1026</v>
      </c>
      <c r="G546" s="10">
        <f t="shared" si="107"/>
        <v>4.6117339281072601E-3</v>
      </c>
      <c r="H546" s="10">
        <f t="shared" si="108"/>
        <v>7.409691969621034E-3</v>
      </c>
      <c r="I546" s="10">
        <f t="shared" si="109"/>
        <v>2.8711234971969279E-3</v>
      </c>
      <c r="J546" s="10">
        <f t="shared" si="110"/>
        <v>6.4118988844795799E-3</v>
      </c>
      <c r="K546" s="10">
        <f t="shared" si="113"/>
        <v>-0.19454545454545455</v>
      </c>
      <c r="L546" s="10">
        <f t="shared" si="114"/>
        <v>6.763787721123829E-2</v>
      </c>
      <c r="M546" s="10">
        <f t="shared" si="111"/>
        <v>-8.9719187328632149E-4</v>
      </c>
      <c r="N546" s="22">
        <f t="shared" si="112"/>
        <v>5.0117583561432586E-4</v>
      </c>
    </row>
    <row r="547" spans="1:14" ht="25.5" x14ac:dyDescent="0.2">
      <c r="A547" s="8"/>
      <c r="B547" s="42" t="s">
        <v>519</v>
      </c>
      <c r="C547" s="39">
        <v>0</v>
      </c>
      <c r="D547" s="9">
        <v>4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3.0841589883958518E-5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22">
        <f t="shared" si="112"/>
        <v>-3.0841589883958518E-5</v>
      </c>
    </row>
    <row r="548" spans="1:14" x14ac:dyDescent="0.2">
      <c r="A548" s="8"/>
      <c r="B548" s="42" t="s">
        <v>520</v>
      </c>
      <c r="C548" s="39">
        <v>0</v>
      </c>
      <c r="D548" s="9">
        <v>1</v>
      </c>
      <c r="E548" s="9">
        <v>0</v>
      </c>
      <c r="F548" s="9">
        <v>0</v>
      </c>
      <c r="G548" s="10" t="str">
        <f t="shared" si="107"/>
        <v/>
      </c>
      <c r="H548" s="10">
        <f t="shared" si="108"/>
        <v>7.7103974709896295E-6</v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>
        <f t="shared" si="114"/>
        <v>-1</v>
      </c>
      <c r="M548" s="10" t="str">
        <f t="shared" si="111"/>
        <v/>
      </c>
      <c r="N548" s="22">
        <f t="shared" si="112"/>
        <v>-7.7103974709896295E-6</v>
      </c>
    </row>
    <row r="549" spans="1:14" x14ac:dyDescent="0.2">
      <c r="A549" s="8"/>
      <c r="B549" s="42" t="s">
        <v>521</v>
      </c>
      <c r="C549" s="39">
        <v>11</v>
      </c>
      <c r="D549" s="9">
        <v>23</v>
      </c>
      <c r="E549" s="9">
        <v>1</v>
      </c>
      <c r="F549" s="9">
        <v>5</v>
      </c>
      <c r="G549" s="10">
        <f t="shared" si="107"/>
        <v>9.2234678562145206E-5</v>
      </c>
      <c r="H549" s="10">
        <f t="shared" si="108"/>
        <v>1.7733914183276148E-4</v>
      </c>
      <c r="I549" s="10">
        <f t="shared" si="109"/>
        <v>6.4810914157944199E-6</v>
      </c>
      <c r="J549" s="10">
        <f t="shared" si="110"/>
        <v>3.1247070587132453E-5</v>
      </c>
      <c r="K549" s="10">
        <f t="shared" si="113"/>
        <v>-0.90909090909090906</v>
      </c>
      <c r="L549" s="10">
        <f t="shared" si="114"/>
        <v>-0.78260869565217395</v>
      </c>
      <c r="M549" s="10">
        <f t="shared" si="111"/>
        <v>-8.3849707783768365E-5</v>
      </c>
      <c r="N549" s="22">
        <f t="shared" si="112"/>
        <v>-1.3878715447781335E-4</v>
      </c>
    </row>
    <row r="550" spans="1:14" x14ac:dyDescent="0.2">
      <c r="A550" s="8"/>
      <c r="B550" s="42" t="s">
        <v>522</v>
      </c>
      <c r="C550" s="39">
        <v>1</v>
      </c>
      <c r="D550" s="9">
        <v>7</v>
      </c>
      <c r="E550" s="9">
        <v>3</v>
      </c>
      <c r="F550" s="9">
        <v>5</v>
      </c>
      <c r="G550" s="10">
        <f t="shared" si="107"/>
        <v>8.3849707783768372E-6</v>
      </c>
      <c r="H550" s="10">
        <f t="shared" si="108"/>
        <v>5.397278229692741E-5</v>
      </c>
      <c r="I550" s="10">
        <f t="shared" si="109"/>
        <v>1.944327424738326E-5</v>
      </c>
      <c r="J550" s="10">
        <f t="shared" si="110"/>
        <v>3.1247070587132453E-5</v>
      </c>
      <c r="K550" s="10">
        <f t="shared" si="113"/>
        <v>2</v>
      </c>
      <c r="L550" s="10">
        <f t="shared" si="114"/>
        <v>-0.2857142857142857</v>
      </c>
      <c r="M550" s="10">
        <f t="shared" si="111"/>
        <v>1.6769941556753674E-5</v>
      </c>
      <c r="N550" s="22">
        <f t="shared" si="112"/>
        <v>-1.5420794941979259E-5</v>
      </c>
    </row>
    <row r="551" spans="1:14" ht="25.5" x14ac:dyDescent="0.2">
      <c r="A551" s="8"/>
      <c r="B551" s="42" t="s">
        <v>523</v>
      </c>
      <c r="C551" s="39">
        <v>19</v>
      </c>
      <c r="D551" s="9">
        <v>92</v>
      </c>
      <c r="E551" s="9">
        <v>0</v>
      </c>
      <c r="F551" s="9">
        <v>9</v>
      </c>
      <c r="G551" s="10">
        <f t="shared" si="107"/>
        <v>1.593144447891599E-4</v>
      </c>
      <c r="H551" s="10">
        <f t="shared" si="108"/>
        <v>7.0935656733104593E-4</v>
      </c>
      <c r="I551" s="10" t="str">
        <f t="shared" si="109"/>
        <v/>
      </c>
      <c r="J551" s="10">
        <f t="shared" si="110"/>
        <v>5.6244727056838419E-5</v>
      </c>
      <c r="K551" s="10">
        <f t="shared" si="113"/>
        <v>-1</v>
      </c>
      <c r="L551" s="10">
        <f t="shared" si="114"/>
        <v>-0.90217391304347827</v>
      </c>
      <c r="M551" s="10">
        <f t="shared" si="111"/>
        <v>-1.593144447891599E-4</v>
      </c>
      <c r="N551" s="22">
        <f t="shared" si="112"/>
        <v>-6.3996299009213924E-4</v>
      </c>
    </row>
    <row r="552" spans="1:14" ht="25.5" x14ac:dyDescent="0.2">
      <c r="A552" s="8"/>
      <c r="B552" s="42" t="s">
        <v>524</v>
      </c>
      <c r="C552" s="39">
        <v>1</v>
      </c>
      <c r="D552" s="9">
        <v>13</v>
      </c>
      <c r="E552" s="9">
        <v>3</v>
      </c>
      <c r="F552" s="9">
        <v>19</v>
      </c>
      <c r="G552" s="10">
        <f t="shared" si="107"/>
        <v>8.3849707783768372E-6</v>
      </c>
      <c r="H552" s="10">
        <f t="shared" si="108"/>
        <v>1.0023516712286518E-4</v>
      </c>
      <c r="I552" s="10">
        <f t="shared" si="109"/>
        <v>1.944327424738326E-5</v>
      </c>
      <c r="J552" s="10">
        <f t="shared" si="110"/>
        <v>1.1873886823110333E-4</v>
      </c>
      <c r="K552" s="10">
        <f t="shared" si="113"/>
        <v>2</v>
      </c>
      <c r="L552" s="10">
        <f t="shared" si="114"/>
        <v>0.46153846153846156</v>
      </c>
      <c r="M552" s="10">
        <f t="shared" si="111"/>
        <v>1.6769941556753674E-5</v>
      </c>
      <c r="N552" s="22">
        <f t="shared" si="112"/>
        <v>4.6262384825937777E-5</v>
      </c>
    </row>
    <row r="553" spans="1:14" ht="25.5" x14ac:dyDescent="0.2">
      <c r="A553" s="8"/>
      <c r="B553" s="42" t="s">
        <v>525</v>
      </c>
      <c r="C553" s="39">
        <v>7</v>
      </c>
      <c r="D553" s="9">
        <v>121</v>
      </c>
      <c r="E553" s="9">
        <v>22</v>
      </c>
      <c r="F553" s="9">
        <v>53</v>
      </c>
      <c r="G553" s="10">
        <f t="shared" si="107"/>
        <v>5.8694795448637864E-5</v>
      </c>
      <c r="H553" s="10">
        <f t="shared" si="108"/>
        <v>9.3295809398974514E-4</v>
      </c>
      <c r="I553" s="10">
        <f t="shared" si="109"/>
        <v>1.4258401114747724E-4</v>
      </c>
      <c r="J553" s="10">
        <f t="shared" si="110"/>
        <v>3.3121894822360406E-4</v>
      </c>
      <c r="K553" s="10">
        <f t="shared" si="113"/>
        <v>2.1428571428571428</v>
      </c>
      <c r="L553" s="10">
        <f t="shared" si="114"/>
        <v>-0.56198347107438018</v>
      </c>
      <c r="M553" s="10">
        <f t="shared" si="111"/>
        <v>1.2577456167565257E-4</v>
      </c>
      <c r="N553" s="22">
        <f t="shared" si="112"/>
        <v>-5.2430702802729479E-4</v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1</v>
      </c>
      <c r="F554" s="9">
        <v>1</v>
      </c>
      <c r="G554" s="10" t="str">
        <f t="shared" si="107"/>
        <v/>
      </c>
      <c r="H554" s="10" t="str">
        <f t="shared" si="108"/>
        <v/>
      </c>
      <c r="I554" s="10">
        <f t="shared" si="109"/>
        <v>6.4810914157944199E-6</v>
      </c>
      <c r="J554" s="10">
        <f t="shared" si="110"/>
        <v>6.2494141174264914E-6</v>
      </c>
      <c r="K554" s="10">
        <f t="shared" si="113"/>
        <v>1</v>
      </c>
      <c r="L554" s="10">
        <f t="shared" si="114"/>
        <v>1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6</v>
      </c>
      <c r="D555" s="9">
        <v>22</v>
      </c>
      <c r="E555" s="9">
        <v>2</v>
      </c>
      <c r="F555" s="9">
        <v>15</v>
      </c>
      <c r="G555" s="10">
        <f t="shared" si="107"/>
        <v>5.0309824670261023E-5</v>
      </c>
      <c r="H555" s="10">
        <f t="shared" si="108"/>
        <v>1.6962874436177186E-4</v>
      </c>
      <c r="I555" s="10">
        <f t="shared" si="109"/>
        <v>1.296218283158884E-5</v>
      </c>
      <c r="J555" s="10">
        <f t="shared" si="110"/>
        <v>9.3741211761397367E-5</v>
      </c>
      <c r="K555" s="10">
        <f t="shared" si="113"/>
        <v>-0.66666666666666663</v>
      </c>
      <c r="L555" s="10">
        <f t="shared" si="114"/>
        <v>-0.31818181818181818</v>
      </c>
      <c r="M555" s="10">
        <f t="shared" si="111"/>
        <v>-3.3539883113507349E-5</v>
      </c>
      <c r="N555" s="22">
        <f t="shared" si="112"/>
        <v>-5.397278229692741E-5</v>
      </c>
    </row>
    <row r="556" spans="1:14" x14ac:dyDescent="0.2">
      <c r="A556" s="8"/>
      <c r="B556" s="42" t="s">
        <v>528</v>
      </c>
      <c r="C556" s="39">
        <v>0</v>
      </c>
      <c r="D556" s="9">
        <v>11</v>
      </c>
      <c r="E556" s="9">
        <v>4</v>
      </c>
      <c r="F556" s="9">
        <v>25</v>
      </c>
      <c r="G556" s="10" t="str">
        <f t="shared" si="107"/>
        <v/>
      </c>
      <c r="H556" s="10">
        <f t="shared" si="108"/>
        <v>8.4814372180885928E-5</v>
      </c>
      <c r="I556" s="10">
        <f t="shared" si="109"/>
        <v>2.592436566317768E-5</v>
      </c>
      <c r="J556" s="10">
        <f t="shared" si="110"/>
        <v>1.5623535293566229E-4</v>
      </c>
      <c r="K556" s="10">
        <f t="shared" si="113"/>
        <v>1</v>
      </c>
      <c r="L556" s="10">
        <f t="shared" si="114"/>
        <v>1.2727272727272727</v>
      </c>
      <c r="M556" s="10" t="str">
        <f t="shared" si="111"/>
        <v/>
      </c>
      <c r="N556" s="22">
        <f t="shared" si="112"/>
        <v>1.0794556459385482E-4</v>
      </c>
    </row>
    <row r="557" spans="1:14" ht="25.5" x14ac:dyDescent="0.2">
      <c r="A557" s="8"/>
      <c r="B557" s="42" t="s">
        <v>529</v>
      </c>
      <c r="C557" s="39">
        <v>5</v>
      </c>
      <c r="D557" s="9">
        <v>20</v>
      </c>
      <c r="E557" s="9">
        <v>1</v>
      </c>
      <c r="F557" s="9">
        <v>29</v>
      </c>
      <c r="G557" s="10">
        <f t="shared" si="107"/>
        <v>4.1924853891884189E-5</v>
      </c>
      <c r="H557" s="10">
        <f t="shared" si="108"/>
        <v>1.542079494197926E-4</v>
      </c>
      <c r="I557" s="10">
        <f t="shared" si="109"/>
        <v>6.4810914157944199E-6</v>
      </c>
      <c r="J557" s="10">
        <f t="shared" si="110"/>
        <v>1.8123300940536824E-4</v>
      </c>
      <c r="K557" s="10">
        <f t="shared" si="113"/>
        <v>-0.8</v>
      </c>
      <c r="L557" s="10">
        <f t="shared" si="114"/>
        <v>0.45</v>
      </c>
      <c r="M557" s="10">
        <f t="shared" si="111"/>
        <v>-3.3539883113507356E-5</v>
      </c>
      <c r="N557" s="22">
        <f t="shared" si="112"/>
        <v>6.9393577238906676E-5</v>
      </c>
    </row>
    <row r="558" spans="1:14" x14ac:dyDescent="0.2">
      <c r="A558" s="8"/>
      <c r="B558" s="42" t="s">
        <v>530</v>
      </c>
      <c r="C558" s="39">
        <v>3</v>
      </c>
      <c r="D558" s="9">
        <v>26</v>
      </c>
      <c r="E558" s="9">
        <v>25</v>
      </c>
      <c r="F558" s="9">
        <v>63</v>
      </c>
      <c r="G558" s="10">
        <f t="shared" si="107"/>
        <v>2.5154912335130512E-5</v>
      </c>
      <c r="H558" s="10">
        <f t="shared" si="108"/>
        <v>2.0047033424573036E-4</v>
      </c>
      <c r="I558" s="10">
        <f t="shared" si="109"/>
        <v>1.6202728539486049E-4</v>
      </c>
      <c r="J558" s="10">
        <f t="shared" si="110"/>
        <v>3.9371308939786895E-4</v>
      </c>
      <c r="K558" s="10">
        <f t="shared" si="113"/>
        <v>7.333333333333333</v>
      </c>
      <c r="L558" s="10">
        <f t="shared" si="114"/>
        <v>1.4230769230769231</v>
      </c>
      <c r="M558" s="10">
        <f t="shared" si="111"/>
        <v>1.8446935712429041E-4</v>
      </c>
      <c r="N558" s="22">
        <f t="shared" si="112"/>
        <v>2.8528470642661627E-4</v>
      </c>
    </row>
    <row r="559" spans="1:14" ht="26.25" customHeight="1" x14ac:dyDescent="0.2">
      <c r="A559" s="8"/>
      <c r="B559" s="42" t="s">
        <v>531</v>
      </c>
      <c r="C559" s="39">
        <v>84</v>
      </c>
      <c r="D559" s="9">
        <v>92</v>
      </c>
      <c r="E559" s="9">
        <v>4</v>
      </c>
      <c r="F559" s="9">
        <v>35</v>
      </c>
      <c r="G559" s="10">
        <f t="shared" si="107"/>
        <v>7.0433754538365434E-4</v>
      </c>
      <c r="H559" s="10">
        <f t="shared" si="108"/>
        <v>7.0935656733104593E-4</v>
      </c>
      <c r="I559" s="10">
        <f t="shared" si="109"/>
        <v>2.592436566317768E-5</v>
      </c>
      <c r="J559" s="10">
        <f t="shared" si="110"/>
        <v>2.1872949410992718E-4</v>
      </c>
      <c r="K559" s="10">
        <f t="shared" si="113"/>
        <v>-0.95238095238095233</v>
      </c>
      <c r="L559" s="10">
        <f t="shared" si="114"/>
        <v>-0.61956521739130432</v>
      </c>
      <c r="M559" s="10">
        <f t="shared" si="111"/>
        <v>-6.7079766227014692E-4</v>
      </c>
      <c r="N559" s="22">
        <f t="shared" si="112"/>
        <v>-4.3949265584640885E-4</v>
      </c>
    </row>
    <row r="560" spans="1:14" ht="25.5" x14ac:dyDescent="0.2">
      <c r="A560" s="8"/>
      <c r="B560" s="42" t="s">
        <v>532</v>
      </c>
      <c r="C560" s="39">
        <v>0</v>
      </c>
      <c r="D560" s="9">
        <v>25</v>
      </c>
      <c r="E560" s="9">
        <v>7</v>
      </c>
      <c r="F560" s="9">
        <v>38</v>
      </c>
      <c r="G560" s="10" t="str">
        <f t="shared" si="107"/>
        <v/>
      </c>
      <c r="H560" s="10">
        <f t="shared" si="108"/>
        <v>1.9275993677474073E-4</v>
      </c>
      <c r="I560" s="10">
        <f t="shared" si="109"/>
        <v>4.5367639910560936E-5</v>
      </c>
      <c r="J560" s="10">
        <f t="shared" si="110"/>
        <v>2.3747773646220667E-4</v>
      </c>
      <c r="K560" s="10">
        <f t="shared" si="113"/>
        <v>1</v>
      </c>
      <c r="L560" s="10">
        <f t="shared" si="114"/>
        <v>0.52</v>
      </c>
      <c r="M560" s="10" t="str">
        <f t="shared" si="111"/>
        <v/>
      </c>
      <c r="N560" s="22">
        <f t="shared" si="112"/>
        <v>1.0023516712286518E-4</v>
      </c>
    </row>
    <row r="561" spans="1:14" x14ac:dyDescent="0.2">
      <c r="A561" s="8"/>
      <c r="B561" s="42" t="s">
        <v>533</v>
      </c>
      <c r="C561" s="39">
        <v>21</v>
      </c>
      <c r="D561" s="9">
        <v>338</v>
      </c>
      <c r="E561" s="9">
        <v>17</v>
      </c>
      <c r="F561" s="9">
        <v>394</v>
      </c>
      <c r="G561" s="10">
        <f t="shared" si="107"/>
        <v>1.7608438634591358E-4</v>
      </c>
      <c r="H561" s="10">
        <f t="shared" si="108"/>
        <v>2.6061143451944946E-3</v>
      </c>
      <c r="I561" s="10">
        <f t="shared" si="109"/>
        <v>1.1017855406850513E-4</v>
      </c>
      <c r="J561" s="10">
        <f t="shared" si="110"/>
        <v>2.4622691622660374E-3</v>
      </c>
      <c r="K561" s="10">
        <f t="shared" si="113"/>
        <v>-0.19047619047619047</v>
      </c>
      <c r="L561" s="10">
        <f t="shared" si="114"/>
        <v>0.16568047337278108</v>
      </c>
      <c r="M561" s="10">
        <f t="shared" si="111"/>
        <v>-3.3539883113507349E-5</v>
      </c>
      <c r="N561" s="22">
        <f t="shared" si="112"/>
        <v>4.3178225837541928E-4</v>
      </c>
    </row>
    <row r="562" spans="1:14" x14ac:dyDescent="0.2">
      <c r="A562" s="8"/>
      <c r="B562" s="42" t="s">
        <v>534</v>
      </c>
      <c r="C562" s="39">
        <v>0</v>
      </c>
      <c r="D562" s="9">
        <v>2</v>
      </c>
      <c r="E562" s="9">
        <v>0</v>
      </c>
      <c r="F562" s="9">
        <v>5</v>
      </c>
      <c r="G562" s="10" t="str">
        <f t="shared" si="107"/>
        <v/>
      </c>
      <c r="H562" s="10">
        <f t="shared" si="108"/>
        <v>1.5420794941979259E-5</v>
      </c>
      <c r="I562" s="10" t="str">
        <f t="shared" si="109"/>
        <v/>
      </c>
      <c r="J562" s="10">
        <f t="shared" si="110"/>
        <v>3.1247070587132453E-5</v>
      </c>
      <c r="K562" s="10" t="str">
        <f t="shared" si="113"/>
        <v xml:space="preserve"> </v>
      </c>
      <c r="L562" s="10">
        <f t="shared" si="114"/>
        <v>1.5</v>
      </c>
      <c r="M562" s="10" t="str">
        <f t="shared" si="111"/>
        <v/>
      </c>
      <c r="N562" s="22">
        <f t="shared" si="112"/>
        <v>2.3131192412968889E-5</v>
      </c>
    </row>
    <row r="563" spans="1:14" x14ac:dyDescent="0.2">
      <c r="A563" s="8"/>
      <c r="B563" s="42" t="s">
        <v>535</v>
      </c>
      <c r="C563" s="39">
        <v>70</v>
      </c>
      <c r="D563" s="9">
        <v>85</v>
      </c>
      <c r="E563" s="9">
        <v>88</v>
      </c>
      <c r="F563" s="9">
        <v>87</v>
      </c>
      <c r="G563" s="10">
        <f t="shared" ref="G563:G604" si="115">+IF(C563=0,"",C563/C$371)</f>
        <v>5.869479544863786E-4</v>
      </c>
      <c r="H563" s="10">
        <f t="shared" ref="H563:H604" si="116">+IF(D563=0,"",D563/D$371)</f>
        <v>6.5538378503411849E-4</v>
      </c>
      <c r="I563" s="10">
        <f t="shared" ref="I563:I604" si="117">+IF(E563=0,"",E563/E$371)</f>
        <v>5.7033604458990898E-4</v>
      </c>
      <c r="J563" s="10">
        <f t="shared" ref="J563:J604" si="118">+IF(F563=0,"",F563/F$371)</f>
        <v>5.4369902821610472E-4</v>
      </c>
      <c r="K563" s="10">
        <f t="shared" si="113"/>
        <v>0.25714285714285712</v>
      </c>
      <c r="L563" s="10">
        <f t="shared" si="114"/>
        <v>2.3529411764705882E-2</v>
      </c>
      <c r="M563" s="10">
        <f t="shared" ref="M563:M604" si="119">+IF(OR(AND(G563=""),(K563="")),"",G563*K563)</f>
        <v>1.5092947401078305E-4</v>
      </c>
      <c r="N563" s="22">
        <f t="shared" ref="N563:N604" si="120">+IF(OR(AND(H563=""),(L563="")),"",H563*L563)</f>
        <v>1.5420794941979259E-5</v>
      </c>
    </row>
    <row r="564" spans="1:14" x14ac:dyDescent="0.2">
      <c r="A564" s="8"/>
      <c r="B564" s="42" t="s">
        <v>536</v>
      </c>
      <c r="C564" s="39">
        <v>807</v>
      </c>
      <c r="D564" s="9">
        <v>1722</v>
      </c>
      <c r="E564" s="9">
        <v>603</v>
      </c>
      <c r="F564" s="9">
        <v>1439</v>
      </c>
      <c r="G564" s="10">
        <f t="shared" si="115"/>
        <v>6.7666714181501076E-3</v>
      </c>
      <c r="H564" s="10">
        <f t="shared" si="116"/>
        <v>1.3277304445044142E-2</v>
      </c>
      <c r="I564" s="10">
        <f t="shared" si="117"/>
        <v>3.908098123724035E-3</v>
      </c>
      <c r="J564" s="10">
        <f t="shared" si="118"/>
        <v>8.9929069149767213E-3</v>
      </c>
      <c r="K564" s="10">
        <f t="shared" ref="K564:K604" si="121">+IF(AND(C564=0,E564=0)," ",IF(C564=0,1,IF(E564=0,-1,(E564-C564)/C564)))</f>
        <v>-0.25278810408921931</v>
      </c>
      <c r="L564" s="10">
        <f t="shared" ref="L564:L604" si="122">+IF(AND(D564=0,F564=0)," ",IF(D564=0,1,IF(F564=0,-1,(F564-D564)/D564)))</f>
        <v>-0.16434378629500582</v>
      </c>
      <c r="M564" s="10">
        <f t="shared" si="119"/>
        <v>-1.7105340387888746E-3</v>
      </c>
      <c r="N564" s="22">
        <f t="shared" si="120"/>
        <v>-2.1820424842900654E-3</v>
      </c>
    </row>
    <row r="565" spans="1:14" ht="25.5" x14ac:dyDescent="0.2">
      <c r="A565" s="8"/>
      <c r="B565" s="42" t="s">
        <v>537</v>
      </c>
      <c r="C565" s="39">
        <v>2</v>
      </c>
      <c r="D565" s="9">
        <v>41</v>
      </c>
      <c r="E565" s="9">
        <v>18</v>
      </c>
      <c r="F565" s="9">
        <v>77</v>
      </c>
      <c r="G565" s="10">
        <f t="shared" si="115"/>
        <v>1.6769941556753674E-5</v>
      </c>
      <c r="H565" s="10">
        <f t="shared" si="116"/>
        <v>3.1612629631057483E-4</v>
      </c>
      <c r="I565" s="10">
        <f t="shared" si="117"/>
        <v>1.1665964548429955E-4</v>
      </c>
      <c r="J565" s="10">
        <f t="shared" si="118"/>
        <v>4.8120488704183982E-4</v>
      </c>
      <c r="K565" s="10">
        <f t="shared" si="121"/>
        <v>8</v>
      </c>
      <c r="L565" s="10">
        <f t="shared" si="122"/>
        <v>0.87804878048780488</v>
      </c>
      <c r="M565" s="10">
        <f t="shared" si="119"/>
        <v>1.3415953245402939E-4</v>
      </c>
      <c r="N565" s="22">
        <f t="shared" si="120"/>
        <v>2.775743089556267E-4</v>
      </c>
    </row>
    <row r="566" spans="1:14" x14ac:dyDescent="0.2">
      <c r="A566" s="8"/>
      <c r="B566" s="42" t="s">
        <v>538</v>
      </c>
      <c r="C566" s="39">
        <v>3</v>
      </c>
      <c r="D566" s="9">
        <v>93</v>
      </c>
      <c r="E566" s="9">
        <v>0</v>
      </c>
      <c r="F566" s="9">
        <v>8</v>
      </c>
      <c r="G566" s="10">
        <f t="shared" si="115"/>
        <v>2.5154912335130512E-5</v>
      </c>
      <c r="H566" s="10">
        <f t="shared" si="116"/>
        <v>7.170669648020355E-4</v>
      </c>
      <c r="I566" s="10" t="str">
        <f t="shared" si="117"/>
        <v/>
      </c>
      <c r="J566" s="10">
        <f t="shared" si="118"/>
        <v>4.9995312939411931E-5</v>
      </c>
      <c r="K566" s="10">
        <f t="shared" si="121"/>
        <v>-1</v>
      </c>
      <c r="L566" s="10">
        <f t="shared" si="122"/>
        <v>-0.91397849462365588</v>
      </c>
      <c r="M566" s="10">
        <f t="shared" si="119"/>
        <v>-2.5154912335130512E-5</v>
      </c>
      <c r="N566" s="22">
        <f t="shared" si="120"/>
        <v>-6.5538378503411849E-4</v>
      </c>
    </row>
    <row r="567" spans="1:14" x14ac:dyDescent="0.2">
      <c r="A567" s="8"/>
      <c r="B567" s="42" t="s">
        <v>539</v>
      </c>
      <c r="C567" s="39">
        <v>99</v>
      </c>
      <c r="D567" s="9">
        <v>1059</v>
      </c>
      <c r="E567" s="9">
        <v>62</v>
      </c>
      <c r="F567" s="9">
        <v>1102</v>
      </c>
      <c r="G567" s="10">
        <f t="shared" si="115"/>
        <v>8.3011210705930688E-4</v>
      </c>
      <c r="H567" s="10">
        <f t="shared" si="116"/>
        <v>8.165310921778017E-3</v>
      </c>
      <c r="I567" s="10">
        <f t="shared" si="117"/>
        <v>4.0182766777925404E-4</v>
      </c>
      <c r="J567" s="10">
        <f t="shared" si="118"/>
        <v>6.8868543574039931E-3</v>
      </c>
      <c r="K567" s="10">
        <f t="shared" si="121"/>
        <v>-0.37373737373737376</v>
      </c>
      <c r="L567" s="10">
        <f t="shared" si="122"/>
        <v>4.0604343720491029E-2</v>
      </c>
      <c r="M567" s="10">
        <f t="shared" si="119"/>
        <v>-3.1024391879994301E-4</v>
      </c>
      <c r="N567" s="22">
        <f t="shared" si="120"/>
        <v>3.3154709125255403E-4</v>
      </c>
    </row>
    <row r="568" spans="1:14" x14ac:dyDescent="0.2">
      <c r="A568" s="8"/>
      <c r="B568" s="42" t="s">
        <v>540</v>
      </c>
      <c r="C568" s="39">
        <v>59</v>
      </c>
      <c r="D568" s="9">
        <v>740</v>
      </c>
      <c r="E568" s="9">
        <v>50</v>
      </c>
      <c r="F568" s="9">
        <v>799</v>
      </c>
      <c r="G568" s="10">
        <f t="shared" si="115"/>
        <v>4.9471327592423336E-4</v>
      </c>
      <c r="H568" s="10">
        <f t="shared" si="116"/>
        <v>5.7056941285323261E-3</v>
      </c>
      <c r="I568" s="10">
        <f t="shared" si="117"/>
        <v>3.2405457078972099E-4</v>
      </c>
      <c r="J568" s="10">
        <f t="shared" si="118"/>
        <v>4.9932818798237664E-3</v>
      </c>
      <c r="K568" s="10">
        <f t="shared" si="121"/>
        <v>-0.15254237288135594</v>
      </c>
      <c r="L568" s="10">
        <f t="shared" si="122"/>
        <v>7.9729729729729734E-2</v>
      </c>
      <c r="M568" s="10">
        <f t="shared" si="119"/>
        <v>-7.5464737005391538E-5</v>
      </c>
      <c r="N568" s="22">
        <f t="shared" si="120"/>
        <v>4.5491345078838821E-4</v>
      </c>
    </row>
    <row r="569" spans="1:14" x14ac:dyDescent="0.2">
      <c r="A569" s="8"/>
      <c r="B569" s="42" t="s">
        <v>541</v>
      </c>
      <c r="C569" s="39">
        <v>1</v>
      </c>
      <c r="D569" s="9">
        <v>14</v>
      </c>
      <c r="E569" s="9">
        <v>0</v>
      </c>
      <c r="F569" s="9">
        <v>3</v>
      </c>
      <c r="G569" s="10">
        <f t="shared" si="115"/>
        <v>8.3849707783768372E-6</v>
      </c>
      <c r="H569" s="10">
        <f t="shared" si="116"/>
        <v>1.0794556459385482E-4</v>
      </c>
      <c r="I569" s="10" t="str">
        <f t="shared" si="117"/>
        <v/>
      </c>
      <c r="J569" s="10">
        <f t="shared" si="118"/>
        <v>1.8748242352279474E-5</v>
      </c>
      <c r="K569" s="10">
        <f t="shared" si="121"/>
        <v>-1</v>
      </c>
      <c r="L569" s="10">
        <f t="shared" si="122"/>
        <v>-0.7857142857142857</v>
      </c>
      <c r="M569" s="10">
        <f t="shared" si="119"/>
        <v>-8.3849707783768372E-6</v>
      </c>
      <c r="N569" s="22">
        <f t="shared" si="120"/>
        <v>-8.4814372180885928E-5</v>
      </c>
    </row>
    <row r="570" spans="1:14" x14ac:dyDescent="0.2">
      <c r="A570" s="8"/>
      <c r="B570" s="42" t="s">
        <v>542</v>
      </c>
      <c r="C570" s="39">
        <v>8</v>
      </c>
      <c r="D570" s="9">
        <v>26</v>
      </c>
      <c r="E570" s="9">
        <v>1</v>
      </c>
      <c r="F570" s="9">
        <v>31</v>
      </c>
      <c r="G570" s="10">
        <f t="shared" si="115"/>
        <v>6.7079766227014697E-5</v>
      </c>
      <c r="H570" s="10">
        <f t="shared" si="116"/>
        <v>2.0047033424573036E-4</v>
      </c>
      <c r="I570" s="10">
        <f t="shared" si="117"/>
        <v>6.4810914157944199E-6</v>
      </c>
      <c r="J570" s="10">
        <f t="shared" si="118"/>
        <v>1.9373183764022123E-4</v>
      </c>
      <c r="K570" s="10">
        <f t="shared" si="121"/>
        <v>-0.875</v>
      </c>
      <c r="L570" s="10">
        <f t="shared" si="122"/>
        <v>0.19230769230769232</v>
      </c>
      <c r="M570" s="10">
        <f t="shared" si="119"/>
        <v>-5.8694795448637857E-5</v>
      </c>
      <c r="N570" s="22">
        <f t="shared" si="120"/>
        <v>3.8551987354948151E-5</v>
      </c>
    </row>
    <row r="571" spans="1:14" x14ac:dyDescent="0.2">
      <c r="A571" s="8"/>
      <c r="B571" s="42" t="s">
        <v>543</v>
      </c>
      <c r="C571" s="39">
        <v>143</v>
      </c>
      <c r="D571" s="9">
        <v>21</v>
      </c>
      <c r="E571" s="9">
        <v>34</v>
      </c>
      <c r="F571" s="9">
        <v>13</v>
      </c>
      <c r="G571" s="10">
        <f t="shared" si="115"/>
        <v>1.1990508213078877E-3</v>
      </c>
      <c r="H571" s="10">
        <f t="shared" si="116"/>
        <v>1.6191834689078223E-4</v>
      </c>
      <c r="I571" s="10">
        <f t="shared" si="117"/>
        <v>2.2035710813701027E-4</v>
      </c>
      <c r="J571" s="10">
        <f t="shared" si="118"/>
        <v>8.1242383526544391E-5</v>
      </c>
      <c r="K571" s="10">
        <f t="shared" si="121"/>
        <v>-0.76223776223776218</v>
      </c>
      <c r="L571" s="10">
        <f t="shared" si="122"/>
        <v>-0.38095238095238093</v>
      </c>
      <c r="M571" s="10">
        <f t="shared" si="119"/>
        <v>-9.139618148430752E-4</v>
      </c>
      <c r="N571" s="22">
        <f t="shared" si="120"/>
        <v>-6.1683179767917036E-5</v>
      </c>
    </row>
    <row r="572" spans="1:14" x14ac:dyDescent="0.2">
      <c r="A572" s="8"/>
      <c r="B572" s="42" t="s">
        <v>544</v>
      </c>
      <c r="C572" s="39">
        <v>4</v>
      </c>
      <c r="D572" s="9">
        <v>4</v>
      </c>
      <c r="E572" s="9">
        <v>2</v>
      </c>
      <c r="F572" s="9">
        <v>2</v>
      </c>
      <c r="G572" s="10">
        <f t="shared" si="115"/>
        <v>3.3539883113507349E-5</v>
      </c>
      <c r="H572" s="10">
        <f t="shared" si="116"/>
        <v>3.0841589883958518E-5</v>
      </c>
      <c r="I572" s="10">
        <f t="shared" si="117"/>
        <v>1.296218283158884E-5</v>
      </c>
      <c r="J572" s="10">
        <f t="shared" si="118"/>
        <v>1.2498828234852983E-5</v>
      </c>
      <c r="K572" s="10">
        <f t="shared" si="121"/>
        <v>-0.5</v>
      </c>
      <c r="L572" s="10">
        <f t="shared" si="122"/>
        <v>-0.5</v>
      </c>
      <c r="M572" s="10">
        <f t="shared" si="119"/>
        <v>-1.6769941556753674E-5</v>
      </c>
      <c r="N572" s="22">
        <f t="shared" si="120"/>
        <v>-1.5420794941979259E-5</v>
      </c>
    </row>
    <row r="573" spans="1:14" x14ac:dyDescent="0.2">
      <c r="A573" s="8"/>
      <c r="B573" s="42" t="s">
        <v>545</v>
      </c>
      <c r="C573" s="39">
        <v>18</v>
      </c>
      <c r="D573" s="9">
        <v>7</v>
      </c>
      <c r="E573" s="9">
        <v>54</v>
      </c>
      <c r="F573" s="9">
        <v>24</v>
      </c>
      <c r="G573" s="10">
        <f t="shared" si="115"/>
        <v>1.5092947401078308E-4</v>
      </c>
      <c r="H573" s="10">
        <f t="shared" si="116"/>
        <v>5.397278229692741E-5</v>
      </c>
      <c r="I573" s="10">
        <f t="shared" si="117"/>
        <v>3.4997893645289865E-4</v>
      </c>
      <c r="J573" s="10">
        <f t="shared" si="118"/>
        <v>1.4998593881823579E-4</v>
      </c>
      <c r="K573" s="10">
        <f t="shared" si="121"/>
        <v>2</v>
      </c>
      <c r="L573" s="10">
        <f t="shared" si="122"/>
        <v>2.4285714285714284</v>
      </c>
      <c r="M573" s="10">
        <f t="shared" si="119"/>
        <v>3.0185894802156615E-4</v>
      </c>
      <c r="N573" s="22">
        <f t="shared" si="120"/>
        <v>1.310767570068237E-4</v>
      </c>
    </row>
    <row r="574" spans="1:14" x14ac:dyDescent="0.2">
      <c r="A574" s="8"/>
      <c r="B574" s="42" t="s">
        <v>546</v>
      </c>
      <c r="C574" s="39">
        <v>11</v>
      </c>
      <c r="D574" s="9">
        <v>4</v>
      </c>
      <c r="E574" s="9">
        <v>5</v>
      </c>
      <c r="F574" s="9">
        <v>18</v>
      </c>
      <c r="G574" s="10">
        <f t="shared" si="115"/>
        <v>9.2234678562145206E-5</v>
      </c>
      <c r="H574" s="10">
        <f t="shared" si="116"/>
        <v>3.0841589883958518E-5</v>
      </c>
      <c r="I574" s="10">
        <f t="shared" si="117"/>
        <v>3.2405457078972096E-5</v>
      </c>
      <c r="J574" s="10">
        <f t="shared" si="118"/>
        <v>1.1248945411367684E-4</v>
      </c>
      <c r="K574" s="10">
        <f t="shared" si="121"/>
        <v>-0.54545454545454541</v>
      </c>
      <c r="L574" s="10">
        <f t="shared" si="122"/>
        <v>3.5</v>
      </c>
      <c r="M574" s="10">
        <f t="shared" si="119"/>
        <v>-5.0309824670261016E-5</v>
      </c>
      <c r="N574" s="22">
        <f t="shared" si="120"/>
        <v>1.0794556459385482E-4</v>
      </c>
    </row>
    <row r="575" spans="1:14" x14ac:dyDescent="0.2">
      <c r="A575" s="8"/>
      <c r="B575" s="42" t="s">
        <v>547</v>
      </c>
      <c r="C575" s="39">
        <v>1</v>
      </c>
      <c r="D575" s="9">
        <v>3</v>
      </c>
      <c r="E575" s="9">
        <v>1</v>
      </c>
      <c r="F575" s="9">
        <v>3</v>
      </c>
      <c r="G575" s="10">
        <f t="shared" si="115"/>
        <v>8.3849707783768372E-6</v>
      </c>
      <c r="H575" s="10">
        <f t="shared" si="116"/>
        <v>2.3131192412968889E-5</v>
      </c>
      <c r="I575" s="10">
        <f t="shared" si="117"/>
        <v>6.4810914157944199E-6</v>
      </c>
      <c r="J575" s="10">
        <f t="shared" si="118"/>
        <v>1.8748242352279474E-5</v>
      </c>
      <c r="K575" s="10">
        <f t="shared" si="121"/>
        <v>0</v>
      </c>
      <c r="L575" s="10">
        <f t="shared" si="122"/>
        <v>0</v>
      </c>
      <c r="M575" s="10">
        <f t="shared" si="119"/>
        <v>0</v>
      </c>
      <c r="N575" s="22">
        <f t="shared" si="120"/>
        <v>0</v>
      </c>
    </row>
    <row r="576" spans="1:14" x14ac:dyDescent="0.2">
      <c r="A576" s="8"/>
      <c r="B576" s="42" t="s">
        <v>548</v>
      </c>
      <c r="C576" s="39">
        <v>0</v>
      </c>
      <c r="D576" s="9">
        <v>4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3.0841589883958518E-5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22">
        <f t="shared" si="120"/>
        <v>-3.0841589883958518E-5</v>
      </c>
    </row>
    <row r="577" spans="1:14" ht="25.5" x14ac:dyDescent="0.2">
      <c r="A577" s="8"/>
      <c r="B577" s="42" t="s">
        <v>549</v>
      </c>
      <c r="C577" s="39">
        <v>1002</v>
      </c>
      <c r="D577" s="9">
        <v>1959</v>
      </c>
      <c r="E577" s="9">
        <v>416</v>
      </c>
      <c r="F577" s="9">
        <v>910</v>
      </c>
      <c r="G577" s="10">
        <f t="shared" si="115"/>
        <v>8.4017407199335915E-3</v>
      </c>
      <c r="H577" s="10">
        <f t="shared" si="116"/>
        <v>1.5104668645668683E-2</v>
      </c>
      <c r="I577" s="10">
        <f t="shared" si="117"/>
        <v>2.6961340289704786E-3</v>
      </c>
      <c r="J577" s="10">
        <f t="shared" si="118"/>
        <v>5.686966846858107E-3</v>
      </c>
      <c r="K577" s="10">
        <f t="shared" si="121"/>
        <v>-0.58483033932135731</v>
      </c>
      <c r="L577" s="10">
        <f t="shared" si="122"/>
        <v>-0.5354772843287392</v>
      </c>
      <c r="M577" s="10">
        <f t="shared" si="119"/>
        <v>-4.9135928761288271E-3</v>
      </c>
      <c r="N577" s="22">
        <f t="shared" si="120"/>
        <v>-8.0882069470681224E-3</v>
      </c>
    </row>
    <row r="578" spans="1:14" ht="25.5" x14ac:dyDescent="0.2">
      <c r="A578" s="8"/>
      <c r="B578" s="42" t="s">
        <v>550</v>
      </c>
      <c r="C578" s="39">
        <v>0</v>
      </c>
      <c r="D578" s="9">
        <v>15</v>
      </c>
      <c r="E578" s="9">
        <v>6</v>
      </c>
      <c r="F578" s="9">
        <v>50</v>
      </c>
      <c r="G578" s="10" t="str">
        <f t="shared" si="115"/>
        <v/>
      </c>
      <c r="H578" s="10">
        <f t="shared" si="116"/>
        <v>1.1565596206484445E-4</v>
      </c>
      <c r="I578" s="10">
        <f t="shared" si="117"/>
        <v>3.8886548494766519E-5</v>
      </c>
      <c r="J578" s="10">
        <f t="shared" si="118"/>
        <v>3.1247070587132458E-4</v>
      </c>
      <c r="K578" s="10">
        <f t="shared" si="121"/>
        <v>1</v>
      </c>
      <c r="L578" s="10">
        <f t="shared" si="122"/>
        <v>2.3333333333333335</v>
      </c>
      <c r="M578" s="10" t="str">
        <f t="shared" si="119"/>
        <v/>
      </c>
      <c r="N578" s="22">
        <f t="shared" si="120"/>
        <v>2.6986391148463708E-4</v>
      </c>
    </row>
    <row r="579" spans="1:14" x14ac:dyDescent="0.2">
      <c r="A579" s="8"/>
      <c r="B579" s="42" t="s">
        <v>551</v>
      </c>
      <c r="C579" s="39">
        <v>2</v>
      </c>
      <c r="D579" s="9">
        <v>22</v>
      </c>
      <c r="E579" s="9">
        <v>9</v>
      </c>
      <c r="F579" s="9">
        <v>180</v>
      </c>
      <c r="G579" s="10">
        <f t="shared" si="115"/>
        <v>1.6769941556753674E-5</v>
      </c>
      <c r="H579" s="10">
        <f t="shared" si="116"/>
        <v>1.6962874436177186E-4</v>
      </c>
      <c r="I579" s="10">
        <f t="shared" si="117"/>
        <v>5.8329822742149776E-5</v>
      </c>
      <c r="J579" s="10">
        <f t="shared" si="118"/>
        <v>1.1248945411367684E-3</v>
      </c>
      <c r="K579" s="10">
        <f t="shared" si="121"/>
        <v>3.5</v>
      </c>
      <c r="L579" s="10">
        <f t="shared" si="122"/>
        <v>7.1818181818181817</v>
      </c>
      <c r="M579" s="10">
        <f t="shared" si="119"/>
        <v>5.8694795448637857E-5</v>
      </c>
      <c r="N579" s="22">
        <f t="shared" si="120"/>
        <v>1.2182428004163615E-3</v>
      </c>
    </row>
    <row r="580" spans="1:14" x14ac:dyDescent="0.2">
      <c r="A580" s="8"/>
      <c r="B580" s="42" t="s">
        <v>552</v>
      </c>
      <c r="C580" s="39">
        <v>1</v>
      </c>
      <c r="D580" s="9">
        <v>294</v>
      </c>
      <c r="E580" s="9">
        <v>4</v>
      </c>
      <c r="F580" s="9">
        <v>172</v>
      </c>
      <c r="G580" s="10">
        <f t="shared" si="115"/>
        <v>8.3849707783768372E-6</v>
      </c>
      <c r="H580" s="10">
        <f t="shared" si="116"/>
        <v>2.2668568564709513E-3</v>
      </c>
      <c r="I580" s="10">
        <f t="shared" si="117"/>
        <v>2.592436566317768E-5</v>
      </c>
      <c r="J580" s="10">
        <f t="shared" si="118"/>
        <v>1.0748992281973564E-3</v>
      </c>
      <c r="K580" s="10">
        <f t="shared" si="121"/>
        <v>3</v>
      </c>
      <c r="L580" s="10">
        <f t="shared" si="122"/>
        <v>-0.41496598639455784</v>
      </c>
      <c r="M580" s="10">
        <f t="shared" si="119"/>
        <v>2.5154912335130512E-5</v>
      </c>
      <c r="N580" s="22">
        <f t="shared" si="120"/>
        <v>-9.4066849146073493E-4</v>
      </c>
    </row>
    <row r="581" spans="1:14" ht="25.5" x14ac:dyDescent="0.2">
      <c r="A581" s="8"/>
      <c r="B581" s="42" t="s">
        <v>553</v>
      </c>
      <c r="C581" s="39">
        <v>2</v>
      </c>
      <c r="D581" s="9">
        <v>86</v>
      </c>
      <c r="E581" s="9">
        <v>0</v>
      </c>
      <c r="F581" s="9">
        <v>97</v>
      </c>
      <c r="G581" s="10">
        <f t="shared" si="115"/>
        <v>1.6769941556753674E-5</v>
      </c>
      <c r="H581" s="10">
        <f t="shared" si="116"/>
        <v>6.6309418250510817E-4</v>
      </c>
      <c r="I581" s="10" t="str">
        <f t="shared" si="117"/>
        <v/>
      </c>
      <c r="J581" s="10">
        <f t="shared" si="118"/>
        <v>6.0619316939036967E-4</v>
      </c>
      <c r="K581" s="10">
        <f t="shared" si="121"/>
        <v>-1</v>
      </c>
      <c r="L581" s="10">
        <f t="shared" si="122"/>
        <v>0.12790697674418605</v>
      </c>
      <c r="M581" s="10">
        <f t="shared" si="119"/>
        <v>-1.6769941556753674E-5</v>
      </c>
      <c r="N581" s="22">
        <f t="shared" si="120"/>
        <v>8.4814372180885928E-5</v>
      </c>
    </row>
    <row r="582" spans="1:14" x14ac:dyDescent="0.2">
      <c r="A582" s="8"/>
      <c r="B582" s="42" t="s">
        <v>554</v>
      </c>
      <c r="C582" s="39">
        <v>0</v>
      </c>
      <c r="D582" s="9">
        <v>4</v>
      </c>
      <c r="E582" s="9">
        <v>0</v>
      </c>
      <c r="F582" s="9">
        <v>1</v>
      </c>
      <c r="G582" s="10" t="str">
        <f t="shared" si="115"/>
        <v/>
      </c>
      <c r="H582" s="10">
        <f t="shared" si="116"/>
        <v>3.0841589883958518E-5</v>
      </c>
      <c r="I582" s="10" t="str">
        <f t="shared" si="117"/>
        <v/>
      </c>
      <c r="J582" s="10">
        <f t="shared" si="118"/>
        <v>6.2494141174264914E-6</v>
      </c>
      <c r="K582" s="10" t="str">
        <f t="shared" si="121"/>
        <v xml:space="preserve"> </v>
      </c>
      <c r="L582" s="10">
        <f t="shared" si="122"/>
        <v>-0.75</v>
      </c>
      <c r="M582" s="10" t="str">
        <f t="shared" si="119"/>
        <v/>
      </c>
      <c r="N582" s="22">
        <f t="shared" si="120"/>
        <v>-2.3131192412968889E-5</v>
      </c>
    </row>
    <row r="583" spans="1:14" x14ac:dyDescent="0.2">
      <c r="A583" s="8"/>
      <c r="B583" s="42" t="s">
        <v>555</v>
      </c>
      <c r="C583" s="39">
        <v>47</v>
      </c>
      <c r="D583" s="9">
        <v>2178</v>
      </c>
      <c r="E583" s="9">
        <v>44</v>
      </c>
      <c r="F583" s="9">
        <v>1778</v>
      </c>
      <c r="G583" s="10">
        <f t="shared" si="115"/>
        <v>3.9409362658371133E-4</v>
      </c>
      <c r="H583" s="10">
        <f t="shared" si="116"/>
        <v>1.6793245691815412E-2</v>
      </c>
      <c r="I583" s="10">
        <f t="shared" si="117"/>
        <v>2.8516802229495449E-4</v>
      </c>
      <c r="J583" s="10">
        <f t="shared" si="118"/>
        <v>1.1111458300784301E-2</v>
      </c>
      <c r="K583" s="10">
        <f t="shared" si="121"/>
        <v>-6.3829787234042548E-2</v>
      </c>
      <c r="L583" s="10">
        <f t="shared" si="122"/>
        <v>-0.18365472910927455</v>
      </c>
      <c r="M583" s="10">
        <f t="shared" si="119"/>
        <v>-2.5154912335130508E-5</v>
      </c>
      <c r="N583" s="22">
        <f t="shared" si="120"/>
        <v>-3.0841589883958513E-3</v>
      </c>
    </row>
    <row r="584" spans="1:14" ht="25.5" x14ac:dyDescent="0.2">
      <c r="A584" s="8"/>
      <c r="B584" s="42" t="s">
        <v>556</v>
      </c>
      <c r="C584" s="39">
        <v>0</v>
      </c>
      <c r="D584" s="9">
        <v>28</v>
      </c>
      <c r="E584" s="9">
        <v>7</v>
      </c>
      <c r="F584" s="9">
        <v>32</v>
      </c>
      <c r="G584" s="10" t="str">
        <f t="shared" si="115"/>
        <v/>
      </c>
      <c r="H584" s="10">
        <f t="shared" si="116"/>
        <v>2.1589112918770964E-4</v>
      </c>
      <c r="I584" s="10">
        <f t="shared" si="117"/>
        <v>4.5367639910560936E-5</v>
      </c>
      <c r="J584" s="10">
        <f t="shared" si="118"/>
        <v>1.9998125175764772E-4</v>
      </c>
      <c r="K584" s="10">
        <f t="shared" si="121"/>
        <v>1</v>
      </c>
      <c r="L584" s="10">
        <f t="shared" si="122"/>
        <v>0.14285714285714285</v>
      </c>
      <c r="M584" s="10" t="str">
        <f t="shared" si="119"/>
        <v/>
      </c>
      <c r="N584" s="22">
        <f t="shared" si="120"/>
        <v>3.0841589883958518E-5</v>
      </c>
    </row>
    <row r="585" spans="1:14" x14ac:dyDescent="0.2">
      <c r="A585" s="8"/>
      <c r="B585" s="42" t="s">
        <v>557</v>
      </c>
      <c r="C585" s="39">
        <v>3</v>
      </c>
      <c r="D585" s="9">
        <v>110</v>
      </c>
      <c r="E585" s="9">
        <v>4</v>
      </c>
      <c r="F585" s="9">
        <v>111</v>
      </c>
      <c r="G585" s="10">
        <f t="shared" si="115"/>
        <v>2.5154912335130512E-5</v>
      </c>
      <c r="H585" s="10">
        <f t="shared" si="116"/>
        <v>8.481437218088592E-4</v>
      </c>
      <c r="I585" s="10">
        <f t="shared" si="117"/>
        <v>2.592436566317768E-5</v>
      </c>
      <c r="J585" s="10">
        <f t="shared" si="118"/>
        <v>6.9368496703434048E-4</v>
      </c>
      <c r="K585" s="10">
        <f t="shared" si="121"/>
        <v>0.33333333333333331</v>
      </c>
      <c r="L585" s="10">
        <f t="shared" si="122"/>
        <v>9.0909090909090905E-3</v>
      </c>
      <c r="M585" s="10">
        <f t="shared" si="119"/>
        <v>8.3849707783768372E-6</v>
      </c>
      <c r="N585" s="22">
        <f t="shared" si="120"/>
        <v>7.7103974709896295E-6</v>
      </c>
    </row>
    <row r="586" spans="1:14" x14ac:dyDescent="0.2">
      <c r="A586" s="8"/>
      <c r="B586" s="42" t="s">
        <v>558</v>
      </c>
      <c r="C586" s="39">
        <v>0</v>
      </c>
      <c r="D586" s="9">
        <v>1</v>
      </c>
      <c r="E586" s="9">
        <v>0</v>
      </c>
      <c r="F586" s="9">
        <v>1</v>
      </c>
      <c r="G586" s="10" t="str">
        <f t="shared" si="115"/>
        <v/>
      </c>
      <c r="H586" s="10">
        <f t="shared" si="116"/>
        <v>7.7103974709896295E-6</v>
      </c>
      <c r="I586" s="10" t="str">
        <f t="shared" si="117"/>
        <v/>
      </c>
      <c r="J586" s="10">
        <f t="shared" si="118"/>
        <v>6.2494141174264914E-6</v>
      </c>
      <c r="K586" s="10" t="str">
        <f t="shared" si="121"/>
        <v xml:space="preserve"> </v>
      </c>
      <c r="L586" s="10">
        <f t="shared" si="122"/>
        <v>0</v>
      </c>
      <c r="M586" s="10" t="str">
        <f t="shared" si="119"/>
        <v/>
      </c>
      <c r="N586" s="22">
        <f t="shared" si="120"/>
        <v>0</v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100</v>
      </c>
      <c r="D588" s="9">
        <v>3202</v>
      </c>
      <c r="E588" s="9">
        <v>118</v>
      </c>
      <c r="F588" s="9">
        <v>3274</v>
      </c>
      <c r="G588" s="10">
        <f t="shared" si="115"/>
        <v>8.3849707783768379E-4</v>
      </c>
      <c r="H588" s="10">
        <f t="shared" si="116"/>
        <v>2.4688692702108793E-2</v>
      </c>
      <c r="I588" s="10">
        <f t="shared" si="117"/>
        <v>7.6476878706374153E-4</v>
      </c>
      <c r="J588" s="10">
        <f t="shared" si="118"/>
        <v>2.0460581820454331E-2</v>
      </c>
      <c r="K588" s="10">
        <f t="shared" si="121"/>
        <v>0.18</v>
      </c>
      <c r="L588" s="10">
        <f t="shared" si="122"/>
        <v>2.2485946283572766E-2</v>
      </c>
      <c r="M588" s="10">
        <f t="shared" si="119"/>
        <v>1.5092947401078308E-4</v>
      </c>
      <c r="N588" s="22">
        <f t="shared" si="120"/>
        <v>5.551486179112533E-4</v>
      </c>
    </row>
    <row r="589" spans="1:14" ht="25.5" x14ac:dyDescent="0.2">
      <c r="A589" s="8"/>
      <c r="B589" s="42" t="s">
        <v>561</v>
      </c>
      <c r="C589" s="39">
        <v>36</v>
      </c>
      <c r="D589" s="9">
        <v>1506</v>
      </c>
      <c r="E589" s="9">
        <v>128</v>
      </c>
      <c r="F589" s="9">
        <v>2742</v>
      </c>
      <c r="G589" s="10">
        <f t="shared" si="115"/>
        <v>3.0185894802156615E-4</v>
      </c>
      <c r="H589" s="10">
        <f t="shared" si="116"/>
        <v>1.1611858591310382E-2</v>
      </c>
      <c r="I589" s="10">
        <f t="shared" si="117"/>
        <v>8.2957970122168575E-4</v>
      </c>
      <c r="J589" s="10">
        <f t="shared" si="118"/>
        <v>1.713589350998344E-2</v>
      </c>
      <c r="K589" s="10">
        <f t="shared" si="121"/>
        <v>2.5555555555555554</v>
      </c>
      <c r="L589" s="10">
        <f t="shared" si="122"/>
        <v>0.82071713147410363</v>
      </c>
      <c r="M589" s="10">
        <f t="shared" si="119"/>
        <v>7.7141731161066895E-4</v>
      </c>
      <c r="N589" s="22">
        <f t="shared" si="120"/>
        <v>9.5300512741431833E-3</v>
      </c>
    </row>
    <row r="590" spans="1:14" x14ac:dyDescent="0.2">
      <c r="A590" s="8"/>
      <c r="B590" s="42" t="s">
        <v>562</v>
      </c>
      <c r="C590" s="39">
        <v>184</v>
      </c>
      <c r="D590" s="9">
        <v>4147</v>
      </c>
      <c r="E590" s="9">
        <v>356</v>
      </c>
      <c r="F590" s="9">
        <v>3689</v>
      </c>
      <c r="G590" s="10">
        <f t="shared" si="115"/>
        <v>1.5428346232213381E-3</v>
      </c>
      <c r="H590" s="10">
        <f t="shared" si="116"/>
        <v>3.1975018312193994E-2</v>
      </c>
      <c r="I590" s="10">
        <f t="shared" si="117"/>
        <v>2.3072685440228132E-3</v>
      </c>
      <c r="J590" s="10">
        <f t="shared" si="118"/>
        <v>2.3054088679186326E-2</v>
      </c>
      <c r="K590" s="10">
        <f t="shared" si="121"/>
        <v>0.93478260869565222</v>
      </c>
      <c r="L590" s="10">
        <f t="shared" si="122"/>
        <v>-0.11044128285507596</v>
      </c>
      <c r="M590" s="10">
        <f t="shared" si="119"/>
        <v>1.4422149738808161E-3</v>
      </c>
      <c r="N590" s="22">
        <f t="shared" si="120"/>
        <v>-3.5313620417132502E-3</v>
      </c>
    </row>
    <row r="591" spans="1:14" x14ac:dyDescent="0.2">
      <c r="A591" s="8"/>
      <c r="B591" s="42" t="s">
        <v>563</v>
      </c>
      <c r="C591" s="39">
        <v>12</v>
      </c>
      <c r="D591" s="9">
        <v>221</v>
      </c>
      <c r="E591" s="9">
        <v>94</v>
      </c>
      <c r="F591" s="9">
        <v>236</v>
      </c>
      <c r="G591" s="10">
        <f t="shared" si="115"/>
        <v>1.0061964934052205E-4</v>
      </c>
      <c r="H591" s="10">
        <f t="shared" si="116"/>
        <v>1.7039978410887081E-3</v>
      </c>
      <c r="I591" s="10">
        <f t="shared" si="117"/>
        <v>6.0922259308467542E-4</v>
      </c>
      <c r="J591" s="10">
        <f t="shared" si="118"/>
        <v>1.4748617317126519E-3</v>
      </c>
      <c r="K591" s="10">
        <f t="shared" si="121"/>
        <v>6.833333333333333</v>
      </c>
      <c r="L591" s="10">
        <f t="shared" si="122"/>
        <v>6.7873303167420809E-2</v>
      </c>
      <c r="M591" s="10">
        <f t="shared" si="119"/>
        <v>6.8756760382690063E-4</v>
      </c>
      <c r="N591" s="22">
        <f t="shared" si="120"/>
        <v>1.1565596206484443E-4</v>
      </c>
    </row>
    <row r="592" spans="1:14" x14ac:dyDescent="0.2">
      <c r="A592" s="8"/>
      <c r="B592" s="42" t="s">
        <v>564</v>
      </c>
      <c r="C592" s="39">
        <v>1</v>
      </c>
      <c r="D592" s="9">
        <v>58</v>
      </c>
      <c r="E592" s="9">
        <v>3</v>
      </c>
      <c r="F592" s="9">
        <v>56</v>
      </c>
      <c r="G592" s="10">
        <f t="shared" si="115"/>
        <v>8.3849707783768372E-6</v>
      </c>
      <c r="H592" s="10">
        <f t="shared" si="116"/>
        <v>4.4720305331739853E-4</v>
      </c>
      <c r="I592" s="10">
        <f t="shared" si="117"/>
        <v>1.944327424738326E-5</v>
      </c>
      <c r="J592" s="10">
        <f t="shared" si="118"/>
        <v>3.4996719057588349E-4</v>
      </c>
      <c r="K592" s="10">
        <f t="shared" si="121"/>
        <v>2</v>
      </c>
      <c r="L592" s="10">
        <f t="shared" si="122"/>
        <v>-3.4482758620689655E-2</v>
      </c>
      <c r="M592" s="10">
        <f t="shared" si="119"/>
        <v>1.6769941556753674E-5</v>
      </c>
      <c r="N592" s="22">
        <f t="shared" si="120"/>
        <v>-1.5420794941979259E-5</v>
      </c>
    </row>
    <row r="593" spans="1:14" x14ac:dyDescent="0.2">
      <c r="A593" s="8"/>
      <c r="B593" s="42" t="s">
        <v>565</v>
      </c>
      <c r="C593" s="39">
        <v>0</v>
      </c>
      <c r="D593" s="9">
        <v>4</v>
      </c>
      <c r="E593" s="9">
        <v>0</v>
      </c>
      <c r="F593" s="9">
        <v>9</v>
      </c>
      <c r="G593" s="10" t="str">
        <f t="shared" si="115"/>
        <v/>
      </c>
      <c r="H593" s="10">
        <f t="shared" si="116"/>
        <v>3.0841589883958518E-5</v>
      </c>
      <c r="I593" s="10" t="str">
        <f t="shared" si="117"/>
        <v/>
      </c>
      <c r="J593" s="10">
        <f t="shared" si="118"/>
        <v>5.6244727056838419E-5</v>
      </c>
      <c r="K593" s="10" t="str">
        <f t="shared" si="121"/>
        <v xml:space="preserve"> </v>
      </c>
      <c r="L593" s="10">
        <f t="shared" si="122"/>
        <v>1.25</v>
      </c>
      <c r="M593" s="10" t="str">
        <f t="shared" si="119"/>
        <v/>
      </c>
      <c r="N593" s="22">
        <f t="shared" si="120"/>
        <v>3.8551987354948144E-5</v>
      </c>
    </row>
    <row r="594" spans="1:14" x14ac:dyDescent="0.2">
      <c r="A594" s="8"/>
      <c r="B594" s="42" t="s">
        <v>566</v>
      </c>
      <c r="C594" s="39">
        <v>2</v>
      </c>
      <c r="D594" s="9">
        <v>103</v>
      </c>
      <c r="E594" s="9">
        <v>22</v>
      </c>
      <c r="F594" s="9">
        <v>98</v>
      </c>
      <c r="G594" s="10">
        <f t="shared" si="115"/>
        <v>1.6769941556753674E-5</v>
      </c>
      <c r="H594" s="10">
        <f t="shared" si="116"/>
        <v>7.9417093951193187E-4</v>
      </c>
      <c r="I594" s="10">
        <f t="shared" si="117"/>
        <v>1.4258401114747724E-4</v>
      </c>
      <c r="J594" s="10">
        <f t="shared" si="118"/>
        <v>6.1244258350779616E-4</v>
      </c>
      <c r="K594" s="10">
        <f t="shared" si="121"/>
        <v>10</v>
      </c>
      <c r="L594" s="10">
        <f t="shared" si="122"/>
        <v>-4.8543689320388349E-2</v>
      </c>
      <c r="M594" s="10">
        <f t="shared" si="119"/>
        <v>1.6769941556753676E-4</v>
      </c>
      <c r="N594" s="22">
        <f t="shared" si="120"/>
        <v>-3.8551987354948151E-5</v>
      </c>
    </row>
    <row r="595" spans="1:14" x14ac:dyDescent="0.2">
      <c r="A595" s="8"/>
      <c r="B595" s="42" t="s">
        <v>567</v>
      </c>
      <c r="C595" s="39">
        <v>15</v>
      </c>
      <c r="D595" s="9">
        <v>81</v>
      </c>
      <c r="E595" s="9">
        <v>123</v>
      </c>
      <c r="F595" s="9">
        <v>717</v>
      </c>
      <c r="G595" s="10">
        <f t="shared" si="115"/>
        <v>1.2577456167565257E-4</v>
      </c>
      <c r="H595" s="10">
        <f t="shared" si="116"/>
        <v>6.2454219515015999E-4</v>
      </c>
      <c r="I595" s="10">
        <f t="shared" si="117"/>
        <v>7.9717424414271364E-4</v>
      </c>
      <c r="J595" s="10">
        <f t="shared" si="118"/>
        <v>4.480829922194794E-3</v>
      </c>
      <c r="K595" s="10">
        <f t="shared" si="121"/>
        <v>7.2</v>
      </c>
      <c r="L595" s="10">
        <f t="shared" si="122"/>
        <v>7.8518518518518521</v>
      </c>
      <c r="M595" s="10">
        <f t="shared" si="119"/>
        <v>9.0557684406469851E-4</v>
      </c>
      <c r="N595" s="22">
        <f t="shared" si="120"/>
        <v>4.9038127915494046E-3</v>
      </c>
    </row>
    <row r="596" spans="1:14" x14ac:dyDescent="0.2">
      <c r="A596" s="8"/>
      <c r="B596" s="42" t="s">
        <v>568</v>
      </c>
      <c r="C596" s="39">
        <v>19</v>
      </c>
      <c r="D596" s="9">
        <v>287</v>
      </c>
      <c r="E596" s="9">
        <v>41</v>
      </c>
      <c r="F596" s="9">
        <v>196</v>
      </c>
      <c r="G596" s="10">
        <f t="shared" si="115"/>
        <v>1.593144447891599E-4</v>
      </c>
      <c r="H596" s="10">
        <f t="shared" si="116"/>
        <v>2.2128840741740237E-3</v>
      </c>
      <c r="I596" s="10">
        <f t="shared" si="117"/>
        <v>2.6572474804757121E-4</v>
      </c>
      <c r="J596" s="10">
        <f t="shared" si="118"/>
        <v>1.2248851670155923E-3</v>
      </c>
      <c r="K596" s="10">
        <f t="shared" si="121"/>
        <v>1.1578947368421053</v>
      </c>
      <c r="L596" s="10">
        <f t="shared" si="122"/>
        <v>-0.31707317073170732</v>
      </c>
      <c r="M596" s="10">
        <f t="shared" si="119"/>
        <v>1.8446935712429041E-4</v>
      </c>
      <c r="N596" s="22">
        <f t="shared" si="120"/>
        <v>-7.0164616986005636E-4</v>
      </c>
    </row>
    <row r="597" spans="1:14" x14ac:dyDescent="0.2">
      <c r="A597" s="8"/>
      <c r="B597" s="42" t="s">
        <v>569</v>
      </c>
      <c r="C597" s="39">
        <v>169</v>
      </c>
      <c r="D597" s="9">
        <v>1418</v>
      </c>
      <c r="E597" s="9">
        <v>530</v>
      </c>
      <c r="F597" s="9">
        <v>2099</v>
      </c>
      <c r="G597" s="10">
        <f t="shared" si="115"/>
        <v>1.4170600615456856E-3</v>
      </c>
      <c r="H597" s="10">
        <f t="shared" si="116"/>
        <v>1.0933343613863295E-2</v>
      </c>
      <c r="I597" s="10">
        <f t="shared" si="117"/>
        <v>3.4349784503710425E-3</v>
      </c>
      <c r="J597" s="10">
        <f t="shared" si="118"/>
        <v>1.3117520232478206E-2</v>
      </c>
      <c r="K597" s="10">
        <f t="shared" si="121"/>
        <v>2.136094674556213</v>
      </c>
      <c r="L597" s="10">
        <f t="shared" si="122"/>
        <v>0.48025387870239772</v>
      </c>
      <c r="M597" s="10">
        <f t="shared" si="119"/>
        <v>3.0269744509940385E-3</v>
      </c>
      <c r="N597" s="22">
        <f t="shared" si="120"/>
        <v>5.2507806777439374E-3</v>
      </c>
    </row>
    <row r="598" spans="1:14" x14ac:dyDescent="0.2">
      <c r="A598" s="8"/>
      <c r="B598" s="42" t="s">
        <v>570</v>
      </c>
      <c r="C598" s="39">
        <v>2</v>
      </c>
      <c r="D598" s="9">
        <v>234</v>
      </c>
      <c r="E598" s="9">
        <v>0</v>
      </c>
      <c r="F598" s="9">
        <v>230</v>
      </c>
      <c r="G598" s="10">
        <f t="shared" si="115"/>
        <v>1.6769941556753674E-5</v>
      </c>
      <c r="H598" s="10">
        <f t="shared" si="116"/>
        <v>1.8042330082115733E-3</v>
      </c>
      <c r="I598" s="10" t="str">
        <f t="shared" si="117"/>
        <v/>
      </c>
      <c r="J598" s="10">
        <f t="shared" si="118"/>
        <v>1.4373652470080929E-3</v>
      </c>
      <c r="K598" s="10">
        <f t="shared" si="121"/>
        <v>-1</v>
      </c>
      <c r="L598" s="10">
        <f t="shared" si="122"/>
        <v>-1.7094017094017096E-2</v>
      </c>
      <c r="M598" s="10">
        <f t="shared" si="119"/>
        <v>-1.6769941556753674E-5</v>
      </c>
      <c r="N598" s="22">
        <f t="shared" si="120"/>
        <v>-3.0841589883958518E-5</v>
      </c>
    </row>
    <row r="599" spans="1:14" ht="25.5" x14ac:dyDescent="0.2">
      <c r="A599" s="8"/>
      <c r="B599" s="42" t="s">
        <v>571</v>
      </c>
      <c r="C599" s="39">
        <v>0</v>
      </c>
      <c r="D599" s="9">
        <v>10</v>
      </c>
      <c r="E599" s="9">
        <v>0</v>
      </c>
      <c r="F599" s="9">
        <v>9</v>
      </c>
      <c r="G599" s="10" t="str">
        <f t="shared" si="115"/>
        <v/>
      </c>
      <c r="H599" s="10">
        <f t="shared" si="116"/>
        <v>7.7103974709896302E-5</v>
      </c>
      <c r="I599" s="10" t="str">
        <f t="shared" si="117"/>
        <v/>
      </c>
      <c r="J599" s="10">
        <f t="shared" si="118"/>
        <v>5.6244727056838419E-5</v>
      </c>
      <c r="K599" s="10" t="str">
        <f t="shared" si="121"/>
        <v xml:space="preserve"> </v>
      </c>
      <c r="L599" s="10">
        <f t="shared" si="122"/>
        <v>-0.1</v>
      </c>
      <c r="M599" s="10" t="str">
        <f t="shared" si="119"/>
        <v/>
      </c>
      <c r="N599" s="22">
        <f t="shared" si="120"/>
        <v>-7.7103974709896312E-6</v>
      </c>
    </row>
    <row r="600" spans="1:14" x14ac:dyDescent="0.2">
      <c r="A600" s="8"/>
      <c r="B600" s="42" t="s">
        <v>572</v>
      </c>
      <c r="C600" s="39">
        <v>0</v>
      </c>
      <c r="D600" s="9">
        <v>42</v>
      </c>
      <c r="E600" s="9">
        <v>9</v>
      </c>
      <c r="F600" s="9">
        <v>65</v>
      </c>
      <c r="G600" s="10" t="str">
        <f t="shared" si="115"/>
        <v/>
      </c>
      <c r="H600" s="10">
        <f t="shared" si="116"/>
        <v>3.2383669378156446E-4</v>
      </c>
      <c r="I600" s="10">
        <f t="shared" si="117"/>
        <v>5.8329822742149776E-5</v>
      </c>
      <c r="J600" s="10">
        <f t="shared" si="118"/>
        <v>4.0621191763272194E-4</v>
      </c>
      <c r="K600" s="10">
        <f t="shared" si="121"/>
        <v>1</v>
      </c>
      <c r="L600" s="10">
        <f t="shared" si="122"/>
        <v>0.54761904761904767</v>
      </c>
      <c r="M600" s="10" t="str">
        <f t="shared" si="119"/>
        <v/>
      </c>
      <c r="N600" s="22">
        <f t="shared" si="120"/>
        <v>1.7733914183276151E-4</v>
      </c>
    </row>
    <row r="601" spans="1:14" x14ac:dyDescent="0.2">
      <c r="A601" s="8"/>
      <c r="B601" s="42" t="s">
        <v>573</v>
      </c>
      <c r="C601" s="39">
        <v>1</v>
      </c>
      <c r="D601" s="9">
        <v>2</v>
      </c>
      <c r="E601" s="9">
        <v>0</v>
      </c>
      <c r="F601" s="9">
        <v>2</v>
      </c>
      <c r="G601" s="10">
        <f t="shared" si="115"/>
        <v>8.3849707783768372E-6</v>
      </c>
      <c r="H601" s="10">
        <f t="shared" si="116"/>
        <v>1.5420794941979259E-5</v>
      </c>
      <c r="I601" s="10" t="str">
        <f t="shared" si="117"/>
        <v/>
      </c>
      <c r="J601" s="10">
        <f t="shared" si="118"/>
        <v>1.2498828234852983E-5</v>
      </c>
      <c r="K601" s="10">
        <f t="shared" si="121"/>
        <v>-1</v>
      </c>
      <c r="L601" s="10">
        <f t="shared" si="122"/>
        <v>0</v>
      </c>
      <c r="M601" s="10">
        <f t="shared" si="119"/>
        <v>-8.3849707783768372E-6</v>
      </c>
      <c r="N601" s="22">
        <f t="shared" si="120"/>
        <v>0</v>
      </c>
    </row>
    <row r="602" spans="1:14" x14ac:dyDescent="0.2">
      <c r="A602" s="8"/>
      <c r="B602" s="42" t="s">
        <v>574</v>
      </c>
      <c r="C602" s="39">
        <v>4</v>
      </c>
      <c r="D602" s="9">
        <v>68</v>
      </c>
      <c r="E602" s="9">
        <v>1</v>
      </c>
      <c r="F602" s="9">
        <v>14</v>
      </c>
      <c r="G602" s="10">
        <f t="shared" si="115"/>
        <v>3.3539883113507349E-5</v>
      </c>
      <c r="H602" s="10">
        <f t="shared" si="116"/>
        <v>5.2430702802729479E-4</v>
      </c>
      <c r="I602" s="10">
        <f t="shared" si="117"/>
        <v>6.4810914157944199E-6</v>
      </c>
      <c r="J602" s="10">
        <f t="shared" si="118"/>
        <v>8.7491797643970872E-5</v>
      </c>
      <c r="K602" s="10">
        <f t="shared" si="121"/>
        <v>-0.75</v>
      </c>
      <c r="L602" s="10">
        <f t="shared" si="122"/>
        <v>-0.79411764705882348</v>
      </c>
      <c r="M602" s="10">
        <f t="shared" si="119"/>
        <v>-2.5154912335130512E-5</v>
      </c>
      <c r="N602" s="22">
        <f t="shared" si="120"/>
        <v>-4.1636146343343997E-4</v>
      </c>
    </row>
    <row r="603" spans="1:14" ht="25.5" x14ac:dyDescent="0.2">
      <c r="A603" s="8"/>
      <c r="B603" s="42" t="s">
        <v>575</v>
      </c>
      <c r="C603" s="39">
        <v>0</v>
      </c>
      <c r="D603" s="9">
        <v>5</v>
      </c>
      <c r="E603" s="9">
        <v>1</v>
      </c>
      <c r="F603" s="9">
        <v>1</v>
      </c>
      <c r="G603" s="10" t="str">
        <f t="shared" si="115"/>
        <v/>
      </c>
      <c r="H603" s="10">
        <f t="shared" si="116"/>
        <v>3.8551987354948151E-5</v>
      </c>
      <c r="I603" s="10">
        <f t="shared" si="117"/>
        <v>6.4810914157944199E-6</v>
      </c>
      <c r="J603" s="10">
        <f t="shared" si="118"/>
        <v>6.2494141174264914E-6</v>
      </c>
      <c r="K603" s="10">
        <f t="shared" si="121"/>
        <v>1</v>
      </c>
      <c r="L603" s="10">
        <f t="shared" si="122"/>
        <v>-0.8</v>
      </c>
      <c r="M603" s="10" t="str">
        <f t="shared" si="119"/>
        <v/>
      </c>
      <c r="N603" s="22">
        <f t="shared" si="120"/>
        <v>-3.0841589883958525E-5</v>
      </c>
    </row>
    <row r="604" spans="1:14" ht="26.25" thickBot="1" x14ac:dyDescent="0.25">
      <c r="A604" s="8"/>
      <c r="B604" s="43" t="s">
        <v>576</v>
      </c>
      <c r="C604" s="40">
        <v>2</v>
      </c>
      <c r="D604" s="23">
        <v>0</v>
      </c>
      <c r="E604" s="23">
        <v>0</v>
      </c>
      <c r="F604" s="23">
        <v>0</v>
      </c>
      <c r="G604" s="24">
        <f t="shared" si="115"/>
        <v>1.6769941556753674E-5</v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>
        <f t="shared" si="121"/>
        <v>-1</v>
      </c>
      <c r="L604" s="24" t="str">
        <f t="shared" si="122"/>
        <v xml:space="preserve"> </v>
      </c>
      <c r="M604" s="24">
        <f t="shared" si="119"/>
        <v>-1.6769941556753674E-5</v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26112</v>
      </c>
      <c r="D612" s="37">
        <f>SUM(D613:D640)</f>
        <v>55561</v>
      </c>
      <c r="E612" s="37">
        <f>SUM(E613:E640)</f>
        <v>35076</v>
      </c>
      <c r="F612" s="37">
        <f>SUM(F613:F640)</f>
        <v>58759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0.34329044117647056</v>
      </c>
      <c r="L612" s="38">
        <f>+IF(AND(D612=0,F612=0),"",IF(D612=0,1,IF(F612=0,-1,(F612-D612)/D612)))</f>
        <v>5.7558359280790485E-2</v>
      </c>
      <c r="M612" s="38">
        <f t="shared" ref="M612:M640" si="127">+IF(OR(AND(G612=""),(K612="")),"",G612*K612)</f>
        <v>0.34329044117647056</v>
      </c>
      <c r="N612" s="38">
        <f t="shared" ref="N612:N640" si="128">+IF(OR(AND(H612=""),(L612="")),"",H612*L612)</f>
        <v>5.7558359280790485E-2</v>
      </c>
    </row>
    <row r="613" spans="1:14" x14ac:dyDescent="0.2">
      <c r="A613" s="8"/>
      <c r="B613" s="41" t="s">
        <v>577</v>
      </c>
      <c r="C613" s="47">
        <v>53</v>
      </c>
      <c r="D613" s="44">
        <v>186</v>
      </c>
      <c r="E613" s="44">
        <v>118</v>
      </c>
      <c r="F613" s="44">
        <v>253</v>
      </c>
      <c r="G613" s="45">
        <f t="shared" si="123"/>
        <v>2.0297181372549021E-3</v>
      </c>
      <c r="H613" s="45">
        <f t="shared" si="124"/>
        <v>3.3476719281510412E-3</v>
      </c>
      <c r="I613" s="45">
        <f t="shared" si="125"/>
        <v>3.3641236172881742E-3</v>
      </c>
      <c r="J613" s="45">
        <f t="shared" si="126"/>
        <v>4.3057233785462655E-3</v>
      </c>
      <c r="K613" s="45">
        <f t="shared" ref="K613:K640" si="129">+IF(AND(C613=0,E613=0)," ",IF(C613=0,1,IF(E613=0,-1,(E613-C613)/C613)))</f>
        <v>1.2264150943396226</v>
      </c>
      <c r="L613" s="45">
        <f t="shared" ref="L613:L640" si="130">+IF(AND(D613=0,F613=0)," ",IF(D613=0,1,IF(F613=0,-1,(F613-D613)/D613)))</f>
        <v>0.36021505376344087</v>
      </c>
      <c r="M613" s="45">
        <f t="shared" si="127"/>
        <v>2.489276960784314E-3</v>
      </c>
      <c r="N613" s="46">
        <f t="shared" si="128"/>
        <v>1.2058818235812891E-3</v>
      </c>
    </row>
    <row r="614" spans="1:14" x14ac:dyDescent="0.2">
      <c r="A614" s="8"/>
      <c r="B614" s="42" t="s">
        <v>578</v>
      </c>
      <c r="C614" s="39">
        <v>556</v>
      </c>
      <c r="D614" s="9">
        <v>1240</v>
      </c>
      <c r="E614" s="9">
        <v>537</v>
      </c>
      <c r="F614" s="9">
        <v>1401</v>
      </c>
      <c r="G614" s="10">
        <f t="shared" si="123"/>
        <v>2.1292892156862746E-2</v>
      </c>
      <c r="H614" s="10">
        <f t="shared" si="124"/>
        <v>2.2317812854340275E-2</v>
      </c>
      <c r="I614" s="10">
        <f t="shared" si="125"/>
        <v>1.5309613410879233E-2</v>
      </c>
      <c r="J614" s="10">
        <f t="shared" si="126"/>
        <v>2.3843155942068449E-2</v>
      </c>
      <c r="K614" s="10">
        <f t="shared" si="129"/>
        <v>-3.41726618705036E-2</v>
      </c>
      <c r="L614" s="10">
        <f t="shared" si="130"/>
        <v>0.12983870967741937</v>
      </c>
      <c r="M614" s="10">
        <f t="shared" si="127"/>
        <v>-7.2763480392156875E-4</v>
      </c>
      <c r="N614" s="22">
        <f t="shared" si="128"/>
        <v>2.8977160238296651E-3</v>
      </c>
    </row>
    <row r="615" spans="1:14" ht="25.5" x14ac:dyDescent="0.2">
      <c r="A615" s="8"/>
      <c r="B615" s="42" t="s">
        <v>579</v>
      </c>
      <c r="C615" s="39">
        <v>2729</v>
      </c>
      <c r="D615" s="9">
        <v>1816</v>
      </c>
      <c r="E615" s="9">
        <v>4406</v>
      </c>
      <c r="F615" s="9">
        <v>2646</v>
      </c>
      <c r="G615" s="10">
        <f t="shared" si="123"/>
        <v>0.10451133578431372</v>
      </c>
      <c r="H615" s="10">
        <f t="shared" si="124"/>
        <v>3.2684796889904791E-2</v>
      </c>
      <c r="I615" s="10">
        <f t="shared" si="125"/>
        <v>0.12561295472687878</v>
      </c>
      <c r="J615" s="10">
        <f t="shared" si="126"/>
        <v>4.5031399445191377E-2</v>
      </c>
      <c r="K615" s="10">
        <f t="shared" si="129"/>
        <v>0.61451080982044703</v>
      </c>
      <c r="L615" s="10">
        <f t="shared" si="130"/>
        <v>0.45704845814977973</v>
      </c>
      <c r="M615" s="10">
        <f t="shared" si="127"/>
        <v>6.4223345588235295E-2</v>
      </c>
      <c r="N615" s="22">
        <f t="shared" si="128"/>
        <v>1.4938536023469701E-2</v>
      </c>
    </row>
    <row r="616" spans="1:14" x14ac:dyDescent="0.2">
      <c r="A616" s="8"/>
      <c r="B616" s="42" t="s">
        <v>580</v>
      </c>
      <c r="C616" s="39">
        <v>5960</v>
      </c>
      <c r="D616" s="9">
        <v>2041</v>
      </c>
      <c r="E616" s="9">
        <v>7729</v>
      </c>
      <c r="F616" s="9">
        <v>2454</v>
      </c>
      <c r="G616" s="10">
        <f t="shared" si="123"/>
        <v>0.22824754901960784</v>
      </c>
      <c r="H616" s="10">
        <f t="shared" si="124"/>
        <v>3.673440002879718E-2</v>
      </c>
      <c r="I616" s="10">
        <f t="shared" si="125"/>
        <v>0.22035009693237542</v>
      </c>
      <c r="J616" s="10">
        <f t="shared" si="126"/>
        <v>4.1763814904950729E-2</v>
      </c>
      <c r="K616" s="10">
        <f t="shared" si="129"/>
        <v>0.29681208053691277</v>
      </c>
      <c r="L616" s="10">
        <f t="shared" si="130"/>
        <v>0.20235178833904949</v>
      </c>
      <c r="M616" s="10">
        <f t="shared" si="127"/>
        <v>6.7746629901960786E-2</v>
      </c>
      <c r="N616" s="22">
        <f t="shared" si="128"/>
        <v>7.4332715393891401E-3</v>
      </c>
    </row>
    <row r="617" spans="1:14" x14ac:dyDescent="0.2">
      <c r="A617" s="8"/>
      <c r="B617" s="42" t="s">
        <v>581</v>
      </c>
      <c r="C617" s="39">
        <v>189</v>
      </c>
      <c r="D617" s="9">
        <v>487</v>
      </c>
      <c r="E617" s="9">
        <v>939</v>
      </c>
      <c r="F617" s="9">
        <v>598</v>
      </c>
      <c r="G617" s="10">
        <f t="shared" si="123"/>
        <v>7.2380514705882356E-3</v>
      </c>
      <c r="H617" s="10">
        <f t="shared" si="124"/>
        <v>8.7651410161804135E-3</v>
      </c>
      <c r="I617" s="10">
        <f t="shared" si="125"/>
        <v>2.6770441327403353E-2</v>
      </c>
      <c r="J617" s="10">
        <f t="shared" si="126"/>
        <v>1.0177164349291173E-2</v>
      </c>
      <c r="K617" s="10">
        <f t="shared" si="129"/>
        <v>3.9682539682539684</v>
      </c>
      <c r="L617" s="10">
        <f t="shared" si="130"/>
        <v>0.22792607802874743</v>
      </c>
      <c r="M617" s="10">
        <f t="shared" si="127"/>
        <v>2.8722426470588237E-2</v>
      </c>
      <c r="N617" s="22">
        <f t="shared" si="128"/>
        <v>1.9978042151869114E-3</v>
      </c>
    </row>
    <row r="618" spans="1:14" x14ac:dyDescent="0.2">
      <c r="A618" s="8"/>
      <c r="B618" s="42" t="s">
        <v>582</v>
      </c>
      <c r="C618" s="39">
        <v>9</v>
      </c>
      <c r="D618" s="9">
        <v>38</v>
      </c>
      <c r="E618" s="9">
        <v>2</v>
      </c>
      <c r="F618" s="9">
        <v>61</v>
      </c>
      <c r="G618" s="10">
        <f t="shared" si="123"/>
        <v>3.4466911764705885E-4</v>
      </c>
      <c r="H618" s="10">
        <f t="shared" si="124"/>
        <v>6.8393297456849226E-4</v>
      </c>
      <c r="I618" s="10">
        <f t="shared" si="125"/>
        <v>5.7019044360816511E-5</v>
      </c>
      <c r="J618" s="10">
        <f t="shared" si="126"/>
        <v>1.0381388383056212E-3</v>
      </c>
      <c r="K618" s="10">
        <f t="shared" si="129"/>
        <v>-0.77777777777777779</v>
      </c>
      <c r="L618" s="10">
        <f t="shared" si="130"/>
        <v>0.60526315789473684</v>
      </c>
      <c r="M618" s="10">
        <f t="shared" si="127"/>
        <v>-2.6807598039215689E-4</v>
      </c>
      <c r="N618" s="22">
        <f t="shared" si="128"/>
        <v>4.1395943197566638E-4</v>
      </c>
    </row>
    <row r="619" spans="1:14" x14ac:dyDescent="0.2">
      <c r="A619" s="8"/>
      <c r="B619" s="42" t="s">
        <v>583</v>
      </c>
      <c r="C619" s="39">
        <v>20</v>
      </c>
      <c r="D619" s="9">
        <v>134</v>
      </c>
      <c r="E619" s="9">
        <v>29</v>
      </c>
      <c r="F619" s="9">
        <v>90</v>
      </c>
      <c r="G619" s="10">
        <f t="shared" si="123"/>
        <v>7.659313725490196E-4</v>
      </c>
      <c r="H619" s="10">
        <f t="shared" si="124"/>
        <v>2.4117636471625782E-3</v>
      </c>
      <c r="I619" s="10">
        <f t="shared" si="125"/>
        <v>8.2677614323183946E-4</v>
      </c>
      <c r="J619" s="10">
        <f t="shared" si="126"/>
        <v>1.5316802532378019E-3</v>
      </c>
      <c r="K619" s="10">
        <f t="shared" si="129"/>
        <v>0.45</v>
      </c>
      <c r="L619" s="10">
        <f t="shared" si="130"/>
        <v>-0.32835820895522388</v>
      </c>
      <c r="M619" s="10">
        <f t="shared" si="127"/>
        <v>3.4466911764705885E-4</v>
      </c>
      <c r="N619" s="22">
        <f t="shared" si="128"/>
        <v>-7.9192239160562274E-4</v>
      </c>
    </row>
    <row r="620" spans="1:14" x14ac:dyDescent="0.2">
      <c r="A620" s="8"/>
      <c r="B620" s="42" t="s">
        <v>584</v>
      </c>
      <c r="C620" s="39">
        <v>58</v>
      </c>
      <c r="D620" s="9">
        <v>78</v>
      </c>
      <c r="E620" s="9">
        <v>52</v>
      </c>
      <c r="F620" s="9">
        <v>74</v>
      </c>
      <c r="G620" s="10">
        <f t="shared" si="123"/>
        <v>2.2212009803921568E-3</v>
      </c>
      <c r="H620" s="10">
        <f t="shared" si="124"/>
        <v>1.4038624214826947E-3</v>
      </c>
      <c r="I620" s="10">
        <f t="shared" si="125"/>
        <v>1.4824951533812293E-3</v>
      </c>
      <c r="J620" s="10">
        <f t="shared" si="126"/>
        <v>1.2593815415510815E-3</v>
      </c>
      <c r="K620" s="10">
        <f t="shared" si="129"/>
        <v>-0.10344827586206896</v>
      </c>
      <c r="L620" s="10">
        <f t="shared" si="130"/>
        <v>-5.128205128205128E-2</v>
      </c>
      <c r="M620" s="10">
        <f t="shared" si="127"/>
        <v>-2.2977941176470588E-4</v>
      </c>
      <c r="N620" s="22">
        <f t="shared" si="128"/>
        <v>-7.1992944691420235E-5</v>
      </c>
    </row>
    <row r="621" spans="1:14" x14ac:dyDescent="0.2">
      <c r="A621" s="8"/>
      <c r="B621" s="42" t="s">
        <v>585</v>
      </c>
      <c r="C621" s="39">
        <v>54</v>
      </c>
      <c r="D621" s="9">
        <v>34</v>
      </c>
      <c r="E621" s="9">
        <v>176</v>
      </c>
      <c r="F621" s="9">
        <v>176</v>
      </c>
      <c r="G621" s="10">
        <f t="shared" si="123"/>
        <v>2.068014705882353E-3</v>
      </c>
      <c r="H621" s="10">
        <f t="shared" si="124"/>
        <v>6.1194002987707201E-4</v>
      </c>
      <c r="I621" s="10">
        <f t="shared" si="125"/>
        <v>5.017675903751853E-3</v>
      </c>
      <c r="J621" s="10">
        <f t="shared" si="126"/>
        <v>2.9952858285539237E-3</v>
      </c>
      <c r="K621" s="10">
        <f t="shared" si="129"/>
        <v>2.2592592592592591</v>
      </c>
      <c r="L621" s="10">
        <f t="shared" si="130"/>
        <v>4.1764705882352944</v>
      </c>
      <c r="M621" s="10">
        <f t="shared" si="127"/>
        <v>4.6721813725490195E-3</v>
      </c>
      <c r="N621" s="22">
        <f t="shared" si="128"/>
        <v>2.5557495365454187E-3</v>
      </c>
    </row>
    <row r="622" spans="1:14" ht="24.75" customHeight="1" x14ac:dyDescent="0.2">
      <c r="A622" s="8"/>
      <c r="B622" s="42" t="s">
        <v>586</v>
      </c>
      <c r="C622" s="39">
        <v>127</v>
      </c>
      <c r="D622" s="9">
        <v>354</v>
      </c>
      <c r="E622" s="9">
        <v>143</v>
      </c>
      <c r="F622" s="9">
        <v>349</v>
      </c>
      <c r="G622" s="10">
        <f t="shared" si="123"/>
        <v>4.8636642156862746E-3</v>
      </c>
      <c r="H622" s="10">
        <f t="shared" si="124"/>
        <v>6.3713756051906913E-3</v>
      </c>
      <c r="I622" s="10">
        <f t="shared" si="125"/>
        <v>4.076861671798381E-3</v>
      </c>
      <c r="J622" s="10">
        <f t="shared" si="126"/>
        <v>5.9395156486665868E-3</v>
      </c>
      <c r="K622" s="10">
        <f t="shared" si="129"/>
        <v>0.12598425196850394</v>
      </c>
      <c r="L622" s="10">
        <f t="shared" si="130"/>
        <v>-1.4124293785310734E-2</v>
      </c>
      <c r="M622" s="10">
        <f t="shared" si="127"/>
        <v>6.1274509803921568E-4</v>
      </c>
      <c r="N622" s="22">
        <f t="shared" si="128"/>
        <v>-8.9991180864275298E-5</v>
      </c>
    </row>
    <row r="623" spans="1:14" x14ac:dyDescent="0.2">
      <c r="A623" s="8"/>
      <c r="B623" s="42" t="s">
        <v>587</v>
      </c>
      <c r="C623" s="39">
        <v>465</v>
      </c>
      <c r="D623" s="9">
        <v>76</v>
      </c>
      <c r="E623" s="9">
        <v>791</v>
      </c>
      <c r="F623" s="9">
        <v>212</v>
      </c>
      <c r="G623" s="10">
        <f t="shared" si="123"/>
        <v>1.7807904411764705E-2</v>
      </c>
      <c r="H623" s="10">
        <f t="shared" si="124"/>
        <v>1.3678659491369845E-3</v>
      </c>
      <c r="I623" s="10">
        <f t="shared" si="125"/>
        <v>2.2551032044702931E-2</v>
      </c>
      <c r="J623" s="10">
        <f t="shared" si="126"/>
        <v>3.6079579298490443E-3</v>
      </c>
      <c r="K623" s="10">
        <f t="shared" si="129"/>
        <v>0.70107526881720428</v>
      </c>
      <c r="L623" s="10">
        <f t="shared" si="130"/>
        <v>1.7894736842105263</v>
      </c>
      <c r="M623" s="10">
        <f t="shared" si="127"/>
        <v>1.2484681372549019E-2</v>
      </c>
      <c r="N623" s="22">
        <f t="shared" si="128"/>
        <v>2.447760119508288E-3</v>
      </c>
    </row>
    <row r="624" spans="1:14" x14ac:dyDescent="0.2">
      <c r="A624" s="8"/>
      <c r="B624" s="42" t="s">
        <v>588</v>
      </c>
      <c r="C624" s="39">
        <v>1</v>
      </c>
      <c r="D624" s="9">
        <v>41</v>
      </c>
      <c r="E624" s="9">
        <v>0</v>
      </c>
      <c r="F624" s="9">
        <v>6</v>
      </c>
      <c r="G624" s="10">
        <f t="shared" si="123"/>
        <v>3.829656862745098E-5</v>
      </c>
      <c r="H624" s="10">
        <f t="shared" si="124"/>
        <v>7.379276830870575E-4</v>
      </c>
      <c r="I624" s="10" t="str">
        <f t="shared" si="125"/>
        <v/>
      </c>
      <c r="J624" s="10">
        <f t="shared" si="126"/>
        <v>1.0211201688252012E-4</v>
      </c>
      <c r="K624" s="10">
        <f t="shared" si="129"/>
        <v>-1</v>
      </c>
      <c r="L624" s="10">
        <f t="shared" si="130"/>
        <v>-0.85365853658536583</v>
      </c>
      <c r="M624" s="10">
        <f t="shared" si="127"/>
        <v>-3.829656862745098E-5</v>
      </c>
      <c r="N624" s="22">
        <f t="shared" si="128"/>
        <v>-6.2993826604992712E-4</v>
      </c>
    </row>
    <row r="625" spans="1:14" x14ac:dyDescent="0.2">
      <c r="A625" s="8"/>
      <c r="B625" s="42" t="s">
        <v>589</v>
      </c>
      <c r="C625" s="39">
        <v>19</v>
      </c>
      <c r="D625" s="9">
        <v>179</v>
      </c>
      <c r="E625" s="9">
        <v>37</v>
      </c>
      <c r="F625" s="9">
        <v>159</v>
      </c>
      <c r="G625" s="10">
        <f t="shared" si="123"/>
        <v>7.2763480392156864E-4</v>
      </c>
      <c r="H625" s="10">
        <f t="shared" si="124"/>
        <v>3.2216842749410559E-3</v>
      </c>
      <c r="I625" s="10">
        <f t="shared" si="125"/>
        <v>1.0548523206751054E-3</v>
      </c>
      <c r="J625" s="10">
        <f t="shared" si="126"/>
        <v>2.7059684473867834E-3</v>
      </c>
      <c r="K625" s="10">
        <f t="shared" si="129"/>
        <v>0.94736842105263153</v>
      </c>
      <c r="L625" s="10">
        <f t="shared" si="130"/>
        <v>-0.11173184357541899</v>
      </c>
      <c r="M625" s="10">
        <f t="shared" si="127"/>
        <v>6.8933823529411758E-4</v>
      </c>
      <c r="N625" s="22">
        <f t="shared" si="128"/>
        <v>-3.5996472345710119E-4</v>
      </c>
    </row>
    <row r="626" spans="1:14" x14ac:dyDescent="0.2">
      <c r="A626" s="8"/>
      <c r="B626" s="42" t="s">
        <v>590</v>
      </c>
      <c r="C626" s="39">
        <v>19</v>
      </c>
      <c r="D626" s="9">
        <v>136</v>
      </c>
      <c r="E626" s="9">
        <v>12</v>
      </c>
      <c r="F626" s="9">
        <v>155</v>
      </c>
      <c r="G626" s="10">
        <f t="shared" si="123"/>
        <v>7.2763480392156864E-4</v>
      </c>
      <c r="H626" s="10">
        <f t="shared" si="124"/>
        <v>2.447760119508288E-3</v>
      </c>
      <c r="I626" s="10">
        <f t="shared" si="125"/>
        <v>3.4211426616489907E-4</v>
      </c>
      <c r="J626" s="10">
        <f t="shared" si="126"/>
        <v>2.6378937694651033E-3</v>
      </c>
      <c r="K626" s="10">
        <f t="shared" si="129"/>
        <v>-0.36842105263157893</v>
      </c>
      <c r="L626" s="10">
        <f t="shared" si="130"/>
        <v>0.13970588235294118</v>
      </c>
      <c r="M626" s="10">
        <f t="shared" si="127"/>
        <v>-2.6807598039215683E-4</v>
      </c>
      <c r="N626" s="22">
        <f t="shared" si="128"/>
        <v>3.4196648728424613E-4</v>
      </c>
    </row>
    <row r="627" spans="1:14" ht="25.5" x14ac:dyDescent="0.2">
      <c r="A627" s="8"/>
      <c r="B627" s="42" t="s">
        <v>591</v>
      </c>
      <c r="C627" s="39">
        <v>171</v>
      </c>
      <c r="D627" s="9">
        <v>3319</v>
      </c>
      <c r="E627" s="9">
        <v>470</v>
      </c>
      <c r="F627" s="9">
        <v>4118</v>
      </c>
      <c r="G627" s="10">
        <f t="shared" si="123"/>
        <v>6.5487132352941178E-3</v>
      </c>
      <c r="H627" s="10">
        <f t="shared" si="124"/>
        <v>5.9736145857705945E-2</v>
      </c>
      <c r="I627" s="10">
        <f t="shared" si="125"/>
        <v>1.339947542479188E-2</v>
      </c>
      <c r="J627" s="10">
        <f t="shared" si="126"/>
        <v>7.0082880920369642E-2</v>
      </c>
      <c r="K627" s="10">
        <f t="shared" si="129"/>
        <v>1.7485380116959064</v>
      </c>
      <c r="L627" s="10">
        <f t="shared" si="130"/>
        <v>0.24073516119313046</v>
      </c>
      <c r="M627" s="10">
        <f t="shared" si="127"/>
        <v>1.1450674019607842E-2</v>
      </c>
      <c r="N627" s="22">
        <f t="shared" si="128"/>
        <v>1.4380590702111192E-2</v>
      </c>
    </row>
    <row r="628" spans="1:14" x14ac:dyDescent="0.2">
      <c r="A628" s="8"/>
      <c r="B628" s="42" t="s">
        <v>592</v>
      </c>
      <c r="C628" s="39">
        <v>441</v>
      </c>
      <c r="D628" s="9">
        <v>1082</v>
      </c>
      <c r="E628" s="9">
        <v>427</v>
      </c>
      <c r="F628" s="9">
        <v>932</v>
      </c>
      <c r="G628" s="10">
        <f t="shared" si="123"/>
        <v>1.6888786764705881E-2</v>
      </c>
      <c r="H628" s="10">
        <f t="shared" si="124"/>
        <v>1.9474091539029174E-2</v>
      </c>
      <c r="I628" s="10">
        <f t="shared" si="125"/>
        <v>1.2173565971034325E-2</v>
      </c>
      <c r="J628" s="10">
        <f t="shared" si="126"/>
        <v>1.5861399955751459E-2</v>
      </c>
      <c r="K628" s="10">
        <f t="shared" si="129"/>
        <v>-3.1746031746031744E-2</v>
      </c>
      <c r="L628" s="10">
        <f t="shared" si="130"/>
        <v>-0.13863216266173753</v>
      </c>
      <c r="M628" s="10">
        <f t="shared" si="127"/>
        <v>-5.3615196078431366E-4</v>
      </c>
      <c r="N628" s="22">
        <f t="shared" si="128"/>
        <v>-2.6997354259282592E-3</v>
      </c>
    </row>
    <row r="629" spans="1:14" x14ac:dyDescent="0.2">
      <c r="A629" s="8"/>
      <c r="B629" s="42" t="s">
        <v>593</v>
      </c>
      <c r="C629" s="39">
        <v>68</v>
      </c>
      <c r="D629" s="9">
        <v>659</v>
      </c>
      <c r="E629" s="9">
        <v>42</v>
      </c>
      <c r="F629" s="9">
        <v>580</v>
      </c>
      <c r="G629" s="10">
        <f t="shared" si="123"/>
        <v>2.6041666666666665E-3</v>
      </c>
      <c r="H629" s="10">
        <f t="shared" si="124"/>
        <v>1.1860837637911485E-2</v>
      </c>
      <c r="I629" s="10">
        <f t="shared" si="125"/>
        <v>1.1973999315771468E-3</v>
      </c>
      <c r="J629" s="10">
        <f t="shared" si="126"/>
        <v>9.8708282986436115E-3</v>
      </c>
      <c r="K629" s="10">
        <f t="shared" si="129"/>
        <v>-0.38235294117647056</v>
      </c>
      <c r="L629" s="10">
        <f t="shared" si="130"/>
        <v>-0.11987860394537178</v>
      </c>
      <c r="M629" s="10">
        <f t="shared" si="127"/>
        <v>-9.9571078431372542E-4</v>
      </c>
      <c r="N629" s="22">
        <f t="shared" si="128"/>
        <v>-1.4218606576555499E-3</v>
      </c>
    </row>
    <row r="630" spans="1:14" x14ac:dyDescent="0.2">
      <c r="A630" s="8"/>
      <c r="B630" s="42" t="s">
        <v>594</v>
      </c>
      <c r="C630" s="39">
        <v>2001</v>
      </c>
      <c r="D630" s="9">
        <v>15246</v>
      </c>
      <c r="E630" s="9">
        <v>2912</v>
      </c>
      <c r="F630" s="9">
        <v>15886</v>
      </c>
      <c r="G630" s="10">
        <f t="shared" si="123"/>
        <v>7.663143382352941E-2</v>
      </c>
      <c r="H630" s="10">
        <f t="shared" si="124"/>
        <v>0.27440110869134826</v>
      </c>
      <c r="I630" s="10">
        <f t="shared" si="125"/>
        <v>8.3019728589348848E-2</v>
      </c>
      <c r="J630" s="10">
        <f t="shared" si="126"/>
        <v>0.27035858336595248</v>
      </c>
      <c r="K630" s="10">
        <f t="shared" si="129"/>
        <v>0.45527236381809094</v>
      </c>
      <c r="L630" s="10">
        <f t="shared" si="130"/>
        <v>4.1978223796405617E-2</v>
      </c>
      <c r="M630" s="10">
        <f t="shared" si="127"/>
        <v>3.4888174019607844E-2</v>
      </c>
      <c r="N630" s="22">
        <f t="shared" si="128"/>
        <v>1.151887115062724E-2</v>
      </c>
    </row>
    <row r="631" spans="1:14" x14ac:dyDescent="0.2">
      <c r="A631" s="8"/>
      <c r="B631" s="42" t="s">
        <v>595</v>
      </c>
      <c r="C631" s="39">
        <v>1571</v>
      </c>
      <c r="D631" s="9">
        <v>4132</v>
      </c>
      <c r="E631" s="9">
        <v>3102</v>
      </c>
      <c r="F631" s="9">
        <v>5287</v>
      </c>
      <c r="G631" s="10">
        <f t="shared" si="123"/>
        <v>6.0163909313725492E-2</v>
      </c>
      <c r="H631" s="10">
        <f t="shared" si="124"/>
        <v>7.4368711866237114E-2</v>
      </c>
      <c r="I631" s="10">
        <f t="shared" si="125"/>
        <v>8.8436537803626411E-2</v>
      </c>
      <c r="J631" s="10">
        <f t="shared" si="126"/>
        <v>8.9977705542980652E-2</v>
      </c>
      <c r="K631" s="10">
        <f t="shared" si="129"/>
        <v>0.97453851050286444</v>
      </c>
      <c r="L631" s="10">
        <f t="shared" si="130"/>
        <v>0.27952565343659247</v>
      </c>
      <c r="M631" s="10">
        <f t="shared" si="127"/>
        <v>5.8632046568627451E-2</v>
      </c>
      <c r="N631" s="22">
        <f t="shared" si="128"/>
        <v>2.0787962779647597E-2</v>
      </c>
    </row>
    <row r="632" spans="1:14" x14ac:dyDescent="0.2">
      <c r="A632" s="8"/>
      <c r="B632" s="42" t="s">
        <v>596</v>
      </c>
      <c r="C632" s="39">
        <v>108</v>
      </c>
      <c r="D632" s="9">
        <v>769</v>
      </c>
      <c r="E632" s="9">
        <v>144</v>
      </c>
      <c r="F632" s="9">
        <v>672</v>
      </c>
      <c r="G632" s="10">
        <f t="shared" si="123"/>
        <v>4.1360294117647059E-3</v>
      </c>
      <c r="H632" s="10">
        <f t="shared" si="124"/>
        <v>1.3840643616925542E-2</v>
      </c>
      <c r="I632" s="10">
        <f t="shared" si="125"/>
        <v>4.1053711939787888E-3</v>
      </c>
      <c r="J632" s="10">
        <f t="shared" si="126"/>
        <v>1.1436545890842253E-2</v>
      </c>
      <c r="K632" s="10">
        <f t="shared" si="129"/>
        <v>0.33333333333333331</v>
      </c>
      <c r="L632" s="10">
        <f t="shared" si="130"/>
        <v>-0.12613784135240572</v>
      </c>
      <c r="M632" s="10">
        <f t="shared" si="127"/>
        <v>1.3786764705882352E-3</v>
      </c>
      <c r="N632" s="22">
        <f t="shared" si="128"/>
        <v>-1.7458289087669409E-3</v>
      </c>
    </row>
    <row r="633" spans="1:14" x14ac:dyDescent="0.2">
      <c r="A633" s="8"/>
      <c r="B633" s="42" t="s">
        <v>597</v>
      </c>
      <c r="C633" s="39">
        <v>61</v>
      </c>
      <c r="D633" s="9">
        <v>495</v>
      </c>
      <c r="E633" s="9">
        <v>218</v>
      </c>
      <c r="F633" s="9">
        <v>858</v>
      </c>
      <c r="G633" s="10">
        <f t="shared" si="123"/>
        <v>2.3360906862745097E-3</v>
      </c>
      <c r="H633" s="10">
        <f t="shared" si="124"/>
        <v>8.9091269055632544E-3</v>
      </c>
      <c r="I633" s="10">
        <f t="shared" si="125"/>
        <v>6.215075835329E-3</v>
      </c>
      <c r="J633" s="10">
        <f t="shared" si="126"/>
        <v>1.4602018414200378E-2</v>
      </c>
      <c r="K633" s="10">
        <f t="shared" si="129"/>
        <v>2.5737704918032787</v>
      </c>
      <c r="L633" s="10">
        <f t="shared" si="130"/>
        <v>0.73333333333333328</v>
      </c>
      <c r="M633" s="10">
        <f t="shared" si="127"/>
        <v>6.0125612745098034E-3</v>
      </c>
      <c r="N633" s="22">
        <f t="shared" si="128"/>
        <v>6.533359730746386E-3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303</v>
      </c>
      <c r="F634" s="9">
        <v>871</v>
      </c>
      <c r="G634" s="10" t="str">
        <f t="shared" si="123"/>
        <v/>
      </c>
      <c r="H634" s="10" t="str">
        <f t="shared" si="124"/>
        <v/>
      </c>
      <c r="I634" s="10">
        <f t="shared" si="125"/>
        <v>8.638385220663701E-3</v>
      </c>
      <c r="J634" s="10">
        <f t="shared" si="126"/>
        <v>1.4823261117445839E-2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7</v>
      </c>
      <c r="D635" s="9">
        <v>4</v>
      </c>
      <c r="E635" s="9">
        <v>1</v>
      </c>
      <c r="F635" s="9">
        <v>20</v>
      </c>
      <c r="G635" s="10">
        <f t="shared" si="123"/>
        <v>2.6807598039215689E-4</v>
      </c>
      <c r="H635" s="10">
        <f t="shared" si="124"/>
        <v>7.1992944691420235E-5</v>
      </c>
      <c r="I635" s="10">
        <f t="shared" si="125"/>
        <v>2.8509522180408255E-5</v>
      </c>
      <c r="J635" s="10">
        <f t="shared" si="126"/>
        <v>3.4037338960840043E-4</v>
      </c>
      <c r="K635" s="10">
        <f t="shared" si="129"/>
        <v>-0.8571428571428571</v>
      </c>
      <c r="L635" s="10">
        <f t="shared" si="130"/>
        <v>4</v>
      </c>
      <c r="M635" s="10">
        <f t="shared" si="127"/>
        <v>-2.2977941176470588E-4</v>
      </c>
      <c r="N635" s="22">
        <f t="shared" si="128"/>
        <v>2.8797177876568094E-4</v>
      </c>
    </row>
    <row r="636" spans="1:14" x14ac:dyDescent="0.2">
      <c r="A636" s="8"/>
      <c r="B636" s="42" t="s">
        <v>600</v>
      </c>
      <c r="C636" s="39">
        <v>25</v>
      </c>
      <c r="D636" s="9">
        <v>1229</v>
      </c>
      <c r="E636" s="9">
        <v>63</v>
      </c>
      <c r="F636" s="9">
        <v>2068</v>
      </c>
      <c r="G636" s="10">
        <f t="shared" si="123"/>
        <v>9.5741421568627447E-4</v>
      </c>
      <c r="H636" s="10">
        <f t="shared" si="124"/>
        <v>2.2119832256438869E-2</v>
      </c>
      <c r="I636" s="10">
        <f t="shared" si="125"/>
        <v>1.7960998973657201E-3</v>
      </c>
      <c r="J636" s="10">
        <f t="shared" si="126"/>
        <v>3.5194608485508601E-2</v>
      </c>
      <c r="K636" s="10">
        <f t="shared" si="129"/>
        <v>1.52</v>
      </c>
      <c r="L636" s="10">
        <f t="shared" si="130"/>
        <v>0.68266883645240028</v>
      </c>
      <c r="M636" s="10">
        <f t="shared" si="127"/>
        <v>1.4552696078431373E-3</v>
      </c>
      <c r="N636" s="22">
        <f t="shared" si="128"/>
        <v>1.5100520149025395E-2</v>
      </c>
    </row>
    <row r="637" spans="1:14" x14ac:dyDescent="0.2">
      <c r="A637" s="8"/>
      <c r="B637" s="42" t="s">
        <v>601</v>
      </c>
      <c r="C637" s="39">
        <v>9</v>
      </c>
      <c r="D637" s="9">
        <v>94</v>
      </c>
      <c r="E637" s="9">
        <v>52</v>
      </c>
      <c r="F637" s="9">
        <v>137</v>
      </c>
      <c r="G637" s="10">
        <f t="shared" si="123"/>
        <v>3.4466911764705885E-4</v>
      </c>
      <c r="H637" s="10">
        <f t="shared" si="124"/>
        <v>1.6918342002483757E-3</v>
      </c>
      <c r="I637" s="10">
        <f t="shared" si="125"/>
        <v>1.4824951533812293E-3</v>
      </c>
      <c r="J637" s="10">
        <f t="shared" si="126"/>
        <v>2.331557718817543E-3</v>
      </c>
      <c r="K637" s="10">
        <f t="shared" si="129"/>
        <v>4.7777777777777777</v>
      </c>
      <c r="L637" s="10">
        <f t="shared" si="130"/>
        <v>0.45744680851063829</v>
      </c>
      <c r="M637" s="10">
        <f t="shared" si="127"/>
        <v>1.6467524509803922E-3</v>
      </c>
      <c r="N637" s="22">
        <f t="shared" si="128"/>
        <v>7.7392415543276762E-4</v>
      </c>
    </row>
    <row r="638" spans="1:14" ht="25.5" x14ac:dyDescent="0.2">
      <c r="A638" s="8"/>
      <c r="B638" s="42" t="s">
        <v>602</v>
      </c>
      <c r="C638" s="39">
        <v>2</v>
      </c>
      <c r="D638" s="9">
        <v>22</v>
      </c>
      <c r="E638" s="9">
        <v>22</v>
      </c>
      <c r="F638" s="9">
        <v>21</v>
      </c>
      <c r="G638" s="10">
        <f t="shared" si="123"/>
        <v>7.659313725490196E-5</v>
      </c>
      <c r="H638" s="10">
        <f t="shared" si="124"/>
        <v>3.9596119580281131E-4</v>
      </c>
      <c r="I638" s="10">
        <f t="shared" si="125"/>
        <v>6.2720948796898162E-4</v>
      </c>
      <c r="J638" s="10">
        <f t="shared" si="126"/>
        <v>3.5739205908882042E-4</v>
      </c>
      <c r="K638" s="10">
        <f t="shared" si="129"/>
        <v>10</v>
      </c>
      <c r="L638" s="10">
        <f t="shared" si="130"/>
        <v>-4.5454545454545456E-2</v>
      </c>
      <c r="M638" s="10">
        <f t="shared" si="127"/>
        <v>7.659313725490196E-4</v>
      </c>
      <c r="N638" s="22">
        <f t="shared" si="128"/>
        <v>-1.7998236172855059E-5</v>
      </c>
    </row>
    <row r="639" spans="1:14" ht="25.5" x14ac:dyDescent="0.2">
      <c r="A639" s="8"/>
      <c r="B639" s="42" t="s">
        <v>603</v>
      </c>
      <c r="C639" s="39">
        <v>839</v>
      </c>
      <c r="D639" s="9">
        <v>1403</v>
      </c>
      <c r="E639" s="9">
        <v>2031</v>
      </c>
      <c r="F639" s="9">
        <v>1077</v>
      </c>
      <c r="G639" s="10">
        <f t="shared" si="123"/>
        <v>3.2130821078431369E-2</v>
      </c>
      <c r="H639" s="10">
        <f t="shared" si="124"/>
        <v>2.5251525350515648E-2</v>
      </c>
      <c r="I639" s="10">
        <f t="shared" si="125"/>
        <v>5.790283954840917E-2</v>
      </c>
      <c r="J639" s="10">
        <f t="shared" si="126"/>
        <v>1.8329107030412361E-2</v>
      </c>
      <c r="K639" s="10">
        <f t="shared" si="129"/>
        <v>1.4207389749702026</v>
      </c>
      <c r="L639" s="10">
        <f t="shared" si="130"/>
        <v>-0.23235923022095509</v>
      </c>
      <c r="M639" s="10">
        <f t="shared" si="127"/>
        <v>4.5649509803921566E-2</v>
      </c>
      <c r="N639" s="22">
        <f t="shared" si="128"/>
        <v>-5.8674249923507489E-3</v>
      </c>
    </row>
    <row r="640" spans="1:14" ht="26.25" thickBot="1" x14ac:dyDescent="0.25">
      <c r="A640" s="8"/>
      <c r="B640" s="43" t="s">
        <v>604</v>
      </c>
      <c r="C640" s="40">
        <v>10550</v>
      </c>
      <c r="D640" s="23">
        <v>20267</v>
      </c>
      <c r="E640" s="23">
        <v>10318</v>
      </c>
      <c r="F640" s="23">
        <v>17598</v>
      </c>
      <c r="G640" s="24">
        <f t="shared" si="123"/>
        <v>0.40402879901960786</v>
      </c>
      <c r="H640" s="24">
        <f t="shared" si="124"/>
        <v>0.36477025251525352</v>
      </c>
      <c r="I640" s="24">
        <f t="shared" si="125"/>
        <v>0.2941612498574524</v>
      </c>
      <c r="J640" s="24">
        <f t="shared" si="126"/>
        <v>0.29949454551643151</v>
      </c>
      <c r="K640" s="24">
        <f t="shared" si="129"/>
        <v>-2.1990521327014217E-2</v>
      </c>
      <c r="L640" s="24">
        <f t="shared" si="130"/>
        <v>-0.13169191296195787</v>
      </c>
      <c r="M640" s="24">
        <f t="shared" si="127"/>
        <v>-8.8848039215686271E-3</v>
      </c>
      <c r="N640" s="25">
        <f t="shared" si="128"/>
        <v>-4.803729234535016E-2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621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622</v>
      </c>
      <c r="C9" s="37">
        <f>+C22+C81+C188+C371+C612</f>
        <v>1342</v>
      </c>
      <c r="D9" s="37">
        <f>+D22+D81+D188+D371+D612</f>
        <v>1302</v>
      </c>
      <c r="E9" s="37">
        <f>+E22+E81+E188+E371+E612</f>
        <v>1297</v>
      </c>
      <c r="F9" s="37">
        <f>+F22+F81+F188+F371+F612</f>
        <v>1289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-3.3532041728763042E-2</v>
      </c>
      <c r="L9" s="38">
        <f t="shared" si="0"/>
        <v>-9.984639016897081E-3</v>
      </c>
      <c r="M9" s="38">
        <f t="shared" ref="M9:N14" si="1">+IF(OR(AND(G9=""),(K9="")),"",G9*K9)</f>
        <v>-3.3532041728763042E-2</v>
      </c>
      <c r="N9" s="38">
        <f t="shared" si="1"/>
        <v>-9.984639016897081E-3</v>
      </c>
    </row>
    <row r="10" spans="1:14" ht="27.75" customHeight="1" x14ac:dyDescent="0.2">
      <c r="A10" s="8"/>
      <c r="B10" s="41" t="s">
        <v>10</v>
      </c>
      <c r="C10" s="39">
        <f>+C22</f>
        <v>16</v>
      </c>
      <c r="D10" s="9">
        <f>+D22</f>
        <v>24</v>
      </c>
      <c r="E10" s="9">
        <f>+E22</f>
        <v>14</v>
      </c>
      <c r="F10" s="9">
        <f>+F22</f>
        <v>22</v>
      </c>
      <c r="G10" s="10">
        <f t="shared" ref="G10:J14" si="2">+C10/C$9</f>
        <v>1.1922503725782414E-2</v>
      </c>
      <c r="H10" s="10">
        <f t="shared" si="2"/>
        <v>1.8433179723502304E-2</v>
      </c>
      <c r="I10" s="10">
        <f t="shared" si="2"/>
        <v>1.0794140323824209E-2</v>
      </c>
      <c r="J10" s="10">
        <f t="shared" si="2"/>
        <v>1.7067494181536073E-2</v>
      </c>
      <c r="K10" s="10">
        <f t="shared" si="0"/>
        <v>-0.125</v>
      </c>
      <c r="L10" s="10">
        <f t="shared" si="0"/>
        <v>-8.3333333333333329E-2</v>
      </c>
      <c r="M10" s="10">
        <f t="shared" si="1"/>
        <v>-1.4903129657228018E-3</v>
      </c>
      <c r="N10" s="22">
        <f t="shared" si="1"/>
        <v>-1.5360983102918587E-3</v>
      </c>
    </row>
    <row r="11" spans="1:14" ht="25.5" x14ac:dyDescent="0.2">
      <c r="A11" s="8"/>
      <c r="B11" s="42" t="s">
        <v>11</v>
      </c>
      <c r="C11" s="39">
        <f>+C81</f>
        <v>371</v>
      </c>
      <c r="D11" s="9">
        <f>+D81</f>
        <v>273</v>
      </c>
      <c r="E11" s="9">
        <f>+E81</f>
        <v>389</v>
      </c>
      <c r="F11" s="9">
        <f>+F81</f>
        <v>258</v>
      </c>
      <c r="G11" s="10">
        <f t="shared" si="2"/>
        <v>0.27645305514157975</v>
      </c>
      <c r="H11" s="10">
        <f t="shared" si="2"/>
        <v>0.20967741935483872</v>
      </c>
      <c r="I11" s="10">
        <f t="shared" si="2"/>
        <v>0.29992289899768698</v>
      </c>
      <c r="J11" s="10">
        <f t="shared" si="2"/>
        <v>0.20015515903801395</v>
      </c>
      <c r="K11" s="10">
        <f t="shared" si="0"/>
        <v>4.8517520215633422E-2</v>
      </c>
      <c r="L11" s="10">
        <f t="shared" si="0"/>
        <v>-5.4945054945054944E-2</v>
      </c>
      <c r="M11" s="10">
        <f t="shared" si="1"/>
        <v>1.3412816691505217E-2</v>
      </c>
      <c r="N11" s="22">
        <f t="shared" si="1"/>
        <v>-1.1520737327188941E-2</v>
      </c>
    </row>
    <row r="12" spans="1:14" ht="25.5" x14ac:dyDescent="0.2">
      <c r="A12" s="8"/>
      <c r="B12" s="42" t="s">
        <v>12</v>
      </c>
      <c r="C12" s="39">
        <f>+C188</f>
        <v>205</v>
      </c>
      <c r="D12" s="9">
        <f>+D188</f>
        <v>238</v>
      </c>
      <c r="E12" s="9">
        <f>+E188</f>
        <v>100</v>
      </c>
      <c r="F12" s="9">
        <f>+F188</f>
        <v>136</v>
      </c>
      <c r="G12" s="10">
        <f t="shared" si="2"/>
        <v>0.15275707898658719</v>
      </c>
      <c r="H12" s="10">
        <f t="shared" si="2"/>
        <v>0.18279569892473119</v>
      </c>
      <c r="I12" s="10">
        <f t="shared" si="2"/>
        <v>7.7101002313030076E-2</v>
      </c>
      <c r="J12" s="10">
        <f t="shared" si="2"/>
        <v>0.10550814584949574</v>
      </c>
      <c r="K12" s="10">
        <f t="shared" si="0"/>
        <v>-0.51219512195121952</v>
      </c>
      <c r="L12" s="10">
        <f t="shared" si="0"/>
        <v>-0.42857142857142855</v>
      </c>
      <c r="M12" s="10">
        <f t="shared" si="1"/>
        <v>-7.8241430700447104E-2</v>
      </c>
      <c r="N12" s="22">
        <f t="shared" si="1"/>
        <v>-7.8341013824884786E-2</v>
      </c>
    </row>
    <row r="13" spans="1:14" ht="25.5" x14ac:dyDescent="0.2">
      <c r="A13" s="8"/>
      <c r="B13" s="42" t="s">
        <v>13</v>
      </c>
      <c r="C13" s="39">
        <f>+C371</f>
        <v>595</v>
      </c>
      <c r="D13" s="9">
        <f>+D371</f>
        <v>605</v>
      </c>
      <c r="E13" s="9">
        <f>+E371</f>
        <v>519</v>
      </c>
      <c r="F13" s="9">
        <f>+F371</f>
        <v>618</v>
      </c>
      <c r="G13" s="10">
        <f t="shared" si="2"/>
        <v>0.44336810730253351</v>
      </c>
      <c r="H13" s="10">
        <f t="shared" si="2"/>
        <v>0.46466973886328727</v>
      </c>
      <c r="I13" s="10">
        <f t="shared" si="2"/>
        <v>0.40015420200462604</v>
      </c>
      <c r="J13" s="10">
        <f t="shared" si="2"/>
        <v>0.47944142746314972</v>
      </c>
      <c r="K13" s="10">
        <f t="shared" si="0"/>
        <v>-0.12773109243697478</v>
      </c>
      <c r="L13" s="10">
        <f t="shared" si="0"/>
        <v>2.1487603305785124E-2</v>
      </c>
      <c r="M13" s="10">
        <f t="shared" si="1"/>
        <v>-5.6631892697466463E-2</v>
      </c>
      <c r="N13" s="22">
        <f t="shared" si="1"/>
        <v>9.9846390168970827E-3</v>
      </c>
    </row>
    <row r="14" spans="1:14" ht="26.25" thickBot="1" x14ac:dyDescent="0.25">
      <c r="A14" s="8"/>
      <c r="B14" s="43" t="s">
        <v>14</v>
      </c>
      <c r="C14" s="40">
        <f>+C612</f>
        <v>155</v>
      </c>
      <c r="D14" s="23">
        <f>+D612</f>
        <v>162</v>
      </c>
      <c r="E14" s="23">
        <f>+E612</f>
        <v>275</v>
      </c>
      <c r="F14" s="23">
        <f>+F612</f>
        <v>255</v>
      </c>
      <c r="G14" s="24">
        <f t="shared" si="2"/>
        <v>0.11549925484351714</v>
      </c>
      <c r="H14" s="24">
        <f t="shared" si="2"/>
        <v>0.12442396313364056</v>
      </c>
      <c r="I14" s="24">
        <f t="shared" si="2"/>
        <v>0.21202775636083268</v>
      </c>
      <c r="J14" s="24">
        <f t="shared" si="2"/>
        <v>0.1978277734678045</v>
      </c>
      <c r="K14" s="24">
        <f t="shared" si="0"/>
        <v>0.77419354838709675</v>
      </c>
      <c r="L14" s="24">
        <f t="shared" si="0"/>
        <v>0.57407407407407407</v>
      </c>
      <c r="M14" s="24">
        <f t="shared" si="1"/>
        <v>8.9418777943368111E-2</v>
      </c>
      <c r="N14" s="25">
        <f t="shared" si="1"/>
        <v>7.1428571428571425E-2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16</v>
      </c>
      <c r="D22" s="37">
        <f>SUM(D23:D73)</f>
        <v>24</v>
      </c>
      <c r="E22" s="37">
        <f>SUM(E23:E73)</f>
        <v>14</v>
      </c>
      <c r="F22" s="37">
        <f>SUM(F23:F73)</f>
        <v>22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-0.125</v>
      </c>
      <c r="L22" s="38">
        <f>+IF(AND(D22=0,F22=0),"",IF(D22=0,1,IF(F22=0,-1,(F22-D22)/D22)))</f>
        <v>-8.3333333333333329E-2</v>
      </c>
      <c r="M22" s="38">
        <f t="shared" ref="M22:M53" si="7">+IF(OR(AND(G22=""),(K22="")),"",G22*K22)</f>
        <v>-0.125</v>
      </c>
      <c r="N22" s="38">
        <f t="shared" ref="N22:N53" si="8">+IF(OR(AND(H22=""),(L22="")),"",H22*L22)</f>
        <v>-8.3333333333333329E-2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3</v>
      </c>
      <c r="E24" s="9">
        <v>0</v>
      </c>
      <c r="F24" s="9">
        <v>0</v>
      </c>
      <c r="G24" s="10" t="str">
        <f t="shared" si="3"/>
        <v/>
      </c>
      <c r="H24" s="10">
        <f t="shared" si="4"/>
        <v>0.125</v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>
        <f t="shared" si="10"/>
        <v>-1</v>
      </c>
      <c r="M24" s="10" t="str">
        <f t="shared" si="7"/>
        <v/>
      </c>
      <c r="N24" s="22">
        <f t="shared" si="8"/>
        <v>-0.125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7.1428571428571425E-2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3</v>
      </c>
      <c r="D33" s="9">
        <v>5</v>
      </c>
      <c r="E33" s="9">
        <v>3</v>
      </c>
      <c r="F33" s="9">
        <v>1</v>
      </c>
      <c r="G33" s="10">
        <f t="shared" si="3"/>
        <v>0.1875</v>
      </c>
      <c r="H33" s="10">
        <f t="shared" si="4"/>
        <v>0.20833333333333334</v>
      </c>
      <c r="I33" s="10">
        <f t="shared" si="5"/>
        <v>0.21428571428571427</v>
      </c>
      <c r="J33" s="10">
        <f t="shared" si="6"/>
        <v>4.5454545454545456E-2</v>
      </c>
      <c r="K33" s="10">
        <f t="shared" si="9"/>
        <v>0</v>
      </c>
      <c r="L33" s="10">
        <f t="shared" si="10"/>
        <v>-0.8</v>
      </c>
      <c r="M33" s="10">
        <f t="shared" si="7"/>
        <v>0</v>
      </c>
      <c r="N33" s="22">
        <f t="shared" si="8"/>
        <v>-0.16666666666666669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4.5454545454545456E-2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0</v>
      </c>
      <c r="F39" s="9">
        <v>0</v>
      </c>
      <c r="G39" s="10">
        <f t="shared" si="3"/>
        <v>6.25E-2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-6.25E-2</v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4.1666666666666664E-2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2">
        <f t="shared" si="8"/>
        <v>-4.1666666666666664E-2</v>
      </c>
    </row>
    <row r="42" spans="1:14" x14ac:dyDescent="0.2">
      <c r="A42" s="8"/>
      <c r="B42" s="42" t="s">
        <v>37</v>
      </c>
      <c r="C42" s="39">
        <v>4</v>
      </c>
      <c r="D42" s="9">
        <v>3</v>
      </c>
      <c r="E42" s="9">
        <v>0</v>
      </c>
      <c r="F42" s="9">
        <v>1</v>
      </c>
      <c r="G42" s="10">
        <f t="shared" si="3"/>
        <v>0.25</v>
      </c>
      <c r="H42" s="10">
        <f t="shared" si="4"/>
        <v>0.125</v>
      </c>
      <c r="I42" s="10" t="str">
        <f t="shared" si="5"/>
        <v/>
      </c>
      <c r="J42" s="10">
        <f t="shared" si="6"/>
        <v>4.5454545454545456E-2</v>
      </c>
      <c r="K42" s="10">
        <f t="shared" si="9"/>
        <v>-1</v>
      </c>
      <c r="L42" s="10">
        <f t="shared" si="10"/>
        <v>-0.66666666666666663</v>
      </c>
      <c r="M42" s="10">
        <f t="shared" si="7"/>
        <v>-0.25</v>
      </c>
      <c r="N42" s="22">
        <f t="shared" si="8"/>
        <v>-8.3333333333333329E-2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0</v>
      </c>
      <c r="E48" s="9">
        <v>6</v>
      </c>
      <c r="F48" s="9">
        <v>2</v>
      </c>
      <c r="G48" s="10">
        <f t="shared" si="3"/>
        <v>6.25E-2</v>
      </c>
      <c r="H48" s="10" t="str">
        <f t="shared" si="4"/>
        <v/>
      </c>
      <c r="I48" s="10">
        <f t="shared" si="5"/>
        <v>0.42857142857142855</v>
      </c>
      <c r="J48" s="10">
        <f t="shared" si="6"/>
        <v>9.0909090909090912E-2</v>
      </c>
      <c r="K48" s="10">
        <f t="shared" si="9"/>
        <v>5</v>
      </c>
      <c r="L48" s="10">
        <f t="shared" si="10"/>
        <v>1</v>
      </c>
      <c r="M48" s="10">
        <f t="shared" si="7"/>
        <v>0.3125</v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3</v>
      </c>
      <c r="E53" s="9">
        <v>0</v>
      </c>
      <c r="F53" s="9">
        <v>8</v>
      </c>
      <c r="G53" s="10">
        <f t="shared" si="3"/>
        <v>6.25E-2</v>
      </c>
      <c r="H53" s="10">
        <f t="shared" si="4"/>
        <v>0.125</v>
      </c>
      <c r="I53" s="10" t="str">
        <f t="shared" si="5"/>
        <v/>
      </c>
      <c r="J53" s="10">
        <f t="shared" si="6"/>
        <v>0.36363636363636365</v>
      </c>
      <c r="K53" s="10">
        <f t="shared" si="9"/>
        <v>-1</v>
      </c>
      <c r="L53" s="10">
        <f t="shared" si="10"/>
        <v>1.6666666666666667</v>
      </c>
      <c r="M53" s="10">
        <f t="shared" si="7"/>
        <v>-6.25E-2</v>
      </c>
      <c r="N53" s="22">
        <f t="shared" si="8"/>
        <v>0.20833333333333334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4</v>
      </c>
      <c r="D55" s="9">
        <v>4</v>
      </c>
      <c r="E55" s="9">
        <v>3</v>
      </c>
      <c r="F55" s="9">
        <v>6</v>
      </c>
      <c r="G55" s="10">
        <f t="shared" si="11"/>
        <v>0.25</v>
      </c>
      <c r="H55" s="10">
        <f t="shared" si="12"/>
        <v>0.16666666666666666</v>
      </c>
      <c r="I55" s="10">
        <f t="shared" si="13"/>
        <v>0.21428571428571427</v>
      </c>
      <c r="J55" s="10">
        <f t="shared" si="14"/>
        <v>0.27272727272727271</v>
      </c>
      <c r="K55" s="10">
        <f t="shared" ref="K55:K73" si="17">+IF(AND(C55=0,E55=0)," ",IF(C55=0,1,IF(E55=0,-1,(E55-C55)/C55)))</f>
        <v>-0.25</v>
      </c>
      <c r="L55" s="10">
        <f t="shared" ref="L55:L73" si="18">+IF(AND(D55=0,F55=0)," ",IF(D55=0,1,IF(F55=0,-1,(F55-D55)/D55)))</f>
        <v>0.5</v>
      </c>
      <c r="M55" s="10">
        <f t="shared" si="15"/>
        <v>-6.25E-2</v>
      </c>
      <c r="N55" s="22">
        <f t="shared" si="16"/>
        <v>8.3333333333333329E-2</v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2</v>
      </c>
      <c r="D57" s="9">
        <v>0</v>
      </c>
      <c r="E57" s="9">
        <v>0</v>
      </c>
      <c r="F57" s="9">
        <v>0</v>
      </c>
      <c r="G57" s="10">
        <f t="shared" si="11"/>
        <v>0.125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-0.125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3</v>
      </c>
      <c r="E67" s="9">
        <v>1</v>
      </c>
      <c r="F67" s="9">
        <v>2</v>
      </c>
      <c r="G67" s="10" t="str">
        <f t="shared" si="11"/>
        <v/>
      </c>
      <c r="H67" s="10">
        <f t="shared" si="12"/>
        <v>0.125</v>
      </c>
      <c r="I67" s="10">
        <f t="shared" si="13"/>
        <v>7.1428571428571425E-2</v>
      </c>
      <c r="J67" s="10">
        <f t="shared" si="14"/>
        <v>9.0909090909090912E-2</v>
      </c>
      <c r="K67" s="10">
        <f t="shared" si="17"/>
        <v>1</v>
      </c>
      <c r="L67" s="10">
        <f t="shared" si="18"/>
        <v>-0.33333333333333331</v>
      </c>
      <c r="M67" s="10" t="str">
        <f t="shared" si="15"/>
        <v/>
      </c>
      <c r="N67" s="22">
        <f t="shared" si="16"/>
        <v>-4.1666666666666664E-2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4.1666666666666664E-2</v>
      </c>
      <c r="I70" s="10" t="str">
        <f t="shared" si="13"/>
        <v/>
      </c>
      <c r="J70" s="10">
        <f t="shared" si="14"/>
        <v>4.5454545454545456E-2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22">
        <f t="shared" si="16"/>
        <v>0</v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1</v>
      </c>
      <c r="E73" s="23">
        <v>0</v>
      </c>
      <c r="F73" s="23">
        <v>0</v>
      </c>
      <c r="G73" s="24" t="str">
        <f t="shared" si="11"/>
        <v/>
      </c>
      <c r="H73" s="24">
        <f t="shared" si="12"/>
        <v>4.1666666666666664E-2</v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>
        <f t="shared" si="18"/>
        <v>-1</v>
      </c>
      <c r="M73" s="24" t="str">
        <f t="shared" si="15"/>
        <v/>
      </c>
      <c r="N73" s="25">
        <f t="shared" si="16"/>
        <v>-4.1666666666666664E-2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371</v>
      </c>
      <c r="D81" s="37">
        <f>SUM(D82:D180)</f>
        <v>273</v>
      </c>
      <c r="E81" s="37">
        <f>SUM(E82:E180)</f>
        <v>389</v>
      </c>
      <c r="F81" s="37">
        <f>SUM(F82:F180)</f>
        <v>258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4.8517520215633422E-2</v>
      </c>
      <c r="L81" s="38">
        <f>+IF(AND(D81=0,F81=0),"",IF(D81=0,1,IF(F81=0,-1,(F81-D81)/D81)))</f>
        <v>-5.4945054945054944E-2</v>
      </c>
      <c r="M81" s="38">
        <f t="shared" ref="M81:M112" si="23">+IF(OR(AND(G81=""),(K81="")),"",G81*K81)</f>
        <v>4.8517520215633422E-2</v>
      </c>
      <c r="N81" s="38">
        <f t="shared" ref="N81:N112" si="24">+IF(OR(AND(H81=""),(L81="")),"",H81*L81)</f>
        <v>-5.4945054945054944E-2</v>
      </c>
    </row>
    <row r="82" spans="1:14" x14ac:dyDescent="0.2">
      <c r="A82" s="8"/>
      <c r="B82" s="41" t="s">
        <v>69</v>
      </c>
      <c r="C82" s="47">
        <v>10</v>
      </c>
      <c r="D82" s="44">
        <v>9</v>
      </c>
      <c r="E82" s="44">
        <v>5</v>
      </c>
      <c r="F82" s="44">
        <v>8</v>
      </c>
      <c r="G82" s="45">
        <f t="shared" si="19"/>
        <v>2.6954177897574125E-2</v>
      </c>
      <c r="H82" s="45">
        <f t="shared" si="20"/>
        <v>3.2967032967032968E-2</v>
      </c>
      <c r="I82" s="45">
        <f t="shared" si="21"/>
        <v>1.2853470437017995E-2</v>
      </c>
      <c r="J82" s="45">
        <f t="shared" si="22"/>
        <v>3.1007751937984496E-2</v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-0.1111111111111111</v>
      </c>
      <c r="M82" s="45">
        <f t="shared" si="23"/>
        <v>-1.3477088948787063E-2</v>
      </c>
      <c r="N82" s="46">
        <f t="shared" si="24"/>
        <v>-3.663003663003663E-3</v>
      </c>
    </row>
    <row r="83" spans="1:14" ht="24" customHeight="1" x14ac:dyDescent="0.2">
      <c r="A83" s="8"/>
      <c r="B83" s="42" t="s">
        <v>70</v>
      </c>
      <c r="C83" s="39">
        <v>0</v>
      </c>
      <c r="D83" s="9">
        <v>2</v>
      </c>
      <c r="E83" s="9">
        <v>0</v>
      </c>
      <c r="F83" s="9">
        <v>0</v>
      </c>
      <c r="G83" s="10" t="str">
        <f t="shared" si="19"/>
        <v/>
      </c>
      <c r="H83" s="10">
        <f t="shared" si="20"/>
        <v>7.326007326007326E-3</v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>
        <f t="shared" si="26"/>
        <v>-1</v>
      </c>
      <c r="M83" s="10" t="str">
        <f t="shared" si="23"/>
        <v/>
      </c>
      <c r="N83" s="22">
        <f t="shared" si="24"/>
        <v>-7.326007326007326E-3</v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0</v>
      </c>
      <c r="F84" s="9">
        <v>1</v>
      </c>
      <c r="G84" s="10">
        <f t="shared" si="19"/>
        <v>2.6954177897574125E-3</v>
      </c>
      <c r="H84" s="10" t="str">
        <f t="shared" si="20"/>
        <v/>
      </c>
      <c r="I84" s="10" t="str">
        <f t="shared" si="21"/>
        <v/>
      </c>
      <c r="J84" s="10">
        <f t="shared" si="22"/>
        <v>3.875968992248062E-3</v>
      </c>
      <c r="K84" s="10">
        <f t="shared" si="25"/>
        <v>-1</v>
      </c>
      <c r="L84" s="10">
        <f t="shared" si="26"/>
        <v>1</v>
      </c>
      <c r="M84" s="10">
        <f t="shared" si="23"/>
        <v>-2.6954177897574125E-3</v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6</v>
      </c>
      <c r="D85" s="9">
        <v>0</v>
      </c>
      <c r="E85" s="9">
        <v>9</v>
      </c>
      <c r="F85" s="9">
        <v>0</v>
      </c>
      <c r="G85" s="10">
        <f t="shared" si="19"/>
        <v>1.6172506738544475E-2</v>
      </c>
      <c r="H85" s="10" t="str">
        <f t="shared" si="20"/>
        <v/>
      </c>
      <c r="I85" s="10">
        <f t="shared" si="21"/>
        <v>2.313624678663239E-2</v>
      </c>
      <c r="J85" s="10" t="str">
        <f t="shared" si="22"/>
        <v/>
      </c>
      <c r="K85" s="10">
        <f t="shared" si="25"/>
        <v>0.5</v>
      </c>
      <c r="L85" s="10" t="str">
        <f t="shared" si="26"/>
        <v xml:space="preserve"> </v>
      </c>
      <c r="M85" s="10">
        <f t="shared" si="23"/>
        <v>8.0862533692722376E-3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7</v>
      </c>
      <c r="D86" s="9">
        <v>7</v>
      </c>
      <c r="E86" s="9">
        <v>11</v>
      </c>
      <c r="F86" s="9">
        <v>9</v>
      </c>
      <c r="G86" s="10">
        <f t="shared" si="19"/>
        <v>1.8867924528301886E-2</v>
      </c>
      <c r="H86" s="10">
        <f t="shared" si="20"/>
        <v>2.564102564102564E-2</v>
      </c>
      <c r="I86" s="10">
        <f t="shared" si="21"/>
        <v>2.8277634961439587E-2</v>
      </c>
      <c r="J86" s="10">
        <f t="shared" si="22"/>
        <v>3.4883720930232558E-2</v>
      </c>
      <c r="K86" s="10">
        <f t="shared" si="25"/>
        <v>0.5714285714285714</v>
      </c>
      <c r="L86" s="10">
        <f t="shared" si="26"/>
        <v>0.2857142857142857</v>
      </c>
      <c r="M86" s="10">
        <f t="shared" si="23"/>
        <v>1.0781671159029648E-2</v>
      </c>
      <c r="N86" s="22">
        <f t="shared" si="24"/>
        <v>7.3260073260073251E-3</v>
      </c>
    </row>
    <row r="87" spans="1:14" x14ac:dyDescent="0.2">
      <c r="A87" s="8"/>
      <c r="B87" s="42" t="s">
        <v>74</v>
      </c>
      <c r="C87" s="39">
        <v>2</v>
      </c>
      <c r="D87" s="9">
        <v>7</v>
      </c>
      <c r="E87" s="9">
        <v>6</v>
      </c>
      <c r="F87" s="9">
        <v>6</v>
      </c>
      <c r="G87" s="10">
        <f t="shared" si="19"/>
        <v>5.3908355795148251E-3</v>
      </c>
      <c r="H87" s="10">
        <f t="shared" si="20"/>
        <v>2.564102564102564E-2</v>
      </c>
      <c r="I87" s="10">
        <f t="shared" si="21"/>
        <v>1.5424164524421594E-2</v>
      </c>
      <c r="J87" s="10">
        <f t="shared" si="22"/>
        <v>2.3255813953488372E-2</v>
      </c>
      <c r="K87" s="10">
        <f t="shared" si="25"/>
        <v>2</v>
      </c>
      <c r="L87" s="10">
        <f t="shared" si="26"/>
        <v>-0.14285714285714285</v>
      </c>
      <c r="M87" s="10">
        <f t="shared" si="23"/>
        <v>1.078167115902965E-2</v>
      </c>
      <c r="N87" s="22">
        <f t="shared" si="24"/>
        <v>-3.6630036630036626E-3</v>
      </c>
    </row>
    <row r="88" spans="1:14" x14ac:dyDescent="0.2">
      <c r="A88" s="8"/>
      <c r="B88" s="42" t="s">
        <v>75</v>
      </c>
      <c r="C88" s="39">
        <v>0</v>
      </c>
      <c r="D88" s="9">
        <v>2</v>
      </c>
      <c r="E88" s="9">
        <v>0</v>
      </c>
      <c r="F88" s="9">
        <v>0</v>
      </c>
      <c r="G88" s="10" t="str">
        <f t="shared" si="19"/>
        <v/>
      </c>
      <c r="H88" s="10">
        <f t="shared" si="20"/>
        <v>7.326007326007326E-3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22">
        <f t="shared" si="24"/>
        <v>-7.326007326007326E-3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1</v>
      </c>
      <c r="D93" s="9">
        <v>0</v>
      </c>
      <c r="E93" s="9">
        <v>0</v>
      </c>
      <c r="F93" s="9">
        <v>0</v>
      </c>
      <c r="G93" s="10">
        <f t="shared" si="19"/>
        <v>2.6954177897574125E-3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-2.6954177897574125E-3</v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6</v>
      </c>
      <c r="D97" s="9">
        <v>4</v>
      </c>
      <c r="E97" s="9">
        <v>4</v>
      </c>
      <c r="F97" s="9">
        <v>2</v>
      </c>
      <c r="G97" s="10">
        <f t="shared" si="19"/>
        <v>1.6172506738544475E-2</v>
      </c>
      <c r="H97" s="10">
        <f t="shared" si="20"/>
        <v>1.4652014652014652E-2</v>
      </c>
      <c r="I97" s="10">
        <f t="shared" si="21"/>
        <v>1.0282776349614395E-2</v>
      </c>
      <c r="J97" s="10">
        <f t="shared" si="22"/>
        <v>7.7519379844961239E-3</v>
      </c>
      <c r="K97" s="10">
        <f t="shared" si="25"/>
        <v>-0.33333333333333331</v>
      </c>
      <c r="L97" s="10">
        <f t="shared" si="26"/>
        <v>-0.5</v>
      </c>
      <c r="M97" s="10">
        <f t="shared" si="23"/>
        <v>-5.3908355795148251E-3</v>
      </c>
      <c r="N97" s="22">
        <f t="shared" si="24"/>
        <v>-7.326007326007326E-3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1</v>
      </c>
      <c r="D99" s="9">
        <v>5</v>
      </c>
      <c r="E99" s="9">
        <v>0</v>
      </c>
      <c r="F99" s="9">
        <v>0</v>
      </c>
      <c r="G99" s="10">
        <f t="shared" si="19"/>
        <v>2.6954177897574125E-3</v>
      </c>
      <c r="H99" s="10">
        <f t="shared" si="20"/>
        <v>1.8315018315018316E-2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-2.6954177897574125E-3</v>
      </c>
      <c r="N99" s="22">
        <f t="shared" si="24"/>
        <v>-1.8315018315018316E-2</v>
      </c>
    </row>
    <row r="100" spans="1:14" x14ac:dyDescent="0.2">
      <c r="A100" s="8"/>
      <c r="B100" s="42" t="s">
        <v>88</v>
      </c>
      <c r="C100" s="39">
        <v>2</v>
      </c>
      <c r="D100" s="9">
        <v>2</v>
      </c>
      <c r="E100" s="9">
        <v>0</v>
      </c>
      <c r="F100" s="9">
        <v>3</v>
      </c>
      <c r="G100" s="10">
        <f t="shared" si="19"/>
        <v>5.3908355795148251E-3</v>
      </c>
      <c r="H100" s="10">
        <f t="shared" si="20"/>
        <v>7.326007326007326E-3</v>
      </c>
      <c r="I100" s="10" t="str">
        <f t="shared" si="21"/>
        <v/>
      </c>
      <c r="J100" s="10">
        <f t="shared" si="22"/>
        <v>1.1627906976744186E-2</v>
      </c>
      <c r="K100" s="10">
        <f t="shared" si="25"/>
        <v>-1</v>
      </c>
      <c r="L100" s="10">
        <f t="shared" si="26"/>
        <v>0.5</v>
      </c>
      <c r="M100" s="10">
        <f t="shared" si="23"/>
        <v>-5.3908355795148251E-3</v>
      </c>
      <c r="N100" s="22">
        <f t="shared" si="24"/>
        <v>3.663003663003663E-3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10</v>
      </c>
      <c r="F101" s="9">
        <v>19</v>
      </c>
      <c r="G101" s="10" t="str">
        <f t="shared" si="19"/>
        <v/>
      </c>
      <c r="H101" s="10" t="str">
        <f t="shared" si="20"/>
        <v/>
      </c>
      <c r="I101" s="10">
        <f t="shared" si="21"/>
        <v>2.570694087403599E-2</v>
      </c>
      <c r="J101" s="10">
        <f t="shared" si="22"/>
        <v>7.3643410852713184E-2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</v>
      </c>
      <c r="D103" s="9">
        <v>8</v>
      </c>
      <c r="E103" s="9">
        <v>0</v>
      </c>
      <c r="F103" s="9">
        <v>9</v>
      </c>
      <c r="G103" s="10">
        <f t="shared" si="19"/>
        <v>2.6954177897574125E-3</v>
      </c>
      <c r="H103" s="10">
        <f t="shared" si="20"/>
        <v>2.9304029304029304E-2</v>
      </c>
      <c r="I103" s="10" t="str">
        <f t="shared" si="21"/>
        <v/>
      </c>
      <c r="J103" s="10">
        <f t="shared" si="22"/>
        <v>3.4883720930232558E-2</v>
      </c>
      <c r="K103" s="10">
        <f t="shared" si="25"/>
        <v>-1</v>
      </c>
      <c r="L103" s="10">
        <f t="shared" si="26"/>
        <v>0.125</v>
      </c>
      <c r="M103" s="10">
        <f t="shared" si="23"/>
        <v>-2.6954177897574125E-3</v>
      </c>
      <c r="N103" s="22">
        <f t="shared" si="24"/>
        <v>3.663003663003663E-3</v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1</v>
      </c>
      <c r="D105" s="9">
        <v>3</v>
      </c>
      <c r="E105" s="9">
        <v>1</v>
      </c>
      <c r="F105" s="9">
        <v>6</v>
      </c>
      <c r="G105" s="10">
        <f t="shared" si="19"/>
        <v>2.6954177897574125E-3</v>
      </c>
      <c r="H105" s="10">
        <f t="shared" si="20"/>
        <v>1.098901098901099E-2</v>
      </c>
      <c r="I105" s="10">
        <f t="shared" si="21"/>
        <v>2.5706940874035988E-3</v>
      </c>
      <c r="J105" s="10">
        <f t="shared" si="22"/>
        <v>2.3255813953488372E-2</v>
      </c>
      <c r="K105" s="10">
        <f t="shared" si="25"/>
        <v>0</v>
      </c>
      <c r="L105" s="10">
        <f t="shared" si="26"/>
        <v>1</v>
      </c>
      <c r="M105" s="10">
        <f t="shared" si="23"/>
        <v>0</v>
      </c>
      <c r="N105" s="22">
        <f t="shared" si="24"/>
        <v>1.098901098901099E-2</v>
      </c>
    </row>
    <row r="106" spans="1:14" x14ac:dyDescent="0.2">
      <c r="A106" s="8"/>
      <c r="B106" s="42" t="s">
        <v>94</v>
      </c>
      <c r="C106" s="39">
        <v>0</v>
      </c>
      <c r="D106" s="9">
        <v>2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7.326007326007326E-3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2">
        <f t="shared" si="24"/>
        <v>-7.326007326007326E-3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2</v>
      </c>
      <c r="D111" s="9">
        <v>3</v>
      </c>
      <c r="E111" s="9">
        <v>0</v>
      </c>
      <c r="F111" s="9">
        <v>1</v>
      </c>
      <c r="G111" s="10">
        <f t="shared" si="19"/>
        <v>5.3908355795148251E-3</v>
      </c>
      <c r="H111" s="10">
        <f t="shared" si="20"/>
        <v>1.098901098901099E-2</v>
      </c>
      <c r="I111" s="10" t="str">
        <f t="shared" si="21"/>
        <v/>
      </c>
      <c r="J111" s="10">
        <f t="shared" si="22"/>
        <v>3.875968992248062E-3</v>
      </c>
      <c r="K111" s="10">
        <f t="shared" si="25"/>
        <v>-1</v>
      </c>
      <c r="L111" s="10">
        <f t="shared" si="26"/>
        <v>-0.66666666666666663</v>
      </c>
      <c r="M111" s="10">
        <f t="shared" si="23"/>
        <v>-5.3908355795148251E-3</v>
      </c>
      <c r="N111" s="22">
        <f t="shared" si="24"/>
        <v>-7.326007326007326E-3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2</v>
      </c>
      <c r="D115" s="9">
        <v>9</v>
      </c>
      <c r="E115" s="9">
        <v>1</v>
      </c>
      <c r="F115" s="9">
        <v>2</v>
      </c>
      <c r="G115" s="10">
        <f t="shared" si="27"/>
        <v>5.3908355795148251E-3</v>
      </c>
      <c r="H115" s="10">
        <f t="shared" si="28"/>
        <v>3.2967032967032968E-2</v>
      </c>
      <c r="I115" s="10">
        <f t="shared" si="29"/>
        <v>2.5706940874035988E-3</v>
      </c>
      <c r="J115" s="10">
        <f t="shared" si="30"/>
        <v>7.7519379844961239E-3</v>
      </c>
      <c r="K115" s="10">
        <f t="shared" si="33"/>
        <v>-0.5</v>
      </c>
      <c r="L115" s="10">
        <f t="shared" si="34"/>
        <v>-0.77777777777777779</v>
      </c>
      <c r="M115" s="10">
        <f t="shared" si="31"/>
        <v>-2.6954177897574125E-3</v>
      </c>
      <c r="N115" s="22">
        <f t="shared" si="32"/>
        <v>-2.5641025641025644E-2</v>
      </c>
    </row>
    <row r="116" spans="1:14" x14ac:dyDescent="0.2">
      <c r="A116" s="8"/>
      <c r="B116" s="42" t="s">
        <v>104</v>
      </c>
      <c r="C116" s="39">
        <v>4</v>
      </c>
      <c r="D116" s="9">
        <v>5</v>
      </c>
      <c r="E116" s="9">
        <v>0</v>
      </c>
      <c r="F116" s="9">
        <v>1</v>
      </c>
      <c r="G116" s="10">
        <f t="shared" si="27"/>
        <v>1.078167115902965E-2</v>
      </c>
      <c r="H116" s="10">
        <f t="shared" si="28"/>
        <v>1.8315018315018316E-2</v>
      </c>
      <c r="I116" s="10" t="str">
        <f t="shared" si="29"/>
        <v/>
      </c>
      <c r="J116" s="10">
        <f t="shared" si="30"/>
        <v>3.875968992248062E-3</v>
      </c>
      <c r="K116" s="10">
        <f t="shared" si="33"/>
        <v>-1</v>
      </c>
      <c r="L116" s="10">
        <f t="shared" si="34"/>
        <v>-0.8</v>
      </c>
      <c r="M116" s="10">
        <f t="shared" si="31"/>
        <v>-1.078167115902965E-2</v>
      </c>
      <c r="N116" s="22">
        <f t="shared" si="32"/>
        <v>-1.4652014652014654E-2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5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1.8315018315018316E-2</v>
      </c>
      <c r="I118" s="10" t="str">
        <f t="shared" si="29"/>
        <v/>
      </c>
      <c r="J118" s="10">
        <f t="shared" si="30"/>
        <v>3.875968992248062E-3</v>
      </c>
      <c r="K118" s="10" t="str">
        <f t="shared" si="33"/>
        <v xml:space="preserve"> </v>
      </c>
      <c r="L118" s="10">
        <f t="shared" si="34"/>
        <v>-0.8</v>
      </c>
      <c r="M118" s="10" t="str">
        <f t="shared" si="31"/>
        <v/>
      </c>
      <c r="N118" s="22">
        <f t="shared" si="32"/>
        <v>-1.4652014652014654E-2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1</v>
      </c>
      <c r="D120" s="9">
        <v>1</v>
      </c>
      <c r="E120" s="9">
        <v>0</v>
      </c>
      <c r="F120" s="9">
        <v>0</v>
      </c>
      <c r="G120" s="10">
        <f t="shared" si="27"/>
        <v>2.6954177897574125E-3</v>
      </c>
      <c r="H120" s="10">
        <f t="shared" si="28"/>
        <v>3.663003663003663E-3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-2.6954177897574125E-3</v>
      </c>
      <c r="N120" s="22">
        <f t="shared" si="32"/>
        <v>-3.663003663003663E-3</v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2</v>
      </c>
      <c r="F122" s="9">
        <v>2</v>
      </c>
      <c r="G122" s="10" t="str">
        <f t="shared" si="27"/>
        <v/>
      </c>
      <c r="H122" s="10" t="str">
        <f t="shared" si="28"/>
        <v/>
      </c>
      <c r="I122" s="10">
        <f t="shared" si="29"/>
        <v>5.1413881748071976E-3</v>
      </c>
      <c r="J122" s="10">
        <f t="shared" si="30"/>
        <v>7.7519379844961239E-3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1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3.663003663003663E-3</v>
      </c>
      <c r="I123" s="10" t="str">
        <f t="shared" si="29"/>
        <v/>
      </c>
      <c r="J123" s="10">
        <f t="shared" si="30"/>
        <v>3.875968992248062E-3</v>
      </c>
      <c r="K123" s="10" t="str">
        <f t="shared" si="33"/>
        <v xml:space="preserve"> </v>
      </c>
      <c r="L123" s="10">
        <f t="shared" si="34"/>
        <v>0</v>
      </c>
      <c r="M123" s="10" t="str">
        <f t="shared" si="31"/>
        <v/>
      </c>
      <c r="N123" s="22">
        <f t="shared" si="32"/>
        <v>0</v>
      </c>
    </row>
    <row r="124" spans="1:14" ht="25.5" x14ac:dyDescent="0.2">
      <c r="A124" s="8"/>
      <c r="B124" s="42" t="s">
        <v>112</v>
      </c>
      <c r="C124" s="39">
        <v>0</v>
      </c>
      <c r="D124" s="9">
        <v>1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3.663003663003663E-3</v>
      </c>
      <c r="I124" s="10" t="str">
        <f t="shared" si="29"/>
        <v/>
      </c>
      <c r="J124" s="10">
        <f t="shared" si="30"/>
        <v>3.875968992248062E-3</v>
      </c>
      <c r="K124" s="10" t="str">
        <f t="shared" si="33"/>
        <v xml:space="preserve"> </v>
      </c>
      <c r="L124" s="10">
        <f t="shared" si="34"/>
        <v>0</v>
      </c>
      <c r="M124" s="10" t="str">
        <f t="shared" si="31"/>
        <v/>
      </c>
      <c r="N124" s="22">
        <f t="shared" si="32"/>
        <v>0</v>
      </c>
    </row>
    <row r="125" spans="1:14" ht="25.5" x14ac:dyDescent="0.2">
      <c r="A125" s="8"/>
      <c r="B125" s="42" t="s">
        <v>113</v>
      </c>
      <c r="C125" s="39">
        <v>0</v>
      </c>
      <c r="D125" s="9">
        <v>2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7.326007326007326E-3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22">
        <f t="shared" si="32"/>
        <v>-7.326007326007326E-3</v>
      </c>
    </row>
    <row r="126" spans="1:14" x14ac:dyDescent="0.2">
      <c r="A126" s="8"/>
      <c r="B126" s="42" t="s">
        <v>114</v>
      </c>
      <c r="C126" s="39">
        <v>0</v>
      </c>
      <c r="D126" s="9">
        <v>2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7.326007326007326E-3</v>
      </c>
      <c r="I126" s="10" t="str">
        <f t="shared" si="29"/>
        <v/>
      </c>
      <c r="J126" s="10">
        <f t="shared" si="30"/>
        <v>3.875968992248062E-3</v>
      </c>
      <c r="K126" s="10" t="str">
        <f t="shared" si="33"/>
        <v xml:space="preserve"> </v>
      </c>
      <c r="L126" s="10">
        <f t="shared" si="34"/>
        <v>-0.5</v>
      </c>
      <c r="M126" s="10" t="str">
        <f t="shared" si="31"/>
        <v/>
      </c>
      <c r="N126" s="22">
        <f t="shared" si="32"/>
        <v>-3.663003663003663E-3</v>
      </c>
    </row>
    <row r="127" spans="1:14" x14ac:dyDescent="0.2">
      <c r="A127" s="8"/>
      <c r="B127" s="42" t="s">
        <v>115</v>
      </c>
      <c r="C127" s="39">
        <v>4</v>
      </c>
      <c r="D127" s="9">
        <v>4</v>
      </c>
      <c r="E127" s="9">
        <v>5</v>
      </c>
      <c r="F127" s="9">
        <v>8</v>
      </c>
      <c r="G127" s="10">
        <f t="shared" si="27"/>
        <v>1.078167115902965E-2</v>
      </c>
      <c r="H127" s="10">
        <f t="shared" si="28"/>
        <v>1.4652014652014652E-2</v>
      </c>
      <c r="I127" s="10">
        <f t="shared" si="29"/>
        <v>1.2853470437017995E-2</v>
      </c>
      <c r="J127" s="10">
        <f t="shared" si="30"/>
        <v>3.1007751937984496E-2</v>
      </c>
      <c r="K127" s="10">
        <f t="shared" si="33"/>
        <v>0.25</v>
      </c>
      <c r="L127" s="10">
        <f t="shared" si="34"/>
        <v>1</v>
      </c>
      <c r="M127" s="10">
        <f t="shared" si="31"/>
        <v>2.6954177897574125E-3</v>
      </c>
      <c r="N127" s="22">
        <f t="shared" si="32"/>
        <v>1.4652014652014652E-2</v>
      </c>
    </row>
    <row r="128" spans="1:14" x14ac:dyDescent="0.2">
      <c r="A128" s="8"/>
      <c r="B128" s="42" t="s">
        <v>116</v>
      </c>
      <c r="C128" s="39">
        <v>3</v>
      </c>
      <c r="D128" s="9">
        <v>1</v>
      </c>
      <c r="E128" s="9">
        <v>0</v>
      </c>
      <c r="F128" s="9">
        <v>2</v>
      </c>
      <c r="G128" s="10">
        <f t="shared" si="27"/>
        <v>8.0862533692722376E-3</v>
      </c>
      <c r="H128" s="10">
        <f t="shared" si="28"/>
        <v>3.663003663003663E-3</v>
      </c>
      <c r="I128" s="10" t="str">
        <f t="shared" si="29"/>
        <v/>
      </c>
      <c r="J128" s="10">
        <f t="shared" si="30"/>
        <v>7.7519379844961239E-3</v>
      </c>
      <c r="K128" s="10">
        <f t="shared" si="33"/>
        <v>-1</v>
      </c>
      <c r="L128" s="10">
        <f t="shared" si="34"/>
        <v>1</v>
      </c>
      <c r="M128" s="10">
        <f t="shared" si="31"/>
        <v>-8.0862533692722376E-3</v>
      </c>
      <c r="N128" s="22">
        <f t="shared" si="32"/>
        <v>3.663003663003663E-3</v>
      </c>
    </row>
    <row r="129" spans="1:14" x14ac:dyDescent="0.2">
      <c r="A129" s="8"/>
      <c r="B129" s="42" t="s">
        <v>117</v>
      </c>
      <c r="C129" s="39">
        <v>2</v>
      </c>
      <c r="D129" s="9">
        <v>10</v>
      </c>
      <c r="E129" s="9">
        <v>0</v>
      </c>
      <c r="F129" s="9">
        <v>1</v>
      </c>
      <c r="G129" s="10">
        <f t="shared" si="27"/>
        <v>5.3908355795148251E-3</v>
      </c>
      <c r="H129" s="10">
        <f t="shared" si="28"/>
        <v>3.6630036630036632E-2</v>
      </c>
      <c r="I129" s="10" t="str">
        <f t="shared" si="29"/>
        <v/>
      </c>
      <c r="J129" s="10">
        <f t="shared" si="30"/>
        <v>3.875968992248062E-3</v>
      </c>
      <c r="K129" s="10">
        <f t="shared" si="33"/>
        <v>-1</v>
      </c>
      <c r="L129" s="10">
        <f t="shared" si="34"/>
        <v>-0.9</v>
      </c>
      <c r="M129" s="10">
        <f t="shared" si="31"/>
        <v>-5.3908355795148251E-3</v>
      </c>
      <c r="N129" s="22">
        <f t="shared" si="32"/>
        <v>-3.2967032967032968E-2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1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>
        <f t="shared" si="30"/>
        <v>3.875968992248062E-3</v>
      </c>
      <c r="K130" s="10" t="str">
        <f t="shared" si="33"/>
        <v xml:space="preserve"> </v>
      </c>
      <c r="L130" s="10">
        <f t="shared" si="34"/>
        <v>1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4</v>
      </c>
      <c r="D132" s="9">
        <v>9</v>
      </c>
      <c r="E132" s="9">
        <v>0</v>
      </c>
      <c r="F132" s="9">
        <v>0</v>
      </c>
      <c r="G132" s="10">
        <f t="shared" si="27"/>
        <v>1.078167115902965E-2</v>
      </c>
      <c r="H132" s="10">
        <f t="shared" si="28"/>
        <v>3.2967032967032968E-2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-1.078167115902965E-2</v>
      </c>
      <c r="N132" s="22">
        <f t="shared" si="32"/>
        <v>-3.2967032967032968E-2</v>
      </c>
    </row>
    <row r="133" spans="1:14" x14ac:dyDescent="0.2">
      <c r="A133" s="8"/>
      <c r="B133" s="42" t="s">
        <v>121</v>
      </c>
      <c r="C133" s="39">
        <v>11</v>
      </c>
      <c r="D133" s="9">
        <v>1</v>
      </c>
      <c r="E133" s="9">
        <v>6</v>
      </c>
      <c r="F133" s="9">
        <v>1</v>
      </c>
      <c r="G133" s="10">
        <f t="shared" si="27"/>
        <v>2.9649595687331536E-2</v>
      </c>
      <c r="H133" s="10">
        <f t="shared" si="28"/>
        <v>3.663003663003663E-3</v>
      </c>
      <c r="I133" s="10">
        <f t="shared" si="29"/>
        <v>1.5424164524421594E-2</v>
      </c>
      <c r="J133" s="10">
        <f t="shared" si="30"/>
        <v>3.875968992248062E-3</v>
      </c>
      <c r="K133" s="10">
        <f t="shared" si="33"/>
        <v>-0.45454545454545453</v>
      </c>
      <c r="L133" s="10">
        <f t="shared" si="34"/>
        <v>0</v>
      </c>
      <c r="M133" s="10">
        <f t="shared" si="31"/>
        <v>-1.3477088948787061E-2</v>
      </c>
      <c r="N133" s="22">
        <f t="shared" si="32"/>
        <v>0</v>
      </c>
    </row>
    <row r="134" spans="1:14" x14ac:dyDescent="0.2">
      <c r="A134" s="8"/>
      <c r="B134" s="42" t="s">
        <v>122</v>
      </c>
      <c r="C134" s="39">
        <v>1</v>
      </c>
      <c r="D134" s="9">
        <v>0</v>
      </c>
      <c r="E134" s="9">
        <v>3</v>
      </c>
      <c r="F134" s="9">
        <v>0</v>
      </c>
      <c r="G134" s="10">
        <f t="shared" si="27"/>
        <v>2.6954177897574125E-3</v>
      </c>
      <c r="H134" s="10" t="str">
        <f t="shared" si="28"/>
        <v/>
      </c>
      <c r="I134" s="10">
        <f t="shared" si="29"/>
        <v>7.7120822622107968E-3</v>
      </c>
      <c r="J134" s="10" t="str">
        <f t="shared" si="30"/>
        <v/>
      </c>
      <c r="K134" s="10">
        <f t="shared" si="33"/>
        <v>2</v>
      </c>
      <c r="L134" s="10" t="str">
        <f t="shared" si="34"/>
        <v xml:space="preserve"> </v>
      </c>
      <c r="M134" s="10">
        <f t="shared" si="31"/>
        <v>5.3908355795148251E-3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5</v>
      </c>
      <c r="D135" s="9">
        <v>1</v>
      </c>
      <c r="E135" s="9">
        <v>10</v>
      </c>
      <c r="F135" s="9">
        <v>2</v>
      </c>
      <c r="G135" s="10">
        <f t="shared" si="27"/>
        <v>1.3477088948787063E-2</v>
      </c>
      <c r="H135" s="10">
        <f t="shared" si="28"/>
        <v>3.663003663003663E-3</v>
      </c>
      <c r="I135" s="10">
        <f t="shared" si="29"/>
        <v>2.570694087403599E-2</v>
      </c>
      <c r="J135" s="10">
        <f t="shared" si="30"/>
        <v>7.7519379844961239E-3</v>
      </c>
      <c r="K135" s="10">
        <f t="shared" si="33"/>
        <v>1</v>
      </c>
      <c r="L135" s="10">
        <f t="shared" si="34"/>
        <v>1</v>
      </c>
      <c r="M135" s="10">
        <f t="shared" si="31"/>
        <v>1.3477088948787063E-2</v>
      </c>
      <c r="N135" s="22">
        <f t="shared" si="32"/>
        <v>3.663003663003663E-3</v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3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7.7120822622107968E-3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18</v>
      </c>
      <c r="D137" s="9">
        <v>8</v>
      </c>
      <c r="E137" s="9">
        <v>12</v>
      </c>
      <c r="F137" s="9">
        <v>7</v>
      </c>
      <c r="G137" s="10">
        <f t="shared" si="27"/>
        <v>4.8517520215633422E-2</v>
      </c>
      <c r="H137" s="10">
        <f t="shared" si="28"/>
        <v>2.9304029304029304E-2</v>
      </c>
      <c r="I137" s="10">
        <f t="shared" si="29"/>
        <v>3.0848329048843187E-2</v>
      </c>
      <c r="J137" s="10">
        <f t="shared" si="30"/>
        <v>2.7131782945736434E-2</v>
      </c>
      <c r="K137" s="10">
        <f t="shared" si="33"/>
        <v>-0.33333333333333331</v>
      </c>
      <c r="L137" s="10">
        <f t="shared" si="34"/>
        <v>-0.125</v>
      </c>
      <c r="M137" s="10">
        <f t="shared" si="31"/>
        <v>-1.6172506738544472E-2</v>
      </c>
      <c r="N137" s="22">
        <f t="shared" si="32"/>
        <v>-3.663003663003663E-3</v>
      </c>
    </row>
    <row r="138" spans="1:14" x14ac:dyDescent="0.2">
      <c r="A138" s="8"/>
      <c r="B138" s="42" t="s">
        <v>126</v>
      </c>
      <c r="C138" s="39">
        <v>0</v>
      </c>
      <c r="D138" s="9">
        <v>1</v>
      </c>
      <c r="E138" s="9">
        <v>0</v>
      </c>
      <c r="F138" s="9">
        <v>0</v>
      </c>
      <c r="G138" s="10" t="str">
        <f t="shared" si="27"/>
        <v/>
      </c>
      <c r="H138" s="10">
        <f t="shared" si="28"/>
        <v>3.663003663003663E-3</v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>
        <f t="shared" si="34"/>
        <v>-1</v>
      </c>
      <c r="M138" s="10" t="str">
        <f t="shared" si="31"/>
        <v/>
      </c>
      <c r="N138" s="22">
        <f t="shared" si="32"/>
        <v>-3.663003663003663E-3</v>
      </c>
    </row>
    <row r="139" spans="1:14" x14ac:dyDescent="0.2">
      <c r="A139" s="8"/>
      <c r="B139" s="42" t="s">
        <v>127</v>
      </c>
      <c r="C139" s="39">
        <v>50</v>
      </c>
      <c r="D139" s="9">
        <v>18</v>
      </c>
      <c r="E139" s="9">
        <v>47</v>
      </c>
      <c r="F139" s="9">
        <v>9</v>
      </c>
      <c r="G139" s="10">
        <f t="shared" si="27"/>
        <v>0.13477088948787061</v>
      </c>
      <c r="H139" s="10">
        <f t="shared" si="28"/>
        <v>6.5934065934065936E-2</v>
      </c>
      <c r="I139" s="10">
        <f t="shared" si="29"/>
        <v>0.12082262210796915</v>
      </c>
      <c r="J139" s="10">
        <f t="shared" si="30"/>
        <v>3.4883720930232558E-2</v>
      </c>
      <c r="K139" s="10">
        <f t="shared" si="33"/>
        <v>-0.06</v>
      </c>
      <c r="L139" s="10">
        <f t="shared" si="34"/>
        <v>-0.5</v>
      </c>
      <c r="M139" s="10">
        <f t="shared" si="31"/>
        <v>-8.0862533692722359E-3</v>
      </c>
      <c r="N139" s="22">
        <f t="shared" si="32"/>
        <v>-3.2967032967032968E-2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32</v>
      </c>
      <c r="D141" s="9">
        <v>43</v>
      </c>
      <c r="E141" s="9">
        <v>4</v>
      </c>
      <c r="F141" s="9">
        <v>2</v>
      </c>
      <c r="G141" s="10">
        <f t="shared" si="27"/>
        <v>8.6253369272237201E-2</v>
      </c>
      <c r="H141" s="10">
        <f t="shared" si="28"/>
        <v>0.1575091575091575</v>
      </c>
      <c r="I141" s="10">
        <f t="shared" si="29"/>
        <v>1.0282776349614395E-2</v>
      </c>
      <c r="J141" s="10">
        <f t="shared" si="30"/>
        <v>7.7519379844961239E-3</v>
      </c>
      <c r="K141" s="10">
        <f t="shared" si="33"/>
        <v>-0.875</v>
      </c>
      <c r="L141" s="10">
        <f t="shared" si="34"/>
        <v>-0.95348837209302328</v>
      </c>
      <c r="M141" s="10">
        <f t="shared" si="31"/>
        <v>-7.5471698113207558E-2</v>
      </c>
      <c r="N141" s="22">
        <f t="shared" si="32"/>
        <v>-0.15018315018315018</v>
      </c>
    </row>
    <row r="142" spans="1:14" x14ac:dyDescent="0.2">
      <c r="A142" s="8"/>
      <c r="B142" s="42" t="s">
        <v>130</v>
      </c>
      <c r="C142" s="39">
        <v>1</v>
      </c>
      <c r="D142" s="9">
        <v>5</v>
      </c>
      <c r="E142" s="9">
        <v>1</v>
      </c>
      <c r="F142" s="9">
        <v>1</v>
      </c>
      <c r="G142" s="10">
        <f t="shared" si="27"/>
        <v>2.6954177897574125E-3</v>
      </c>
      <c r="H142" s="10">
        <f t="shared" si="28"/>
        <v>1.8315018315018316E-2</v>
      </c>
      <c r="I142" s="10">
        <f t="shared" si="29"/>
        <v>2.5706940874035988E-3</v>
      </c>
      <c r="J142" s="10">
        <f t="shared" si="30"/>
        <v>3.875968992248062E-3</v>
      </c>
      <c r="K142" s="10">
        <f t="shared" si="33"/>
        <v>0</v>
      </c>
      <c r="L142" s="10">
        <f t="shared" si="34"/>
        <v>-0.8</v>
      </c>
      <c r="M142" s="10">
        <f t="shared" si="31"/>
        <v>0</v>
      </c>
      <c r="N142" s="22">
        <f t="shared" si="32"/>
        <v>-1.4652014652014654E-2</v>
      </c>
    </row>
    <row r="143" spans="1:14" x14ac:dyDescent="0.2">
      <c r="A143" s="8"/>
      <c r="B143" s="42" t="s">
        <v>131</v>
      </c>
      <c r="C143" s="39">
        <v>1</v>
      </c>
      <c r="D143" s="9">
        <v>0</v>
      </c>
      <c r="E143" s="9">
        <v>0</v>
      </c>
      <c r="F143" s="9">
        <v>0</v>
      </c>
      <c r="G143" s="10">
        <f t="shared" si="27"/>
        <v>2.6954177897574125E-3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-2.6954177897574125E-3</v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75</v>
      </c>
      <c r="D144" s="9">
        <v>71</v>
      </c>
      <c r="E144" s="9">
        <v>103</v>
      </c>
      <c r="F144" s="9">
        <v>98</v>
      </c>
      <c r="G144" s="10">
        <f t="shared" si="27"/>
        <v>0.20215633423180593</v>
      </c>
      <c r="H144" s="10">
        <f t="shared" si="28"/>
        <v>0.26007326007326009</v>
      </c>
      <c r="I144" s="10">
        <f t="shared" si="29"/>
        <v>0.2647814910025707</v>
      </c>
      <c r="J144" s="10">
        <f t="shared" si="30"/>
        <v>0.37984496124031009</v>
      </c>
      <c r="K144" s="10">
        <f t="shared" si="33"/>
        <v>0.37333333333333335</v>
      </c>
      <c r="L144" s="10">
        <f t="shared" si="34"/>
        <v>0.38028169014084506</v>
      </c>
      <c r="M144" s="10">
        <f t="shared" si="31"/>
        <v>7.5471698113207544E-2</v>
      </c>
      <c r="N144" s="22">
        <f t="shared" si="32"/>
        <v>9.8901098901098911E-2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1</v>
      </c>
      <c r="E145" s="9">
        <v>3</v>
      </c>
      <c r="F145" s="9">
        <v>3</v>
      </c>
      <c r="G145" s="10">
        <f t="shared" ref="G145:G180" si="35">+IF(C145=0,"",C145/C$81)</f>
        <v>5.3908355795148251E-3</v>
      </c>
      <c r="H145" s="10">
        <f t="shared" ref="H145:H180" si="36">+IF(D145=0,"",D145/D$81)</f>
        <v>3.663003663003663E-3</v>
      </c>
      <c r="I145" s="10">
        <f t="shared" ref="I145:I180" si="37">+IF(E145=0,"",E145/E$81)</f>
        <v>7.7120822622107968E-3</v>
      </c>
      <c r="J145" s="10">
        <f t="shared" ref="J145:J180" si="38">+IF(F145=0,"",F145/F$81)</f>
        <v>1.1627906976744186E-2</v>
      </c>
      <c r="K145" s="10">
        <f t="shared" si="33"/>
        <v>0.5</v>
      </c>
      <c r="L145" s="10">
        <f t="shared" si="34"/>
        <v>2</v>
      </c>
      <c r="M145" s="10">
        <f t="shared" ref="M145:M180" si="39">+IF(OR(AND(G145=""),(K145="")),"",G145*K145)</f>
        <v>2.6954177897574125E-3</v>
      </c>
      <c r="N145" s="22">
        <f t="shared" ref="N145:N180" si="40">+IF(OR(AND(H145=""),(L145="")),"",H145*L145)</f>
        <v>7.326007326007326E-3</v>
      </c>
    </row>
    <row r="146" spans="1:14" x14ac:dyDescent="0.2">
      <c r="A146" s="8"/>
      <c r="B146" s="42" t="s">
        <v>134</v>
      </c>
      <c r="C146" s="39">
        <v>24</v>
      </c>
      <c r="D146" s="9">
        <v>0</v>
      </c>
      <c r="E146" s="9">
        <v>26</v>
      </c>
      <c r="F146" s="9">
        <v>6</v>
      </c>
      <c r="G146" s="10">
        <f t="shared" si="35"/>
        <v>6.4690026954177901E-2</v>
      </c>
      <c r="H146" s="10" t="str">
        <f t="shared" si="36"/>
        <v/>
      </c>
      <c r="I146" s="10">
        <f t="shared" si="37"/>
        <v>6.6838046272493568E-2</v>
      </c>
      <c r="J146" s="10">
        <f t="shared" si="38"/>
        <v>2.3255813953488372E-2</v>
      </c>
      <c r="K146" s="10">
        <f t="shared" ref="K146:K180" si="41">+IF(AND(C146=0,E146=0)," ",IF(C146=0,1,IF(E146=0,-1,(E146-C146)/C146)))</f>
        <v>8.3333333333333329E-2</v>
      </c>
      <c r="L146" s="10">
        <f t="shared" ref="L146:L180" si="42">+IF(AND(D146=0,F146=0)," ",IF(D146=0,1,IF(F146=0,-1,(F146-D146)/D146)))</f>
        <v>1</v>
      </c>
      <c r="M146" s="10">
        <f t="shared" si="39"/>
        <v>5.3908355795148251E-3</v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63</v>
      </c>
      <c r="D147" s="9">
        <v>8</v>
      </c>
      <c r="E147" s="9">
        <v>74</v>
      </c>
      <c r="F147" s="9">
        <v>19</v>
      </c>
      <c r="G147" s="10">
        <f t="shared" si="35"/>
        <v>0.16981132075471697</v>
      </c>
      <c r="H147" s="10">
        <f t="shared" si="36"/>
        <v>2.9304029304029304E-2</v>
      </c>
      <c r="I147" s="10">
        <f t="shared" si="37"/>
        <v>0.19023136246786632</v>
      </c>
      <c r="J147" s="10">
        <f t="shared" si="38"/>
        <v>7.3643410852713184E-2</v>
      </c>
      <c r="K147" s="10">
        <f t="shared" si="41"/>
        <v>0.17460317460317459</v>
      </c>
      <c r="L147" s="10">
        <f t="shared" si="42"/>
        <v>1.375</v>
      </c>
      <c r="M147" s="10">
        <f t="shared" si="39"/>
        <v>2.9649595687331533E-2</v>
      </c>
      <c r="N147" s="22">
        <f t="shared" si="40"/>
        <v>4.0293040293040296E-2</v>
      </c>
    </row>
    <row r="148" spans="1:14" x14ac:dyDescent="0.2">
      <c r="A148" s="8"/>
      <c r="B148" s="42" t="s">
        <v>136</v>
      </c>
      <c r="C148" s="39">
        <v>5</v>
      </c>
      <c r="D148" s="9">
        <v>2</v>
      </c>
      <c r="E148" s="9">
        <v>0</v>
      </c>
      <c r="F148" s="9">
        <v>1</v>
      </c>
      <c r="G148" s="10">
        <f t="shared" si="35"/>
        <v>1.3477088948787063E-2</v>
      </c>
      <c r="H148" s="10">
        <f t="shared" si="36"/>
        <v>7.326007326007326E-3</v>
      </c>
      <c r="I148" s="10" t="str">
        <f t="shared" si="37"/>
        <v/>
      </c>
      <c r="J148" s="10">
        <f t="shared" si="38"/>
        <v>3.875968992248062E-3</v>
      </c>
      <c r="K148" s="10">
        <f t="shared" si="41"/>
        <v>-1</v>
      </c>
      <c r="L148" s="10">
        <f t="shared" si="42"/>
        <v>-0.5</v>
      </c>
      <c r="M148" s="10">
        <f t="shared" si="39"/>
        <v>-1.3477088948787063E-2</v>
      </c>
      <c r="N148" s="22">
        <f t="shared" si="40"/>
        <v>-3.663003663003663E-3</v>
      </c>
    </row>
    <row r="149" spans="1:14" x14ac:dyDescent="0.2">
      <c r="A149" s="8"/>
      <c r="B149" s="42" t="s">
        <v>137</v>
      </c>
      <c r="C149" s="39">
        <v>5</v>
      </c>
      <c r="D149" s="9">
        <v>2</v>
      </c>
      <c r="E149" s="9">
        <v>23</v>
      </c>
      <c r="F149" s="9">
        <v>5</v>
      </c>
      <c r="G149" s="10">
        <f t="shared" si="35"/>
        <v>1.3477088948787063E-2</v>
      </c>
      <c r="H149" s="10">
        <f t="shared" si="36"/>
        <v>7.326007326007326E-3</v>
      </c>
      <c r="I149" s="10">
        <f t="shared" si="37"/>
        <v>5.9125964010282778E-2</v>
      </c>
      <c r="J149" s="10">
        <f t="shared" si="38"/>
        <v>1.937984496124031E-2</v>
      </c>
      <c r="K149" s="10">
        <f t="shared" si="41"/>
        <v>3.6</v>
      </c>
      <c r="L149" s="10">
        <f t="shared" si="42"/>
        <v>1.5</v>
      </c>
      <c r="M149" s="10">
        <f t="shared" si="39"/>
        <v>4.8517520215633429E-2</v>
      </c>
      <c r="N149" s="22">
        <f t="shared" si="40"/>
        <v>1.0989010989010988E-2</v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5</v>
      </c>
      <c r="F150" s="9">
        <v>3</v>
      </c>
      <c r="G150" s="10" t="str">
        <f t="shared" si="35"/>
        <v/>
      </c>
      <c r="H150" s="10" t="str">
        <f t="shared" si="36"/>
        <v/>
      </c>
      <c r="I150" s="10">
        <f t="shared" si="37"/>
        <v>1.2853470437017995E-2</v>
      </c>
      <c r="J150" s="10">
        <f t="shared" si="38"/>
        <v>1.1627906976744186E-2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9</v>
      </c>
      <c r="D156" s="9">
        <v>4</v>
      </c>
      <c r="E156" s="9">
        <v>14</v>
      </c>
      <c r="F156" s="9">
        <v>8</v>
      </c>
      <c r="G156" s="10">
        <f t="shared" si="35"/>
        <v>2.4258760107816711E-2</v>
      </c>
      <c r="H156" s="10">
        <f t="shared" si="36"/>
        <v>1.4652014652014652E-2</v>
      </c>
      <c r="I156" s="10">
        <f t="shared" si="37"/>
        <v>3.5989717223650387E-2</v>
      </c>
      <c r="J156" s="10">
        <f t="shared" si="38"/>
        <v>3.1007751937984496E-2</v>
      </c>
      <c r="K156" s="10">
        <f t="shared" si="41"/>
        <v>0.55555555555555558</v>
      </c>
      <c r="L156" s="10">
        <f t="shared" si="42"/>
        <v>1</v>
      </c>
      <c r="M156" s="10">
        <f t="shared" si="39"/>
        <v>1.3477088948787063E-2</v>
      </c>
      <c r="N156" s="22">
        <f t="shared" si="40"/>
        <v>1.4652014652014652E-2</v>
      </c>
    </row>
    <row r="157" spans="1:14" ht="25.5" x14ac:dyDescent="0.2">
      <c r="A157" s="8"/>
      <c r="B157" s="42" t="s">
        <v>145</v>
      </c>
      <c r="C157" s="39">
        <v>2</v>
      </c>
      <c r="D157" s="9">
        <v>1</v>
      </c>
      <c r="E157" s="9">
        <v>0</v>
      </c>
      <c r="F157" s="9">
        <v>0</v>
      </c>
      <c r="G157" s="10">
        <f t="shared" si="35"/>
        <v>5.3908355795148251E-3</v>
      </c>
      <c r="H157" s="10">
        <f t="shared" si="36"/>
        <v>3.663003663003663E-3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-5.3908355795148251E-3</v>
      </c>
      <c r="N157" s="22">
        <f t="shared" si="40"/>
        <v>-3.663003663003663E-3</v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3.875968992248062E-3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4</v>
      </c>
      <c r="D166" s="9">
        <v>1</v>
      </c>
      <c r="E166" s="9">
        <v>0</v>
      </c>
      <c r="F166" s="9">
        <v>1</v>
      </c>
      <c r="G166" s="10">
        <f t="shared" si="35"/>
        <v>1.078167115902965E-2</v>
      </c>
      <c r="H166" s="10">
        <f t="shared" si="36"/>
        <v>3.663003663003663E-3</v>
      </c>
      <c r="I166" s="10" t="str">
        <f t="shared" si="37"/>
        <v/>
      </c>
      <c r="J166" s="10">
        <f t="shared" si="38"/>
        <v>3.875968992248062E-3</v>
      </c>
      <c r="K166" s="10">
        <f t="shared" si="41"/>
        <v>-1</v>
      </c>
      <c r="L166" s="10">
        <f t="shared" si="42"/>
        <v>0</v>
      </c>
      <c r="M166" s="10">
        <f t="shared" si="39"/>
        <v>-1.078167115902965E-2</v>
      </c>
      <c r="N166" s="22">
        <f t="shared" si="40"/>
        <v>0</v>
      </c>
    </row>
    <row r="167" spans="1:14" x14ac:dyDescent="0.2">
      <c r="A167" s="8"/>
      <c r="B167" s="42" t="s">
        <v>155</v>
      </c>
      <c r="C167" s="39">
        <v>2</v>
      </c>
      <c r="D167" s="9">
        <v>0</v>
      </c>
      <c r="E167" s="9">
        <v>1</v>
      </c>
      <c r="F167" s="9">
        <v>1</v>
      </c>
      <c r="G167" s="10">
        <f t="shared" si="35"/>
        <v>5.3908355795148251E-3</v>
      </c>
      <c r="H167" s="10" t="str">
        <f t="shared" si="36"/>
        <v/>
      </c>
      <c r="I167" s="10">
        <f t="shared" si="37"/>
        <v>2.5706940874035988E-3</v>
      </c>
      <c r="J167" s="10">
        <f t="shared" si="38"/>
        <v>3.875968992248062E-3</v>
      </c>
      <c r="K167" s="10">
        <f t="shared" si="41"/>
        <v>-0.5</v>
      </c>
      <c r="L167" s="10">
        <f t="shared" si="42"/>
        <v>1</v>
      </c>
      <c r="M167" s="10">
        <f t="shared" si="39"/>
        <v>-2.6954177897574125E-3</v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0</v>
      </c>
      <c r="F168" s="9">
        <v>0</v>
      </c>
      <c r="G168" s="10">
        <f t="shared" si="35"/>
        <v>2.6954177897574125E-3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-2.6954177897574125E-3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2</v>
      </c>
      <c r="E177" s="9">
        <v>0</v>
      </c>
      <c r="F177" s="9">
        <v>5</v>
      </c>
      <c r="G177" s="10" t="str">
        <f t="shared" si="35"/>
        <v/>
      </c>
      <c r="H177" s="10">
        <f t="shared" si="36"/>
        <v>7.326007326007326E-3</v>
      </c>
      <c r="I177" s="10" t="str">
        <f t="shared" si="37"/>
        <v/>
      </c>
      <c r="J177" s="10">
        <f t="shared" si="38"/>
        <v>1.937984496124031E-2</v>
      </c>
      <c r="K177" s="10" t="str">
        <f t="shared" si="41"/>
        <v xml:space="preserve"> </v>
      </c>
      <c r="L177" s="10">
        <f t="shared" si="42"/>
        <v>1.5</v>
      </c>
      <c r="M177" s="10" t="str">
        <f t="shared" si="39"/>
        <v/>
      </c>
      <c r="N177" s="22">
        <f t="shared" si="40"/>
        <v>1.0989010989010988E-2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205</v>
      </c>
      <c r="D188" s="37">
        <f>SUM(D189:D363)</f>
        <v>238</v>
      </c>
      <c r="E188" s="37">
        <f>SUM(E189:E363)</f>
        <v>100</v>
      </c>
      <c r="F188" s="37">
        <f>SUM(F189:F363)</f>
        <v>136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-0.51219512195121952</v>
      </c>
      <c r="L188" s="38">
        <f>+IF(AND(D188=0,F188=0),"",IF(D188=0,1,IF(F188=0,-1,(F188-D188)/D188)))</f>
        <v>-0.42857142857142855</v>
      </c>
      <c r="M188" s="38">
        <f t="shared" ref="M188:M219" si="47">+IF(OR(AND(G188=""),(K188="")),"",G188*K188)</f>
        <v>-0.51219512195121952</v>
      </c>
      <c r="N188" s="38">
        <f t="shared" ref="N188:N219" si="48">+IF(OR(AND(H188=""),(L188="")),"",H188*L188)</f>
        <v>-0.42857142857142855</v>
      </c>
    </row>
    <row r="189" spans="1:14" ht="24" customHeight="1" x14ac:dyDescent="0.2">
      <c r="A189" s="8"/>
      <c r="B189" s="41" t="s">
        <v>169</v>
      </c>
      <c r="C189" s="47">
        <v>20</v>
      </c>
      <c r="D189" s="44">
        <v>17</v>
      </c>
      <c r="E189" s="44">
        <v>3</v>
      </c>
      <c r="F189" s="44">
        <v>6</v>
      </c>
      <c r="G189" s="45">
        <f t="shared" si="43"/>
        <v>9.7560975609756101E-2</v>
      </c>
      <c r="H189" s="45">
        <f t="shared" si="44"/>
        <v>7.1428571428571425E-2</v>
      </c>
      <c r="I189" s="45">
        <f t="shared" si="45"/>
        <v>0.03</v>
      </c>
      <c r="J189" s="45">
        <f t="shared" si="46"/>
        <v>4.4117647058823532E-2</v>
      </c>
      <c r="K189" s="45">
        <f t="shared" ref="K189:K220" si="49">+IF(AND(C189=0,E189=0)," ",IF(C189=0,1,IF(E189=0,-1,(E189-C189)/C189)))</f>
        <v>-0.85</v>
      </c>
      <c r="L189" s="45">
        <f t="shared" ref="L189:L220" si="50">+IF(AND(D189=0,F189=0)," ",IF(D189=0,1,IF(F189=0,-1,(F189-D189)/D189)))</f>
        <v>-0.6470588235294118</v>
      </c>
      <c r="M189" s="45">
        <f t="shared" si="47"/>
        <v>-8.2926829268292687E-2</v>
      </c>
      <c r="N189" s="46">
        <f t="shared" si="48"/>
        <v>-4.6218487394957986E-2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1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0.01</v>
      </c>
      <c r="J191" s="10">
        <f t="shared" si="46"/>
        <v>7.3529411764705881E-3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1</v>
      </c>
      <c r="D193" s="9">
        <v>1</v>
      </c>
      <c r="E193" s="9">
        <v>0</v>
      </c>
      <c r="F193" s="9">
        <v>1</v>
      </c>
      <c r="G193" s="10">
        <f t="shared" si="43"/>
        <v>4.8780487804878049E-3</v>
      </c>
      <c r="H193" s="10">
        <f t="shared" si="44"/>
        <v>4.2016806722689074E-3</v>
      </c>
      <c r="I193" s="10" t="str">
        <f t="shared" si="45"/>
        <v/>
      </c>
      <c r="J193" s="10">
        <f t="shared" si="46"/>
        <v>7.3529411764705881E-3</v>
      </c>
      <c r="K193" s="10">
        <f t="shared" si="49"/>
        <v>-1</v>
      </c>
      <c r="L193" s="10">
        <f t="shared" si="50"/>
        <v>0</v>
      </c>
      <c r="M193" s="10">
        <f t="shared" si="47"/>
        <v>-4.8780487804878049E-3</v>
      </c>
      <c r="N193" s="22">
        <f t="shared" si="48"/>
        <v>0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58</v>
      </c>
      <c r="D195" s="9">
        <v>72</v>
      </c>
      <c r="E195" s="9">
        <v>25</v>
      </c>
      <c r="F195" s="9">
        <v>12</v>
      </c>
      <c r="G195" s="10">
        <f t="shared" si="43"/>
        <v>0.28292682926829266</v>
      </c>
      <c r="H195" s="10">
        <f t="shared" si="44"/>
        <v>0.30252100840336132</v>
      </c>
      <c r="I195" s="10">
        <f t="shared" si="45"/>
        <v>0.25</v>
      </c>
      <c r="J195" s="10">
        <f t="shared" si="46"/>
        <v>8.8235294117647065E-2</v>
      </c>
      <c r="K195" s="10">
        <f t="shared" si="49"/>
        <v>-0.56896551724137934</v>
      </c>
      <c r="L195" s="10">
        <f t="shared" si="50"/>
        <v>-0.83333333333333337</v>
      </c>
      <c r="M195" s="10">
        <f t="shared" si="47"/>
        <v>-0.16097560975609757</v>
      </c>
      <c r="N195" s="22">
        <f t="shared" si="48"/>
        <v>-0.25210084033613445</v>
      </c>
    </row>
    <row r="196" spans="1:14" x14ac:dyDescent="0.2">
      <c r="A196" s="8"/>
      <c r="B196" s="42" t="s">
        <v>176</v>
      </c>
      <c r="C196" s="39">
        <v>1</v>
      </c>
      <c r="D196" s="9">
        <v>1</v>
      </c>
      <c r="E196" s="9">
        <v>0</v>
      </c>
      <c r="F196" s="9">
        <v>2</v>
      </c>
      <c r="G196" s="10">
        <f t="shared" si="43"/>
        <v>4.8780487804878049E-3</v>
      </c>
      <c r="H196" s="10">
        <f t="shared" si="44"/>
        <v>4.2016806722689074E-3</v>
      </c>
      <c r="I196" s="10" t="str">
        <f t="shared" si="45"/>
        <v/>
      </c>
      <c r="J196" s="10">
        <f t="shared" si="46"/>
        <v>1.4705882352941176E-2</v>
      </c>
      <c r="K196" s="10">
        <f t="shared" si="49"/>
        <v>-1</v>
      </c>
      <c r="L196" s="10">
        <f t="shared" si="50"/>
        <v>1</v>
      </c>
      <c r="M196" s="10">
        <f t="shared" si="47"/>
        <v>-4.8780487804878049E-3</v>
      </c>
      <c r="N196" s="22">
        <f t="shared" si="48"/>
        <v>4.2016806722689074E-3</v>
      </c>
    </row>
    <row r="197" spans="1:14" x14ac:dyDescent="0.2">
      <c r="A197" s="8"/>
      <c r="B197" s="42" t="s">
        <v>177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0</v>
      </c>
      <c r="D202" s="9">
        <v>1</v>
      </c>
      <c r="E202" s="9">
        <v>3</v>
      </c>
      <c r="F202" s="9">
        <v>1</v>
      </c>
      <c r="G202" s="10" t="str">
        <f t="shared" si="43"/>
        <v/>
      </c>
      <c r="H202" s="10">
        <f t="shared" si="44"/>
        <v>4.2016806722689074E-3</v>
      </c>
      <c r="I202" s="10">
        <f t="shared" si="45"/>
        <v>0.03</v>
      </c>
      <c r="J202" s="10">
        <f t="shared" si="46"/>
        <v>7.3529411764705881E-3</v>
      </c>
      <c r="K202" s="10">
        <f t="shared" si="49"/>
        <v>1</v>
      </c>
      <c r="L202" s="10">
        <f t="shared" si="50"/>
        <v>0</v>
      </c>
      <c r="M202" s="10" t="str">
        <f t="shared" si="47"/>
        <v/>
      </c>
      <c r="N202" s="22">
        <f t="shared" si="48"/>
        <v>0</v>
      </c>
    </row>
    <row r="203" spans="1:14" x14ac:dyDescent="0.2">
      <c r="A203" s="8"/>
      <c r="B203" s="42" t="s">
        <v>183</v>
      </c>
      <c r="C203" s="39">
        <v>1</v>
      </c>
      <c r="D203" s="9">
        <v>3</v>
      </c>
      <c r="E203" s="9">
        <v>8</v>
      </c>
      <c r="F203" s="9">
        <v>2</v>
      </c>
      <c r="G203" s="10">
        <f t="shared" si="43"/>
        <v>4.8780487804878049E-3</v>
      </c>
      <c r="H203" s="10">
        <f t="shared" si="44"/>
        <v>1.2605042016806723E-2</v>
      </c>
      <c r="I203" s="10">
        <f t="shared" si="45"/>
        <v>0.08</v>
      </c>
      <c r="J203" s="10">
        <f t="shared" si="46"/>
        <v>1.4705882352941176E-2</v>
      </c>
      <c r="K203" s="10">
        <f t="shared" si="49"/>
        <v>7</v>
      </c>
      <c r="L203" s="10">
        <f t="shared" si="50"/>
        <v>-0.33333333333333331</v>
      </c>
      <c r="M203" s="10">
        <f t="shared" si="47"/>
        <v>3.4146341463414637E-2</v>
      </c>
      <c r="N203" s="22">
        <f t="shared" si="48"/>
        <v>-4.2016806722689074E-3</v>
      </c>
    </row>
    <row r="204" spans="1:14" ht="25.5" x14ac:dyDescent="0.2">
      <c r="A204" s="8"/>
      <c r="B204" s="42" t="s">
        <v>184</v>
      </c>
      <c r="C204" s="39">
        <v>2</v>
      </c>
      <c r="D204" s="9">
        <v>6</v>
      </c>
      <c r="E204" s="9">
        <v>1</v>
      </c>
      <c r="F204" s="9">
        <v>0</v>
      </c>
      <c r="G204" s="10">
        <f t="shared" si="43"/>
        <v>9.7560975609756097E-3</v>
      </c>
      <c r="H204" s="10">
        <f t="shared" si="44"/>
        <v>2.5210084033613446E-2</v>
      </c>
      <c r="I204" s="10">
        <f t="shared" si="45"/>
        <v>0.01</v>
      </c>
      <c r="J204" s="10" t="str">
        <f t="shared" si="46"/>
        <v/>
      </c>
      <c r="K204" s="10">
        <f t="shared" si="49"/>
        <v>-0.5</v>
      </c>
      <c r="L204" s="10">
        <f t="shared" si="50"/>
        <v>-1</v>
      </c>
      <c r="M204" s="10">
        <f t="shared" si="47"/>
        <v>-4.8780487804878049E-3</v>
      </c>
      <c r="N204" s="22">
        <f t="shared" si="48"/>
        <v>-2.5210084033613446E-2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1</v>
      </c>
      <c r="E207" s="9">
        <v>1</v>
      </c>
      <c r="F207" s="9">
        <v>1</v>
      </c>
      <c r="G207" s="10">
        <f t="shared" si="43"/>
        <v>4.8780487804878049E-3</v>
      </c>
      <c r="H207" s="10">
        <f t="shared" si="44"/>
        <v>4.2016806722689074E-3</v>
      </c>
      <c r="I207" s="10">
        <f t="shared" si="45"/>
        <v>0.01</v>
      </c>
      <c r="J207" s="10">
        <f t="shared" si="46"/>
        <v>7.3529411764705881E-3</v>
      </c>
      <c r="K207" s="10">
        <f t="shared" si="49"/>
        <v>0</v>
      </c>
      <c r="L207" s="10">
        <f t="shared" si="50"/>
        <v>0</v>
      </c>
      <c r="M207" s="10">
        <f t="shared" si="47"/>
        <v>0</v>
      </c>
      <c r="N207" s="22">
        <f t="shared" si="48"/>
        <v>0</v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</v>
      </c>
      <c r="D209" s="9">
        <v>3</v>
      </c>
      <c r="E209" s="9">
        <v>0</v>
      </c>
      <c r="F209" s="9">
        <v>1</v>
      </c>
      <c r="G209" s="10">
        <f t="shared" si="43"/>
        <v>4.8780487804878049E-3</v>
      </c>
      <c r="H209" s="10">
        <f t="shared" si="44"/>
        <v>1.2605042016806723E-2</v>
      </c>
      <c r="I209" s="10" t="str">
        <f t="shared" si="45"/>
        <v/>
      </c>
      <c r="J209" s="10">
        <f t="shared" si="46"/>
        <v>7.3529411764705881E-3</v>
      </c>
      <c r="K209" s="10">
        <f t="shared" si="49"/>
        <v>-1</v>
      </c>
      <c r="L209" s="10">
        <f t="shared" si="50"/>
        <v>-0.66666666666666663</v>
      </c>
      <c r="M209" s="10">
        <f t="shared" si="47"/>
        <v>-4.8780487804878049E-3</v>
      </c>
      <c r="N209" s="22">
        <f t="shared" si="48"/>
        <v>-8.4033613445378148E-3</v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7.3529411764705881E-3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3</v>
      </c>
      <c r="D215" s="9">
        <v>0</v>
      </c>
      <c r="E215" s="9">
        <v>1</v>
      </c>
      <c r="F215" s="9">
        <v>0</v>
      </c>
      <c r="G215" s="10">
        <f t="shared" si="43"/>
        <v>1.4634146341463415E-2</v>
      </c>
      <c r="H215" s="10" t="str">
        <f t="shared" si="44"/>
        <v/>
      </c>
      <c r="I215" s="10">
        <f t="shared" si="45"/>
        <v>0.01</v>
      </c>
      <c r="J215" s="10" t="str">
        <f t="shared" si="46"/>
        <v/>
      </c>
      <c r="K215" s="10">
        <f t="shared" si="49"/>
        <v>-0.66666666666666663</v>
      </c>
      <c r="L215" s="10" t="str">
        <f t="shared" si="50"/>
        <v xml:space="preserve"> </v>
      </c>
      <c r="M215" s="10">
        <f t="shared" si="47"/>
        <v>-9.7560975609756097E-3</v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1</v>
      </c>
      <c r="E218" s="9">
        <v>0</v>
      </c>
      <c r="F218" s="9">
        <v>1</v>
      </c>
      <c r="G218" s="10" t="str">
        <f t="shared" si="43"/>
        <v/>
      </c>
      <c r="H218" s="10">
        <f t="shared" si="44"/>
        <v>4.2016806722689074E-3</v>
      </c>
      <c r="I218" s="10" t="str">
        <f t="shared" si="45"/>
        <v/>
      </c>
      <c r="J218" s="10">
        <f t="shared" si="46"/>
        <v>7.3529411764705881E-3</v>
      </c>
      <c r="K218" s="10" t="str">
        <f t="shared" si="49"/>
        <v xml:space="preserve"> </v>
      </c>
      <c r="L218" s="10">
        <f t="shared" si="50"/>
        <v>0</v>
      </c>
      <c r="M218" s="10" t="str">
        <f t="shared" si="47"/>
        <v/>
      </c>
      <c r="N218" s="22">
        <f t="shared" si="48"/>
        <v>0</v>
      </c>
    </row>
    <row r="219" spans="1:14" x14ac:dyDescent="0.2">
      <c r="A219" s="8"/>
      <c r="B219" s="42" t="s">
        <v>199</v>
      </c>
      <c r="C219" s="39">
        <v>0</v>
      </c>
      <c r="D219" s="9">
        <v>1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4.2016806722689074E-3</v>
      </c>
      <c r="I219" s="10" t="str">
        <f t="shared" si="45"/>
        <v/>
      </c>
      <c r="J219" s="10">
        <f t="shared" si="46"/>
        <v>2.9411764705882353E-2</v>
      </c>
      <c r="K219" s="10" t="str">
        <f t="shared" si="49"/>
        <v xml:space="preserve"> </v>
      </c>
      <c r="L219" s="10">
        <f t="shared" si="50"/>
        <v>3</v>
      </c>
      <c r="M219" s="10" t="str">
        <f t="shared" si="47"/>
        <v/>
      </c>
      <c r="N219" s="22">
        <f t="shared" si="48"/>
        <v>1.2605042016806723E-2</v>
      </c>
    </row>
    <row r="220" spans="1:14" x14ac:dyDescent="0.2">
      <c r="A220" s="8"/>
      <c r="B220" s="42" t="s">
        <v>200</v>
      </c>
      <c r="C220" s="39">
        <v>1</v>
      </c>
      <c r="D220" s="9">
        <v>0</v>
      </c>
      <c r="E220" s="9">
        <v>5</v>
      </c>
      <c r="F220" s="9">
        <v>0</v>
      </c>
      <c r="G220" s="10">
        <f t="shared" ref="G220:G251" si="51">+IF(C220=0,"",C220/C$188)</f>
        <v>4.8780487804878049E-3</v>
      </c>
      <c r="H220" s="10" t="str">
        <f t="shared" ref="H220:H251" si="52">+IF(D220=0,"",D220/D$188)</f>
        <v/>
      </c>
      <c r="I220" s="10">
        <f t="shared" ref="I220:I251" si="53">+IF(E220=0,"",E220/E$188)</f>
        <v>0.05</v>
      </c>
      <c r="J220" s="10" t="str">
        <f t="shared" ref="J220:J251" si="54">+IF(F220=0,"",F220/F$188)</f>
        <v/>
      </c>
      <c r="K220" s="10">
        <f t="shared" si="49"/>
        <v>4</v>
      </c>
      <c r="L220" s="10" t="str">
        <f t="shared" si="50"/>
        <v xml:space="preserve"> </v>
      </c>
      <c r="M220" s="10">
        <f t="shared" ref="M220:M251" si="55">+IF(OR(AND(G220=""),(K220="")),"",G220*K220)</f>
        <v>1.9512195121951219E-2</v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3</v>
      </c>
      <c r="D221" s="9">
        <v>13</v>
      </c>
      <c r="E221" s="9">
        <v>2</v>
      </c>
      <c r="F221" s="9">
        <v>8</v>
      </c>
      <c r="G221" s="10">
        <f t="shared" si="51"/>
        <v>1.4634146341463415E-2</v>
      </c>
      <c r="H221" s="10">
        <f t="shared" si="52"/>
        <v>5.4621848739495799E-2</v>
      </c>
      <c r="I221" s="10">
        <f t="shared" si="53"/>
        <v>0.02</v>
      </c>
      <c r="J221" s="10">
        <f t="shared" si="54"/>
        <v>5.8823529411764705E-2</v>
      </c>
      <c r="K221" s="10">
        <f t="shared" ref="K221:K252" si="57">+IF(AND(C221=0,E221=0)," ",IF(C221=0,1,IF(E221=0,-1,(E221-C221)/C221)))</f>
        <v>-0.33333333333333331</v>
      </c>
      <c r="L221" s="10">
        <f t="shared" ref="L221:L252" si="58">+IF(AND(D221=0,F221=0)," ",IF(D221=0,1,IF(F221=0,-1,(F221-D221)/D221)))</f>
        <v>-0.38461538461538464</v>
      </c>
      <c r="M221" s="10">
        <f t="shared" si="55"/>
        <v>-4.8780487804878049E-3</v>
      </c>
      <c r="N221" s="22">
        <f t="shared" si="56"/>
        <v>-2.100840336134454E-2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7.3529411764705881E-3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4.2016806722689074E-3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2">
        <f t="shared" si="56"/>
        <v>-4.2016806722689074E-3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4.2016806722689074E-3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2">
        <f t="shared" si="56"/>
        <v>-4.2016806722689074E-3</v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1</v>
      </c>
      <c r="F226" s="9">
        <v>1</v>
      </c>
      <c r="G226" s="10" t="str">
        <f t="shared" si="51"/>
        <v/>
      </c>
      <c r="H226" s="10">
        <f t="shared" si="52"/>
        <v>4.2016806722689074E-3</v>
      </c>
      <c r="I226" s="10">
        <f t="shared" si="53"/>
        <v>0.01</v>
      </c>
      <c r="J226" s="10">
        <f t="shared" si="54"/>
        <v>7.3529411764705881E-3</v>
      </c>
      <c r="K226" s="10">
        <f t="shared" si="57"/>
        <v>1</v>
      </c>
      <c r="L226" s="10">
        <f t="shared" si="58"/>
        <v>0</v>
      </c>
      <c r="M226" s="10" t="str">
        <f t="shared" si="55"/>
        <v/>
      </c>
      <c r="N226" s="22">
        <f t="shared" si="56"/>
        <v>0</v>
      </c>
    </row>
    <row r="227" spans="1:14" x14ac:dyDescent="0.2">
      <c r="A227" s="8"/>
      <c r="B227" s="42" t="s">
        <v>207</v>
      </c>
      <c r="C227" s="39">
        <v>0</v>
      </c>
      <c r="D227" s="9">
        <v>3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1.2605042016806723E-2</v>
      </c>
      <c r="I227" s="10" t="str">
        <f t="shared" si="53"/>
        <v/>
      </c>
      <c r="J227" s="10">
        <f t="shared" si="54"/>
        <v>7.3529411764705881E-3</v>
      </c>
      <c r="K227" s="10" t="str">
        <f t="shared" si="57"/>
        <v xml:space="preserve"> </v>
      </c>
      <c r="L227" s="10">
        <f t="shared" si="58"/>
        <v>-0.66666666666666663</v>
      </c>
      <c r="M227" s="10" t="str">
        <f t="shared" si="55"/>
        <v/>
      </c>
      <c r="N227" s="22">
        <f t="shared" si="56"/>
        <v>-8.4033613445378148E-3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8</v>
      </c>
      <c r="D230" s="9">
        <v>7</v>
      </c>
      <c r="E230" s="9">
        <v>6</v>
      </c>
      <c r="F230" s="9">
        <v>5</v>
      </c>
      <c r="G230" s="10">
        <f t="shared" si="51"/>
        <v>3.9024390243902439E-2</v>
      </c>
      <c r="H230" s="10">
        <f t="shared" si="52"/>
        <v>2.9411764705882353E-2</v>
      </c>
      <c r="I230" s="10">
        <f t="shared" si="53"/>
        <v>0.06</v>
      </c>
      <c r="J230" s="10">
        <f t="shared" si="54"/>
        <v>3.6764705882352942E-2</v>
      </c>
      <c r="K230" s="10">
        <f t="shared" si="57"/>
        <v>-0.25</v>
      </c>
      <c r="L230" s="10">
        <f t="shared" si="58"/>
        <v>-0.2857142857142857</v>
      </c>
      <c r="M230" s="10">
        <f t="shared" si="55"/>
        <v>-9.7560975609756097E-3</v>
      </c>
      <c r="N230" s="22">
        <f t="shared" si="56"/>
        <v>-8.4033613445378148E-3</v>
      </c>
    </row>
    <row r="231" spans="1:14" x14ac:dyDescent="0.2">
      <c r="A231" s="8"/>
      <c r="B231" s="42" t="s">
        <v>211</v>
      </c>
      <c r="C231" s="39">
        <v>0</v>
      </c>
      <c r="D231" s="9">
        <v>3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1.2605042016806723E-2</v>
      </c>
      <c r="I231" s="10" t="str">
        <f t="shared" si="53"/>
        <v/>
      </c>
      <c r="J231" s="10">
        <f t="shared" si="54"/>
        <v>7.3529411764705881E-3</v>
      </c>
      <c r="K231" s="10" t="str">
        <f t="shared" si="57"/>
        <v xml:space="preserve"> </v>
      </c>
      <c r="L231" s="10">
        <f t="shared" si="58"/>
        <v>-0.66666666666666663</v>
      </c>
      <c r="M231" s="10" t="str">
        <f t="shared" si="55"/>
        <v/>
      </c>
      <c r="N231" s="22">
        <f t="shared" si="56"/>
        <v>-8.4033613445378148E-3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0</v>
      </c>
      <c r="F235" s="9">
        <v>1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>
        <f t="shared" si="54"/>
        <v>7.3529411764705881E-3</v>
      </c>
      <c r="K235" s="10" t="str">
        <f t="shared" si="57"/>
        <v xml:space="preserve"> </v>
      </c>
      <c r="L235" s="10">
        <f t="shared" si="58"/>
        <v>1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4</v>
      </c>
      <c r="D242" s="9">
        <v>15</v>
      </c>
      <c r="E242" s="9">
        <v>1</v>
      </c>
      <c r="F242" s="9">
        <v>8</v>
      </c>
      <c r="G242" s="10">
        <f t="shared" si="51"/>
        <v>1.9512195121951219E-2</v>
      </c>
      <c r="H242" s="10">
        <f t="shared" si="52"/>
        <v>6.3025210084033612E-2</v>
      </c>
      <c r="I242" s="10">
        <f t="shared" si="53"/>
        <v>0.01</v>
      </c>
      <c r="J242" s="10">
        <f t="shared" si="54"/>
        <v>5.8823529411764705E-2</v>
      </c>
      <c r="K242" s="10">
        <f t="shared" si="57"/>
        <v>-0.75</v>
      </c>
      <c r="L242" s="10">
        <f t="shared" si="58"/>
        <v>-0.46666666666666667</v>
      </c>
      <c r="M242" s="10">
        <f t="shared" si="55"/>
        <v>-1.4634146341463414E-2</v>
      </c>
      <c r="N242" s="22">
        <f t="shared" si="56"/>
        <v>-2.9411764705882353E-2</v>
      </c>
    </row>
    <row r="243" spans="1:14" x14ac:dyDescent="0.2">
      <c r="A243" s="8"/>
      <c r="B243" s="42" t="s">
        <v>223</v>
      </c>
      <c r="C243" s="39">
        <v>0</v>
      </c>
      <c r="D243" s="9">
        <v>1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4.2016806722689074E-3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22">
        <f t="shared" si="56"/>
        <v>-4.2016806722689074E-3</v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0</v>
      </c>
      <c r="E245" s="9">
        <v>0</v>
      </c>
      <c r="F245" s="9">
        <v>0</v>
      </c>
      <c r="G245" s="10">
        <f t="shared" si="51"/>
        <v>4.8780487804878049E-3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-4.8780487804878049E-3</v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3</v>
      </c>
      <c r="D248" s="9">
        <v>1</v>
      </c>
      <c r="E248" s="9">
        <v>1</v>
      </c>
      <c r="F248" s="9">
        <v>1</v>
      </c>
      <c r="G248" s="10">
        <f t="shared" si="51"/>
        <v>1.4634146341463415E-2</v>
      </c>
      <c r="H248" s="10">
        <f t="shared" si="52"/>
        <v>4.2016806722689074E-3</v>
      </c>
      <c r="I248" s="10">
        <f t="shared" si="53"/>
        <v>0.01</v>
      </c>
      <c r="J248" s="10">
        <f t="shared" si="54"/>
        <v>7.3529411764705881E-3</v>
      </c>
      <c r="K248" s="10">
        <f t="shared" si="57"/>
        <v>-0.66666666666666663</v>
      </c>
      <c r="L248" s="10">
        <f t="shared" si="58"/>
        <v>0</v>
      </c>
      <c r="M248" s="10">
        <f t="shared" si="55"/>
        <v>-9.7560975609756097E-3</v>
      </c>
      <c r="N248" s="22">
        <f t="shared" si="56"/>
        <v>0</v>
      </c>
    </row>
    <row r="249" spans="1:14" x14ac:dyDescent="0.2">
      <c r="A249" s="8"/>
      <c r="B249" s="42" t="s">
        <v>229</v>
      </c>
      <c r="C249" s="39">
        <v>4</v>
      </c>
      <c r="D249" s="9">
        <v>0</v>
      </c>
      <c r="E249" s="9">
        <v>0</v>
      </c>
      <c r="F249" s="9">
        <v>0</v>
      </c>
      <c r="G249" s="10">
        <f t="shared" si="51"/>
        <v>1.9512195121951219E-2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-1.9512195121951219E-2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24</v>
      </c>
      <c r="D255" s="9">
        <v>12</v>
      </c>
      <c r="E255" s="9">
        <v>13</v>
      </c>
      <c r="F255" s="9">
        <v>4</v>
      </c>
      <c r="G255" s="10">
        <f t="shared" si="59"/>
        <v>0.11707317073170732</v>
      </c>
      <c r="H255" s="10">
        <f t="shared" si="60"/>
        <v>5.0420168067226892E-2</v>
      </c>
      <c r="I255" s="10">
        <f t="shared" si="61"/>
        <v>0.13</v>
      </c>
      <c r="J255" s="10">
        <f t="shared" si="62"/>
        <v>2.9411764705882353E-2</v>
      </c>
      <c r="K255" s="10">
        <f t="shared" si="65"/>
        <v>-0.45833333333333331</v>
      </c>
      <c r="L255" s="10">
        <f t="shared" si="66"/>
        <v>-0.66666666666666663</v>
      </c>
      <c r="M255" s="10">
        <f t="shared" si="63"/>
        <v>-5.3658536585365853E-2</v>
      </c>
      <c r="N255" s="22">
        <f t="shared" si="64"/>
        <v>-3.3613445378151259E-2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6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0.06</v>
      </c>
      <c r="J256" s="10">
        <f t="shared" si="62"/>
        <v>1.4705882352941176E-2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47</v>
      </c>
      <c r="D258" s="9">
        <v>9</v>
      </c>
      <c r="E258" s="9">
        <v>3</v>
      </c>
      <c r="F258" s="9">
        <v>3</v>
      </c>
      <c r="G258" s="10">
        <f t="shared" si="59"/>
        <v>0.22926829268292684</v>
      </c>
      <c r="H258" s="10">
        <f t="shared" si="60"/>
        <v>3.7815126050420166E-2</v>
      </c>
      <c r="I258" s="10">
        <f t="shared" si="61"/>
        <v>0.03</v>
      </c>
      <c r="J258" s="10">
        <f t="shared" si="62"/>
        <v>2.2058823529411766E-2</v>
      </c>
      <c r="K258" s="10">
        <f t="shared" si="65"/>
        <v>-0.93617021276595747</v>
      </c>
      <c r="L258" s="10">
        <f t="shared" si="66"/>
        <v>-0.66666666666666663</v>
      </c>
      <c r="M258" s="10">
        <f t="shared" si="63"/>
        <v>-0.21463414634146344</v>
      </c>
      <c r="N258" s="22">
        <f t="shared" si="64"/>
        <v>-2.5210084033613443E-2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4.8780487804878049E-3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-4.8780487804878049E-3</v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4.2016806722689074E-3</v>
      </c>
      <c r="I267" s="10" t="str">
        <f t="shared" si="61"/>
        <v/>
      </c>
      <c r="J267" s="10">
        <f t="shared" si="62"/>
        <v>7.3529411764705881E-3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22">
        <f t="shared" si="64"/>
        <v>0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1</v>
      </c>
      <c r="E281" s="9">
        <v>0</v>
      </c>
      <c r="F281" s="9">
        <v>6</v>
      </c>
      <c r="G281" s="10" t="str">
        <f t="shared" si="59"/>
        <v/>
      </c>
      <c r="H281" s="10">
        <f t="shared" si="60"/>
        <v>4.2016806722689074E-3</v>
      </c>
      <c r="I281" s="10" t="str">
        <f t="shared" si="61"/>
        <v/>
      </c>
      <c r="J281" s="10">
        <f t="shared" si="62"/>
        <v>4.4117647058823532E-2</v>
      </c>
      <c r="K281" s="10" t="str">
        <f t="shared" si="65"/>
        <v xml:space="preserve"> </v>
      </c>
      <c r="L281" s="10">
        <f t="shared" si="66"/>
        <v>5</v>
      </c>
      <c r="M281" s="10" t="str">
        <f t="shared" si="63"/>
        <v/>
      </c>
      <c r="N281" s="22">
        <f t="shared" si="64"/>
        <v>2.1008403361344536E-2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2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1.4705882352941176E-2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5</v>
      </c>
      <c r="D293" s="9">
        <v>6</v>
      </c>
      <c r="E293" s="9">
        <v>4</v>
      </c>
      <c r="F293" s="9">
        <v>4</v>
      </c>
      <c r="G293" s="10">
        <f t="shared" si="67"/>
        <v>2.4390243902439025E-2</v>
      </c>
      <c r="H293" s="10">
        <f t="shared" si="68"/>
        <v>2.5210084033613446E-2</v>
      </c>
      <c r="I293" s="10">
        <f t="shared" si="69"/>
        <v>0.04</v>
      </c>
      <c r="J293" s="10">
        <f t="shared" si="70"/>
        <v>2.9411764705882353E-2</v>
      </c>
      <c r="K293" s="10">
        <f t="shared" si="73"/>
        <v>-0.2</v>
      </c>
      <c r="L293" s="10">
        <f t="shared" si="74"/>
        <v>-0.33333333333333331</v>
      </c>
      <c r="M293" s="10">
        <f t="shared" si="71"/>
        <v>-4.8780487804878057E-3</v>
      </c>
      <c r="N293" s="22">
        <f t="shared" si="72"/>
        <v>-8.4033613445378148E-3</v>
      </c>
    </row>
    <row r="294" spans="1:14" x14ac:dyDescent="0.2">
      <c r="A294" s="8"/>
      <c r="B294" s="42" t="s">
        <v>274</v>
      </c>
      <c r="C294" s="39">
        <v>1</v>
      </c>
      <c r="D294" s="9">
        <v>0</v>
      </c>
      <c r="E294" s="9">
        <v>0</v>
      </c>
      <c r="F294" s="9">
        <v>2</v>
      </c>
      <c r="G294" s="10">
        <f t="shared" si="67"/>
        <v>4.8780487804878049E-3</v>
      </c>
      <c r="H294" s="10" t="str">
        <f t="shared" si="68"/>
        <v/>
      </c>
      <c r="I294" s="10" t="str">
        <f t="shared" si="69"/>
        <v/>
      </c>
      <c r="J294" s="10">
        <f t="shared" si="70"/>
        <v>1.4705882352941176E-2</v>
      </c>
      <c r="K294" s="10">
        <f t="shared" si="73"/>
        <v>-1</v>
      </c>
      <c r="L294" s="10">
        <f t="shared" si="74"/>
        <v>1</v>
      </c>
      <c r="M294" s="10">
        <f t="shared" si="71"/>
        <v>-4.8780487804878049E-3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4.2016806722689074E-3</v>
      </c>
      <c r="I295" s="10" t="str">
        <f t="shared" si="69"/>
        <v/>
      </c>
      <c r="J295" s="10">
        <f t="shared" si="70"/>
        <v>7.3529411764705881E-3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22">
        <f t="shared" si="72"/>
        <v>0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1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4.2016806722689074E-3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22">
        <f t="shared" si="72"/>
        <v>-4.2016806722689074E-3</v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1</v>
      </c>
      <c r="F305" s="9">
        <v>1</v>
      </c>
      <c r="G305" s="10" t="str">
        <f t="shared" si="67"/>
        <v/>
      </c>
      <c r="H305" s="10" t="str">
        <f t="shared" si="68"/>
        <v/>
      </c>
      <c r="I305" s="10">
        <f t="shared" si="69"/>
        <v>0.01</v>
      </c>
      <c r="J305" s="10">
        <f t="shared" si="70"/>
        <v>7.3529411764705881E-3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3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2.2058823529411766E-2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1</v>
      </c>
      <c r="E307" s="9">
        <v>0</v>
      </c>
      <c r="F307" s="9">
        <v>1</v>
      </c>
      <c r="G307" s="10" t="str">
        <f t="shared" si="67"/>
        <v/>
      </c>
      <c r="H307" s="10">
        <f t="shared" si="68"/>
        <v>4.2016806722689074E-3</v>
      </c>
      <c r="I307" s="10" t="str">
        <f t="shared" si="69"/>
        <v/>
      </c>
      <c r="J307" s="10">
        <f t="shared" si="70"/>
        <v>7.3529411764705881E-3</v>
      </c>
      <c r="K307" s="10" t="str">
        <f t="shared" si="73"/>
        <v xml:space="preserve"> </v>
      </c>
      <c r="L307" s="10">
        <f t="shared" si="74"/>
        <v>0</v>
      </c>
      <c r="M307" s="10" t="str">
        <f t="shared" si="71"/>
        <v/>
      </c>
      <c r="N307" s="22">
        <f t="shared" si="72"/>
        <v>0</v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2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1.4705882352941176E-2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0</v>
      </c>
      <c r="D312" s="9">
        <v>0</v>
      </c>
      <c r="E312" s="9">
        <v>2</v>
      </c>
      <c r="F312" s="9">
        <v>4</v>
      </c>
      <c r="G312" s="10" t="str">
        <f t="shared" si="67"/>
        <v/>
      </c>
      <c r="H312" s="10" t="str">
        <f t="shared" si="68"/>
        <v/>
      </c>
      <c r="I312" s="10">
        <f t="shared" si="69"/>
        <v>0.02</v>
      </c>
      <c r="J312" s="10">
        <f t="shared" si="70"/>
        <v>2.9411764705882353E-2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2" t="str">
        <f t="shared" si="72"/>
        <v/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1</v>
      </c>
      <c r="D315" s="9">
        <v>0</v>
      </c>
      <c r="E315" s="9">
        <v>0</v>
      </c>
      <c r="F315" s="9">
        <v>0</v>
      </c>
      <c r="G315" s="10">
        <f t="shared" si="67"/>
        <v>4.8780487804878049E-3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-4.8780487804878049E-3</v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3</v>
      </c>
      <c r="D316" s="9">
        <v>2</v>
      </c>
      <c r="E316" s="9">
        <v>2</v>
      </c>
      <c r="F316" s="9">
        <v>2</v>
      </c>
      <c r="G316" s="10">
        <f t="shared" ref="G316:G347" si="75">+IF(C316=0,"",C316/C$188)</f>
        <v>1.4634146341463415E-2</v>
      </c>
      <c r="H316" s="10">
        <f t="shared" ref="H316:H347" si="76">+IF(D316=0,"",D316/D$188)</f>
        <v>8.4033613445378148E-3</v>
      </c>
      <c r="I316" s="10">
        <f t="shared" ref="I316:I347" si="77">+IF(E316=0,"",E316/E$188)</f>
        <v>0.02</v>
      </c>
      <c r="J316" s="10">
        <f t="shared" ref="J316:J347" si="78">+IF(F316=0,"",F316/F$188)</f>
        <v>1.4705882352941176E-2</v>
      </c>
      <c r="K316" s="10">
        <f t="shared" si="73"/>
        <v>-0.33333333333333331</v>
      </c>
      <c r="L316" s="10">
        <f t="shared" si="74"/>
        <v>0</v>
      </c>
      <c r="M316" s="10">
        <f t="shared" ref="M316:M347" si="79">+IF(OR(AND(G316=""),(K316="")),"",G316*K316)</f>
        <v>-4.8780487804878049E-3</v>
      </c>
      <c r="N316" s="22">
        <f t="shared" ref="N316:N347" si="80">+IF(OR(AND(H316=""),(L316="")),"",H316*L316)</f>
        <v>0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2</v>
      </c>
      <c r="D318" s="9">
        <v>7</v>
      </c>
      <c r="E318" s="9">
        <v>5</v>
      </c>
      <c r="F318" s="9">
        <v>15</v>
      </c>
      <c r="G318" s="10">
        <f t="shared" si="75"/>
        <v>9.7560975609756097E-3</v>
      </c>
      <c r="H318" s="10">
        <f t="shared" si="76"/>
        <v>2.9411764705882353E-2</v>
      </c>
      <c r="I318" s="10">
        <f t="shared" si="77"/>
        <v>0.05</v>
      </c>
      <c r="J318" s="10">
        <f t="shared" si="78"/>
        <v>0.11029411764705882</v>
      </c>
      <c r="K318" s="10">
        <f t="shared" si="81"/>
        <v>1.5</v>
      </c>
      <c r="L318" s="10">
        <f t="shared" si="82"/>
        <v>1.1428571428571428</v>
      </c>
      <c r="M318" s="10">
        <f t="shared" si="79"/>
        <v>1.4634146341463414E-2</v>
      </c>
      <c r="N318" s="22">
        <f t="shared" si="80"/>
        <v>3.3613445378151259E-2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3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1.2605042016806723E-2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2">
        <f t="shared" si="80"/>
        <v>-1.2605042016806723E-2</v>
      </c>
    </row>
    <row r="321" spans="1:14" ht="25.5" x14ac:dyDescent="0.2">
      <c r="A321" s="8"/>
      <c r="B321" s="42" t="s">
        <v>301</v>
      </c>
      <c r="C321" s="39">
        <v>1</v>
      </c>
      <c r="D321" s="9">
        <v>20</v>
      </c>
      <c r="E321" s="9">
        <v>1</v>
      </c>
      <c r="F321" s="9">
        <v>4</v>
      </c>
      <c r="G321" s="10">
        <f t="shared" si="75"/>
        <v>4.8780487804878049E-3</v>
      </c>
      <c r="H321" s="10">
        <f t="shared" si="76"/>
        <v>8.4033613445378158E-2</v>
      </c>
      <c r="I321" s="10">
        <f t="shared" si="77"/>
        <v>0.01</v>
      </c>
      <c r="J321" s="10">
        <f t="shared" si="78"/>
        <v>2.9411764705882353E-2</v>
      </c>
      <c r="K321" s="10">
        <f t="shared" si="81"/>
        <v>0</v>
      </c>
      <c r="L321" s="10">
        <f t="shared" si="82"/>
        <v>-0.8</v>
      </c>
      <c r="M321" s="10">
        <f t="shared" si="79"/>
        <v>0</v>
      </c>
      <c r="N321" s="22">
        <f t="shared" si="80"/>
        <v>-6.7226890756302532E-2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7.3529411764705881E-3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1</v>
      </c>
      <c r="D324" s="9">
        <v>0</v>
      </c>
      <c r="E324" s="9">
        <v>0</v>
      </c>
      <c r="F324" s="9">
        <v>2</v>
      </c>
      <c r="G324" s="10">
        <f t="shared" si="75"/>
        <v>4.8780487804878049E-3</v>
      </c>
      <c r="H324" s="10" t="str">
        <f t="shared" si="76"/>
        <v/>
      </c>
      <c r="I324" s="10" t="str">
        <f t="shared" si="77"/>
        <v/>
      </c>
      <c r="J324" s="10">
        <f t="shared" si="78"/>
        <v>1.4705882352941176E-2</v>
      </c>
      <c r="K324" s="10">
        <f t="shared" si="81"/>
        <v>-1</v>
      </c>
      <c r="L324" s="10">
        <f t="shared" si="82"/>
        <v>1</v>
      </c>
      <c r="M324" s="10">
        <f t="shared" si="79"/>
        <v>-4.8780487804878049E-3</v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2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1.4705882352941176E-2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1</v>
      </c>
      <c r="D327" s="9">
        <v>5</v>
      </c>
      <c r="E327" s="9">
        <v>2</v>
      </c>
      <c r="F327" s="9">
        <v>4</v>
      </c>
      <c r="G327" s="10">
        <f t="shared" si="75"/>
        <v>4.8780487804878049E-3</v>
      </c>
      <c r="H327" s="10">
        <f t="shared" si="76"/>
        <v>2.100840336134454E-2</v>
      </c>
      <c r="I327" s="10">
        <f t="shared" si="77"/>
        <v>0.02</v>
      </c>
      <c r="J327" s="10">
        <f t="shared" si="78"/>
        <v>2.9411764705882353E-2</v>
      </c>
      <c r="K327" s="10">
        <f t="shared" si="81"/>
        <v>1</v>
      </c>
      <c r="L327" s="10">
        <f t="shared" si="82"/>
        <v>-0.2</v>
      </c>
      <c r="M327" s="10">
        <f t="shared" si="79"/>
        <v>4.8780487804878049E-3</v>
      </c>
      <c r="N327" s="22">
        <f t="shared" si="80"/>
        <v>-4.2016806722689082E-3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3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2.2058823529411766E-2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4.2016806722689074E-3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2">
        <f t="shared" si="80"/>
        <v>-4.2016806722689074E-3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7.3529411764705881E-3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11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4.6218487394957986E-2</v>
      </c>
      <c r="I338" s="10" t="str">
        <f t="shared" si="77"/>
        <v/>
      </c>
      <c r="J338" s="10">
        <f t="shared" si="78"/>
        <v>2.2058823529411766E-2</v>
      </c>
      <c r="K338" s="10" t="str">
        <f t="shared" si="81"/>
        <v xml:space="preserve"> </v>
      </c>
      <c r="L338" s="10">
        <f t="shared" si="82"/>
        <v>-0.72727272727272729</v>
      </c>
      <c r="M338" s="10" t="str">
        <f t="shared" si="79"/>
        <v/>
      </c>
      <c r="N338" s="22">
        <f t="shared" si="80"/>
        <v>-3.3613445378151266E-2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8.4033613445378148E-3</v>
      </c>
      <c r="I340" s="10" t="str">
        <f t="shared" si="77"/>
        <v/>
      </c>
      <c r="J340" s="10">
        <f t="shared" si="78"/>
        <v>7.3529411764705881E-3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22">
        <f t="shared" si="80"/>
        <v>-4.2016806722689074E-3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2</v>
      </c>
      <c r="D343" s="9">
        <v>1</v>
      </c>
      <c r="E343" s="9">
        <v>0</v>
      </c>
      <c r="F343" s="9">
        <v>0</v>
      </c>
      <c r="G343" s="10">
        <f t="shared" si="75"/>
        <v>9.7560975609756097E-3</v>
      </c>
      <c r="H343" s="10">
        <f t="shared" si="76"/>
        <v>4.2016806722689074E-3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-9.7560975609756097E-3</v>
      </c>
      <c r="N343" s="22">
        <f t="shared" si="80"/>
        <v>-4.2016806722689074E-3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4</v>
      </c>
      <c r="D347" s="9">
        <v>1</v>
      </c>
      <c r="E347" s="9">
        <v>2</v>
      </c>
      <c r="F347" s="9">
        <v>2</v>
      </c>
      <c r="G347" s="10">
        <f t="shared" si="75"/>
        <v>1.9512195121951219E-2</v>
      </c>
      <c r="H347" s="10">
        <f t="shared" si="76"/>
        <v>4.2016806722689074E-3</v>
      </c>
      <c r="I347" s="10">
        <f t="shared" si="77"/>
        <v>0.02</v>
      </c>
      <c r="J347" s="10">
        <f t="shared" si="78"/>
        <v>1.4705882352941176E-2</v>
      </c>
      <c r="K347" s="10">
        <f t="shared" si="81"/>
        <v>-0.5</v>
      </c>
      <c r="L347" s="10">
        <f t="shared" si="82"/>
        <v>1</v>
      </c>
      <c r="M347" s="10">
        <f t="shared" si="79"/>
        <v>-9.7560975609756097E-3</v>
      </c>
      <c r="N347" s="22">
        <f t="shared" si="80"/>
        <v>4.2016806722689074E-3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595</v>
      </c>
      <c r="D371" s="37">
        <f>SUM(D372:D604)</f>
        <v>605</v>
      </c>
      <c r="E371" s="37">
        <f>SUM(E372:E604)</f>
        <v>519</v>
      </c>
      <c r="F371" s="37">
        <f>SUM(F372:F604)</f>
        <v>618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-0.12773109243697478</v>
      </c>
      <c r="L371" s="38">
        <f>+IF(AND(D371=0,F371=0),"",IF(D371=0,1,IF(F371=0,-1,(F371-D371)/D371)))</f>
        <v>2.1487603305785124E-2</v>
      </c>
      <c r="M371" s="38">
        <f t="shared" ref="M371:M434" si="95">+IF(OR(AND(G371=""),(K371="")),"",G371*K371)</f>
        <v>-0.12773109243697478</v>
      </c>
      <c r="N371" s="38">
        <f t="shared" ref="N371:N434" si="96">+IF(OR(AND(H371=""),(L371="")),"",H371*L371)</f>
        <v>2.1487603305785124E-2</v>
      </c>
    </row>
    <row r="372" spans="1:14" x14ac:dyDescent="0.2">
      <c r="A372" s="8"/>
      <c r="B372" s="41" t="s">
        <v>344</v>
      </c>
      <c r="C372" s="47">
        <v>15</v>
      </c>
      <c r="D372" s="44">
        <v>1</v>
      </c>
      <c r="E372" s="44">
        <v>7</v>
      </c>
      <c r="F372" s="44">
        <v>3</v>
      </c>
      <c r="G372" s="45">
        <f t="shared" si="91"/>
        <v>2.5210084033613446E-2</v>
      </c>
      <c r="H372" s="45">
        <f t="shared" si="92"/>
        <v>1.652892561983471E-3</v>
      </c>
      <c r="I372" s="45">
        <f t="shared" si="93"/>
        <v>1.348747591522158E-2</v>
      </c>
      <c r="J372" s="45">
        <f t="shared" si="94"/>
        <v>4.8543689320388345E-3</v>
      </c>
      <c r="K372" s="45">
        <f t="shared" ref="K372:K435" si="97">+IF(AND(C372=0,E372=0)," ",IF(C372=0,1,IF(E372=0,-1,(E372-C372)/C372)))</f>
        <v>-0.53333333333333333</v>
      </c>
      <c r="L372" s="45">
        <f t="shared" ref="L372:L435" si="98">+IF(AND(D372=0,F372=0)," ",IF(D372=0,1,IF(F372=0,-1,(F372-D372)/D372)))</f>
        <v>2</v>
      </c>
      <c r="M372" s="45">
        <f t="shared" si="95"/>
        <v>-1.3445378151260505E-2</v>
      </c>
      <c r="N372" s="46">
        <f t="shared" si="96"/>
        <v>3.3057851239669421E-3</v>
      </c>
    </row>
    <row r="373" spans="1:14" x14ac:dyDescent="0.2">
      <c r="A373" s="8"/>
      <c r="B373" s="42" t="s">
        <v>345</v>
      </c>
      <c r="C373" s="39">
        <v>2</v>
      </c>
      <c r="D373" s="9">
        <v>0</v>
      </c>
      <c r="E373" s="9">
        <v>2</v>
      </c>
      <c r="F373" s="9">
        <v>0</v>
      </c>
      <c r="G373" s="10">
        <f t="shared" si="91"/>
        <v>3.3613445378151263E-3</v>
      </c>
      <c r="H373" s="10" t="str">
        <f t="shared" si="92"/>
        <v/>
      </c>
      <c r="I373" s="10">
        <f t="shared" si="93"/>
        <v>3.8535645472061657E-3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3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4.8543689320388345E-3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30</v>
      </c>
      <c r="D377" s="9">
        <v>21</v>
      </c>
      <c r="E377" s="9">
        <v>38</v>
      </c>
      <c r="F377" s="9">
        <v>17</v>
      </c>
      <c r="G377" s="10">
        <f t="shared" si="91"/>
        <v>5.0420168067226892E-2</v>
      </c>
      <c r="H377" s="10">
        <f t="shared" si="92"/>
        <v>3.4710743801652892E-2</v>
      </c>
      <c r="I377" s="10">
        <f t="shared" si="93"/>
        <v>7.3217726396917149E-2</v>
      </c>
      <c r="J377" s="10">
        <f t="shared" si="94"/>
        <v>2.7508090614886731E-2</v>
      </c>
      <c r="K377" s="10">
        <f t="shared" si="97"/>
        <v>0.26666666666666666</v>
      </c>
      <c r="L377" s="10">
        <f t="shared" si="98"/>
        <v>-0.19047619047619047</v>
      </c>
      <c r="M377" s="10">
        <f t="shared" si="95"/>
        <v>1.3445378151260505E-2</v>
      </c>
      <c r="N377" s="22">
        <f t="shared" si="96"/>
        <v>-6.6115702479338841E-3</v>
      </c>
    </row>
    <row r="378" spans="1:14" x14ac:dyDescent="0.2">
      <c r="A378" s="8"/>
      <c r="B378" s="42" t="s">
        <v>350</v>
      </c>
      <c r="C378" s="39">
        <v>5</v>
      </c>
      <c r="D378" s="9">
        <v>0</v>
      </c>
      <c r="E378" s="9">
        <v>6</v>
      </c>
      <c r="F378" s="9">
        <v>5</v>
      </c>
      <c r="G378" s="10">
        <f t="shared" si="91"/>
        <v>8.4033613445378148E-3</v>
      </c>
      <c r="H378" s="10" t="str">
        <f t="shared" si="92"/>
        <v/>
      </c>
      <c r="I378" s="10">
        <f t="shared" si="93"/>
        <v>1.1560693641618497E-2</v>
      </c>
      <c r="J378" s="10">
        <f t="shared" si="94"/>
        <v>8.0906148867313909E-3</v>
      </c>
      <c r="K378" s="10">
        <f t="shared" si="97"/>
        <v>0.2</v>
      </c>
      <c r="L378" s="10">
        <f t="shared" si="98"/>
        <v>1</v>
      </c>
      <c r="M378" s="10">
        <f t="shared" si="95"/>
        <v>1.6806722689075631E-3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1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>
        <f t="shared" si="94"/>
        <v>1.6181229773462784E-3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5</v>
      </c>
      <c r="E380" s="9">
        <v>1</v>
      </c>
      <c r="F380" s="9">
        <v>2</v>
      </c>
      <c r="G380" s="10" t="str">
        <f t="shared" si="91"/>
        <v/>
      </c>
      <c r="H380" s="10">
        <f t="shared" si="92"/>
        <v>8.2644628099173556E-3</v>
      </c>
      <c r="I380" s="10">
        <f t="shared" si="93"/>
        <v>1.9267822736030828E-3</v>
      </c>
      <c r="J380" s="10">
        <f t="shared" si="94"/>
        <v>3.2362459546925568E-3</v>
      </c>
      <c r="K380" s="10">
        <f t="shared" si="97"/>
        <v>1</v>
      </c>
      <c r="L380" s="10">
        <f t="shared" si="98"/>
        <v>-0.6</v>
      </c>
      <c r="M380" s="10" t="str">
        <f t="shared" si="95"/>
        <v/>
      </c>
      <c r="N380" s="22">
        <f t="shared" si="96"/>
        <v>-4.9586776859504135E-3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1.9267822736030828E-3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148</v>
      </c>
      <c r="D383" s="9">
        <v>110</v>
      </c>
      <c r="E383" s="9">
        <v>59</v>
      </c>
      <c r="F383" s="9">
        <v>39</v>
      </c>
      <c r="G383" s="10">
        <f t="shared" si="91"/>
        <v>0.24873949579831933</v>
      </c>
      <c r="H383" s="10">
        <f t="shared" si="92"/>
        <v>0.18181818181818182</v>
      </c>
      <c r="I383" s="10">
        <f t="shared" si="93"/>
        <v>0.11368015414258188</v>
      </c>
      <c r="J383" s="10">
        <f t="shared" si="94"/>
        <v>6.3106796116504854E-2</v>
      </c>
      <c r="K383" s="10">
        <f t="shared" si="97"/>
        <v>-0.60135135135135132</v>
      </c>
      <c r="L383" s="10">
        <f t="shared" si="98"/>
        <v>-0.6454545454545455</v>
      </c>
      <c r="M383" s="10">
        <f t="shared" si="95"/>
        <v>-0.14957983193277311</v>
      </c>
      <c r="N383" s="22">
        <f t="shared" si="96"/>
        <v>-0.11735537190082646</v>
      </c>
    </row>
    <row r="384" spans="1:14" x14ac:dyDescent="0.2">
      <c r="A384" s="8"/>
      <c r="B384" s="42" t="s">
        <v>356</v>
      </c>
      <c r="C384" s="39">
        <v>5</v>
      </c>
      <c r="D384" s="9">
        <v>2</v>
      </c>
      <c r="E384" s="9">
        <v>8</v>
      </c>
      <c r="F384" s="9">
        <v>0</v>
      </c>
      <c r="G384" s="10">
        <f t="shared" si="91"/>
        <v>8.4033613445378148E-3</v>
      </c>
      <c r="H384" s="10">
        <f t="shared" si="92"/>
        <v>3.3057851239669421E-3</v>
      </c>
      <c r="I384" s="10">
        <f t="shared" si="93"/>
        <v>1.5414258188824663E-2</v>
      </c>
      <c r="J384" s="10" t="str">
        <f t="shared" si="94"/>
        <v/>
      </c>
      <c r="K384" s="10">
        <f t="shared" si="97"/>
        <v>0.6</v>
      </c>
      <c r="L384" s="10">
        <f t="shared" si="98"/>
        <v>-1</v>
      </c>
      <c r="M384" s="10">
        <f t="shared" si="95"/>
        <v>5.0420168067226885E-3</v>
      </c>
      <c r="N384" s="22">
        <f t="shared" si="96"/>
        <v>-3.3057851239669421E-3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22</v>
      </c>
      <c r="D386" s="9">
        <v>11</v>
      </c>
      <c r="E386" s="9">
        <v>1</v>
      </c>
      <c r="F386" s="9">
        <v>0</v>
      </c>
      <c r="G386" s="10">
        <f t="shared" si="91"/>
        <v>3.6974789915966387E-2</v>
      </c>
      <c r="H386" s="10">
        <f t="shared" si="92"/>
        <v>1.8181818181818181E-2</v>
      </c>
      <c r="I386" s="10">
        <f t="shared" si="93"/>
        <v>1.9267822736030828E-3</v>
      </c>
      <c r="J386" s="10" t="str">
        <f t="shared" si="94"/>
        <v/>
      </c>
      <c r="K386" s="10">
        <f t="shared" si="97"/>
        <v>-0.95454545454545459</v>
      </c>
      <c r="L386" s="10">
        <f t="shared" si="98"/>
        <v>-1</v>
      </c>
      <c r="M386" s="10">
        <f t="shared" si="95"/>
        <v>-3.5294117647058823E-2</v>
      </c>
      <c r="N386" s="22">
        <f t="shared" si="96"/>
        <v>-1.8181818181818181E-2</v>
      </c>
    </row>
    <row r="387" spans="1:14" x14ac:dyDescent="0.2">
      <c r="A387" s="8"/>
      <c r="B387" s="42" t="s">
        <v>359</v>
      </c>
      <c r="C387" s="39">
        <v>3</v>
      </c>
      <c r="D387" s="9">
        <v>1</v>
      </c>
      <c r="E387" s="9">
        <v>3</v>
      </c>
      <c r="F387" s="9">
        <v>2</v>
      </c>
      <c r="G387" s="10">
        <f t="shared" si="91"/>
        <v>5.0420168067226894E-3</v>
      </c>
      <c r="H387" s="10">
        <f t="shared" si="92"/>
        <v>1.652892561983471E-3</v>
      </c>
      <c r="I387" s="10">
        <f t="shared" si="93"/>
        <v>5.7803468208092483E-3</v>
      </c>
      <c r="J387" s="10">
        <f t="shared" si="94"/>
        <v>3.2362459546925568E-3</v>
      </c>
      <c r="K387" s="10">
        <f t="shared" si="97"/>
        <v>0</v>
      </c>
      <c r="L387" s="10">
        <f t="shared" si="98"/>
        <v>1</v>
      </c>
      <c r="M387" s="10">
        <f t="shared" si="95"/>
        <v>0</v>
      </c>
      <c r="N387" s="22">
        <f t="shared" si="96"/>
        <v>1.652892561983471E-3</v>
      </c>
    </row>
    <row r="388" spans="1:14" x14ac:dyDescent="0.2">
      <c r="A388" s="8"/>
      <c r="B388" s="42" t="s">
        <v>360</v>
      </c>
      <c r="C388" s="39">
        <v>1</v>
      </c>
      <c r="D388" s="9">
        <v>0</v>
      </c>
      <c r="E388" s="9">
        <v>0</v>
      </c>
      <c r="F388" s="9">
        <v>0</v>
      </c>
      <c r="G388" s="10">
        <f t="shared" si="91"/>
        <v>1.6806722689075631E-3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-1.6806722689075631E-3</v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1.9267822736030828E-3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5</v>
      </c>
      <c r="D391" s="9">
        <v>2</v>
      </c>
      <c r="E391" s="9">
        <v>3</v>
      </c>
      <c r="F391" s="9">
        <v>0</v>
      </c>
      <c r="G391" s="10">
        <f t="shared" si="91"/>
        <v>8.4033613445378148E-3</v>
      </c>
      <c r="H391" s="10">
        <f t="shared" si="92"/>
        <v>3.3057851239669421E-3</v>
      </c>
      <c r="I391" s="10">
        <f t="shared" si="93"/>
        <v>5.7803468208092483E-3</v>
      </c>
      <c r="J391" s="10" t="str">
        <f t="shared" si="94"/>
        <v/>
      </c>
      <c r="K391" s="10">
        <f t="shared" si="97"/>
        <v>-0.4</v>
      </c>
      <c r="L391" s="10">
        <f t="shared" si="98"/>
        <v>-1</v>
      </c>
      <c r="M391" s="10">
        <f t="shared" si="95"/>
        <v>-3.3613445378151263E-3</v>
      </c>
      <c r="N391" s="22">
        <f t="shared" si="96"/>
        <v>-3.3057851239669421E-3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1</v>
      </c>
      <c r="E394" s="9">
        <v>1</v>
      </c>
      <c r="F394" s="9">
        <v>7</v>
      </c>
      <c r="G394" s="10">
        <f t="shared" si="91"/>
        <v>1.6806722689075631E-3</v>
      </c>
      <c r="H394" s="10">
        <f t="shared" si="92"/>
        <v>1.652892561983471E-3</v>
      </c>
      <c r="I394" s="10">
        <f t="shared" si="93"/>
        <v>1.9267822736030828E-3</v>
      </c>
      <c r="J394" s="10">
        <f t="shared" si="94"/>
        <v>1.1326860841423949E-2</v>
      </c>
      <c r="K394" s="10">
        <f t="shared" si="97"/>
        <v>0</v>
      </c>
      <c r="L394" s="10">
        <f t="shared" si="98"/>
        <v>6</v>
      </c>
      <c r="M394" s="10">
        <f t="shared" si="95"/>
        <v>0</v>
      </c>
      <c r="N394" s="22">
        <f t="shared" si="96"/>
        <v>9.9173553719008253E-3</v>
      </c>
    </row>
    <row r="395" spans="1:14" x14ac:dyDescent="0.2">
      <c r="A395" s="8"/>
      <c r="B395" s="42" t="s">
        <v>367</v>
      </c>
      <c r="C395" s="39">
        <v>4</v>
      </c>
      <c r="D395" s="9">
        <v>20</v>
      </c>
      <c r="E395" s="9">
        <v>7</v>
      </c>
      <c r="F395" s="9">
        <v>43</v>
      </c>
      <c r="G395" s="10">
        <f t="shared" si="91"/>
        <v>6.7226890756302525E-3</v>
      </c>
      <c r="H395" s="10">
        <f t="shared" si="92"/>
        <v>3.3057851239669422E-2</v>
      </c>
      <c r="I395" s="10">
        <f t="shared" si="93"/>
        <v>1.348747591522158E-2</v>
      </c>
      <c r="J395" s="10">
        <f t="shared" si="94"/>
        <v>6.9579288025889974E-2</v>
      </c>
      <c r="K395" s="10">
        <f t="shared" si="97"/>
        <v>0.75</v>
      </c>
      <c r="L395" s="10">
        <f t="shared" si="98"/>
        <v>1.1499999999999999</v>
      </c>
      <c r="M395" s="10">
        <f t="shared" si="95"/>
        <v>5.0420168067226894E-3</v>
      </c>
      <c r="N395" s="22">
        <f t="shared" si="96"/>
        <v>3.8016528925619832E-2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2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3.8535645472061657E-3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0</v>
      </c>
      <c r="F402" s="9">
        <v>2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>
        <f t="shared" si="94"/>
        <v>3.2362459546925568E-3</v>
      </c>
      <c r="K402" s="10" t="str">
        <f t="shared" si="97"/>
        <v xml:space="preserve"> </v>
      </c>
      <c r="L402" s="10">
        <f t="shared" si="98"/>
        <v>1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5</v>
      </c>
      <c r="E405" s="9">
        <v>0</v>
      </c>
      <c r="F405" s="9">
        <v>3</v>
      </c>
      <c r="G405" s="10" t="str">
        <f t="shared" si="91"/>
        <v/>
      </c>
      <c r="H405" s="10">
        <f t="shared" si="92"/>
        <v>8.2644628099173556E-3</v>
      </c>
      <c r="I405" s="10" t="str">
        <f t="shared" si="93"/>
        <v/>
      </c>
      <c r="J405" s="10">
        <f t="shared" si="94"/>
        <v>4.8543689320388345E-3</v>
      </c>
      <c r="K405" s="10" t="str">
        <f t="shared" si="97"/>
        <v xml:space="preserve"> </v>
      </c>
      <c r="L405" s="10">
        <f t="shared" si="98"/>
        <v>-0.4</v>
      </c>
      <c r="M405" s="10" t="str">
        <f t="shared" si="95"/>
        <v/>
      </c>
      <c r="N405" s="22">
        <f t="shared" si="96"/>
        <v>-3.3057851239669425E-3</v>
      </c>
    </row>
    <row r="406" spans="1:14" x14ac:dyDescent="0.2">
      <c r="A406" s="8"/>
      <c r="B406" s="42" t="s">
        <v>378</v>
      </c>
      <c r="C406" s="39">
        <v>98</v>
      </c>
      <c r="D406" s="9">
        <v>22</v>
      </c>
      <c r="E406" s="9">
        <v>82</v>
      </c>
      <c r="F406" s="9">
        <v>17</v>
      </c>
      <c r="G406" s="10">
        <f t="shared" si="91"/>
        <v>0.16470588235294117</v>
      </c>
      <c r="H406" s="10">
        <f t="shared" si="92"/>
        <v>3.6363636363636362E-2</v>
      </c>
      <c r="I406" s="10">
        <f t="shared" si="93"/>
        <v>0.15799614643545279</v>
      </c>
      <c r="J406" s="10">
        <f t="shared" si="94"/>
        <v>2.7508090614886731E-2</v>
      </c>
      <c r="K406" s="10">
        <f t="shared" si="97"/>
        <v>-0.16326530612244897</v>
      </c>
      <c r="L406" s="10">
        <f t="shared" si="98"/>
        <v>-0.22727272727272727</v>
      </c>
      <c r="M406" s="10">
        <f t="shared" si="95"/>
        <v>-2.6890756302521007E-2</v>
      </c>
      <c r="N406" s="22">
        <f t="shared" si="96"/>
        <v>-8.2644628099173539E-3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13</v>
      </c>
      <c r="F408" s="9">
        <v>5</v>
      </c>
      <c r="G408" s="10" t="str">
        <f t="shared" si="91"/>
        <v/>
      </c>
      <c r="H408" s="10" t="str">
        <f t="shared" si="92"/>
        <v/>
      </c>
      <c r="I408" s="10">
        <f t="shared" si="93"/>
        <v>2.5048169556840076E-2</v>
      </c>
      <c r="J408" s="10">
        <f t="shared" si="94"/>
        <v>8.0906148867313909E-3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10</v>
      </c>
      <c r="D410" s="9">
        <v>3</v>
      </c>
      <c r="E410" s="9">
        <v>8</v>
      </c>
      <c r="F410" s="9">
        <v>4</v>
      </c>
      <c r="G410" s="10">
        <f t="shared" si="91"/>
        <v>1.680672268907563E-2</v>
      </c>
      <c r="H410" s="10">
        <f t="shared" si="92"/>
        <v>4.9586776859504135E-3</v>
      </c>
      <c r="I410" s="10">
        <f t="shared" si="93"/>
        <v>1.5414258188824663E-2</v>
      </c>
      <c r="J410" s="10">
        <f t="shared" si="94"/>
        <v>6.4724919093851136E-3</v>
      </c>
      <c r="K410" s="10">
        <f t="shared" si="97"/>
        <v>-0.2</v>
      </c>
      <c r="L410" s="10">
        <f t="shared" si="98"/>
        <v>0.33333333333333331</v>
      </c>
      <c r="M410" s="10">
        <f t="shared" si="95"/>
        <v>-3.3613445378151263E-3</v>
      </c>
      <c r="N410" s="22">
        <f t="shared" si="96"/>
        <v>1.652892561983471E-3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72</v>
      </c>
      <c r="D413" s="9">
        <v>7</v>
      </c>
      <c r="E413" s="9">
        <v>10</v>
      </c>
      <c r="F413" s="9">
        <v>3</v>
      </c>
      <c r="G413" s="10">
        <f t="shared" si="91"/>
        <v>0.12100840336134454</v>
      </c>
      <c r="H413" s="10">
        <f t="shared" si="92"/>
        <v>1.1570247933884297E-2</v>
      </c>
      <c r="I413" s="10">
        <f t="shared" si="93"/>
        <v>1.9267822736030827E-2</v>
      </c>
      <c r="J413" s="10">
        <f t="shared" si="94"/>
        <v>4.8543689320388345E-3</v>
      </c>
      <c r="K413" s="10">
        <f t="shared" si="97"/>
        <v>-0.86111111111111116</v>
      </c>
      <c r="L413" s="10">
        <f t="shared" si="98"/>
        <v>-0.5714285714285714</v>
      </c>
      <c r="M413" s="10">
        <f t="shared" si="95"/>
        <v>-0.10420168067226891</v>
      </c>
      <c r="N413" s="22">
        <f t="shared" si="96"/>
        <v>-6.6115702479338833E-3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69</v>
      </c>
      <c r="D419" s="9">
        <v>49</v>
      </c>
      <c r="E419" s="9">
        <v>67</v>
      </c>
      <c r="F419" s="9">
        <v>71</v>
      </c>
      <c r="G419" s="10">
        <f t="shared" si="91"/>
        <v>0.11596638655462185</v>
      </c>
      <c r="H419" s="10">
        <f t="shared" si="92"/>
        <v>8.0991735537190079E-2</v>
      </c>
      <c r="I419" s="10">
        <f t="shared" si="93"/>
        <v>0.12909441233140656</v>
      </c>
      <c r="J419" s="10">
        <f t="shared" si="94"/>
        <v>0.11488673139158576</v>
      </c>
      <c r="K419" s="10">
        <f t="shared" si="97"/>
        <v>-2.8985507246376812E-2</v>
      </c>
      <c r="L419" s="10">
        <f t="shared" si="98"/>
        <v>0.44897959183673469</v>
      </c>
      <c r="M419" s="10">
        <f t="shared" si="95"/>
        <v>-3.3613445378151263E-3</v>
      </c>
      <c r="N419" s="22">
        <f t="shared" si="96"/>
        <v>3.6363636363636362E-2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12</v>
      </c>
      <c r="D422" s="9">
        <v>15</v>
      </c>
      <c r="E422" s="9">
        <v>41</v>
      </c>
      <c r="F422" s="9">
        <v>28</v>
      </c>
      <c r="G422" s="10">
        <f t="shared" si="91"/>
        <v>2.0168067226890758E-2</v>
      </c>
      <c r="H422" s="10">
        <f t="shared" si="92"/>
        <v>2.4793388429752067E-2</v>
      </c>
      <c r="I422" s="10">
        <f t="shared" si="93"/>
        <v>7.8998073217726394E-2</v>
      </c>
      <c r="J422" s="10">
        <f t="shared" si="94"/>
        <v>4.5307443365695796E-2</v>
      </c>
      <c r="K422" s="10">
        <f t="shared" si="97"/>
        <v>2.4166666666666665</v>
      </c>
      <c r="L422" s="10">
        <f t="shared" si="98"/>
        <v>0.8666666666666667</v>
      </c>
      <c r="M422" s="10">
        <f t="shared" si="95"/>
        <v>4.8739495798319328E-2</v>
      </c>
      <c r="N422" s="22">
        <f t="shared" si="96"/>
        <v>2.1487603305785124E-2</v>
      </c>
    </row>
    <row r="423" spans="1:14" x14ac:dyDescent="0.2">
      <c r="A423" s="8"/>
      <c r="B423" s="42" t="s">
        <v>395</v>
      </c>
      <c r="C423" s="39">
        <v>11</v>
      </c>
      <c r="D423" s="9">
        <v>19</v>
      </c>
      <c r="E423" s="9">
        <v>26</v>
      </c>
      <c r="F423" s="9">
        <v>37</v>
      </c>
      <c r="G423" s="10">
        <f t="shared" si="91"/>
        <v>1.8487394957983194E-2</v>
      </c>
      <c r="H423" s="10">
        <f t="shared" si="92"/>
        <v>3.1404958677685953E-2</v>
      </c>
      <c r="I423" s="10">
        <f t="shared" si="93"/>
        <v>5.0096339113680152E-2</v>
      </c>
      <c r="J423" s="10">
        <f t="shared" si="94"/>
        <v>5.9870550161812294E-2</v>
      </c>
      <c r="K423" s="10">
        <f t="shared" si="97"/>
        <v>1.3636363636363635</v>
      </c>
      <c r="L423" s="10">
        <f t="shared" si="98"/>
        <v>0.94736842105263153</v>
      </c>
      <c r="M423" s="10">
        <f t="shared" si="95"/>
        <v>2.5210084033613443E-2</v>
      </c>
      <c r="N423" s="22">
        <f t="shared" si="96"/>
        <v>2.9752066115702479E-2</v>
      </c>
    </row>
    <row r="424" spans="1:14" x14ac:dyDescent="0.2">
      <c r="A424" s="8"/>
      <c r="B424" s="42" t="s">
        <v>396</v>
      </c>
      <c r="C424" s="39">
        <v>21</v>
      </c>
      <c r="D424" s="9">
        <v>3</v>
      </c>
      <c r="E424" s="9">
        <v>60</v>
      </c>
      <c r="F424" s="9">
        <v>8</v>
      </c>
      <c r="G424" s="10">
        <f t="shared" si="91"/>
        <v>3.5294117647058823E-2</v>
      </c>
      <c r="H424" s="10">
        <f t="shared" si="92"/>
        <v>4.9586776859504135E-3</v>
      </c>
      <c r="I424" s="10">
        <f t="shared" si="93"/>
        <v>0.11560693641618497</v>
      </c>
      <c r="J424" s="10">
        <f t="shared" si="94"/>
        <v>1.2944983818770227E-2</v>
      </c>
      <c r="K424" s="10">
        <f t="shared" si="97"/>
        <v>1.8571428571428572</v>
      </c>
      <c r="L424" s="10">
        <f t="shared" si="98"/>
        <v>1.6666666666666667</v>
      </c>
      <c r="M424" s="10">
        <f t="shared" si="95"/>
        <v>6.5546218487394961E-2</v>
      </c>
      <c r="N424" s="22">
        <f t="shared" si="96"/>
        <v>8.2644628099173556E-3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</v>
      </c>
      <c r="D426" s="9">
        <v>0</v>
      </c>
      <c r="E426" s="9">
        <v>0</v>
      </c>
      <c r="F426" s="9">
        <v>0</v>
      </c>
      <c r="G426" s="10">
        <f t="shared" si="91"/>
        <v>1.6806722689075631E-3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-1.6806722689075631E-3</v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6</v>
      </c>
      <c r="D428" s="9">
        <v>3</v>
      </c>
      <c r="E428" s="9">
        <v>1</v>
      </c>
      <c r="F428" s="9">
        <v>1</v>
      </c>
      <c r="G428" s="10">
        <f t="shared" si="91"/>
        <v>1.0084033613445379E-2</v>
      </c>
      <c r="H428" s="10">
        <f t="shared" si="92"/>
        <v>4.9586776859504135E-3</v>
      </c>
      <c r="I428" s="10">
        <f t="shared" si="93"/>
        <v>1.9267822736030828E-3</v>
      </c>
      <c r="J428" s="10">
        <f t="shared" si="94"/>
        <v>1.6181229773462784E-3</v>
      </c>
      <c r="K428" s="10">
        <f t="shared" si="97"/>
        <v>-0.83333333333333337</v>
      </c>
      <c r="L428" s="10">
        <f t="shared" si="98"/>
        <v>-0.66666666666666663</v>
      </c>
      <c r="M428" s="10">
        <f t="shared" si="95"/>
        <v>-8.4033613445378165E-3</v>
      </c>
      <c r="N428" s="22">
        <f t="shared" si="96"/>
        <v>-3.3057851239669421E-3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1.652892561983471E-3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22">
        <f t="shared" si="96"/>
        <v>-1.652892561983471E-3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7</v>
      </c>
      <c r="E433" s="9">
        <v>0</v>
      </c>
      <c r="F433" s="9">
        <v>6</v>
      </c>
      <c r="G433" s="10" t="str">
        <f t="shared" si="91"/>
        <v/>
      </c>
      <c r="H433" s="10">
        <f t="shared" si="92"/>
        <v>1.1570247933884297E-2</v>
      </c>
      <c r="I433" s="10" t="str">
        <f t="shared" si="93"/>
        <v/>
      </c>
      <c r="J433" s="10">
        <f t="shared" si="94"/>
        <v>9.7087378640776691E-3</v>
      </c>
      <c r="K433" s="10" t="str">
        <f t="shared" si="97"/>
        <v xml:space="preserve"> </v>
      </c>
      <c r="L433" s="10">
        <f t="shared" si="98"/>
        <v>-0.14285714285714285</v>
      </c>
      <c r="M433" s="10" t="str">
        <f t="shared" si="95"/>
        <v/>
      </c>
      <c r="N433" s="22">
        <f t="shared" si="96"/>
        <v>-1.6528925619834708E-3</v>
      </c>
    </row>
    <row r="434" spans="1:14" x14ac:dyDescent="0.2">
      <c r="A434" s="8"/>
      <c r="B434" s="42" t="s">
        <v>406</v>
      </c>
      <c r="C434" s="39">
        <v>2</v>
      </c>
      <c r="D434" s="9">
        <v>4</v>
      </c>
      <c r="E434" s="9">
        <v>1</v>
      </c>
      <c r="F434" s="9">
        <v>9</v>
      </c>
      <c r="G434" s="10">
        <f t="shared" si="91"/>
        <v>3.3613445378151263E-3</v>
      </c>
      <c r="H434" s="10">
        <f t="shared" si="92"/>
        <v>6.6115702479338841E-3</v>
      </c>
      <c r="I434" s="10">
        <f t="shared" si="93"/>
        <v>1.9267822736030828E-3</v>
      </c>
      <c r="J434" s="10">
        <f t="shared" si="94"/>
        <v>1.4563106796116505E-2</v>
      </c>
      <c r="K434" s="10">
        <f t="shared" si="97"/>
        <v>-0.5</v>
      </c>
      <c r="L434" s="10">
        <f t="shared" si="98"/>
        <v>1.25</v>
      </c>
      <c r="M434" s="10">
        <f t="shared" si="95"/>
        <v>-1.6806722689075631E-3</v>
      </c>
      <c r="N434" s="22">
        <f t="shared" si="96"/>
        <v>8.2644628099173556E-3</v>
      </c>
    </row>
    <row r="435" spans="1:14" x14ac:dyDescent="0.2">
      <c r="A435" s="8"/>
      <c r="B435" s="42" t="s">
        <v>407</v>
      </c>
      <c r="C435" s="39">
        <v>6</v>
      </c>
      <c r="D435" s="9">
        <v>11</v>
      </c>
      <c r="E435" s="9">
        <v>18</v>
      </c>
      <c r="F435" s="9">
        <v>11</v>
      </c>
      <c r="G435" s="10">
        <f t="shared" ref="G435:G498" si="99">+IF(C435=0,"",C435/C$371)</f>
        <v>1.0084033613445379E-2</v>
      </c>
      <c r="H435" s="10">
        <f t="shared" ref="H435:H498" si="100">+IF(D435=0,"",D435/D$371)</f>
        <v>1.8181818181818181E-2</v>
      </c>
      <c r="I435" s="10">
        <f t="shared" ref="I435:I498" si="101">+IF(E435=0,"",E435/E$371)</f>
        <v>3.4682080924855488E-2</v>
      </c>
      <c r="J435" s="10">
        <f t="shared" ref="J435:J498" si="102">+IF(F435=0,"",F435/F$371)</f>
        <v>1.7799352750809062E-2</v>
      </c>
      <c r="K435" s="10">
        <f t="shared" si="97"/>
        <v>2</v>
      </c>
      <c r="L435" s="10">
        <f t="shared" si="98"/>
        <v>0</v>
      </c>
      <c r="M435" s="10">
        <f t="shared" ref="M435:M498" si="103">+IF(OR(AND(G435=""),(K435="")),"",G435*K435)</f>
        <v>2.0168067226890758E-2</v>
      </c>
      <c r="N435" s="22">
        <f t="shared" ref="N435:N498" si="104">+IF(OR(AND(H435=""),(L435="")),"",H435*L435)</f>
        <v>0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3.2362459546925568E-3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6</v>
      </c>
      <c r="D437" s="9">
        <v>8</v>
      </c>
      <c r="E437" s="9">
        <v>19</v>
      </c>
      <c r="F437" s="9">
        <v>5</v>
      </c>
      <c r="G437" s="10">
        <f t="shared" si="99"/>
        <v>1.0084033613445379E-2</v>
      </c>
      <c r="H437" s="10">
        <f t="shared" si="100"/>
        <v>1.3223140495867768E-2</v>
      </c>
      <c r="I437" s="10">
        <f t="shared" si="101"/>
        <v>3.6608863198458574E-2</v>
      </c>
      <c r="J437" s="10">
        <f t="shared" si="102"/>
        <v>8.0906148867313909E-3</v>
      </c>
      <c r="K437" s="10">
        <f t="shared" si="105"/>
        <v>2.1666666666666665</v>
      </c>
      <c r="L437" s="10">
        <f t="shared" si="106"/>
        <v>-0.375</v>
      </c>
      <c r="M437" s="10">
        <f t="shared" si="103"/>
        <v>2.1848739495798318E-2</v>
      </c>
      <c r="N437" s="22">
        <f t="shared" si="104"/>
        <v>-4.9586776859504127E-3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23</v>
      </c>
      <c r="D446" s="9">
        <v>17</v>
      </c>
      <c r="E446" s="9">
        <v>12</v>
      </c>
      <c r="F446" s="9">
        <v>51</v>
      </c>
      <c r="G446" s="10">
        <f t="shared" si="99"/>
        <v>3.8655462184873951E-2</v>
      </c>
      <c r="H446" s="10">
        <f t="shared" si="100"/>
        <v>2.809917355371901E-2</v>
      </c>
      <c r="I446" s="10">
        <f t="shared" si="101"/>
        <v>2.3121387283236993E-2</v>
      </c>
      <c r="J446" s="10">
        <f t="shared" si="102"/>
        <v>8.2524271844660199E-2</v>
      </c>
      <c r="K446" s="10">
        <f t="shared" si="105"/>
        <v>-0.47826086956521741</v>
      </c>
      <c r="L446" s="10">
        <f t="shared" si="106"/>
        <v>2</v>
      </c>
      <c r="M446" s="10">
        <f t="shared" si="103"/>
        <v>-1.8487394957983194E-2</v>
      </c>
      <c r="N446" s="22">
        <f t="shared" si="104"/>
        <v>5.6198347107438019E-2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1.652892561983471E-3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22">
        <f t="shared" si="104"/>
        <v>-1.652892561983471E-3</v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1.9267822736030828E-3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1</v>
      </c>
      <c r="E450" s="9">
        <v>1</v>
      </c>
      <c r="F450" s="9">
        <v>1</v>
      </c>
      <c r="G450" s="10" t="str">
        <f t="shared" si="99"/>
        <v/>
      </c>
      <c r="H450" s="10">
        <f t="shared" si="100"/>
        <v>1.652892561983471E-3</v>
      </c>
      <c r="I450" s="10">
        <f t="shared" si="101"/>
        <v>1.9267822736030828E-3</v>
      </c>
      <c r="J450" s="10">
        <f t="shared" si="102"/>
        <v>1.6181229773462784E-3</v>
      </c>
      <c r="K450" s="10">
        <f t="shared" si="105"/>
        <v>1</v>
      </c>
      <c r="L450" s="10">
        <f t="shared" si="106"/>
        <v>0</v>
      </c>
      <c r="M450" s="10" t="str">
        <f t="shared" si="103"/>
        <v/>
      </c>
      <c r="N450" s="22">
        <f t="shared" si="104"/>
        <v>0</v>
      </c>
    </row>
    <row r="451" spans="1:14" x14ac:dyDescent="0.2">
      <c r="A451" s="8"/>
      <c r="B451" s="42" t="s">
        <v>423</v>
      </c>
      <c r="C451" s="39">
        <v>1</v>
      </c>
      <c r="D451" s="9">
        <v>0</v>
      </c>
      <c r="E451" s="9">
        <v>0</v>
      </c>
      <c r="F451" s="9">
        <v>0</v>
      </c>
      <c r="G451" s="10">
        <f t="shared" si="99"/>
        <v>1.6806722689075631E-3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-1.6806722689075631E-3</v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3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5.7803468208092483E-3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1.9267822736030828E-3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1.652892561983471E-3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22">
        <f t="shared" si="104"/>
        <v>-1.652892561983471E-3</v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24</v>
      </c>
      <c r="E460" s="9">
        <v>0</v>
      </c>
      <c r="F460" s="9">
        <v>21</v>
      </c>
      <c r="G460" s="10" t="str">
        <f t="shared" si="99"/>
        <v/>
      </c>
      <c r="H460" s="10">
        <f t="shared" si="100"/>
        <v>3.9669421487603308E-2</v>
      </c>
      <c r="I460" s="10" t="str">
        <f t="shared" si="101"/>
        <v/>
      </c>
      <c r="J460" s="10">
        <f t="shared" si="102"/>
        <v>3.3980582524271843E-2</v>
      </c>
      <c r="K460" s="10" t="str">
        <f t="shared" si="105"/>
        <v xml:space="preserve"> </v>
      </c>
      <c r="L460" s="10">
        <f t="shared" si="106"/>
        <v>-0.125</v>
      </c>
      <c r="M460" s="10" t="str">
        <f t="shared" si="103"/>
        <v/>
      </c>
      <c r="N460" s="22">
        <f t="shared" si="104"/>
        <v>-4.9586776859504135E-3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13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2.1487603305785124E-2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2">
        <f t="shared" si="104"/>
        <v>-2.1487603305785124E-2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4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6.4724919093851136E-3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10</v>
      </c>
      <c r="E469" s="9">
        <v>1</v>
      </c>
      <c r="F469" s="9">
        <v>37</v>
      </c>
      <c r="G469" s="10" t="str">
        <f t="shared" si="99"/>
        <v/>
      </c>
      <c r="H469" s="10">
        <f t="shared" si="100"/>
        <v>1.6528925619834711E-2</v>
      </c>
      <c r="I469" s="10">
        <f t="shared" si="101"/>
        <v>1.9267822736030828E-3</v>
      </c>
      <c r="J469" s="10">
        <f t="shared" si="102"/>
        <v>5.9870550161812294E-2</v>
      </c>
      <c r="K469" s="10">
        <f t="shared" si="105"/>
        <v>1</v>
      </c>
      <c r="L469" s="10">
        <f t="shared" si="106"/>
        <v>2.7</v>
      </c>
      <c r="M469" s="10" t="str">
        <f t="shared" si="103"/>
        <v/>
      </c>
      <c r="N469" s="22">
        <f t="shared" si="104"/>
        <v>4.4628099173553724E-2</v>
      </c>
    </row>
    <row r="470" spans="1:14" x14ac:dyDescent="0.2">
      <c r="A470" s="8"/>
      <c r="B470" s="42" t="s">
        <v>442</v>
      </c>
      <c r="C470" s="39">
        <v>0</v>
      </c>
      <c r="D470" s="9">
        <v>2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3.3057851239669421E-3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22">
        <f t="shared" si="104"/>
        <v>-3.3057851239669421E-3</v>
      </c>
    </row>
    <row r="471" spans="1:14" x14ac:dyDescent="0.2">
      <c r="A471" s="8"/>
      <c r="B471" s="42" t="s">
        <v>443</v>
      </c>
      <c r="C471" s="39">
        <v>0</v>
      </c>
      <c r="D471" s="9">
        <v>1</v>
      </c>
      <c r="E471" s="9">
        <v>0</v>
      </c>
      <c r="F471" s="9">
        <v>1</v>
      </c>
      <c r="G471" s="10" t="str">
        <f t="shared" si="99"/>
        <v/>
      </c>
      <c r="H471" s="10">
        <f t="shared" si="100"/>
        <v>1.652892561983471E-3</v>
      </c>
      <c r="I471" s="10" t="str">
        <f t="shared" si="101"/>
        <v/>
      </c>
      <c r="J471" s="10">
        <f t="shared" si="102"/>
        <v>1.6181229773462784E-3</v>
      </c>
      <c r="K471" s="10" t="str">
        <f t="shared" si="105"/>
        <v xml:space="preserve"> </v>
      </c>
      <c r="L471" s="10">
        <f t="shared" si="106"/>
        <v>0</v>
      </c>
      <c r="M471" s="10" t="str">
        <f t="shared" si="103"/>
        <v/>
      </c>
      <c r="N471" s="22">
        <f t="shared" si="104"/>
        <v>0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4</v>
      </c>
      <c r="D473" s="9">
        <v>13</v>
      </c>
      <c r="E473" s="9">
        <v>0</v>
      </c>
      <c r="F473" s="9">
        <v>7</v>
      </c>
      <c r="G473" s="10">
        <f t="shared" si="99"/>
        <v>6.7226890756302525E-3</v>
      </c>
      <c r="H473" s="10">
        <f t="shared" si="100"/>
        <v>2.1487603305785124E-2</v>
      </c>
      <c r="I473" s="10" t="str">
        <f t="shared" si="101"/>
        <v/>
      </c>
      <c r="J473" s="10">
        <f t="shared" si="102"/>
        <v>1.1326860841423949E-2</v>
      </c>
      <c r="K473" s="10">
        <f t="shared" si="105"/>
        <v>-1</v>
      </c>
      <c r="L473" s="10">
        <f t="shared" si="106"/>
        <v>-0.46153846153846156</v>
      </c>
      <c r="M473" s="10">
        <f t="shared" si="103"/>
        <v>-6.7226890756302525E-3</v>
      </c>
      <c r="N473" s="22">
        <f t="shared" si="104"/>
        <v>-9.9173553719008271E-3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1</v>
      </c>
      <c r="D478" s="9">
        <v>2</v>
      </c>
      <c r="E478" s="9">
        <v>0</v>
      </c>
      <c r="F478" s="9">
        <v>0</v>
      </c>
      <c r="G478" s="10">
        <f t="shared" si="99"/>
        <v>1.6806722689075631E-3</v>
      </c>
      <c r="H478" s="10">
        <f t="shared" si="100"/>
        <v>3.3057851239669421E-3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-1.6806722689075631E-3</v>
      </c>
      <c r="N478" s="22">
        <f t="shared" si="104"/>
        <v>-3.3057851239669421E-3</v>
      </c>
    </row>
    <row r="479" spans="1:14" x14ac:dyDescent="0.2">
      <c r="A479" s="8"/>
      <c r="B479" s="42" t="s">
        <v>451</v>
      </c>
      <c r="C479" s="39">
        <v>0</v>
      </c>
      <c r="D479" s="9">
        <v>1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1.652892561983471E-3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22">
        <f t="shared" si="104"/>
        <v>-1.652892561983471E-3</v>
      </c>
    </row>
    <row r="480" spans="1:14" x14ac:dyDescent="0.2">
      <c r="A480" s="8"/>
      <c r="B480" s="42" t="s">
        <v>452</v>
      </c>
      <c r="C480" s="39">
        <v>0</v>
      </c>
      <c r="D480" s="9">
        <v>1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1.652892561983471E-3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22">
        <f t="shared" si="104"/>
        <v>-1.652892561983471E-3</v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1.652892561983471E-3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2">
        <f t="shared" si="104"/>
        <v>-1.652892561983471E-3</v>
      </c>
    </row>
    <row r="484" spans="1:14" x14ac:dyDescent="0.2">
      <c r="A484" s="8"/>
      <c r="B484" s="42" t="s">
        <v>456</v>
      </c>
      <c r="C484" s="39">
        <v>0</v>
      </c>
      <c r="D484" s="9">
        <v>1</v>
      </c>
      <c r="E484" s="9">
        <v>0</v>
      </c>
      <c r="F484" s="9">
        <v>12</v>
      </c>
      <c r="G484" s="10" t="str">
        <f t="shared" si="99"/>
        <v/>
      </c>
      <c r="H484" s="10">
        <f t="shared" si="100"/>
        <v>1.652892561983471E-3</v>
      </c>
      <c r="I484" s="10" t="str">
        <f t="shared" si="101"/>
        <v/>
      </c>
      <c r="J484" s="10">
        <f t="shared" si="102"/>
        <v>1.9417475728155338E-2</v>
      </c>
      <c r="K484" s="10" t="str">
        <f t="shared" si="105"/>
        <v xml:space="preserve"> </v>
      </c>
      <c r="L484" s="10">
        <f t="shared" si="106"/>
        <v>11</v>
      </c>
      <c r="M484" s="10" t="str">
        <f t="shared" si="103"/>
        <v/>
      </c>
      <c r="N484" s="22">
        <f t="shared" si="104"/>
        <v>1.8181818181818181E-2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3.3057851239669421E-3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2">
        <f t="shared" si="104"/>
        <v>-3.3057851239669421E-3</v>
      </c>
    </row>
    <row r="487" spans="1:14" ht="25.5" x14ac:dyDescent="0.2">
      <c r="A487" s="8"/>
      <c r="B487" s="42" t="s">
        <v>459</v>
      </c>
      <c r="C487" s="39">
        <v>0</v>
      </c>
      <c r="D487" s="9">
        <v>1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1.652892561983471E-3</v>
      </c>
      <c r="I487" s="10" t="str">
        <f t="shared" si="101"/>
        <v/>
      </c>
      <c r="J487" s="10">
        <f t="shared" si="102"/>
        <v>1.6181229773462784E-3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22">
        <f t="shared" si="104"/>
        <v>0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1</v>
      </c>
      <c r="D493" s="9">
        <v>3</v>
      </c>
      <c r="E493" s="9">
        <v>0</v>
      </c>
      <c r="F493" s="9">
        <v>3</v>
      </c>
      <c r="G493" s="10">
        <f t="shared" si="99"/>
        <v>1.6806722689075631E-3</v>
      </c>
      <c r="H493" s="10">
        <f t="shared" si="100"/>
        <v>4.9586776859504135E-3</v>
      </c>
      <c r="I493" s="10" t="str">
        <f t="shared" si="101"/>
        <v/>
      </c>
      <c r="J493" s="10">
        <f t="shared" si="102"/>
        <v>4.8543689320388345E-3</v>
      </c>
      <c r="K493" s="10">
        <f t="shared" si="105"/>
        <v>-1</v>
      </c>
      <c r="L493" s="10">
        <f t="shared" si="106"/>
        <v>0</v>
      </c>
      <c r="M493" s="10">
        <f t="shared" si="103"/>
        <v>-1.6806722689075631E-3</v>
      </c>
      <c r="N493" s="22">
        <f t="shared" si="104"/>
        <v>0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1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1.652892561983471E-3</v>
      </c>
      <c r="I495" s="10" t="str">
        <f t="shared" si="101"/>
        <v/>
      </c>
      <c r="J495" s="10">
        <f t="shared" si="102"/>
        <v>1.6181229773462784E-3</v>
      </c>
      <c r="K495" s="10" t="str">
        <f t="shared" si="105"/>
        <v xml:space="preserve"> </v>
      </c>
      <c r="L495" s="10">
        <f t="shared" si="106"/>
        <v>0</v>
      </c>
      <c r="M495" s="10" t="str">
        <f t="shared" si="103"/>
        <v/>
      </c>
      <c r="N495" s="22">
        <f t="shared" si="104"/>
        <v>0</v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7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1.1570247933884297E-2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2">
        <f t="shared" si="104"/>
        <v>-1.1570247933884297E-2</v>
      </c>
    </row>
    <row r="499" spans="1:14" x14ac:dyDescent="0.2">
      <c r="A499" s="8"/>
      <c r="B499" s="42" t="s">
        <v>471</v>
      </c>
      <c r="C499" s="39">
        <v>0</v>
      </c>
      <c r="D499" s="9">
        <v>7</v>
      </c>
      <c r="E499" s="9">
        <v>0</v>
      </c>
      <c r="F499" s="9">
        <v>24</v>
      </c>
      <c r="G499" s="10" t="str">
        <f t="shared" ref="G499:G562" si="107">+IF(C499=0,"",C499/C$371)</f>
        <v/>
      </c>
      <c r="H499" s="10">
        <f t="shared" ref="H499:H562" si="108">+IF(D499=0,"",D499/D$371)</f>
        <v>1.1570247933884297E-2</v>
      </c>
      <c r="I499" s="10" t="str">
        <f t="shared" ref="I499:I562" si="109">+IF(E499=0,"",E499/E$371)</f>
        <v/>
      </c>
      <c r="J499" s="10">
        <f t="shared" ref="J499:J562" si="110">+IF(F499=0,"",F499/F$371)</f>
        <v>3.8834951456310676E-2</v>
      </c>
      <c r="K499" s="10" t="str">
        <f t="shared" si="105"/>
        <v xml:space="preserve"> </v>
      </c>
      <c r="L499" s="10">
        <f t="shared" si="106"/>
        <v>2.4285714285714284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2.8099173553719003E-2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2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3.2362459546925568E-3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1</v>
      </c>
      <c r="D504" s="9">
        <v>1</v>
      </c>
      <c r="E504" s="9">
        <v>0</v>
      </c>
      <c r="F504" s="9">
        <v>1</v>
      </c>
      <c r="G504" s="10">
        <f t="shared" si="107"/>
        <v>1.6806722689075631E-3</v>
      </c>
      <c r="H504" s="10">
        <f t="shared" si="108"/>
        <v>1.652892561983471E-3</v>
      </c>
      <c r="I504" s="10" t="str">
        <f t="shared" si="109"/>
        <v/>
      </c>
      <c r="J504" s="10">
        <f t="shared" si="110"/>
        <v>1.6181229773462784E-3</v>
      </c>
      <c r="K504" s="10">
        <f t="shared" si="113"/>
        <v>-1</v>
      </c>
      <c r="L504" s="10">
        <f t="shared" si="114"/>
        <v>0</v>
      </c>
      <c r="M504" s="10">
        <f t="shared" si="111"/>
        <v>-1.6806722689075631E-3</v>
      </c>
      <c r="N504" s="22">
        <f t="shared" si="112"/>
        <v>0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1.6181229773462784E-3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2" t="str">
        <f t="shared" si="112"/>
        <v/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2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3.3057851239669421E-3</v>
      </c>
      <c r="I512" s="10" t="str">
        <f t="shared" si="109"/>
        <v/>
      </c>
      <c r="J512" s="10">
        <f t="shared" si="110"/>
        <v>1.6181229773462784E-3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22">
        <f t="shared" si="112"/>
        <v>-1.652892561983471E-3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1.6181229773462784E-3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8</v>
      </c>
      <c r="E514" s="9">
        <v>0</v>
      </c>
      <c r="F514" s="9">
        <v>2</v>
      </c>
      <c r="G514" s="10" t="str">
        <f t="shared" si="107"/>
        <v/>
      </c>
      <c r="H514" s="10">
        <f t="shared" si="108"/>
        <v>1.3223140495867768E-2</v>
      </c>
      <c r="I514" s="10" t="str">
        <f t="shared" si="109"/>
        <v/>
      </c>
      <c r="J514" s="10">
        <f t="shared" si="110"/>
        <v>3.2362459546925568E-3</v>
      </c>
      <c r="K514" s="10" t="str">
        <f t="shared" si="113"/>
        <v xml:space="preserve"> </v>
      </c>
      <c r="L514" s="10">
        <f t="shared" si="114"/>
        <v>-0.75</v>
      </c>
      <c r="M514" s="10" t="str">
        <f t="shared" si="111"/>
        <v/>
      </c>
      <c r="N514" s="22">
        <f t="shared" si="112"/>
        <v>-9.9173553719008253E-3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2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3.3057851239669421E-3</v>
      </c>
      <c r="I517" s="10" t="str">
        <f t="shared" si="109"/>
        <v/>
      </c>
      <c r="J517" s="10">
        <f t="shared" si="110"/>
        <v>3.2362459546925568E-3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2">
        <f t="shared" si="112"/>
        <v>0</v>
      </c>
    </row>
    <row r="518" spans="1:14" x14ac:dyDescent="0.2">
      <c r="A518" s="8"/>
      <c r="B518" s="42" t="s">
        <v>490</v>
      </c>
      <c r="C518" s="39">
        <v>0</v>
      </c>
      <c r="D518" s="9">
        <v>2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3.3057851239669421E-3</v>
      </c>
      <c r="I518" s="10" t="str">
        <f t="shared" si="109"/>
        <v/>
      </c>
      <c r="J518" s="10">
        <f t="shared" si="110"/>
        <v>1.6181229773462784E-3</v>
      </c>
      <c r="K518" s="10" t="str">
        <f t="shared" si="113"/>
        <v xml:space="preserve"> </v>
      </c>
      <c r="L518" s="10">
        <f t="shared" si="114"/>
        <v>-0.5</v>
      </c>
      <c r="M518" s="10" t="str">
        <f t="shared" si="111"/>
        <v/>
      </c>
      <c r="N518" s="22">
        <f t="shared" si="112"/>
        <v>-1.652892561983471E-3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1</v>
      </c>
      <c r="D522" s="9">
        <v>3</v>
      </c>
      <c r="E522" s="9">
        <v>0</v>
      </c>
      <c r="F522" s="9">
        <v>0</v>
      </c>
      <c r="G522" s="10">
        <f t="shared" si="107"/>
        <v>1.6806722689075631E-3</v>
      </c>
      <c r="H522" s="10">
        <f t="shared" si="108"/>
        <v>4.9586776859504135E-3</v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>
        <f t="shared" si="114"/>
        <v>-1</v>
      </c>
      <c r="M522" s="10">
        <f t="shared" si="111"/>
        <v>-1.6806722689075631E-3</v>
      </c>
      <c r="N522" s="22">
        <f t="shared" si="112"/>
        <v>-4.9586776859504135E-3</v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1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1.652892561983471E-3</v>
      </c>
      <c r="I528" s="10" t="str">
        <f t="shared" si="109"/>
        <v/>
      </c>
      <c r="J528" s="10">
        <f t="shared" si="110"/>
        <v>1.6181229773462784E-3</v>
      </c>
      <c r="K528" s="10" t="str">
        <f t="shared" si="113"/>
        <v xml:space="preserve"> </v>
      </c>
      <c r="L528" s="10">
        <f t="shared" si="114"/>
        <v>0</v>
      </c>
      <c r="M528" s="10" t="str">
        <f t="shared" si="111"/>
        <v/>
      </c>
      <c r="N528" s="22">
        <f t="shared" si="112"/>
        <v>0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4</v>
      </c>
      <c r="F539" s="9">
        <v>1</v>
      </c>
      <c r="G539" s="10" t="str">
        <f t="shared" si="107"/>
        <v/>
      </c>
      <c r="H539" s="10" t="str">
        <f t="shared" si="108"/>
        <v/>
      </c>
      <c r="I539" s="10">
        <f t="shared" si="109"/>
        <v>7.7071290944123313E-3</v>
      </c>
      <c r="J539" s="10">
        <f t="shared" si="110"/>
        <v>1.6181229773462784E-3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1</v>
      </c>
      <c r="D540" s="9">
        <v>2</v>
      </c>
      <c r="E540" s="9">
        <v>0</v>
      </c>
      <c r="F540" s="9">
        <v>0</v>
      </c>
      <c r="G540" s="10">
        <f t="shared" si="107"/>
        <v>1.6806722689075631E-3</v>
      </c>
      <c r="H540" s="10">
        <f t="shared" si="108"/>
        <v>3.3057851239669421E-3</v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>
        <f t="shared" si="114"/>
        <v>-1</v>
      </c>
      <c r="M540" s="10">
        <f t="shared" si="111"/>
        <v>-1.6806722689075631E-3</v>
      </c>
      <c r="N540" s="22">
        <f t="shared" si="112"/>
        <v>-3.3057851239669421E-3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11</v>
      </c>
      <c r="E544" s="9">
        <v>0</v>
      </c>
      <c r="F544" s="9">
        <v>17</v>
      </c>
      <c r="G544" s="10" t="str">
        <f t="shared" si="107"/>
        <v/>
      </c>
      <c r="H544" s="10">
        <f t="shared" si="108"/>
        <v>1.8181818181818181E-2</v>
      </c>
      <c r="I544" s="10" t="str">
        <f t="shared" si="109"/>
        <v/>
      </c>
      <c r="J544" s="10">
        <f t="shared" si="110"/>
        <v>2.7508090614886731E-2</v>
      </c>
      <c r="K544" s="10" t="str">
        <f t="shared" si="113"/>
        <v xml:space="preserve"> </v>
      </c>
      <c r="L544" s="10">
        <f t="shared" si="114"/>
        <v>0.54545454545454541</v>
      </c>
      <c r="M544" s="10" t="str">
        <f t="shared" si="111"/>
        <v/>
      </c>
      <c r="N544" s="22">
        <f t="shared" si="112"/>
        <v>9.9173553719008253E-3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2</v>
      </c>
      <c r="F545" s="9">
        <v>2</v>
      </c>
      <c r="G545" s="10" t="str">
        <f t="shared" si="107"/>
        <v/>
      </c>
      <c r="H545" s="10" t="str">
        <f t="shared" si="108"/>
        <v/>
      </c>
      <c r="I545" s="10">
        <f t="shared" si="109"/>
        <v>3.8535645472061657E-3</v>
      </c>
      <c r="J545" s="10">
        <f t="shared" si="110"/>
        <v>3.2362459546925568E-3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2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3.3057851239669421E-3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2">
        <f t="shared" si="112"/>
        <v>-3.3057851239669421E-3</v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1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1.9267822736030828E-3</v>
      </c>
      <c r="J563" s="10">
        <f t="shared" ref="J563:J604" si="118">+IF(F563=0,"",F563/F$371)</f>
        <v>1.6181229773462784E-3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4</v>
      </c>
      <c r="D564" s="9">
        <v>6</v>
      </c>
      <c r="E564" s="9">
        <v>4</v>
      </c>
      <c r="F564" s="9">
        <v>7</v>
      </c>
      <c r="G564" s="10">
        <f t="shared" si="115"/>
        <v>6.7226890756302525E-3</v>
      </c>
      <c r="H564" s="10">
        <f t="shared" si="116"/>
        <v>9.9173553719008271E-3</v>
      </c>
      <c r="I564" s="10">
        <f t="shared" si="117"/>
        <v>7.7071290944123313E-3</v>
      </c>
      <c r="J564" s="10">
        <f t="shared" si="118"/>
        <v>1.1326860841423949E-2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0.16666666666666666</v>
      </c>
      <c r="M564" s="10">
        <f t="shared" si="119"/>
        <v>0</v>
      </c>
      <c r="N564" s="22">
        <f t="shared" si="120"/>
        <v>1.652892561983471E-3</v>
      </c>
    </row>
    <row r="565" spans="1:14" ht="25.5" x14ac:dyDescent="0.2">
      <c r="A565" s="8"/>
      <c r="B565" s="42" t="s">
        <v>537</v>
      </c>
      <c r="C565" s="39">
        <v>1</v>
      </c>
      <c r="D565" s="9">
        <v>8</v>
      </c>
      <c r="E565" s="9">
        <v>0</v>
      </c>
      <c r="F565" s="9">
        <v>0</v>
      </c>
      <c r="G565" s="10">
        <f t="shared" si="115"/>
        <v>1.6806722689075631E-3</v>
      </c>
      <c r="H565" s="10">
        <f t="shared" si="116"/>
        <v>1.3223140495867768E-2</v>
      </c>
      <c r="I565" s="10" t="str">
        <f t="shared" si="117"/>
        <v/>
      </c>
      <c r="J565" s="10" t="str">
        <f t="shared" si="118"/>
        <v/>
      </c>
      <c r="K565" s="10">
        <f t="shared" si="121"/>
        <v>-1</v>
      </c>
      <c r="L565" s="10">
        <f t="shared" si="122"/>
        <v>-1</v>
      </c>
      <c r="M565" s="10">
        <f t="shared" si="119"/>
        <v>-1.6806722689075631E-3</v>
      </c>
      <c r="N565" s="22">
        <f t="shared" si="120"/>
        <v>-1.3223140495867768E-2</v>
      </c>
    </row>
    <row r="566" spans="1:14" x14ac:dyDescent="0.2">
      <c r="A566" s="8"/>
      <c r="B566" s="42" t="s">
        <v>538</v>
      </c>
      <c r="C566" s="39">
        <v>0</v>
      </c>
      <c r="D566" s="9">
        <v>2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3.3057851239669421E-3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22">
        <f t="shared" si="120"/>
        <v>-3.3057851239669421E-3</v>
      </c>
    </row>
    <row r="567" spans="1:14" x14ac:dyDescent="0.2">
      <c r="A567" s="8"/>
      <c r="B567" s="42" t="s">
        <v>539</v>
      </c>
      <c r="C567" s="39">
        <v>0</v>
      </c>
      <c r="D567" s="9">
        <v>2</v>
      </c>
      <c r="E567" s="9">
        <v>0</v>
      </c>
      <c r="F567" s="9">
        <v>2</v>
      </c>
      <c r="G567" s="10" t="str">
        <f t="shared" si="115"/>
        <v/>
      </c>
      <c r="H567" s="10">
        <f t="shared" si="116"/>
        <v>3.3057851239669421E-3</v>
      </c>
      <c r="I567" s="10" t="str">
        <f t="shared" si="117"/>
        <v/>
      </c>
      <c r="J567" s="10">
        <f t="shared" si="118"/>
        <v>3.2362459546925568E-3</v>
      </c>
      <c r="K567" s="10" t="str">
        <f t="shared" si="121"/>
        <v xml:space="preserve"> </v>
      </c>
      <c r="L567" s="10">
        <f t="shared" si="122"/>
        <v>0</v>
      </c>
      <c r="M567" s="10" t="str">
        <f t="shared" si="119"/>
        <v/>
      </c>
      <c r="N567" s="22">
        <f t="shared" si="120"/>
        <v>0</v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5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8.2644628099173556E-3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2">
        <f t="shared" si="120"/>
        <v>-8.2644628099173556E-3</v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2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3.3057851239669421E-3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2">
        <f t="shared" si="120"/>
        <v>-3.3057851239669421E-3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35</v>
      </c>
      <c r="E583" s="9">
        <v>0</v>
      </c>
      <c r="F583" s="9">
        <v>29</v>
      </c>
      <c r="G583" s="10" t="str">
        <f t="shared" si="115"/>
        <v/>
      </c>
      <c r="H583" s="10">
        <f t="shared" si="116"/>
        <v>5.7851239669421489E-2</v>
      </c>
      <c r="I583" s="10" t="str">
        <f t="shared" si="117"/>
        <v/>
      </c>
      <c r="J583" s="10">
        <f t="shared" si="118"/>
        <v>4.6925566343042069E-2</v>
      </c>
      <c r="K583" s="10" t="str">
        <f t="shared" si="121"/>
        <v xml:space="preserve"> </v>
      </c>
      <c r="L583" s="10">
        <f t="shared" si="122"/>
        <v>-0.17142857142857143</v>
      </c>
      <c r="M583" s="10" t="str">
        <f t="shared" si="119"/>
        <v/>
      </c>
      <c r="N583" s="22">
        <f t="shared" si="120"/>
        <v>-9.9173553719008271E-3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2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3.2362459546925568E-3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</v>
      </c>
      <c r="D588" s="9">
        <v>38</v>
      </c>
      <c r="E588" s="9">
        <v>0</v>
      </c>
      <c r="F588" s="9">
        <v>12</v>
      </c>
      <c r="G588" s="10">
        <f t="shared" si="115"/>
        <v>1.6806722689075631E-3</v>
      </c>
      <c r="H588" s="10">
        <f t="shared" si="116"/>
        <v>6.2809917355371905E-2</v>
      </c>
      <c r="I588" s="10" t="str">
        <f t="shared" si="117"/>
        <v/>
      </c>
      <c r="J588" s="10">
        <f t="shared" si="118"/>
        <v>1.9417475728155338E-2</v>
      </c>
      <c r="K588" s="10">
        <f t="shared" si="121"/>
        <v>-1</v>
      </c>
      <c r="L588" s="10">
        <f t="shared" si="122"/>
        <v>-0.68421052631578949</v>
      </c>
      <c r="M588" s="10">
        <f t="shared" si="119"/>
        <v>-1.6806722689075631E-3</v>
      </c>
      <c r="N588" s="22">
        <f t="shared" si="120"/>
        <v>-4.2975206611570255E-2</v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1.6181229773462784E-3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1</v>
      </c>
      <c r="D590" s="9">
        <v>24</v>
      </c>
      <c r="E590" s="9">
        <v>3</v>
      </c>
      <c r="F590" s="9">
        <v>30</v>
      </c>
      <c r="G590" s="10">
        <f t="shared" si="115"/>
        <v>1.6806722689075631E-3</v>
      </c>
      <c r="H590" s="10">
        <f t="shared" si="116"/>
        <v>3.9669421487603308E-2</v>
      </c>
      <c r="I590" s="10">
        <f t="shared" si="117"/>
        <v>5.7803468208092483E-3</v>
      </c>
      <c r="J590" s="10">
        <f t="shared" si="118"/>
        <v>4.8543689320388349E-2</v>
      </c>
      <c r="K590" s="10">
        <f t="shared" si="121"/>
        <v>2</v>
      </c>
      <c r="L590" s="10">
        <f t="shared" si="122"/>
        <v>0.25</v>
      </c>
      <c r="M590" s="10">
        <f t="shared" si="119"/>
        <v>3.3613445378151263E-3</v>
      </c>
      <c r="N590" s="22">
        <f t="shared" si="120"/>
        <v>9.9173553719008271E-3</v>
      </c>
    </row>
    <row r="591" spans="1:14" x14ac:dyDescent="0.2">
      <c r="A591" s="8"/>
      <c r="B591" s="42" t="s">
        <v>563</v>
      </c>
      <c r="C591" s="39">
        <v>0</v>
      </c>
      <c r="D591" s="9">
        <v>2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3.3057851239669421E-3</v>
      </c>
      <c r="I591" s="10" t="str">
        <f t="shared" si="117"/>
        <v/>
      </c>
      <c r="J591" s="10">
        <f t="shared" si="118"/>
        <v>4.8543689320388345E-3</v>
      </c>
      <c r="K591" s="10" t="str">
        <f t="shared" si="121"/>
        <v xml:space="preserve"> </v>
      </c>
      <c r="L591" s="10">
        <f t="shared" si="122"/>
        <v>0.5</v>
      </c>
      <c r="M591" s="10" t="str">
        <f t="shared" si="119"/>
        <v/>
      </c>
      <c r="N591" s="22">
        <f t="shared" si="120"/>
        <v>1.652892561983471E-3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3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4.9586776859504135E-3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2">
        <f t="shared" si="120"/>
        <v>-4.9586776859504135E-3</v>
      </c>
    </row>
    <row r="598" spans="1:14" x14ac:dyDescent="0.2">
      <c r="A598" s="8"/>
      <c r="B598" s="42" t="s">
        <v>570</v>
      </c>
      <c r="C598" s="39">
        <v>0</v>
      </c>
      <c r="D598" s="9">
        <v>3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4.9586776859504135E-3</v>
      </c>
      <c r="I598" s="10" t="str">
        <f t="shared" si="117"/>
        <v/>
      </c>
      <c r="J598" s="10">
        <f t="shared" si="118"/>
        <v>3.2362459546925568E-3</v>
      </c>
      <c r="K598" s="10" t="str">
        <f t="shared" si="121"/>
        <v xml:space="preserve"> </v>
      </c>
      <c r="L598" s="10">
        <f t="shared" si="122"/>
        <v>-0.33333333333333331</v>
      </c>
      <c r="M598" s="10" t="str">
        <f t="shared" si="119"/>
        <v/>
      </c>
      <c r="N598" s="22">
        <f t="shared" si="120"/>
        <v>-1.652892561983471E-3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155</v>
      </c>
      <c r="D612" s="37">
        <f>SUM(D613:D640)</f>
        <v>162</v>
      </c>
      <c r="E612" s="37">
        <f>SUM(E613:E640)</f>
        <v>275</v>
      </c>
      <c r="F612" s="37">
        <f>SUM(F613:F640)</f>
        <v>255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0.77419354838709675</v>
      </c>
      <c r="L612" s="38">
        <f>+IF(AND(D612=0,F612=0),"",IF(D612=0,1,IF(F612=0,-1,(F612-D612)/D612)))</f>
        <v>0.57407407407407407</v>
      </c>
      <c r="M612" s="38">
        <f t="shared" ref="M612:M640" si="127">+IF(OR(AND(G612=""),(K612="")),"",G612*K612)</f>
        <v>0.77419354838709675</v>
      </c>
      <c r="N612" s="38">
        <f t="shared" ref="N612:N640" si="128">+IF(OR(AND(H612=""),(L612="")),"",H612*L612)</f>
        <v>0.57407407407407407</v>
      </c>
    </row>
    <row r="613" spans="1:14" x14ac:dyDescent="0.2">
      <c r="A613" s="8"/>
      <c r="B613" s="41" t="s">
        <v>577</v>
      </c>
      <c r="C613" s="47">
        <v>3</v>
      </c>
      <c r="D613" s="44">
        <v>0</v>
      </c>
      <c r="E613" s="44">
        <v>4</v>
      </c>
      <c r="F613" s="44">
        <v>3</v>
      </c>
      <c r="G613" s="45">
        <f t="shared" si="123"/>
        <v>1.935483870967742E-2</v>
      </c>
      <c r="H613" s="45" t="str">
        <f t="shared" si="124"/>
        <v/>
      </c>
      <c r="I613" s="45">
        <f t="shared" si="125"/>
        <v>1.4545454545454545E-2</v>
      </c>
      <c r="J613" s="45">
        <f t="shared" si="126"/>
        <v>1.1764705882352941E-2</v>
      </c>
      <c r="K613" s="45">
        <f t="shared" ref="K613:K640" si="129">+IF(AND(C613=0,E613=0)," ",IF(C613=0,1,IF(E613=0,-1,(E613-C613)/C613)))</f>
        <v>0.33333333333333331</v>
      </c>
      <c r="L613" s="45">
        <f t="shared" ref="L613:L640" si="130">+IF(AND(D613=0,F613=0)," ",IF(D613=0,1,IF(F613=0,-1,(F613-D613)/D613)))</f>
        <v>1</v>
      </c>
      <c r="M613" s="45">
        <f t="shared" si="127"/>
        <v>6.4516129032258064E-3</v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2</v>
      </c>
      <c r="D614" s="9">
        <v>12</v>
      </c>
      <c r="E614" s="9">
        <v>2</v>
      </c>
      <c r="F614" s="9">
        <v>16</v>
      </c>
      <c r="G614" s="10">
        <f t="shared" si="123"/>
        <v>1.2903225806451613E-2</v>
      </c>
      <c r="H614" s="10">
        <f t="shared" si="124"/>
        <v>7.407407407407407E-2</v>
      </c>
      <c r="I614" s="10">
        <f t="shared" si="125"/>
        <v>7.2727272727272727E-3</v>
      </c>
      <c r="J614" s="10">
        <f t="shared" si="126"/>
        <v>6.2745098039215685E-2</v>
      </c>
      <c r="K614" s="10">
        <f t="shared" si="129"/>
        <v>0</v>
      </c>
      <c r="L614" s="10">
        <f t="shared" si="130"/>
        <v>0.33333333333333331</v>
      </c>
      <c r="M614" s="10">
        <f t="shared" si="127"/>
        <v>0</v>
      </c>
      <c r="N614" s="22">
        <f t="shared" si="128"/>
        <v>2.4691358024691357E-2</v>
      </c>
    </row>
    <row r="615" spans="1:14" ht="25.5" x14ac:dyDescent="0.2">
      <c r="A615" s="8"/>
      <c r="B615" s="42" t="s">
        <v>579</v>
      </c>
      <c r="C615" s="39">
        <v>34</v>
      </c>
      <c r="D615" s="9">
        <v>10</v>
      </c>
      <c r="E615" s="9">
        <v>20</v>
      </c>
      <c r="F615" s="9">
        <v>15</v>
      </c>
      <c r="G615" s="10">
        <f t="shared" si="123"/>
        <v>0.21935483870967742</v>
      </c>
      <c r="H615" s="10">
        <f t="shared" si="124"/>
        <v>6.1728395061728392E-2</v>
      </c>
      <c r="I615" s="10">
        <f t="shared" si="125"/>
        <v>7.2727272727272724E-2</v>
      </c>
      <c r="J615" s="10">
        <f t="shared" si="126"/>
        <v>5.8823529411764705E-2</v>
      </c>
      <c r="K615" s="10">
        <f t="shared" si="129"/>
        <v>-0.41176470588235292</v>
      </c>
      <c r="L615" s="10">
        <f t="shared" si="130"/>
        <v>0.5</v>
      </c>
      <c r="M615" s="10">
        <f t="shared" si="127"/>
        <v>-9.0322580645161285E-2</v>
      </c>
      <c r="N615" s="22">
        <f t="shared" si="128"/>
        <v>3.0864197530864196E-2</v>
      </c>
    </row>
    <row r="616" spans="1:14" x14ac:dyDescent="0.2">
      <c r="A616" s="8"/>
      <c r="B616" s="42" t="s">
        <v>580</v>
      </c>
      <c r="C616" s="39">
        <v>91</v>
      </c>
      <c r="D616" s="9">
        <v>14</v>
      </c>
      <c r="E616" s="9">
        <v>113</v>
      </c>
      <c r="F616" s="9">
        <v>18</v>
      </c>
      <c r="G616" s="10">
        <f t="shared" si="123"/>
        <v>0.58709677419354833</v>
      </c>
      <c r="H616" s="10">
        <f t="shared" si="124"/>
        <v>8.6419753086419748E-2</v>
      </c>
      <c r="I616" s="10">
        <f t="shared" si="125"/>
        <v>0.41090909090909089</v>
      </c>
      <c r="J616" s="10">
        <f t="shared" si="126"/>
        <v>7.0588235294117646E-2</v>
      </c>
      <c r="K616" s="10">
        <f t="shared" si="129"/>
        <v>0.24175824175824176</v>
      </c>
      <c r="L616" s="10">
        <f t="shared" si="130"/>
        <v>0.2857142857142857</v>
      </c>
      <c r="M616" s="10">
        <f t="shared" si="127"/>
        <v>0.14193548387096772</v>
      </c>
      <c r="N616" s="22">
        <f t="shared" si="128"/>
        <v>2.4691358024691357E-2</v>
      </c>
    </row>
    <row r="617" spans="1:14" x14ac:dyDescent="0.2">
      <c r="A617" s="8"/>
      <c r="B617" s="42" t="s">
        <v>581</v>
      </c>
      <c r="C617" s="39">
        <v>0</v>
      </c>
      <c r="D617" s="9">
        <v>1</v>
      </c>
      <c r="E617" s="9">
        <v>98</v>
      </c>
      <c r="F617" s="9">
        <v>10</v>
      </c>
      <c r="G617" s="10" t="str">
        <f t="shared" si="123"/>
        <v/>
      </c>
      <c r="H617" s="10">
        <f t="shared" si="124"/>
        <v>6.1728395061728392E-3</v>
      </c>
      <c r="I617" s="10">
        <f t="shared" si="125"/>
        <v>0.35636363636363638</v>
      </c>
      <c r="J617" s="10">
        <f t="shared" si="126"/>
        <v>3.9215686274509803E-2</v>
      </c>
      <c r="K617" s="10">
        <f t="shared" si="129"/>
        <v>1</v>
      </c>
      <c r="L617" s="10">
        <f t="shared" si="130"/>
        <v>9</v>
      </c>
      <c r="M617" s="10" t="str">
        <f t="shared" si="127"/>
        <v/>
      </c>
      <c r="N617" s="22">
        <f t="shared" si="128"/>
        <v>5.5555555555555552E-2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3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1.1764705882352941E-2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1</v>
      </c>
      <c r="E619" s="9">
        <v>0</v>
      </c>
      <c r="F619" s="9">
        <v>8</v>
      </c>
      <c r="G619" s="10" t="str">
        <f t="shared" si="123"/>
        <v/>
      </c>
      <c r="H619" s="10">
        <f t="shared" si="124"/>
        <v>6.1728395061728392E-3</v>
      </c>
      <c r="I619" s="10" t="str">
        <f t="shared" si="125"/>
        <v/>
      </c>
      <c r="J619" s="10">
        <f t="shared" si="126"/>
        <v>3.1372549019607843E-2</v>
      </c>
      <c r="K619" s="10" t="str">
        <f t="shared" si="129"/>
        <v xml:space="preserve"> </v>
      </c>
      <c r="L619" s="10">
        <f t="shared" si="130"/>
        <v>7</v>
      </c>
      <c r="M619" s="10" t="str">
        <f t="shared" si="127"/>
        <v/>
      </c>
      <c r="N619" s="22">
        <f t="shared" si="128"/>
        <v>4.3209876543209874E-2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2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>
        <f t="shared" si="126"/>
        <v>7.8431372549019607E-3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4</v>
      </c>
      <c r="E622" s="9">
        <v>1</v>
      </c>
      <c r="F622" s="9">
        <v>3</v>
      </c>
      <c r="G622" s="10" t="str">
        <f t="shared" si="123"/>
        <v/>
      </c>
      <c r="H622" s="10">
        <f t="shared" si="124"/>
        <v>2.4691358024691357E-2</v>
      </c>
      <c r="I622" s="10">
        <f t="shared" si="125"/>
        <v>3.6363636363636364E-3</v>
      </c>
      <c r="J622" s="10">
        <f t="shared" si="126"/>
        <v>1.1764705882352941E-2</v>
      </c>
      <c r="K622" s="10">
        <f t="shared" si="129"/>
        <v>1</v>
      </c>
      <c r="L622" s="10">
        <f t="shared" si="130"/>
        <v>-0.25</v>
      </c>
      <c r="M622" s="10" t="str">
        <f t="shared" si="127"/>
        <v/>
      </c>
      <c r="N622" s="22">
        <f t="shared" si="128"/>
        <v>-6.1728395061728392E-3</v>
      </c>
    </row>
    <row r="623" spans="1:14" x14ac:dyDescent="0.2">
      <c r="A623" s="8"/>
      <c r="B623" s="42" t="s">
        <v>587</v>
      </c>
      <c r="C623" s="39">
        <v>2</v>
      </c>
      <c r="D623" s="9">
        <v>0</v>
      </c>
      <c r="E623" s="9">
        <v>4</v>
      </c>
      <c r="F623" s="9">
        <v>1</v>
      </c>
      <c r="G623" s="10">
        <f t="shared" si="123"/>
        <v>1.2903225806451613E-2</v>
      </c>
      <c r="H623" s="10" t="str">
        <f t="shared" si="124"/>
        <v/>
      </c>
      <c r="I623" s="10">
        <f t="shared" si="125"/>
        <v>1.4545454545454545E-2</v>
      </c>
      <c r="J623" s="10">
        <f t="shared" si="126"/>
        <v>3.9215686274509803E-3</v>
      </c>
      <c r="K623" s="10">
        <f t="shared" si="129"/>
        <v>1</v>
      </c>
      <c r="L623" s="10">
        <f t="shared" si="130"/>
        <v>1</v>
      </c>
      <c r="M623" s="10">
        <f t="shared" si="127"/>
        <v>1.2903225806451613E-2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3</v>
      </c>
      <c r="E627" s="9">
        <v>0</v>
      </c>
      <c r="F627" s="9">
        <v>6</v>
      </c>
      <c r="G627" s="10" t="str">
        <f t="shared" si="123"/>
        <v/>
      </c>
      <c r="H627" s="10">
        <f t="shared" si="124"/>
        <v>1.8518518518518517E-2</v>
      </c>
      <c r="I627" s="10" t="str">
        <f t="shared" si="125"/>
        <v/>
      </c>
      <c r="J627" s="10">
        <f t="shared" si="126"/>
        <v>2.3529411764705882E-2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22">
        <f t="shared" si="128"/>
        <v>1.8518518518518517E-2</v>
      </c>
    </row>
    <row r="628" spans="1:14" x14ac:dyDescent="0.2">
      <c r="A628" s="8"/>
      <c r="B628" s="42" t="s">
        <v>592</v>
      </c>
      <c r="C628" s="39">
        <v>12</v>
      </c>
      <c r="D628" s="9">
        <v>9</v>
      </c>
      <c r="E628" s="9">
        <v>1</v>
      </c>
      <c r="F628" s="9">
        <v>1</v>
      </c>
      <c r="G628" s="10">
        <f t="shared" si="123"/>
        <v>7.7419354838709681E-2</v>
      </c>
      <c r="H628" s="10">
        <f t="shared" si="124"/>
        <v>5.5555555555555552E-2</v>
      </c>
      <c r="I628" s="10">
        <f t="shared" si="125"/>
        <v>3.6363636363636364E-3</v>
      </c>
      <c r="J628" s="10">
        <f t="shared" si="126"/>
        <v>3.9215686274509803E-3</v>
      </c>
      <c r="K628" s="10">
        <f t="shared" si="129"/>
        <v>-0.91666666666666663</v>
      </c>
      <c r="L628" s="10">
        <f t="shared" si="130"/>
        <v>-0.88888888888888884</v>
      </c>
      <c r="M628" s="10">
        <f t="shared" si="127"/>
        <v>-7.0967741935483872E-2</v>
      </c>
      <c r="N628" s="22">
        <f t="shared" si="128"/>
        <v>-4.9382716049382713E-2</v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6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2.3529411764705882E-2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7</v>
      </c>
      <c r="D630" s="9">
        <v>73</v>
      </c>
      <c r="E630" s="9">
        <v>11</v>
      </c>
      <c r="F630" s="9">
        <v>101</v>
      </c>
      <c r="G630" s="10">
        <f t="shared" si="123"/>
        <v>4.5161290322580643E-2</v>
      </c>
      <c r="H630" s="10">
        <f t="shared" si="124"/>
        <v>0.45061728395061729</v>
      </c>
      <c r="I630" s="10">
        <f t="shared" si="125"/>
        <v>0.04</v>
      </c>
      <c r="J630" s="10">
        <f t="shared" si="126"/>
        <v>0.396078431372549</v>
      </c>
      <c r="K630" s="10">
        <f t="shared" si="129"/>
        <v>0.5714285714285714</v>
      </c>
      <c r="L630" s="10">
        <f t="shared" si="130"/>
        <v>0.38356164383561642</v>
      </c>
      <c r="M630" s="10">
        <f t="shared" si="127"/>
        <v>2.5806451612903222E-2</v>
      </c>
      <c r="N630" s="22">
        <f t="shared" si="128"/>
        <v>0.1728395061728395</v>
      </c>
    </row>
    <row r="631" spans="1:14" x14ac:dyDescent="0.2">
      <c r="A631" s="8"/>
      <c r="B631" s="42" t="s">
        <v>595</v>
      </c>
      <c r="C631" s="39">
        <v>0</v>
      </c>
      <c r="D631" s="9">
        <v>6</v>
      </c>
      <c r="E631" s="9">
        <v>14</v>
      </c>
      <c r="F631" s="9">
        <v>11</v>
      </c>
      <c r="G631" s="10" t="str">
        <f t="shared" si="123"/>
        <v/>
      </c>
      <c r="H631" s="10">
        <f t="shared" si="124"/>
        <v>3.7037037037037035E-2</v>
      </c>
      <c r="I631" s="10">
        <f t="shared" si="125"/>
        <v>5.0909090909090911E-2</v>
      </c>
      <c r="J631" s="10">
        <f t="shared" si="126"/>
        <v>4.3137254901960784E-2</v>
      </c>
      <c r="K631" s="10">
        <f t="shared" si="129"/>
        <v>1</v>
      </c>
      <c r="L631" s="10">
        <f t="shared" si="130"/>
        <v>0.83333333333333337</v>
      </c>
      <c r="M631" s="10" t="str">
        <f t="shared" si="127"/>
        <v/>
      </c>
      <c r="N631" s="22">
        <f t="shared" si="128"/>
        <v>3.0864197530864196E-2</v>
      </c>
    </row>
    <row r="632" spans="1:14" x14ac:dyDescent="0.2">
      <c r="A632" s="8"/>
      <c r="B632" s="42" t="s">
        <v>596</v>
      </c>
      <c r="C632" s="39">
        <v>4</v>
      </c>
      <c r="D632" s="9">
        <v>16</v>
      </c>
      <c r="E632" s="9">
        <v>2</v>
      </c>
      <c r="F632" s="9">
        <v>37</v>
      </c>
      <c r="G632" s="10">
        <f t="shared" si="123"/>
        <v>2.5806451612903226E-2</v>
      </c>
      <c r="H632" s="10">
        <f t="shared" si="124"/>
        <v>9.8765432098765427E-2</v>
      </c>
      <c r="I632" s="10">
        <f t="shared" si="125"/>
        <v>7.2727272727272727E-3</v>
      </c>
      <c r="J632" s="10">
        <f t="shared" si="126"/>
        <v>0.14509803921568629</v>
      </c>
      <c r="K632" s="10">
        <f t="shared" si="129"/>
        <v>-0.5</v>
      </c>
      <c r="L632" s="10">
        <f t="shared" si="130"/>
        <v>1.3125</v>
      </c>
      <c r="M632" s="10">
        <f t="shared" si="127"/>
        <v>-1.2903225806451613E-2</v>
      </c>
      <c r="N632" s="22">
        <f t="shared" si="128"/>
        <v>0.12962962962962962</v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6.1728395061728392E-3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2">
        <f t="shared" si="128"/>
        <v>-6.1728395061728392E-3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1</v>
      </c>
      <c r="F634" s="9">
        <v>7</v>
      </c>
      <c r="G634" s="10" t="str">
        <f t="shared" si="123"/>
        <v/>
      </c>
      <c r="H634" s="10" t="str">
        <f t="shared" si="124"/>
        <v/>
      </c>
      <c r="I634" s="10">
        <f t="shared" si="125"/>
        <v>3.6363636363636364E-3</v>
      </c>
      <c r="J634" s="10">
        <f t="shared" si="126"/>
        <v>2.7450980392156862E-2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5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1.9607843137254902E-2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3</v>
      </c>
      <c r="F639" s="9">
        <v>0</v>
      </c>
      <c r="G639" s="10" t="str">
        <f t="shared" si="123"/>
        <v/>
      </c>
      <c r="H639" s="10" t="str">
        <f t="shared" si="124"/>
        <v/>
      </c>
      <c r="I639" s="10">
        <f t="shared" si="125"/>
        <v>1.090909090909091E-2</v>
      </c>
      <c r="J639" s="10" t="str">
        <f t="shared" si="126"/>
        <v/>
      </c>
      <c r="K639" s="10">
        <f t="shared" si="129"/>
        <v>1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12</v>
      </c>
      <c r="E640" s="23">
        <v>1</v>
      </c>
      <c r="F640" s="23">
        <v>2</v>
      </c>
      <c r="G640" s="24" t="str">
        <f t="shared" si="123"/>
        <v/>
      </c>
      <c r="H640" s="24">
        <f t="shared" si="124"/>
        <v>7.407407407407407E-2</v>
      </c>
      <c r="I640" s="24">
        <f t="shared" si="125"/>
        <v>3.6363636363636364E-3</v>
      </c>
      <c r="J640" s="24">
        <f t="shared" si="126"/>
        <v>7.8431372549019607E-3</v>
      </c>
      <c r="K640" s="24">
        <f t="shared" si="129"/>
        <v>1</v>
      </c>
      <c r="L640" s="24">
        <f t="shared" si="130"/>
        <v>-0.83333333333333337</v>
      </c>
      <c r="M640" s="24" t="str">
        <f t="shared" si="127"/>
        <v/>
      </c>
      <c r="N640" s="25">
        <f t="shared" si="128"/>
        <v>-6.1728395061728392E-2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623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624</v>
      </c>
      <c r="C9" s="37">
        <f>+C22+C81+C188+C371+C612</f>
        <v>557</v>
      </c>
      <c r="D9" s="37">
        <f>+D22+D81+D188+D371+D612</f>
        <v>1708</v>
      </c>
      <c r="E9" s="37">
        <f>+E22+E81+E188+E371+E612</f>
        <v>1714</v>
      </c>
      <c r="F9" s="37">
        <f>+F22+F81+F188+F371+F612</f>
        <v>2579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2.0771992818671454</v>
      </c>
      <c r="L9" s="38">
        <f t="shared" si="0"/>
        <v>0.50995316159250581</v>
      </c>
      <c r="M9" s="38">
        <f t="shared" ref="M9:N14" si="1">+IF(OR(AND(G9=""),(K9="")),"",G9*K9)</f>
        <v>2.0771992818671454</v>
      </c>
      <c r="N9" s="38">
        <f t="shared" si="1"/>
        <v>0.50995316159250581</v>
      </c>
    </row>
    <row r="10" spans="1:14" ht="27.75" customHeight="1" x14ac:dyDescent="0.2">
      <c r="A10" s="8"/>
      <c r="B10" s="41" t="s">
        <v>10</v>
      </c>
      <c r="C10" s="39">
        <f>+C22</f>
        <v>3</v>
      </c>
      <c r="D10" s="9">
        <f>+D22</f>
        <v>4</v>
      </c>
      <c r="E10" s="9">
        <f>+E22</f>
        <v>4</v>
      </c>
      <c r="F10" s="9">
        <f>+F22</f>
        <v>13</v>
      </c>
      <c r="G10" s="10">
        <f t="shared" ref="G10:J14" si="2">+C10/C$9</f>
        <v>5.3859964093357273E-3</v>
      </c>
      <c r="H10" s="10">
        <f t="shared" si="2"/>
        <v>2.34192037470726E-3</v>
      </c>
      <c r="I10" s="10">
        <f t="shared" si="2"/>
        <v>2.3337222870478411E-3</v>
      </c>
      <c r="J10" s="10">
        <f t="shared" si="2"/>
        <v>5.0407134548274522E-3</v>
      </c>
      <c r="K10" s="10">
        <f t="shared" si="0"/>
        <v>0.33333333333333331</v>
      </c>
      <c r="L10" s="10">
        <f t="shared" si="0"/>
        <v>2.25</v>
      </c>
      <c r="M10" s="10">
        <f t="shared" si="1"/>
        <v>1.7953321364452424E-3</v>
      </c>
      <c r="N10" s="22">
        <f t="shared" si="1"/>
        <v>5.2693208430913347E-3</v>
      </c>
    </row>
    <row r="11" spans="1:14" ht="25.5" x14ac:dyDescent="0.2">
      <c r="A11" s="8"/>
      <c r="B11" s="42" t="s">
        <v>11</v>
      </c>
      <c r="C11" s="39">
        <f>+C81</f>
        <v>103</v>
      </c>
      <c r="D11" s="9">
        <f>+D81</f>
        <v>172</v>
      </c>
      <c r="E11" s="9">
        <f>+E81</f>
        <v>115</v>
      </c>
      <c r="F11" s="9">
        <f>+F81</f>
        <v>168</v>
      </c>
      <c r="G11" s="10">
        <f t="shared" si="2"/>
        <v>0.18491921005385997</v>
      </c>
      <c r="H11" s="10">
        <f t="shared" si="2"/>
        <v>0.10070257611241218</v>
      </c>
      <c r="I11" s="10">
        <f t="shared" si="2"/>
        <v>6.7094515752625442E-2</v>
      </c>
      <c r="J11" s="10">
        <f t="shared" si="2"/>
        <v>6.5141527723923995E-2</v>
      </c>
      <c r="K11" s="10">
        <f t="shared" si="0"/>
        <v>0.11650485436893204</v>
      </c>
      <c r="L11" s="10">
        <f t="shared" si="0"/>
        <v>-2.3255813953488372E-2</v>
      </c>
      <c r="M11" s="10">
        <f t="shared" si="1"/>
        <v>2.1543985637342909E-2</v>
      </c>
      <c r="N11" s="22">
        <f t="shared" si="1"/>
        <v>-2.34192037470726E-3</v>
      </c>
    </row>
    <row r="12" spans="1:14" ht="25.5" x14ac:dyDescent="0.2">
      <c r="A12" s="8"/>
      <c r="B12" s="42" t="s">
        <v>12</v>
      </c>
      <c r="C12" s="39">
        <f>+C188</f>
        <v>83</v>
      </c>
      <c r="D12" s="9">
        <f>+D188</f>
        <v>194</v>
      </c>
      <c r="E12" s="9">
        <f>+E188</f>
        <v>173</v>
      </c>
      <c r="F12" s="9">
        <f>+F188</f>
        <v>203</v>
      </c>
      <c r="G12" s="10">
        <f t="shared" si="2"/>
        <v>0.1490125673249551</v>
      </c>
      <c r="H12" s="10">
        <f t="shared" si="2"/>
        <v>0.11358313817330211</v>
      </c>
      <c r="I12" s="10">
        <f t="shared" si="2"/>
        <v>0.10093348891481914</v>
      </c>
      <c r="J12" s="10">
        <f t="shared" si="2"/>
        <v>7.8712679333074839E-2</v>
      </c>
      <c r="K12" s="10">
        <f t="shared" si="0"/>
        <v>1.0843373493975903</v>
      </c>
      <c r="L12" s="10">
        <f t="shared" si="0"/>
        <v>4.6391752577319589E-2</v>
      </c>
      <c r="M12" s="10">
        <f t="shared" si="1"/>
        <v>0.1615798922800718</v>
      </c>
      <c r="N12" s="22">
        <f t="shared" si="1"/>
        <v>5.2693208430913355E-3</v>
      </c>
    </row>
    <row r="13" spans="1:14" ht="25.5" x14ac:dyDescent="0.2">
      <c r="A13" s="8"/>
      <c r="B13" s="42" t="s">
        <v>13</v>
      </c>
      <c r="C13" s="39">
        <f>+C371</f>
        <v>248</v>
      </c>
      <c r="D13" s="9">
        <f>+D371</f>
        <v>812</v>
      </c>
      <c r="E13" s="9">
        <f>+E371</f>
        <v>1162</v>
      </c>
      <c r="F13" s="9">
        <f>+F371</f>
        <v>1513</v>
      </c>
      <c r="G13" s="10">
        <f t="shared" si="2"/>
        <v>0.44524236983842008</v>
      </c>
      <c r="H13" s="10">
        <f t="shared" si="2"/>
        <v>0.47540983606557374</v>
      </c>
      <c r="I13" s="10">
        <f t="shared" si="2"/>
        <v>0.67794632438739788</v>
      </c>
      <c r="J13" s="10">
        <f t="shared" si="2"/>
        <v>0.58666149670414891</v>
      </c>
      <c r="K13" s="10">
        <f t="shared" si="0"/>
        <v>3.685483870967742</v>
      </c>
      <c r="L13" s="10">
        <f t="shared" si="0"/>
        <v>0.86330049261083741</v>
      </c>
      <c r="M13" s="10">
        <f t="shared" si="1"/>
        <v>1.6409335727109515</v>
      </c>
      <c r="N13" s="22">
        <f t="shared" si="1"/>
        <v>0.41042154566744726</v>
      </c>
    </row>
    <row r="14" spans="1:14" ht="26.25" thickBot="1" x14ac:dyDescent="0.25">
      <c r="A14" s="8"/>
      <c r="B14" s="43" t="s">
        <v>14</v>
      </c>
      <c r="C14" s="40">
        <f>+C612</f>
        <v>120</v>
      </c>
      <c r="D14" s="23">
        <f>+D612</f>
        <v>526</v>
      </c>
      <c r="E14" s="23">
        <f>+E612</f>
        <v>260</v>
      </c>
      <c r="F14" s="23">
        <f>+F612</f>
        <v>682</v>
      </c>
      <c r="G14" s="24">
        <f t="shared" si="2"/>
        <v>0.21543985637342908</v>
      </c>
      <c r="H14" s="24">
        <f t="shared" si="2"/>
        <v>0.30796252927400469</v>
      </c>
      <c r="I14" s="24">
        <f t="shared" si="2"/>
        <v>0.1516919486581097</v>
      </c>
      <c r="J14" s="24">
        <f t="shared" si="2"/>
        <v>0.2644435827840248</v>
      </c>
      <c r="K14" s="24">
        <f t="shared" si="0"/>
        <v>1.1666666666666667</v>
      </c>
      <c r="L14" s="24">
        <f t="shared" si="0"/>
        <v>0.29657794676806082</v>
      </c>
      <c r="M14" s="24">
        <f t="shared" si="1"/>
        <v>0.25134649910233392</v>
      </c>
      <c r="N14" s="25">
        <f t="shared" si="1"/>
        <v>9.1334894613583129E-2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</v>
      </c>
      <c r="D22" s="37">
        <f>SUM(D23:D73)</f>
        <v>4</v>
      </c>
      <c r="E22" s="37">
        <f>SUM(E23:E73)</f>
        <v>4</v>
      </c>
      <c r="F22" s="37">
        <f>SUM(F23:F73)</f>
        <v>13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0.33333333333333331</v>
      </c>
      <c r="L22" s="38">
        <f>+IF(AND(D22=0,F22=0),"",IF(D22=0,1,IF(F22=0,-1,(F22-D22)/D22)))</f>
        <v>2.25</v>
      </c>
      <c r="M22" s="38">
        <f t="shared" ref="M22:M53" si="7">+IF(OR(AND(G22=""),(K22="")),"",G22*K22)</f>
        <v>0.33333333333333331</v>
      </c>
      <c r="N22" s="38">
        <f t="shared" ref="N22:N53" si="8">+IF(OR(AND(H22=""),(L22="")),"",H22*L22)</f>
        <v>2.25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2</v>
      </c>
      <c r="D31" s="9">
        <v>0</v>
      </c>
      <c r="E31" s="9">
        <v>1</v>
      </c>
      <c r="F31" s="9">
        <v>0</v>
      </c>
      <c r="G31" s="10">
        <f t="shared" si="3"/>
        <v>0.66666666666666663</v>
      </c>
      <c r="H31" s="10" t="str">
        <f t="shared" si="4"/>
        <v/>
      </c>
      <c r="I31" s="10">
        <f t="shared" si="5"/>
        <v>0.25</v>
      </c>
      <c r="J31" s="10" t="str">
        <f t="shared" si="6"/>
        <v/>
      </c>
      <c r="K31" s="10">
        <f t="shared" si="9"/>
        <v>-0.5</v>
      </c>
      <c r="L31" s="10" t="str">
        <f t="shared" si="10"/>
        <v xml:space="preserve"> </v>
      </c>
      <c r="M31" s="10">
        <f t="shared" si="7"/>
        <v>-0.33333333333333331</v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7.6923076923076927E-2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1</v>
      </c>
      <c r="E33" s="9">
        <v>0</v>
      </c>
      <c r="F33" s="9">
        <v>0</v>
      </c>
      <c r="G33" s="10">
        <f t="shared" si="3"/>
        <v>0.33333333333333331</v>
      </c>
      <c r="H33" s="10">
        <f t="shared" si="4"/>
        <v>0.25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-0.33333333333333331</v>
      </c>
      <c r="N33" s="22">
        <f t="shared" si="8"/>
        <v>-0.25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7.6923076923076927E-2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1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0.25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2</v>
      </c>
      <c r="E57" s="9">
        <v>1</v>
      </c>
      <c r="F57" s="9">
        <v>0</v>
      </c>
      <c r="G57" s="10" t="str">
        <f t="shared" si="11"/>
        <v/>
      </c>
      <c r="H57" s="10">
        <f t="shared" si="12"/>
        <v>0.5</v>
      </c>
      <c r="I57" s="10">
        <f t="shared" si="13"/>
        <v>0.25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22">
        <f t="shared" si="16"/>
        <v>-0.5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7.6923076923076927E-2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7.6923076923076927E-2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1</v>
      </c>
      <c r="F67" s="9">
        <v>9</v>
      </c>
      <c r="G67" s="10" t="str">
        <f t="shared" si="11"/>
        <v/>
      </c>
      <c r="H67" s="10" t="str">
        <f t="shared" si="12"/>
        <v/>
      </c>
      <c r="I67" s="10">
        <f t="shared" si="13"/>
        <v>0.25</v>
      </c>
      <c r="J67" s="10">
        <f t="shared" si="14"/>
        <v>0.69230769230769229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0.25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2">
        <f t="shared" si="16"/>
        <v>-0.25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103</v>
      </c>
      <c r="D81" s="37">
        <f>SUM(D82:D180)</f>
        <v>172</v>
      </c>
      <c r="E81" s="37">
        <f>SUM(E82:E180)</f>
        <v>115</v>
      </c>
      <c r="F81" s="37">
        <f>SUM(F82:F180)</f>
        <v>168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0.11650485436893204</v>
      </c>
      <c r="L81" s="38">
        <f>+IF(AND(D81=0,F81=0),"",IF(D81=0,1,IF(F81=0,-1,(F81-D81)/D81)))</f>
        <v>-2.3255813953488372E-2</v>
      </c>
      <c r="M81" s="38">
        <f t="shared" ref="M81:M112" si="23">+IF(OR(AND(G81=""),(K81="")),"",G81*K81)</f>
        <v>0.11650485436893204</v>
      </c>
      <c r="N81" s="38">
        <f t="shared" ref="N81:N112" si="24">+IF(OR(AND(H81=""),(L81="")),"",H81*L81)</f>
        <v>-2.3255813953488372E-2</v>
      </c>
    </row>
    <row r="82" spans="1:14" x14ac:dyDescent="0.2">
      <c r="A82" s="8"/>
      <c r="B82" s="41" t="s">
        <v>69</v>
      </c>
      <c r="C82" s="47">
        <v>1</v>
      </c>
      <c r="D82" s="44">
        <v>0</v>
      </c>
      <c r="E82" s="44">
        <v>3</v>
      </c>
      <c r="F82" s="44">
        <v>1</v>
      </c>
      <c r="G82" s="45">
        <f t="shared" si="19"/>
        <v>9.7087378640776691E-3</v>
      </c>
      <c r="H82" s="45" t="str">
        <f t="shared" si="20"/>
        <v/>
      </c>
      <c r="I82" s="45">
        <f t="shared" si="21"/>
        <v>2.6086956521739129E-2</v>
      </c>
      <c r="J82" s="45">
        <f t="shared" si="22"/>
        <v>5.9523809523809521E-3</v>
      </c>
      <c r="K82" s="45">
        <f t="shared" ref="K82:K113" si="25">+IF(AND(C82=0,E82=0)," ",IF(C82=0,1,IF(E82=0,-1,(E82-C82)/C82)))</f>
        <v>2</v>
      </c>
      <c r="L82" s="45">
        <f t="shared" ref="L82:L113" si="26">+IF(AND(D82=0,F82=0)," ",IF(D82=0,1,IF(F82=0,-1,(F82-D82)/D82)))</f>
        <v>1</v>
      </c>
      <c r="M82" s="45">
        <f t="shared" si="23"/>
        <v>1.9417475728155338E-2</v>
      </c>
      <c r="N82" s="46" t="str">
        <f t="shared" si="24"/>
        <v/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3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2.6086956521739129E-2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2</v>
      </c>
      <c r="D85" s="9">
        <v>0</v>
      </c>
      <c r="E85" s="9">
        <v>4</v>
      </c>
      <c r="F85" s="9">
        <v>0</v>
      </c>
      <c r="G85" s="10">
        <f t="shared" si="19"/>
        <v>1.9417475728155338E-2</v>
      </c>
      <c r="H85" s="10" t="str">
        <f t="shared" si="20"/>
        <v/>
      </c>
      <c r="I85" s="10">
        <f t="shared" si="21"/>
        <v>3.4782608695652174E-2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>
        <f t="shared" si="23"/>
        <v>1.9417475728155338E-2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2</v>
      </c>
      <c r="D86" s="9">
        <v>1</v>
      </c>
      <c r="E86" s="9">
        <v>2</v>
      </c>
      <c r="F86" s="9">
        <v>4</v>
      </c>
      <c r="G86" s="10">
        <f t="shared" si="19"/>
        <v>1.9417475728155338E-2</v>
      </c>
      <c r="H86" s="10">
        <f t="shared" si="20"/>
        <v>5.8139534883720929E-3</v>
      </c>
      <c r="I86" s="10">
        <f t="shared" si="21"/>
        <v>1.7391304347826087E-2</v>
      </c>
      <c r="J86" s="10">
        <f t="shared" si="22"/>
        <v>2.3809523809523808E-2</v>
      </c>
      <c r="K86" s="10">
        <f t="shared" si="25"/>
        <v>0</v>
      </c>
      <c r="L86" s="10">
        <f t="shared" si="26"/>
        <v>3</v>
      </c>
      <c r="M86" s="10">
        <f t="shared" si="23"/>
        <v>0</v>
      </c>
      <c r="N86" s="22">
        <f t="shared" si="24"/>
        <v>1.7441860465116279E-2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8</v>
      </c>
      <c r="D97" s="9">
        <v>6</v>
      </c>
      <c r="E97" s="9">
        <v>6</v>
      </c>
      <c r="F97" s="9">
        <v>0</v>
      </c>
      <c r="G97" s="10">
        <f t="shared" si="19"/>
        <v>7.7669902912621352E-2</v>
      </c>
      <c r="H97" s="10">
        <f t="shared" si="20"/>
        <v>3.4883720930232558E-2</v>
      </c>
      <c r="I97" s="10">
        <f t="shared" si="21"/>
        <v>5.2173913043478258E-2</v>
      </c>
      <c r="J97" s="10" t="str">
        <f t="shared" si="22"/>
        <v/>
      </c>
      <c r="K97" s="10">
        <f t="shared" si="25"/>
        <v>-0.25</v>
      </c>
      <c r="L97" s="10">
        <f t="shared" si="26"/>
        <v>-1</v>
      </c>
      <c r="M97" s="10">
        <f t="shared" si="23"/>
        <v>-1.9417475728155338E-2</v>
      </c>
      <c r="N97" s="22">
        <f t="shared" si="24"/>
        <v>-3.4883720930232558E-2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8.6956521739130436E-3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0</v>
      </c>
      <c r="F99" s="9">
        <v>2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1.1904761904761904E-2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2</v>
      </c>
      <c r="D100" s="9">
        <v>0</v>
      </c>
      <c r="E100" s="9">
        <v>3</v>
      </c>
      <c r="F100" s="9">
        <v>3</v>
      </c>
      <c r="G100" s="10">
        <f t="shared" si="19"/>
        <v>1.9417475728155338E-2</v>
      </c>
      <c r="H100" s="10" t="str">
        <f t="shared" si="20"/>
        <v/>
      </c>
      <c r="I100" s="10">
        <f t="shared" si="21"/>
        <v>2.6086956521739129E-2</v>
      </c>
      <c r="J100" s="10">
        <f t="shared" si="22"/>
        <v>1.7857142857142856E-2</v>
      </c>
      <c r="K100" s="10">
        <f t="shared" si="25"/>
        <v>0.5</v>
      </c>
      <c r="L100" s="10">
        <f t="shared" si="26"/>
        <v>1</v>
      </c>
      <c r="M100" s="10">
        <f t="shared" si="23"/>
        <v>9.7087378640776691E-3</v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3</v>
      </c>
      <c r="D103" s="9">
        <v>13</v>
      </c>
      <c r="E103" s="9">
        <v>7</v>
      </c>
      <c r="F103" s="9">
        <v>13</v>
      </c>
      <c r="G103" s="10">
        <f t="shared" si="19"/>
        <v>2.9126213592233011E-2</v>
      </c>
      <c r="H103" s="10">
        <f t="shared" si="20"/>
        <v>7.5581395348837205E-2</v>
      </c>
      <c r="I103" s="10">
        <f t="shared" si="21"/>
        <v>6.0869565217391307E-2</v>
      </c>
      <c r="J103" s="10">
        <f t="shared" si="22"/>
        <v>7.7380952380952384E-2</v>
      </c>
      <c r="K103" s="10">
        <f t="shared" si="25"/>
        <v>1.3333333333333333</v>
      </c>
      <c r="L103" s="10">
        <f t="shared" si="26"/>
        <v>0</v>
      </c>
      <c r="M103" s="10">
        <f t="shared" si="23"/>
        <v>3.8834951456310676E-2</v>
      </c>
      <c r="N103" s="22">
        <f t="shared" si="24"/>
        <v>0</v>
      </c>
    </row>
    <row r="104" spans="1:14" x14ac:dyDescent="0.2">
      <c r="A104" s="8"/>
      <c r="B104" s="42" t="s">
        <v>92</v>
      </c>
      <c r="C104" s="39">
        <v>0</v>
      </c>
      <c r="D104" s="9">
        <v>8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4.6511627906976744E-2</v>
      </c>
      <c r="I104" s="10" t="str">
        <f t="shared" si="21"/>
        <v/>
      </c>
      <c r="J104" s="10">
        <f t="shared" si="22"/>
        <v>5.9523809523809521E-3</v>
      </c>
      <c r="K104" s="10" t="str">
        <f t="shared" si="25"/>
        <v xml:space="preserve"> </v>
      </c>
      <c r="L104" s="10">
        <f t="shared" si="26"/>
        <v>-0.875</v>
      </c>
      <c r="M104" s="10" t="str">
        <f t="shared" si="23"/>
        <v/>
      </c>
      <c r="N104" s="22">
        <f t="shared" si="24"/>
        <v>-4.0697674418604654E-2</v>
      </c>
    </row>
    <row r="105" spans="1:14" x14ac:dyDescent="0.2">
      <c r="A105" s="8"/>
      <c r="B105" s="42" t="s">
        <v>93</v>
      </c>
      <c r="C105" s="39">
        <v>0</v>
      </c>
      <c r="D105" s="9">
        <v>10</v>
      </c>
      <c r="E105" s="9">
        <v>2</v>
      </c>
      <c r="F105" s="9">
        <v>14</v>
      </c>
      <c r="G105" s="10" t="str">
        <f t="shared" si="19"/>
        <v/>
      </c>
      <c r="H105" s="10">
        <f t="shared" si="20"/>
        <v>5.8139534883720929E-2</v>
      </c>
      <c r="I105" s="10">
        <f t="shared" si="21"/>
        <v>1.7391304347826087E-2</v>
      </c>
      <c r="J105" s="10">
        <f t="shared" si="22"/>
        <v>8.3333333333333329E-2</v>
      </c>
      <c r="K105" s="10">
        <f t="shared" si="25"/>
        <v>1</v>
      </c>
      <c r="L105" s="10">
        <f t="shared" si="26"/>
        <v>0.4</v>
      </c>
      <c r="M105" s="10" t="str">
        <f t="shared" si="23"/>
        <v/>
      </c>
      <c r="N105" s="22">
        <f t="shared" si="24"/>
        <v>2.3255813953488372E-2</v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5.8139534883720929E-3</v>
      </c>
      <c r="I106" s="10" t="str">
        <f t="shared" si="21"/>
        <v/>
      </c>
      <c r="J106" s="10">
        <f t="shared" si="22"/>
        <v>5.9523809523809521E-3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22">
        <f t="shared" si="24"/>
        <v>0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1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8.6956521739130436E-3</v>
      </c>
      <c r="J107" s="10">
        <f t="shared" si="22"/>
        <v>5.9523809523809521E-3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1</v>
      </c>
      <c r="D108" s="9">
        <v>1</v>
      </c>
      <c r="E108" s="9">
        <v>0</v>
      </c>
      <c r="F108" s="9">
        <v>1</v>
      </c>
      <c r="G108" s="10">
        <f t="shared" si="19"/>
        <v>9.7087378640776691E-3</v>
      </c>
      <c r="H108" s="10">
        <f t="shared" si="20"/>
        <v>5.8139534883720929E-3</v>
      </c>
      <c r="I108" s="10" t="str">
        <f t="shared" si="21"/>
        <v/>
      </c>
      <c r="J108" s="10">
        <f t="shared" si="22"/>
        <v>5.9523809523809521E-3</v>
      </c>
      <c r="K108" s="10">
        <f t="shared" si="25"/>
        <v>-1</v>
      </c>
      <c r="L108" s="10">
        <f t="shared" si="26"/>
        <v>0</v>
      </c>
      <c r="M108" s="10">
        <f t="shared" si="23"/>
        <v>-9.7087378640776691E-3</v>
      </c>
      <c r="N108" s="22">
        <f t="shared" si="24"/>
        <v>0</v>
      </c>
    </row>
    <row r="109" spans="1:14" x14ac:dyDescent="0.2">
      <c r="A109" s="8"/>
      <c r="B109" s="42" t="s">
        <v>97</v>
      </c>
      <c r="C109" s="39">
        <v>0</v>
      </c>
      <c r="D109" s="9">
        <v>2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1.1627906976744186E-2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2">
        <f t="shared" si="24"/>
        <v>-1.1627906976744186E-2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3</v>
      </c>
      <c r="E111" s="9">
        <v>1</v>
      </c>
      <c r="F111" s="9">
        <v>6</v>
      </c>
      <c r="G111" s="10" t="str">
        <f t="shared" si="19"/>
        <v/>
      </c>
      <c r="H111" s="10">
        <f t="shared" si="20"/>
        <v>1.7441860465116279E-2</v>
      </c>
      <c r="I111" s="10">
        <f t="shared" si="21"/>
        <v>8.6956521739130436E-3</v>
      </c>
      <c r="J111" s="10">
        <f t="shared" si="22"/>
        <v>3.5714285714285712E-2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2">
        <f t="shared" si="24"/>
        <v>1.7441860465116279E-2</v>
      </c>
    </row>
    <row r="112" spans="1:14" x14ac:dyDescent="0.2">
      <c r="A112" s="8"/>
      <c r="B112" s="42" t="s">
        <v>100</v>
      </c>
      <c r="C112" s="39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5.8139534883720929E-3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2">
        <f t="shared" si="24"/>
        <v>-5.8139534883720929E-3</v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1</v>
      </c>
      <c r="D114" s="9">
        <v>1</v>
      </c>
      <c r="E114" s="9">
        <v>0</v>
      </c>
      <c r="F114" s="9">
        <v>8</v>
      </c>
      <c r="G114" s="10">
        <f t="shared" si="27"/>
        <v>9.7087378640776691E-3</v>
      </c>
      <c r="H114" s="10">
        <f t="shared" si="28"/>
        <v>5.8139534883720929E-3</v>
      </c>
      <c r="I114" s="10" t="str">
        <f t="shared" si="29"/>
        <v/>
      </c>
      <c r="J114" s="10">
        <f t="shared" si="30"/>
        <v>4.7619047619047616E-2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7</v>
      </c>
      <c r="M114" s="10">
        <f t="shared" si="31"/>
        <v>-9.7087378640776691E-3</v>
      </c>
      <c r="N114" s="22">
        <f t="shared" si="32"/>
        <v>4.0697674418604654E-2</v>
      </c>
    </row>
    <row r="115" spans="1:14" x14ac:dyDescent="0.2">
      <c r="A115" s="8"/>
      <c r="B115" s="42" t="s">
        <v>103</v>
      </c>
      <c r="C115" s="39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5.9523809523809521E-3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1</v>
      </c>
      <c r="D116" s="9">
        <v>1</v>
      </c>
      <c r="E116" s="9">
        <v>1</v>
      </c>
      <c r="F116" s="9">
        <v>1</v>
      </c>
      <c r="G116" s="10">
        <f t="shared" si="27"/>
        <v>9.7087378640776691E-3</v>
      </c>
      <c r="H116" s="10">
        <f t="shared" si="28"/>
        <v>5.8139534883720929E-3</v>
      </c>
      <c r="I116" s="10">
        <f t="shared" si="29"/>
        <v>8.6956521739130436E-3</v>
      </c>
      <c r="J116" s="10">
        <f t="shared" si="30"/>
        <v>5.9523809523809521E-3</v>
      </c>
      <c r="K116" s="10">
        <f t="shared" si="33"/>
        <v>0</v>
      </c>
      <c r="L116" s="10">
        <f t="shared" si="34"/>
        <v>0</v>
      </c>
      <c r="M116" s="10">
        <f t="shared" si="31"/>
        <v>0</v>
      </c>
      <c r="N116" s="22">
        <f t="shared" si="32"/>
        <v>0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8.6956521739130436E-3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5.8139534883720929E-3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2">
        <f t="shared" si="32"/>
        <v>-5.8139534883720929E-3</v>
      </c>
    </row>
    <row r="124" spans="1:14" ht="25.5" x14ac:dyDescent="0.2">
      <c r="A124" s="8"/>
      <c r="B124" s="42" t="s">
        <v>112</v>
      </c>
      <c r="C124" s="39">
        <v>0</v>
      </c>
      <c r="D124" s="9">
        <v>1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5.8139534883720929E-3</v>
      </c>
      <c r="I124" s="10" t="str">
        <f t="shared" si="29"/>
        <v/>
      </c>
      <c r="J124" s="10">
        <f t="shared" si="30"/>
        <v>5.9523809523809521E-3</v>
      </c>
      <c r="K124" s="10" t="str">
        <f t="shared" si="33"/>
        <v xml:space="preserve"> </v>
      </c>
      <c r="L124" s="10">
        <f t="shared" si="34"/>
        <v>0</v>
      </c>
      <c r="M124" s="10" t="str">
        <f t="shared" si="31"/>
        <v/>
      </c>
      <c r="N124" s="22">
        <f t="shared" si="32"/>
        <v>0</v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2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1.1904761904761904E-2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3</v>
      </c>
      <c r="D127" s="9">
        <v>4</v>
      </c>
      <c r="E127" s="9">
        <v>1</v>
      </c>
      <c r="F127" s="9">
        <v>2</v>
      </c>
      <c r="G127" s="10">
        <f t="shared" si="27"/>
        <v>2.9126213592233011E-2</v>
      </c>
      <c r="H127" s="10">
        <f t="shared" si="28"/>
        <v>2.3255813953488372E-2</v>
      </c>
      <c r="I127" s="10">
        <f t="shared" si="29"/>
        <v>8.6956521739130436E-3</v>
      </c>
      <c r="J127" s="10">
        <f t="shared" si="30"/>
        <v>1.1904761904761904E-2</v>
      </c>
      <c r="K127" s="10">
        <f t="shared" si="33"/>
        <v>-0.66666666666666663</v>
      </c>
      <c r="L127" s="10">
        <f t="shared" si="34"/>
        <v>-0.5</v>
      </c>
      <c r="M127" s="10">
        <f t="shared" si="31"/>
        <v>-1.9417475728155338E-2</v>
      </c>
      <c r="N127" s="22">
        <f t="shared" si="32"/>
        <v>-1.1627906976744186E-2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1</v>
      </c>
      <c r="D129" s="9">
        <v>1</v>
      </c>
      <c r="E129" s="9">
        <v>3</v>
      </c>
      <c r="F129" s="9">
        <v>1</v>
      </c>
      <c r="G129" s="10">
        <f t="shared" si="27"/>
        <v>9.7087378640776691E-3</v>
      </c>
      <c r="H129" s="10">
        <f t="shared" si="28"/>
        <v>5.8139534883720929E-3</v>
      </c>
      <c r="I129" s="10">
        <f t="shared" si="29"/>
        <v>2.6086956521739129E-2</v>
      </c>
      <c r="J129" s="10">
        <f t="shared" si="30"/>
        <v>5.9523809523809521E-3</v>
      </c>
      <c r="K129" s="10">
        <f t="shared" si="33"/>
        <v>2</v>
      </c>
      <c r="L129" s="10">
        <f t="shared" si="34"/>
        <v>0</v>
      </c>
      <c r="M129" s="10">
        <f t="shared" si="31"/>
        <v>1.9417475728155338E-2</v>
      </c>
      <c r="N129" s="22">
        <f t="shared" si="32"/>
        <v>0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</v>
      </c>
      <c r="D137" s="9">
        <v>2</v>
      </c>
      <c r="E137" s="9">
        <v>1</v>
      </c>
      <c r="F137" s="9">
        <v>1</v>
      </c>
      <c r="G137" s="10">
        <f t="shared" si="27"/>
        <v>9.7087378640776691E-3</v>
      </c>
      <c r="H137" s="10">
        <f t="shared" si="28"/>
        <v>1.1627906976744186E-2</v>
      </c>
      <c r="I137" s="10">
        <f t="shared" si="29"/>
        <v>8.6956521739130436E-3</v>
      </c>
      <c r="J137" s="10">
        <f t="shared" si="30"/>
        <v>5.9523809523809521E-3</v>
      </c>
      <c r="K137" s="10">
        <f t="shared" si="33"/>
        <v>0</v>
      </c>
      <c r="L137" s="10">
        <f t="shared" si="34"/>
        <v>-0.5</v>
      </c>
      <c r="M137" s="10">
        <f t="shared" si="31"/>
        <v>0</v>
      </c>
      <c r="N137" s="22">
        <f t="shared" si="32"/>
        <v>-5.8139534883720929E-3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0</v>
      </c>
      <c r="D139" s="9">
        <v>0</v>
      </c>
      <c r="E139" s="9">
        <v>1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8.6956521739130436E-3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</v>
      </c>
      <c r="D141" s="9">
        <v>0</v>
      </c>
      <c r="E141" s="9">
        <v>0</v>
      </c>
      <c r="F141" s="9">
        <v>0</v>
      </c>
      <c r="G141" s="10">
        <f t="shared" si="27"/>
        <v>9.7087378640776691E-3</v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 t="str">
        <f t="shared" si="34"/>
        <v xml:space="preserve"> </v>
      </c>
      <c r="M141" s="10">
        <f t="shared" si="31"/>
        <v>-9.7087378640776691E-3</v>
      </c>
      <c r="N141" s="22" t="str">
        <f t="shared" si="32"/>
        <v/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76</v>
      </c>
      <c r="D144" s="9">
        <v>115</v>
      </c>
      <c r="E144" s="9">
        <v>72</v>
      </c>
      <c r="F144" s="9">
        <v>102</v>
      </c>
      <c r="G144" s="10">
        <f t="shared" si="27"/>
        <v>0.73786407766990292</v>
      </c>
      <c r="H144" s="10">
        <f t="shared" si="28"/>
        <v>0.66860465116279066</v>
      </c>
      <c r="I144" s="10">
        <f t="shared" si="29"/>
        <v>0.62608695652173918</v>
      </c>
      <c r="J144" s="10">
        <f t="shared" si="30"/>
        <v>0.6071428571428571</v>
      </c>
      <c r="K144" s="10">
        <f t="shared" si="33"/>
        <v>-5.2631578947368418E-2</v>
      </c>
      <c r="L144" s="10">
        <f t="shared" si="34"/>
        <v>-0.11304347826086956</v>
      </c>
      <c r="M144" s="10">
        <f t="shared" si="31"/>
        <v>-3.8834951456310676E-2</v>
      </c>
      <c r="N144" s="22">
        <f t="shared" si="32"/>
        <v>-7.5581395348837205E-2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8.6956521739130436E-3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2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1.1904761904761904E-2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8.6956521739130436E-3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83</v>
      </c>
      <c r="D188" s="37">
        <f>SUM(D189:D363)</f>
        <v>194</v>
      </c>
      <c r="E188" s="37">
        <f>SUM(E189:E363)</f>
        <v>173</v>
      </c>
      <c r="F188" s="37">
        <f>SUM(F189:F363)</f>
        <v>203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1.0843373493975903</v>
      </c>
      <c r="L188" s="38">
        <f>+IF(AND(D188=0,F188=0),"",IF(D188=0,1,IF(F188=0,-1,(F188-D188)/D188)))</f>
        <v>4.6391752577319589E-2</v>
      </c>
      <c r="M188" s="38">
        <f t="shared" ref="M188:M219" si="47">+IF(OR(AND(G188=""),(K188="")),"",G188*K188)</f>
        <v>1.0843373493975903</v>
      </c>
      <c r="N188" s="38">
        <f t="shared" ref="N188:N219" si="48">+IF(OR(AND(H188=""),(L188="")),"",H188*L188)</f>
        <v>4.6391752577319589E-2</v>
      </c>
    </row>
    <row r="189" spans="1:14" ht="24" customHeight="1" x14ac:dyDescent="0.2">
      <c r="A189" s="8"/>
      <c r="B189" s="41" t="s">
        <v>169</v>
      </c>
      <c r="C189" s="47">
        <v>1</v>
      </c>
      <c r="D189" s="44">
        <v>0</v>
      </c>
      <c r="E189" s="44">
        <v>2</v>
      </c>
      <c r="F189" s="44">
        <v>2</v>
      </c>
      <c r="G189" s="45">
        <f t="shared" si="43"/>
        <v>1.2048192771084338E-2</v>
      </c>
      <c r="H189" s="45" t="str">
        <f t="shared" si="44"/>
        <v/>
      </c>
      <c r="I189" s="45">
        <f t="shared" si="45"/>
        <v>1.1560693641618497E-2</v>
      </c>
      <c r="J189" s="45">
        <f t="shared" si="46"/>
        <v>9.852216748768473E-3</v>
      </c>
      <c r="K189" s="45">
        <f t="shared" ref="K189:K220" si="49">+IF(AND(C189=0,E189=0)," ",IF(C189=0,1,IF(E189=0,-1,(E189-C189)/C189)))</f>
        <v>1</v>
      </c>
      <c r="L189" s="45">
        <f t="shared" ref="L189:L220" si="50">+IF(AND(D189=0,F189=0)," ",IF(D189=0,1,IF(F189=0,-1,(F189-D189)/D189)))</f>
        <v>1</v>
      </c>
      <c r="M189" s="45">
        <f t="shared" si="47"/>
        <v>1.2048192771084338E-2</v>
      </c>
      <c r="N189" s="46" t="str">
        <f t="shared" si="48"/>
        <v/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5.7803468208092483E-3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1</v>
      </c>
      <c r="E191" s="9">
        <v>64</v>
      </c>
      <c r="F191" s="9">
        <v>23</v>
      </c>
      <c r="G191" s="10" t="str">
        <f t="shared" si="43"/>
        <v/>
      </c>
      <c r="H191" s="10">
        <f t="shared" si="44"/>
        <v>5.1546391752577319E-3</v>
      </c>
      <c r="I191" s="10">
        <f t="shared" si="45"/>
        <v>0.36994219653179189</v>
      </c>
      <c r="J191" s="10">
        <f t="shared" si="46"/>
        <v>0.11330049261083744</v>
      </c>
      <c r="K191" s="10">
        <f t="shared" si="49"/>
        <v>1</v>
      </c>
      <c r="L191" s="10">
        <f t="shared" si="50"/>
        <v>22</v>
      </c>
      <c r="M191" s="10" t="str">
        <f t="shared" si="47"/>
        <v/>
      </c>
      <c r="N191" s="22">
        <f t="shared" si="48"/>
        <v>0.1134020618556701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7</v>
      </c>
      <c r="D195" s="9">
        <v>3</v>
      </c>
      <c r="E195" s="9">
        <v>4</v>
      </c>
      <c r="F195" s="9">
        <v>0</v>
      </c>
      <c r="G195" s="10">
        <f t="shared" si="43"/>
        <v>8.4337349397590355E-2</v>
      </c>
      <c r="H195" s="10">
        <f t="shared" si="44"/>
        <v>1.5463917525773196E-2</v>
      </c>
      <c r="I195" s="10">
        <f t="shared" si="45"/>
        <v>2.3121387283236993E-2</v>
      </c>
      <c r="J195" s="10" t="str">
        <f t="shared" si="46"/>
        <v/>
      </c>
      <c r="K195" s="10">
        <f t="shared" si="49"/>
        <v>-0.42857142857142855</v>
      </c>
      <c r="L195" s="10">
        <f t="shared" si="50"/>
        <v>-1</v>
      </c>
      <c r="M195" s="10">
        <f t="shared" si="47"/>
        <v>-3.614457831325301E-2</v>
      </c>
      <c r="N195" s="22">
        <f t="shared" si="48"/>
        <v>-1.5463917525773196E-2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0</v>
      </c>
      <c r="E197" s="9">
        <v>0</v>
      </c>
      <c r="F197" s="9">
        <v>1</v>
      </c>
      <c r="G197" s="10">
        <f t="shared" si="43"/>
        <v>2.4096385542168676E-2</v>
      </c>
      <c r="H197" s="10" t="str">
        <f t="shared" si="44"/>
        <v/>
      </c>
      <c r="I197" s="10" t="str">
        <f t="shared" si="45"/>
        <v/>
      </c>
      <c r="J197" s="10">
        <f t="shared" si="46"/>
        <v>4.9261083743842365E-3</v>
      </c>
      <c r="K197" s="10">
        <f t="shared" si="49"/>
        <v>-1</v>
      </c>
      <c r="L197" s="10">
        <f t="shared" si="50"/>
        <v>1</v>
      </c>
      <c r="M197" s="10">
        <f t="shared" si="47"/>
        <v>-2.4096385542168676E-2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1</v>
      </c>
      <c r="D202" s="9">
        <v>1</v>
      </c>
      <c r="E202" s="9">
        <v>1</v>
      </c>
      <c r="F202" s="9">
        <v>0</v>
      </c>
      <c r="G202" s="10">
        <f t="shared" si="43"/>
        <v>1.2048192771084338E-2</v>
      </c>
      <c r="H202" s="10">
        <f t="shared" si="44"/>
        <v>5.1546391752577319E-3</v>
      </c>
      <c r="I202" s="10">
        <f t="shared" si="45"/>
        <v>5.7803468208092483E-3</v>
      </c>
      <c r="J202" s="10" t="str">
        <f t="shared" si="46"/>
        <v/>
      </c>
      <c r="K202" s="10">
        <f t="shared" si="49"/>
        <v>0</v>
      </c>
      <c r="L202" s="10">
        <f t="shared" si="50"/>
        <v>-1</v>
      </c>
      <c r="M202" s="10">
        <f t="shared" si="47"/>
        <v>0</v>
      </c>
      <c r="N202" s="22">
        <f t="shared" si="48"/>
        <v>-5.1546391752577319E-3</v>
      </c>
    </row>
    <row r="203" spans="1:14" x14ac:dyDescent="0.2">
      <c r="A203" s="8"/>
      <c r="B203" s="42" t="s">
        <v>183</v>
      </c>
      <c r="C203" s="39">
        <v>2</v>
      </c>
      <c r="D203" s="9">
        <v>0</v>
      </c>
      <c r="E203" s="9">
        <v>0</v>
      </c>
      <c r="F203" s="9">
        <v>0</v>
      </c>
      <c r="G203" s="10">
        <f t="shared" si="43"/>
        <v>2.4096385542168676E-2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-2.4096385542168676E-2</v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1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5.7803468208092483E-3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0</v>
      </c>
      <c r="E207" s="9">
        <v>1</v>
      </c>
      <c r="F207" s="9">
        <v>0</v>
      </c>
      <c r="G207" s="10">
        <f t="shared" si="43"/>
        <v>1.2048192771084338E-2</v>
      </c>
      <c r="H207" s="10" t="str">
        <f t="shared" si="44"/>
        <v/>
      </c>
      <c r="I207" s="10">
        <f t="shared" si="45"/>
        <v>5.7803468208092483E-3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0</v>
      </c>
      <c r="E209" s="9">
        <v>7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4.046242774566474E-2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3</v>
      </c>
      <c r="E210" s="9">
        <v>3</v>
      </c>
      <c r="F210" s="9">
        <v>3</v>
      </c>
      <c r="G210" s="10" t="str">
        <f t="shared" si="43"/>
        <v/>
      </c>
      <c r="H210" s="10">
        <f t="shared" si="44"/>
        <v>1.5463917525773196E-2</v>
      </c>
      <c r="I210" s="10">
        <f t="shared" si="45"/>
        <v>1.7341040462427744E-2</v>
      </c>
      <c r="J210" s="10">
        <f t="shared" si="46"/>
        <v>1.4778325123152709E-2</v>
      </c>
      <c r="K210" s="10">
        <f t="shared" si="49"/>
        <v>1</v>
      </c>
      <c r="L210" s="10">
        <f t="shared" si="50"/>
        <v>0</v>
      </c>
      <c r="M210" s="10" t="str">
        <f t="shared" si="47"/>
        <v/>
      </c>
      <c r="N210" s="22">
        <f t="shared" si="48"/>
        <v>0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11</v>
      </c>
      <c r="D215" s="9">
        <v>23</v>
      </c>
      <c r="E215" s="9">
        <v>9</v>
      </c>
      <c r="F215" s="9">
        <v>13</v>
      </c>
      <c r="G215" s="10">
        <f t="shared" si="43"/>
        <v>0.13253012048192772</v>
      </c>
      <c r="H215" s="10">
        <f t="shared" si="44"/>
        <v>0.11855670103092783</v>
      </c>
      <c r="I215" s="10">
        <f t="shared" si="45"/>
        <v>5.2023121387283239E-2</v>
      </c>
      <c r="J215" s="10">
        <f t="shared" si="46"/>
        <v>6.4039408866995079E-2</v>
      </c>
      <c r="K215" s="10">
        <f t="shared" si="49"/>
        <v>-0.18181818181818182</v>
      </c>
      <c r="L215" s="10">
        <f t="shared" si="50"/>
        <v>-0.43478260869565216</v>
      </c>
      <c r="M215" s="10">
        <f t="shared" si="47"/>
        <v>-2.4096385542168676E-2</v>
      </c>
      <c r="N215" s="22">
        <f t="shared" si="48"/>
        <v>-5.1546391752577317E-2</v>
      </c>
    </row>
    <row r="216" spans="1:14" ht="23.25" customHeight="1" x14ac:dyDescent="0.2">
      <c r="A216" s="8"/>
      <c r="B216" s="42" t="s">
        <v>196</v>
      </c>
      <c r="C216" s="39">
        <v>3</v>
      </c>
      <c r="D216" s="9">
        <v>4</v>
      </c>
      <c r="E216" s="9">
        <v>1</v>
      </c>
      <c r="F216" s="9">
        <v>0</v>
      </c>
      <c r="G216" s="10">
        <f t="shared" si="43"/>
        <v>3.614457831325301E-2</v>
      </c>
      <c r="H216" s="10">
        <f t="shared" si="44"/>
        <v>2.0618556701030927E-2</v>
      </c>
      <c r="I216" s="10">
        <f t="shared" si="45"/>
        <v>5.7803468208092483E-3</v>
      </c>
      <c r="J216" s="10" t="str">
        <f t="shared" si="46"/>
        <v/>
      </c>
      <c r="K216" s="10">
        <f t="shared" si="49"/>
        <v>-0.66666666666666663</v>
      </c>
      <c r="L216" s="10">
        <f t="shared" si="50"/>
        <v>-1</v>
      </c>
      <c r="M216" s="10">
        <f t="shared" si="47"/>
        <v>-2.4096385542168672E-2</v>
      </c>
      <c r="N216" s="22">
        <f t="shared" si="48"/>
        <v>-2.0618556701030927E-2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2</v>
      </c>
      <c r="E218" s="9">
        <v>4</v>
      </c>
      <c r="F218" s="9">
        <v>5</v>
      </c>
      <c r="G218" s="10">
        <f t="shared" si="43"/>
        <v>1.2048192771084338E-2</v>
      </c>
      <c r="H218" s="10">
        <f t="shared" si="44"/>
        <v>1.0309278350515464E-2</v>
      </c>
      <c r="I218" s="10">
        <f t="shared" si="45"/>
        <v>2.3121387283236993E-2</v>
      </c>
      <c r="J218" s="10">
        <f t="shared" si="46"/>
        <v>2.4630541871921183E-2</v>
      </c>
      <c r="K218" s="10">
        <f t="shared" si="49"/>
        <v>3</v>
      </c>
      <c r="L218" s="10">
        <f t="shared" si="50"/>
        <v>1.5</v>
      </c>
      <c r="M218" s="10">
        <f t="shared" si="47"/>
        <v>3.6144578313253017E-2</v>
      </c>
      <c r="N218" s="22">
        <f t="shared" si="48"/>
        <v>1.5463917525773196E-2</v>
      </c>
    </row>
    <row r="219" spans="1:14" x14ac:dyDescent="0.2">
      <c r="A219" s="8"/>
      <c r="B219" s="42" t="s">
        <v>199</v>
      </c>
      <c r="C219" s="39">
        <v>0</v>
      </c>
      <c r="D219" s="9">
        <v>3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1.5463917525773196E-2</v>
      </c>
      <c r="I219" s="10" t="str">
        <f t="shared" si="45"/>
        <v/>
      </c>
      <c r="J219" s="10">
        <f t="shared" si="46"/>
        <v>1.9704433497536946E-2</v>
      </c>
      <c r="K219" s="10" t="str">
        <f t="shared" si="49"/>
        <v xml:space="preserve"> </v>
      </c>
      <c r="L219" s="10">
        <f t="shared" si="50"/>
        <v>0.33333333333333331</v>
      </c>
      <c r="M219" s="10" t="str">
        <f t="shared" si="47"/>
        <v/>
      </c>
      <c r="N219" s="22">
        <f t="shared" si="48"/>
        <v>5.1546391752577319E-3</v>
      </c>
    </row>
    <row r="220" spans="1:14" x14ac:dyDescent="0.2">
      <c r="A220" s="8"/>
      <c r="B220" s="42" t="s">
        <v>200</v>
      </c>
      <c r="C220" s="39">
        <v>14</v>
      </c>
      <c r="D220" s="9">
        <v>5</v>
      </c>
      <c r="E220" s="9">
        <v>18</v>
      </c>
      <c r="F220" s="9">
        <v>17</v>
      </c>
      <c r="G220" s="10">
        <f t="shared" ref="G220:G251" si="51">+IF(C220=0,"",C220/C$188)</f>
        <v>0.16867469879518071</v>
      </c>
      <c r="H220" s="10">
        <f t="shared" ref="H220:H251" si="52">+IF(D220=0,"",D220/D$188)</f>
        <v>2.5773195876288658E-2</v>
      </c>
      <c r="I220" s="10">
        <f t="shared" ref="I220:I251" si="53">+IF(E220=0,"",E220/E$188)</f>
        <v>0.10404624277456648</v>
      </c>
      <c r="J220" s="10">
        <f t="shared" ref="J220:J251" si="54">+IF(F220=0,"",F220/F$188)</f>
        <v>8.3743842364532015E-2</v>
      </c>
      <c r="K220" s="10">
        <f t="shared" si="49"/>
        <v>0.2857142857142857</v>
      </c>
      <c r="L220" s="10">
        <f t="shared" si="50"/>
        <v>2.4</v>
      </c>
      <c r="M220" s="10">
        <f t="shared" ref="M220:M251" si="55">+IF(OR(AND(G220=""),(K220="")),"",G220*K220)</f>
        <v>4.8192771084337345E-2</v>
      </c>
      <c r="N220" s="22">
        <f t="shared" ref="N220:N251" si="56">+IF(OR(AND(H220=""),(L220="")),"",H220*L220)</f>
        <v>6.1855670103092779E-2</v>
      </c>
    </row>
    <row r="221" spans="1:14" x14ac:dyDescent="0.2">
      <c r="A221" s="8"/>
      <c r="B221" s="42" t="s">
        <v>201</v>
      </c>
      <c r="C221" s="39">
        <v>3</v>
      </c>
      <c r="D221" s="9">
        <v>39</v>
      </c>
      <c r="E221" s="9">
        <v>1</v>
      </c>
      <c r="F221" s="9">
        <v>23</v>
      </c>
      <c r="G221" s="10">
        <f t="shared" si="51"/>
        <v>3.614457831325301E-2</v>
      </c>
      <c r="H221" s="10">
        <f t="shared" si="52"/>
        <v>0.20103092783505155</v>
      </c>
      <c r="I221" s="10">
        <f t="shared" si="53"/>
        <v>5.7803468208092483E-3</v>
      </c>
      <c r="J221" s="10">
        <f t="shared" si="54"/>
        <v>0.11330049261083744</v>
      </c>
      <c r="K221" s="10">
        <f t="shared" ref="K221:K252" si="57">+IF(AND(C221=0,E221=0)," ",IF(C221=0,1,IF(E221=0,-1,(E221-C221)/C221)))</f>
        <v>-0.66666666666666663</v>
      </c>
      <c r="L221" s="10">
        <f t="shared" ref="L221:L252" si="58">+IF(AND(D221=0,F221=0)," ",IF(D221=0,1,IF(F221=0,-1,(F221-D221)/D221)))</f>
        <v>-0.41025641025641024</v>
      </c>
      <c r="M221" s="10">
        <f t="shared" si="55"/>
        <v>-2.4096385542168672E-2</v>
      </c>
      <c r="N221" s="22">
        <f t="shared" si="56"/>
        <v>-8.247422680412371E-2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6</v>
      </c>
      <c r="E223" s="9">
        <v>0</v>
      </c>
      <c r="F223" s="9">
        <v>5</v>
      </c>
      <c r="G223" s="10" t="str">
        <f t="shared" si="51"/>
        <v/>
      </c>
      <c r="H223" s="10">
        <f t="shared" si="52"/>
        <v>3.0927835051546393E-2</v>
      </c>
      <c r="I223" s="10" t="str">
        <f t="shared" si="53"/>
        <v/>
      </c>
      <c r="J223" s="10">
        <f t="shared" si="54"/>
        <v>2.4630541871921183E-2</v>
      </c>
      <c r="K223" s="10" t="str">
        <f t="shared" si="57"/>
        <v xml:space="preserve"> </v>
      </c>
      <c r="L223" s="10">
        <f t="shared" si="58"/>
        <v>-0.16666666666666666</v>
      </c>
      <c r="M223" s="10" t="str">
        <f t="shared" si="55"/>
        <v/>
      </c>
      <c r="N223" s="22">
        <f t="shared" si="56"/>
        <v>-5.1546391752577319E-3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3</v>
      </c>
      <c r="E225" s="9">
        <v>1</v>
      </c>
      <c r="F225" s="9">
        <v>5</v>
      </c>
      <c r="G225" s="10" t="str">
        <f t="shared" si="51"/>
        <v/>
      </c>
      <c r="H225" s="10">
        <f t="shared" si="52"/>
        <v>1.5463917525773196E-2</v>
      </c>
      <c r="I225" s="10">
        <f t="shared" si="53"/>
        <v>5.7803468208092483E-3</v>
      </c>
      <c r="J225" s="10">
        <f t="shared" si="54"/>
        <v>2.4630541871921183E-2</v>
      </c>
      <c r="K225" s="10">
        <f t="shared" si="57"/>
        <v>1</v>
      </c>
      <c r="L225" s="10">
        <f t="shared" si="58"/>
        <v>0.66666666666666663</v>
      </c>
      <c r="M225" s="10" t="str">
        <f t="shared" si="55"/>
        <v/>
      </c>
      <c r="N225" s="22">
        <f t="shared" si="56"/>
        <v>1.0309278350515464E-2</v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5.1546391752577319E-3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2">
        <f t="shared" si="56"/>
        <v>-5.1546391752577319E-3</v>
      </c>
    </row>
    <row r="227" spans="1:14" x14ac:dyDescent="0.2">
      <c r="A227" s="8"/>
      <c r="B227" s="42" t="s">
        <v>207</v>
      </c>
      <c r="C227" s="39">
        <v>0</v>
      </c>
      <c r="D227" s="9">
        <v>3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1.5463917525773196E-2</v>
      </c>
      <c r="I227" s="10" t="str">
        <f t="shared" si="53"/>
        <v/>
      </c>
      <c r="J227" s="10">
        <f t="shared" si="54"/>
        <v>9.852216748768473E-3</v>
      </c>
      <c r="K227" s="10" t="str">
        <f t="shared" si="57"/>
        <v xml:space="preserve"> </v>
      </c>
      <c r="L227" s="10">
        <f t="shared" si="58"/>
        <v>-0.33333333333333331</v>
      </c>
      <c r="M227" s="10" t="str">
        <f t="shared" si="55"/>
        <v/>
      </c>
      <c r="N227" s="22">
        <f t="shared" si="56"/>
        <v>-5.1546391752577319E-3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7</v>
      </c>
      <c r="D230" s="9">
        <v>5</v>
      </c>
      <c r="E230" s="9">
        <v>6</v>
      </c>
      <c r="F230" s="9">
        <v>0</v>
      </c>
      <c r="G230" s="10">
        <f t="shared" si="51"/>
        <v>8.4337349397590355E-2</v>
      </c>
      <c r="H230" s="10">
        <f t="shared" si="52"/>
        <v>2.5773195876288658E-2</v>
      </c>
      <c r="I230" s="10">
        <f t="shared" si="53"/>
        <v>3.4682080924855488E-2</v>
      </c>
      <c r="J230" s="10" t="str">
        <f t="shared" si="54"/>
        <v/>
      </c>
      <c r="K230" s="10">
        <f t="shared" si="57"/>
        <v>-0.14285714285714285</v>
      </c>
      <c r="L230" s="10">
        <f t="shared" si="58"/>
        <v>-1</v>
      </c>
      <c r="M230" s="10">
        <f t="shared" si="55"/>
        <v>-1.2048192771084336E-2</v>
      </c>
      <c r="N230" s="22">
        <f t="shared" si="56"/>
        <v>-2.5773195876288658E-2</v>
      </c>
    </row>
    <row r="231" spans="1:14" x14ac:dyDescent="0.2">
      <c r="A231" s="8"/>
      <c r="B231" s="42" t="s">
        <v>211</v>
      </c>
      <c r="C231" s="39">
        <v>0</v>
      </c>
      <c r="D231" s="9">
        <v>2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1.0309278350515464E-2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2">
        <f t="shared" si="56"/>
        <v>-1.0309278350515464E-2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4.9261083743842365E-3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8</v>
      </c>
      <c r="D235" s="9">
        <v>5</v>
      </c>
      <c r="E235" s="9">
        <v>12</v>
      </c>
      <c r="F235" s="9">
        <v>9</v>
      </c>
      <c r="G235" s="10">
        <f t="shared" si="51"/>
        <v>9.6385542168674704E-2</v>
      </c>
      <c r="H235" s="10">
        <f t="shared" si="52"/>
        <v>2.5773195876288658E-2</v>
      </c>
      <c r="I235" s="10">
        <f t="shared" si="53"/>
        <v>6.9364161849710976E-2</v>
      </c>
      <c r="J235" s="10">
        <f t="shared" si="54"/>
        <v>4.4334975369458129E-2</v>
      </c>
      <c r="K235" s="10">
        <f t="shared" si="57"/>
        <v>0.5</v>
      </c>
      <c r="L235" s="10">
        <f t="shared" si="58"/>
        <v>0.8</v>
      </c>
      <c r="M235" s="10">
        <f t="shared" si="55"/>
        <v>4.8192771084337352E-2</v>
      </c>
      <c r="N235" s="22">
        <f t="shared" si="56"/>
        <v>2.0618556701030927E-2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5</v>
      </c>
      <c r="E239" s="9">
        <v>0</v>
      </c>
      <c r="F239" s="9">
        <v>2</v>
      </c>
      <c r="G239" s="10" t="str">
        <f t="shared" si="51"/>
        <v/>
      </c>
      <c r="H239" s="10">
        <f t="shared" si="52"/>
        <v>2.5773195876288658E-2</v>
      </c>
      <c r="I239" s="10" t="str">
        <f t="shared" si="53"/>
        <v/>
      </c>
      <c r="J239" s="10">
        <f t="shared" si="54"/>
        <v>9.852216748768473E-3</v>
      </c>
      <c r="K239" s="10" t="str">
        <f t="shared" si="57"/>
        <v xml:space="preserve"> </v>
      </c>
      <c r="L239" s="10">
        <f t="shared" si="58"/>
        <v>-0.6</v>
      </c>
      <c r="M239" s="10" t="str">
        <f t="shared" si="55"/>
        <v/>
      </c>
      <c r="N239" s="22">
        <f t="shared" si="56"/>
        <v>-1.5463917525773195E-2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1</v>
      </c>
      <c r="D242" s="9">
        <v>1</v>
      </c>
      <c r="E242" s="9">
        <v>0</v>
      </c>
      <c r="F242" s="9">
        <v>1</v>
      </c>
      <c r="G242" s="10">
        <f t="shared" si="51"/>
        <v>1.2048192771084338E-2</v>
      </c>
      <c r="H242" s="10">
        <f t="shared" si="52"/>
        <v>5.1546391752577319E-3</v>
      </c>
      <c r="I242" s="10" t="str">
        <f t="shared" si="53"/>
        <v/>
      </c>
      <c r="J242" s="10">
        <f t="shared" si="54"/>
        <v>4.9261083743842365E-3</v>
      </c>
      <c r="K242" s="10">
        <f t="shared" si="57"/>
        <v>-1</v>
      </c>
      <c r="L242" s="10">
        <f t="shared" si="58"/>
        <v>0</v>
      </c>
      <c r="M242" s="10">
        <f t="shared" si="55"/>
        <v>-1.2048192771084338E-2</v>
      </c>
      <c r="N242" s="22">
        <f t="shared" si="56"/>
        <v>0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2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1.1560693641618497E-2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1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>
        <f t="shared" ref="H252:H283" si="60">+IF(D252=0,"",D252/D$188)</f>
        <v>5.1546391752577319E-3</v>
      </c>
      <c r="I252" s="10" t="str">
        <f t="shared" ref="I252:I283" si="61">+IF(E252=0,"",E252/E$188)</f>
        <v/>
      </c>
      <c r="J252" s="10">
        <f t="shared" ref="J252:J283" si="62">+IF(F252=0,"",F252/F$188)</f>
        <v>1.4778325123152709E-2</v>
      </c>
      <c r="K252" s="10" t="str">
        <f t="shared" si="57"/>
        <v xml:space="preserve"> </v>
      </c>
      <c r="L252" s="10">
        <f t="shared" si="58"/>
        <v>2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1.0309278350515464E-2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2</v>
      </c>
      <c r="D255" s="9">
        <v>1</v>
      </c>
      <c r="E255" s="9">
        <v>4</v>
      </c>
      <c r="F255" s="9">
        <v>1</v>
      </c>
      <c r="G255" s="10">
        <f t="shared" si="59"/>
        <v>2.4096385542168676E-2</v>
      </c>
      <c r="H255" s="10">
        <f t="shared" si="60"/>
        <v>5.1546391752577319E-3</v>
      </c>
      <c r="I255" s="10">
        <f t="shared" si="61"/>
        <v>2.3121387283236993E-2</v>
      </c>
      <c r="J255" s="10">
        <f t="shared" si="62"/>
        <v>4.9261083743842365E-3</v>
      </c>
      <c r="K255" s="10">
        <f t="shared" si="65"/>
        <v>1</v>
      </c>
      <c r="L255" s="10">
        <f t="shared" si="66"/>
        <v>0</v>
      </c>
      <c r="M255" s="10">
        <f t="shared" si="63"/>
        <v>2.4096385542168676E-2</v>
      </c>
      <c r="N255" s="22">
        <f t="shared" si="64"/>
        <v>0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4</v>
      </c>
      <c r="D258" s="9">
        <v>12</v>
      </c>
      <c r="E258" s="9">
        <v>4</v>
      </c>
      <c r="F258" s="9">
        <v>7</v>
      </c>
      <c r="G258" s="10">
        <f t="shared" si="59"/>
        <v>4.8192771084337352E-2</v>
      </c>
      <c r="H258" s="10">
        <f t="shared" si="60"/>
        <v>6.1855670103092786E-2</v>
      </c>
      <c r="I258" s="10">
        <f t="shared" si="61"/>
        <v>2.3121387283236993E-2</v>
      </c>
      <c r="J258" s="10">
        <f t="shared" si="62"/>
        <v>3.4482758620689655E-2</v>
      </c>
      <c r="K258" s="10">
        <f t="shared" si="65"/>
        <v>0</v>
      </c>
      <c r="L258" s="10">
        <f t="shared" si="66"/>
        <v>-0.41666666666666669</v>
      </c>
      <c r="M258" s="10">
        <f t="shared" si="63"/>
        <v>0</v>
      </c>
      <c r="N258" s="22">
        <f t="shared" si="64"/>
        <v>-2.5773195876288662E-2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0</v>
      </c>
      <c r="D293" s="9">
        <v>2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1.0309278350515464E-2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2">
        <f t="shared" si="72"/>
        <v>-1.0309278350515464E-2</v>
      </c>
    </row>
    <row r="294" spans="1:14" x14ac:dyDescent="0.2">
      <c r="A294" s="8"/>
      <c r="B294" s="42" t="s">
        <v>274</v>
      </c>
      <c r="C294" s="39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5.1546391752577319E-3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2">
        <f t="shared" si="72"/>
        <v>-5.1546391752577319E-3</v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2</v>
      </c>
      <c r="F300" s="9">
        <v>8</v>
      </c>
      <c r="G300" s="10" t="str">
        <f t="shared" si="67"/>
        <v/>
      </c>
      <c r="H300" s="10" t="str">
        <f t="shared" si="68"/>
        <v/>
      </c>
      <c r="I300" s="10">
        <f t="shared" si="69"/>
        <v>1.1560693641618497E-2</v>
      </c>
      <c r="J300" s="10">
        <f t="shared" si="70"/>
        <v>3.9408866995073892E-2</v>
      </c>
      <c r="K300" s="10">
        <f t="shared" si="73"/>
        <v>1</v>
      </c>
      <c r="L300" s="10">
        <f t="shared" si="74"/>
        <v>1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5.7803468208092483E-3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5</v>
      </c>
      <c r="E312" s="9">
        <v>1</v>
      </c>
      <c r="F312" s="9">
        <v>11</v>
      </c>
      <c r="G312" s="10">
        <f t="shared" si="67"/>
        <v>1.2048192771084338E-2</v>
      </c>
      <c r="H312" s="10">
        <f t="shared" si="68"/>
        <v>2.5773195876288658E-2</v>
      </c>
      <c r="I312" s="10">
        <f t="shared" si="69"/>
        <v>5.7803468208092483E-3</v>
      </c>
      <c r="J312" s="10">
        <f t="shared" si="70"/>
        <v>5.4187192118226604E-2</v>
      </c>
      <c r="K312" s="10">
        <f t="shared" si="73"/>
        <v>0</v>
      </c>
      <c r="L312" s="10">
        <f t="shared" si="74"/>
        <v>1.2</v>
      </c>
      <c r="M312" s="10">
        <f t="shared" si="71"/>
        <v>0</v>
      </c>
      <c r="N312" s="22">
        <f t="shared" si="72"/>
        <v>3.0927835051546389E-2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1</v>
      </c>
      <c r="E320" s="9">
        <v>1</v>
      </c>
      <c r="F320" s="9">
        <v>2</v>
      </c>
      <c r="G320" s="10" t="str">
        <f t="shared" si="75"/>
        <v/>
      </c>
      <c r="H320" s="10">
        <f t="shared" si="76"/>
        <v>5.1546391752577319E-3</v>
      </c>
      <c r="I320" s="10">
        <f t="shared" si="77"/>
        <v>5.7803468208092483E-3</v>
      </c>
      <c r="J320" s="10">
        <f t="shared" si="78"/>
        <v>9.852216748768473E-3</v>
      </c>
      <c r="K320" s="10">
        <f t="shared" si="81"/>
        <v>1</v>
      </c>
      <c r="L320" s="10">
        <f t="shared" si="82"/>
        <v>1</v>
      </c>
      <c r="M320" s="10" t="str">
        <f t="shared" si="79"/>
        <v/>
      </c>
      <c r="N320" s="22">
        <f t="shared" si="80"/>
        <v>5.1546391752577319E-3</v>
      </c>
    </row>
    <row r="321" spans="1:14" ht="25.5" x14ac:dyDescent="0.2">
      <c r="A321" s="8"/>
      <c r="B321" s="42" t="s">
        <v>301</v>
      </c>
      <c r="C321" s="39">
        <v>11</v>
      </c>
      <c r="D321" s="9">
        <v>39</v>
      </c>
      <c r="E321" s="9">
        <v>22</v>
      </c>
      <c r="F321" s="9">
        <v>31</v>
      </c>
      <c r="G321" s="10">
        <f t="shared" si="75"/>
        <v>0.13253012048192772</v>
      </c>
      <c r="H321" s="10">
        <f t="shared" si="76"/>
        <v>0.20103092783505155</v>
      </c>
      <c r="I321" s="10">
        <f t="shared" si="77"/>
        <v>0.12716763005780346</v>
      </c>
      <c r="J321" s="10">
        <f t="shared" si="78"/>
        <v>0.15270935960591134</v>
      </c>
      <c r="K321" s="10">
        <f t="shared" si="81"/>
        <v>1</v>
      </c>
      <c r="L321" s="10">
        <f t="shared" si="82"/>
        <v>-0.20512820512820512</v>
      </c>
      <c r="M321" s="10">
        <f t="shared" si="79"/>
        <v>0.13253012048192772</v>
      </c>
      <c r="N321" s="22">
        <f t="shared" si="80"/>
        <v>-4.1237113402061855E-2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1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5.1546391752577319E-3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2">
        <f t="shared" si="80"/>
        <v>-5.1546391752577319E-3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3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1.5463917525773196E-2</v>
      </c>
      <c r="I332" s="10" t="str">
        <f t="shared" si="77"/>
        <v/>
      </c>
      <c r="J332" s="10">
        <f t="shared" si="78"/>
        <v>9.852216748768473E-3</v>
      </c>
      <c r="K332" s="10" t="str">
        <f t="shared" si="81"/>
        <v xml:space="preserve"> </v>
      </c>
      <c r="L332" s="10">
        <f t="shared" si="82"/>
        <v>-0.33333333333333331</v>
      </c>
      <c r="M332" s="10" t="str">
        <f t="shared" si="79"/>
        <v/>
      </c>
      <c r="N332" s="22">
        <f t="shared" si="80"/>
        <v>-5.1546391752577319E-3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4.9261083743842365E-3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2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1.0309278350515464E-2</v>
      </c>
      <c r="I336" s="10" t="str">
        <f t="shared" si="77"/>
        <v/>
      </c>
      <c r="J336" s="10">
        <f t="shared" si="78"/>
        <v>9.852216748768473E-3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22">
        <f t="shared" si="80"/>
        <v>0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10</v>
      </c>
      <c r="E338" s="9">
        <v>0</v>
      </c>
      <c r="F338" s="9">
        <v>18</v>
      </c>
      <c r="G338" s="10" t="str">
        <f t="shared" si="75"/>
        <v/>
      </c>
      <c r="H338" s="10">
        <f t="shared" si="76"/>
        <v>5.1546391752577317E-2</v>
      </c>
      <c r="I338" s="10" t="str">
        <f t="shared" si="77"/>
        <v/>
      </c>
      <c r="J338" s="10">
        <f t="shared" si="78"/>
        <v>8.8669950738916259E-2</v>
      </c>
      <c r="K338" s="10" t="str">
        <f t="shared" si="81"/>
        <v xml:space="preserve"> </v>
      </c>
      <c r="L338" s="10">
        <f t="shared" si="82"/>
        <v>0.8</v>
      </c>
      <c r="M338" s="10" t="str">
        <f t="shared" si="79"/>
        <v/>
      </c>
      <c r="N338" s="22">
        <f t="shared" si="80"/>
        <v>4.1237113402061855E-2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2</v>
      </c>
      <c r="D340" s="9">
        <v>1</v>
      </c>
      <c r="E340" s="9">
        <v>0</v>
      </c>
      <c r="F340" s="9">
        <v>0</v>
      </c>
      <c r="G340" s="10">
        <f t="shared" si="75"/>
        <v>2.4096385542168676E-2</v>
      </c>
      <c r="H340" s="10">
        <f t="shared" si="76"/>
        <v>5.1546391752577319E-3</v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>
        <f t="shared" si="82"/>
        <v>-1</v>
      </c>
      <c r="M340" s="10">
        <f t="shared" si="79"/>
        <v>-2.4096385542168676E-2</v>
      </c>
      <c r="N340" s="22">
        <f t="shared" si="80"/>
        <v>-5.1546391752577319E-3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1</v>
      </c>
      <c r="D348" s="9">
        <v>0</v>
      </c>
      <c r="E348" s="9">
        <v>0</v>
      </c>
      <c r="F348" s="9">
        <v>0</v>
      </c>
      <c r="G348" s="10">
        <f t="shared" ref="G348:G363" si="83">+IF(C348=0,"",C348/C$188)</f>
        <v>1.2048192771084338E-2</v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 t="str">
        <f t="shared" si="82"/>
        <v xml:space="preserve"> </v>
      </c>
      <c r="M348" s="10">
        <f t="shared" ref="M348:M363" si="87">+IF(OR(AND(G348=""),(K348="")),"",G348*K348)</f>
        <v>-1.2048192771084338E-2</v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4.9261083743842365E-3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248</v>
      </c>
      <c r="D371" s="37">
        <f>SUM(D372:D604)</f>
        <v>812</v>
      </c>
      <c r="E371" s="37">
        <f>SUM(E372:E604)</f>
        <v>1162</v>
      </c>
      <c r="F371" s="37">
        <f>SUM(F372:F604)</f>
        <v>1513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3.685483870967742</v>
      </c>
      <c r="L371" s="38">
        <f>+IF(AND(D371=0,F371=0),"",IF(D371=0,1,IF(F371=0,-1,(F371-D371)/D371)))</f>
        <v>0.86330049261083741</v>
      </c>
      <c r="M371" s="38">
        <f t="shared" ref="M371:M434" si="95">+IF(OR(AND(G371=""),(K371="")),"",G371*K371)</f>
        <v>3.685483870967742</v>
      </c>
      <c r="N371" s="38">
        <f t="shared" ref="N371:N434" si="96">+IF(OR(AND(H371=""),(L371="")),"",H371*L371)</f>
        <v>0.86330049261083741</v>
      </c>
    </row>
    <row r="372" spans="1:14" x14ac:dyDescent="0.2">
      <c r="A372" s="8"/>
      <c r="B372" s="41" t="s">
        <v>344</v>
      </c>
      <c r="C372" s="47">
        <v>1</v>
      </c>
      <c r="D372" s="44">
        <v>0</v>
      </c>
      <c r="E372" s="44">
        <v>1</v>
      </c>
      <c r="F372" s="44">
        <v>0</v>
      </c>
      <c r="G372" s="45">
        <f t="shared" si="91"/>
        <v>4.0322580645161289E-3</v>
      </c>
      <c r="H372" s="45" t="str">
        <f t="shared" si="92"/>
        <v/>
      </c>
      <c r="I372" s="45">
        <f t="shared" si="93"/>
        <v>8.6058519793459555E-4</v>
      </c>
      <c r="J372" s="45" t="str">
        <f t="shared" si="94"/>
        <v/>
      </c>
      <c r="K372" s="45">
        <f t="shared" ref="K372:K435" si="97">+IF(AND(C372=0,E372=0)," ",IF(C372=0,1,IF(E372=0,-1,(E372-C372)/C372)))</f>
        <v>0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8.6058519793459555E-4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13</v>
      </c>
      <c r="D377" s="9">
        <v>1</v>
      </c>
      <c r="E377" s="9">
        <v>15</v>
      </c>
      <c r="F377" s="9">
        <v>2</v>
      </c>
      <c r="G377" s="10">
        <f t="shared" si="91"/>
        <v>5.2419354838709679E-2</v>
      </c>
      <c r="H377" s="10">
        <f t="shared" si="92"/>
        <v>1.2315270935960591E-3</v>
      </c>
      <c r="I377" s="10">
        <f t="shared" si="93"/>
        <v>1.2908777969018933E-2</v>
      </c>
      <c r="J377" s="10">
        <f t="shared" si="94"/>
        <v>1.3218770654329147E-3</v>
      </c>
      <c r="K377" s="10">
        <f t="shared" si="97"/>
        <v>0.15384615384615385</v>
      </c>
      <c r="L377" s="10">
        <f t="shared" si="98"/>
        <v>1</v>
      </c>
      <c r="M377" s="10">
        <f t="shared" si="95"/>
        <v>8.0645161290322596E-3</v>
      </c>
      <c r="N377" s="22">
        <f t="shared" si="96"/>
        <v>1.2315270935960591E-3</v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8.6058519793459555E-4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31</v>
      </c>
      <c r="D383" s="9">
        <v>8</v>
      </c>
      <c r="E383" s="9">
        <v>11</v>
      </c>
      <c r="F383" s="9">
        <v>4</v>
      </c>
      <c r="G383" s="10">
        <f t="shared" si="91"/>
        <v>0.125</v>
      </c>
      <c r="H383" s="10">
        <f t="shared" si="92"/>
        <v>9.852216748768473E-3</v>
      </c>
      <c r="I383" s="10">
        <f t="shared" si="93"/>
        <v>9.4664371772805508E-3</v>
      </c>
      <c r="J383" s="10">
        <f t="shared" si="94"/>
        <v>2.6437541308658294E-3</v>
      </c>
      <c r="K383" s="10">
        <f t="shared" si="97"/>
        <v>-0.64516129032258063</v>
      </c>
      <c r="L383" s="10">
        <f t="shared" si="98"/>
        <v>-0.5</v>
      </c>
      <c r="M383" s="10">
        <f t="shared" si="95"/>
        <v>-8.0645161290322578E-2</v>
      </c>
      <c r="N383" s="22">
        <f t="shared" si="96"/>
        <v>-4.9261083743842365E-3</v>
      </c>
    </row>
    <row r="384" spans="1:14" x14ac:dyDescent="0.2">
      <c r="A384" s="8"/>
      <c r="B384" s="42" t="s">
        <v>356</v>
      </c>
      <c r="C384" s="39">
        <v>2</v>
      </c>
      <c r="D384" s="9">
        <v>2</v>
      </c>
      <c r="E384" s="9">
        <v>0</v>
      </c>
      <c r="F384" s="9">
        <v>0</v>
      </c>
      <c r="G384" s="10">
        <f t="shared" si="91"/>
        <v>8.0645161290322578E-3</v>
      </c>
      <c r="H384" s="10">
        <f t="shared" si="92"/>
        <v>2.4630541871921183E-3</v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>
        <f t="shared" si="98"/>
        <v>-1</v>
      </c>
      <c r="M384" s="10">
        <f t="shared" si="95"/>
        <v>-8.0645161290322578E-3</v>
      </c>
      <c r="N384" s="22">
        <f t="shared" si="96"/>
        <v>-2.4630541871921183E-3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8.6058519793459555E-4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1</v>
      </c>
      <c r="D387" s="9">
        <v>0</v>
      </c>
      <c r="E387" s="9">
        <v>1</v>
      </c>
      <c r="F387" s="9">
        <v>1</v>
      </c>
      <c r="G387" s="10">
        <f t="shared" si="91"/>
        <v>4.0322580645161289E-3</v>
      </c>
      <c r="H387" s="10" t="str">
        <f t="shared" si="92"/>
        <v/>
      </c>
      <c r="I387" s="10">
        <f t="shared" si="93"/>
        <v>8.6058519793459555E-4</v>
      </c>
      <c r="J387" s="10">
        <f t="shared" si="94"/>
        <v>6.6093853271645734E-4</v>
      </c>
      <c r="K387" s="10">
        <f t="shared" si="97"/>
        <v>0</v>
      </c>
      <c r="L387" s="10">
        <f t="shared" si="98"/>
        <v>1</v>
      </c>
      <c r="M387" s="10">
        <f t="shared" si="95"/>
        <v>0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4</v>
      </c>
      <c r="D391" s="9">
        <v>2</v>
      </c>
      <c r="E391" s="9">
        <v>727</v>
      </c>
      <c r="F391" s="9">
        <v>374</v>
      </c>
      <c r="G391" s="10">
        <f t="shared" si="91"/>
        <v>1.6129032258064516E-2</v>
      </c>
      <c r="H391" s="10">
        <f t="shared" si="92"/>
        <v>2.4630541871921183E-3</v>
      </c>
      <c r="I391" s="10">
        <f t="shared" si="93"/>
        <v>0.62564543889845092</v>
      </c>
      <c r="J391" s="10">
        <f t="shared" si="94"/>
        <v>0.24719101123595505</v>
      </c>
      <c r="K391" s="10">
        <f t="shared" si="97"/>
        <v>180.75</v>
      </c>
      <c r="L391" s="10">
        <f t="shared" si="98"/>
        <v>186</v>
      </c>
      <c r="M391" s="10">
        <f t="shared" si="95"/>
        <v>2.915322580645161</v>
      </c>
      <c r="N391" s="22">
        <f t="shared" si="96"/>
        <v>0.45812807881773399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3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2.5817555938037868E-3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3</v>
      </c>
      <c r="D395" s="9">
        <v>19</v>
      </c>
      <c r="E395" s="9">
        <v>2</v>
      </c>
      <c r="F395" s="9">
        <v>15</v>
      </c>
      <c r="G395" s="10">
        <f t="shared" si="91"/>
        <v>1.2096774193548387E-2</v>
      </c>
      <c r="H395" s="10">
        <f t="shared" si="92"/>
        <v>2.3399014778325122E-2</v>
      </c>
      <c r="I395" s="10">
        <f t="shared" si="93"/>
        <v>1.7211703958691911E-3</v>
      </c>
      <c r="J395" s="10">
        <f t="shared" si="94"/>
        <v>9.9140779907468599E-3</v>
      </c>
      <c r="K395" s="10">
        <f t="shared" si="97"/>
        <v>-0.33333333333333331</v>
      </c>
      <c r="L395" s="10">
        <f t="shared" si="98"/>
        <v>-0.21052631578947367</v>
      </c>
      <c r="M395" s="10">
        <f t="shared" si="95"/>
        <v>-4.0322580645161289E-3</v>
      </c>
      <c r="N395" s="22">
        <f t="shared" si="96"/>
        <v>-4.9261083743842356E-3</v>
      </c>
    </row>
    <row r="396" spans="1:14" x14ac:dyDescent="0.2">
      <c r="A396" s="8"/>
      <c r="B396" s="42" t="s">
        <v>368</v>
      </c>
      <c r="C396" s="39">
        <v>0</v>
      </c>
      <c r="D396" s="9">
        <v>1</v>
      </c>
      <c r="E396" s="9">
        <v>0</v>
      </c>
      <c r="F396" s="9">
        <v>3</v>
      </c>
      <c r="G396" s="10" t="str">
        <f t="shared" si="91"/>
        <v/>
      </c>
      <c r="H396" s="10">
        <f t="shared" si="92"/>
        <v>1.2315270935960591E-3</v>
      </c>
      <c r="I396" s="10" t="str">
        <f t="shared" si="93"/>
        <v/>
      </c>
      <c r="J396" s="10">
        <f t="shared" si="94"/>
        <v>1.9828155981493722E-3</v>
      </c>
      <c r="K396" s="10" t="str">
        <f t="shared" si="97"/>
        <v xml:space="preserve"> </v>
      </c>
      <c r="L396" s="10">
        <f t="shared" si="98"/>
        <v>2</v>
      </c>
      <c r="M396" s="10" t="str">
        <f t="shared" si="95"/>
        <v/>
      </c>
      <c r="N396" s="22">
        <f t="shared" si="96"/>
        <v>2.4630541871921183E-3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1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1.2315270935960591E-3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22">
        <f t="shared" si="96"/>
        <v>-1.2315270935960591E-3</v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8.6058519793459555E-4</v>
      </c>
      <c r="J402" s="10">
        <f t="shared" si="94"/>
        <v>6.6093853271645734E-4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1</v>
      </c>
      <c r="E404" s="9">
        <v>0</v>
      </c>
      <c r="F404" s="9">
        <v>2</v>
      </c>
      <c r="G404" s="10" t="str">
        <f t="shared" si="91"/>
        <v/>
      </c>
      <c r="H404" s="10">
        <f t="shared" si="92"/>
        <v>1.2315270935960591E-3</v>
      </c>
      <c r="I404" s="10" t="str">
        <f t="shared" si="93"/>
        <v/>
      </c>
      <c r="J404" s="10">
        <f t="shared" si="94"/>
        <v>1.3218770654329147E-3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2">
        <f t="shared" si="96"/>
        <v>1.2315270935960591E-3</v>
      </c>
    </row>
    <row r="405" spans="1:14" ht="25.5" x14ac:dyDescent="0.2">
      <c r="A405" s="8"/>
      <c r="B405" s="42" t="s">
        <v>377</v>
      </c>
      <c r="C405" s="39">
        <v>1</v>
      </c>
      <c r="D405" s="9">
        <v>1</v>
      </c>
      <c r="E405" s="9">
        <v>0</v>
      </c>
      <c r="F405" s="9">
        <v>0</v>
      </c>
      <c r="G405" s="10">
        <f t="shared" si="91"/>
        <v>4.0322580645161289E-3</v>
      </c>
      <c r="H405" s="10">
        <f t="shared" si="92"/>
        <v>1.2315270935960591E-3</v>
      </c>
      <c r="I405" s="10" t="str">
        <f t="shared" si="93"/>
        <v/>
      </c>
      <c r="J405" s="10" t="str">
        <f t="shared" si="94"/>
        <v/>
      </c>
      <c r="K405" s="10">
        <f t="shared" si="97"/>
        <v>-1</v>
      </c>
      <c r="L405" s="10">
        <f t="shared" si="98"/>
        <v>-1</v>
      </c>
      <c r="M405" s="10">
        <f t="shared" si="95"/>
        <v>-4.0322580645161289E-3</v>
      </c>
      <c r="N405" s="22">
        <f t="shared" si="96"/>
        <v>-1.2315270935960591E-3</v>
      </c>
    </row>
    <row r="406" spans="1:14" x14ac:dyDescent="0.2">
      <c r="A406" s="8"/>
      <c r="B406" s="42" t="s">
        <v>378</v>
      </c>
      <c r="C406" s="39">
        <v>5</v>
      </c>
      <c r="D406" s="9">
        <v>2</v>
      </c>
      <c r="E406" s="9">
        <v>13</v>
      </c>
      <c r="F406" s="9">
        <v>2</v>
      </c>
      <c r="G406" s="10">
        <f t="shared" si="91"/>
        <v>2.0161290322580645E-2</v>
      </c>
      <c r="H406" s="10">
        <f t="shared" si="92"/>
        <v>2.4630541871921183E-3</v>
      </c>
      <c r="I406" s="10">
        <f t="shared" si="93"/>
        <v>1.1187607573149742E-2</v>
      </c>
      <c r="J406" s="10">
        <f t="shared" si="94"/>
        <v>1.3218770654329147E-3</v>
      </c>
      <c r="K406" s="10">
        <f t="shared" si="97"/>
        <v>1.6</v>
      </c>
      <c r="L406" s="10">
        <f t="shared" si="98"/>
        <v>0</v>
      </c>
      <c r="M406" s="10">
        <f t="shared" si="95"/>
        <v>3.2258064516129031E-2</v>
      </c>
      <c r="N406" s="22">
        <f t="shared" si="96"/>
        <v>0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8.6058519793459555E-4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4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3.4423407917383822E-3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0</v>
      </c>
      <c r="D410" s="9">
        <v>2</v>
      </c>
      <c r="E410" s="9">
        <v>2</v>
      </c>
      <c r="F410" s="9">
        <v>0</v>
      </c>
      <c r="G410" s="10" t="str">
        <f t="shared" si="91"/>
        <v/>
      </c>
      <c r="H410" s="10">
        <f t="shared" si="92"/>
        <v>2.4630541871921183E-3</v>
      </c>
      <c r="I410" s="10">
        <f t="shared" si="93"/>
        <v>1.7211703958691911E-3</v>
      </c>
      <c r="J410" s="10" t="str">
        <f t="shared" si="94"/>
        <v/>
      </c>
      <c r="K410" s="10">
        <f t="shared" si="97"/>
        <v>1</v>
      </c>
      <c r="L410" s="10">
        <f t="shared" si="98"/>
        <v>-1</v>
      </c>
      <c r="M410" s="10" t="str">
        <f t="shared" si="95"/>
        <v/>
      </c>
      <c r="N410" s="22">
        <f t="shared" si="96"/>
        <v>-2.4630541871921183E-3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1.3218770654329147E-3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3</v>
      </c>
      <c r="D419" s="9">
        <v>2</v>
      </c>
      <c r="E419" s="9">
        <v>9</v>
      </c>
      <c r="F419" s="9">
        <v>2</v>
      </c>
      <c r="G419" s="10">
        <f t="shared" si="91"/>
        <v>1.2096774193548387E-2</v>
      </c>
      <c r="H419" s="10">
        <f t="shared" si="92"/>
        <v>2.4630541871921183E-3</v>
      </c>
      <c r="I419" s="10">
        <f t="shared" si="93"/>
        <v>7.7452667814113599E-3</v>
      </c>
      <c r="J419" s="10">
        <f t="shared" si="94"/>
        <v>1.3218770654329147E-3</v>
      </c>
      <c r="K419" s="10">
        <f t="shared" si="97"/>
        <v>2</v>
      </c>
      <c r="L419" s="10">
        <f t="shared" si="98"/>
        <v>0</v>
      </c>
      <c r="M419" s="10">
        <f t="shared" si="95"/>
        <v>2.4193548387096774E-2</v>
      </c>
      <c r="N419" s="22">
        <f t="shared" si="96"/>
        <v>0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6</v>
      </c>
      <c r="D422" s="9">
        <v>6</v>
      </c>
      <c r="E422" s="9">
        <v>0</v>
      </c>
      <c r="F422" s="9">
        <v>0</v>
      </c>
      <c r="G422" s="10">
        <f t="shared" si="91"/>
        <v>2.4193548387096774E-2</v>
      </c>
      <c r="H422" s="10">
        <f t="shared" si="92"/>
        <v>7.3891625615763543E-3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-2.4193548387096774E-2</v>
      </c>
      <c r="N422" s="22">
        <f t="shared" si="96"/>
        <v>-7.3891625615763543E-3</v>
      </c>
    </row>
    <row r="423" spans="1:14" x14ac:dyDescent="0.2">
      <c r="A423" s="8"/>
      <c r="B423" s="42" t="s">
        <v>395</v>
      </c>
      <c r="C423" s="39">
        <v>0</v>
      </c>
      <c r="D423" s="9">
        <v>1</v>
      </c>
      <c r="E423" s="9">
        <v>1</v>
      </c>
      <c r="F423" s="9">
        <v>0</v>
      </c>
      <c r="G423" s="10" t="str">
        <f t="shared" si="91"/>
        <v/>
      </c>
      <c r="H423" s="10">
        <f t="shared" si="92"/>
        <v>1.2315270935960591E-3</v>
      </c>
      <c r="I423" s="10">
        <f t="shared" si="93"/>
        <v>8.6058519793459555E-4</v>
      </c>
      <c r="J423" s="10" t="str">
        <f t="shared" si="94"/>
        <v/>
      </c>
      <c r="K423" s="10">
        <f t="shared" si="97"/>
        <v>1</v>
      </c>
      <c r="L423" s="10">
        <f t="shared" si="98"/>
        <v>-1</v>
      </c>
      <c r="M423" s="10" t="str">
        <f t="shared" si="95"/>
        <v/>
      </c>
      <c r="N423" s="22">
        <f t="shared" si="96"/>
        <v>-1.2315270935960591E-3</v>
      </c>
    </row>
    <row r="424" spans="1:14" x14ac:dyDescent="0.2">
      <c r="A424" s="8"/>
      <c r="B424" s="42" t="s">
        <v>396</v>
      </c>
      <c r="C424" s="39">
        <v>0</v>
      </c>
      <c r="D424" s="9">
        <v>2</v>
      </c>
      <c r="E424" s="9">
        <v>9</v>
      </c>
      <c r="F424" s="9">
        <v>1</v>
      </c>
      <c r="G424" s="10" t="str">
        <f t="shared" si="91"/>
        <v/>
      </c>
      <c r="H424" s="10">
        <f t="shared" si="92"/>
        <v>2.4630541871921183E-3</v>
      </c>
      <c r="I424" s="10">
        <f t="shared" si="93"/>
        <v>7.7452667814113599E-3</v>
      </c>
      <c r="J424" s="10">
        <f t="shared" si="94"/>
        <v>6.6093853271645734E-4</v>
      </c>
      <c r="K424" s="10">
        <f t="shared" si="97"/>
        <v>1</v>
      </c>
      <c r="L424" s="10">
        <f t="shared" si="98"/>
        <v>-0.5</v>
      </c>
      <c r="M424" s="10" t="str">
        <f t="shared" si="95"/>
        <v/>
      </c>
      <c r="N424" s="22">
        <f t="shared" si="96"/>
        <v>-1.2315270935960591E-3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1</v>
      </c>
      <c r="E434" s="9">
        <v>1</v>
      </c>
      <c r="F434" s="9">
        <v>3</v>
      </c>
      <c r="G434" s="10" t="str">
        <f t="shared" si="91"/>
        <v/>
      </c>
      <c r="H434" s="10">
        <f t="shared" si="92"/>
        <v>1.2315270935960591E-3</v>
      </c>
      <c r="I434" s="10">
        <f t="shared" si="93"/>
        <v>8.6058519793459555E-4</v>
      </c>
      <c r="J434" s="10">
        <f t="shared" si="94"/>
        <v>1.9828155981493722E-3</v>
      </c>
      <c r="K434" s="10">
        <f t="shared" si="97"/>
        <v>1</v>
      </c>
      <c r="L434" s="10">
        <f t="shared" si="98"/>
        <v>2</v>
      </c>
      <c r="M434" s="10" t="str">
        <f t="shared" si="95"/>
        <v/>
      </c>
      <c r="N434" s="22">
        <f t="shared" si="96"/>
        <v>2.4630541871921183E-3</v>
      </c>
    </row>
    <row r="435" spans="1:14" x14ac:dyDescent="0.2">
      <c r="A435" s="8"/>
      <c r="B435" s="42" t="s">
        <v>407</v>
      </c>
      <c r="C435" s="39">
        <v>2</v>
      </c>
      <c r="D435" s="9">
        <v>6</v>
      </c>
      <c r="E435" s="9">
        <v>15</v>
      </c>
      <c r="F435" s="9">
        <v>4</v>
      </c>
      <c r="G435" s="10">
        <f t="shared" ref="G435:G498" si="99">+IF(C435=0,"",C435/C$371)</f>
        <v>8.0645161290322578E-3</v>
      </c>
      <c r="H435" s="10">
        <f t="shared" ref="H435:H498" si="100">+IF(D435=0,"",D435/D$371)</f>
        <v>7.3891625615763543E-3</v>
      </c>
      <c r="I435" s="10">
        <f t="shared" ref="I435:I498" si="101">+IF(E435=0,"",E435/E$371)</f>
        <v>1.2908777969018933E-2</v>
      </c>
      <c r="J435" s="10">
        <f t="shared" ref="J435:J498" si="102">+IF(F435=0,"",F435/F$371)</f>
        <v>2.6437541308658294E-3</v>
      </c>
      <c r="K435" s="10">
        <f t="shared" si="97"/>
        <v>6.5</v>
      </c>
      <c r="L435" s="10">
        <f t="shared" si="98"/>
        <v>-0.33333333333333331</v>
      </c>
      <c r="M435" s="10">
        <f t="shared" ref="M435:M498" si="103">+IF(OR(AND(G435=""),(K435="")),"",G435*K435)</f>
        <v>5.2419354838709672E-2</v>
      </c>
      <c r="N435" s="22">
        <f t="shared" ref="N435:N498" si="104">+IF(OR(AND(H435=""),(L435="")),"",H435*L435)</f>
        <v>-2.4630541871921178E-3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3</v>
      </c>
      <c r="E437" s="9">
        <v>2</v>
      </c>
      <c r="F437" s="9">
        <v>6</v>
      </c>
      <c r="G437" s="10" t="str">
        <f t="shared" si="99"/>
        <v/>
      </c>
      <c r="H437" s="10">
        <f t="shared" si="100"/>
        <v>3.6945812807881772E-3</v>
      </c>
      <c r="I437" s="10">
        <f t="shared" si="101"/>
        <v>1.7211703958691911E-3</v>
      </c>
      <c r="J437" s="10">
        <f t="shared" si="102"/>
        <v>3.9656311962987445E-3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22">
        <f t="shared" si="104"/>
        <v>3.6945812807881772E-3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1</v>
      </c>
      <c r="E442" s="9">
        <v>2</v>
      </c>
      <c r="F442" s="9">
        <v>0</v>
      </c>
      <c r="G442" s="10" t="str">
        <f t="shared" si="99"/>
        <v/>
      </c>
      <c r="H442" s="10">
        <f t="shared" si="100"/>
        <v>1.2315270935960591E-3</v>
      </c>
      <c r="I442" s="10">
        <f t="shared" si="101"/>
        <v>1.7211703958691911E-3</v>
      </c>
      <c r="J442" s="10" t="str">
        <f t="shared" si="102"/>
        <v/>
      </c>
      <c r="K442" s="10">
        <f t="shared" si="105"/>
        <v>1</v>
      </c>
      <c r="L442" s="10">
        <f t="shared" si="106"/>
        <v>-1</v>
      </c>
      <c r="M442" s="10" t="str">
        <f t="shared" si="103"/>
        <v/>
      </c>
      <c r="N442" s="22">
        <f t="shared" si="104"/>
        <v>-1.2315270935960591E-3</v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4</v>
      </c>
      <c r="F443" s="9">
        <v>4</v>
      </c>
      <c r="G443" s="10" t="str">
        <f t="shared" si="99"/>
        <v/>
      </c>
      <c r="H443" s="10" t="str">
        <f t="shared" si="100"/>
        <v/>
      </c>
      <c r="I443" s="10">
        <f t="shared" si="101"/>
        <v>3.4423407917383822E-3</v>
      </c>
      <c r="J443" s="10">
        <f t="shared" si="102"/>
        <v>2.6437541308658294E-3</v>
      </c>
      <c r="K443" s="10">
        <f t="shared" si="105"/>
        <v>1</v>
      </c>
      <c r="L443" s="10">
        <f t="shared" si="106"/>
        <v>1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128</v>
      </c>
      <c r="D446" s="9">
        <v>89</v>
      </c>
      <c r="E446" s="9">
        <v>190</v>
      </c>
      <c r="F446" s="9">
        <v>76</v>
      </c>
      <c r="G446" s="10">
        <f t="shared" si="99"/>
        <v>0.5161290322580645</v>
      </c>
      <c r="H446" s="10">
        <f t="shared" si="100"/>
        <v>0.10960591133004927</v>
      </c>
      <c r="I446" s="10">
        <f t="shared" si="101"/>
        <v>0.16351118760757316</v>
      </c>
      <c r="J446" s="10">
        <f t="shared" si="102"/>
        <v>5.023132848645076E-2</v>
      </c>
      <c r="K446" s="10">
        <f t="shared" si="105"/>
        <v>0.484375</v>
      </c>
      <c r="L446" s="10">
        <f t="shared" si="106"/>
        <v>-0.14606741573033707</v>
      </c>
      <c r="M446" s="10">
        <f t="shared" si="103"/>
        <v>0.25</v>
      </c>
      <c r="N446" s="22">
        <f t="shared" si="104"/>
        <v>-1.600985221674877E-2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33</v>
      </c>
      <c r="D460" s="9">
        <v>82</v>
      </c>
      <c r="E460" s="9">
        <v>121</v>
      </c>
      <c r="F460" s="9">
        <v>316</v>
      </c>
      <c r="G460" s="10">
        <f t="shared" si="99"/>
        <v>0.13306451612903225</v>
      </c>
      <c r="H460" s="10">
        <f t="shared" si="100"/>
        <v>0.10098522167487685</v>
      </c>
      <c r="I460" s="10">
        <f t="shared" si="101"/>
        <v>0.10413080895008606</v>
      </c>
      <c r="J460" s="10">
        <f t="shared" si="102"/>
        <v>0.20885657633840052</v>
      </c>
      <c r="K460" s="10">
        <f t="shared" si="105"/>
        <v>2.6666666666666665</v>
      </c>
      <c r="L460" s="10">
        <f t="shared" si="106"/>
        <v>2.8536585365853657</v>
      </c>
      <c r="M460" s="10">
        <f t="shared" si="103"/>
        <v>0.35483870967741932</v>
      </c>
      <c r="N460" s="22">
        <f t="shared" si="104"/>
        <v>0.28817733990147781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6.6093853271645734E-4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18</v>
      </c>
      <c r="E462" s="9">
        <v>0</v>
      </c>
      <c r="F462" s="9">
        <v>8</v>
      </c>
      <c r="G462" s="10" t="str">
        <f t="shared" si="99"/>
        <v/>
      </c>
      <c r="H462" s="10">
        <f t="shared" si="100"/>
        <v>2.2167487684729065E-2</v>
      </c>
      <c r="I462" s="10" t="str">
        <f t="shared" si="101"/>
        <v/>
      </c>
      <c r="J462" s="10">
        <f t="shared" si="102"/>
        <v>5.2875082617316587E-3</v>
      </c>
      <c r="K462" s="10" t="str">
        <f t="shared" si="105"/>
        <v xml:space="preserve"> </v>
      </c>
      <c r="L462" s="10">
        <f t="shared" si="106"/>
        <v>-0.55555555555555558</v>
      </c>
      <c r="M462" s="10" t="str">
        <f t="shared" si="103"/>
        <v/>
      </c>
      <c r="N462" s="22">
        <f t="shared" si="104"/>
        <v>-1.2315270935960592E-2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6.6093853271645734E-4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8</v>
      </c>
      <c r="E465" s="9">
        <v>0</v>
      </c>
      <c r="F465" s="9">
        <v>15</v>
      </c>
      <c r="G465" s="10" t="str">
        <f t="shared" si="99"/>
        <v/>
      </c>
      <c r="H465" s="10">
        <f t="shared" si="100"/>
        <v>9.852216748768473E-3</v>
      </c>
      <c r="I465" s="10" t="str">
        <f t="shared" si="101"/>
        <v/>
      </c>
      <c r="J465" s="10">
        <f t="shared" si="102"/>
        <v>9.9140779907468599E-3</v>
      </c>
      <c r="K465" s="10" t="str">
        <f t="shared" si="105"/>
        <v xml:space="preserve"> </v>
      </c>
      <c r="L465" s="10">
        <f t="shared" si="106"/>
        <v>0.875</v>
      </c>
      <c r="M465" s="10" t="str">
        <f t="shared" si="103"/>
        <v/>
      </c>
      <c r="N465" s="22">
        <f t="shared" si="104"/>
        <v>8.6206896551724137E-3</v>
      </c>
    </row>
    <row r="466" spans="1:14" x14ac:dyDescent="0.2">
      <c r="A466" s="8"/>
      <c r="B466" s="42" t="s">
        <v>438</v>
      </c>
      <c r="C466" s="39">
        <v>0</v>
      </c>
      <c r="D466" s="9">
        <v>2</v>
      </c>
      <c r="E466" s="9">
        <v>0</v>
      </c>
      <c r="F466" s="9">
        <v>12</v>
      </c>
      <c r="G466" s="10" t="str">
        <f t="shared" si="99"/>
        <v/>
      </c>
      <c r="H466" s="10">
        <f t="shared" si="100"/>
        <v>2.4630541871921183E-3</v>
      </c>
      <c r="I466" s="10" t="str">
        <f t="shared" si="101"/>
        <v/>
      </c>
      <c r="J466" s="10">
        <f t="shared" si="102"/>
        <v>7.9312623925974889E-3</v>
      </c>
      <c r="K466" s="10" t="str">
        <f t="shared" si="105"/>
        <v xml:space="preserve"> </v>
      </c>
      <c r="L466" s="10">
        <f t="shared" si="106"/>
        <v>5</v>
      </c>
      <c r="M466" s="10" t="str">
        <f t="shared" si="103"/>
        <v/>
      </c>
      <c r="N466" s="22">
        <f t="shared" si="104"/>
        <v>1.2315270935960592E-2</v>
      </c>
    </row>
    <row r="467" spans="1:14" x14ac:dyDescent="0.2">
      <c r="A467" s="8"/>
      <c r="B467" s="42" t="s">
        <v>439</v>
      </c>
      <c r="C467" s="39">
        <v>0</v>
      </c>
      <c r="D467" s="9">
        <v>54</v>
      </c>
      <c r="E467" s="9">
        <v>0</v>
      </c>
      <c r="F467" s="9">
        <v>13</v>
      </c>
      <c r="G467" s="10" t="str">
        <f t="shared" si="99"/>
        <v/>
      </c>
      <c r="H467" s="10">
        <f t="shared" si="100"/>
        <v>6.6502463054187194E-2</v>
      </c>
      <c r="I467" s="10" t="str">
        <f t="shared" si="101"/>
        <v/>
      </c>
      <c r="J467" s="10">
        <f t="shared" si="102"/>
        <v>8.5922009253139465E-3</v>
      </c>
      <c r="K467" s="10" t="str">
        <f t="shared" si="105"/>
        <v xml:space="preserve"> </v>
      </c>
      <c r="L467" s="10">
        <f t="shared" si="106"/>
        <v>-0.7592592592592593</v>
      </c>
      <c r="M467" s="10" t="str">
        <f t="shared" si="103"/>
        <v/>
      </c>
      <c r="N467" s="22">
        <f t="shared" si="104"/>
        <v>-5.0492610837438431E-2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3</v>
      </c>
      <c r="E469" s="9">
        <v>2</v>
      </c>
      <c r="F469" s="9">
        <v>12</v>
      </c>
      <c r="G469" s="10" t="str">
        <f t="shared" si="99"/>
        <v/>
      </c>
      <c r="H469" s="10">
        <f t="shared" si="100"/>
        <v>3.6945812807881772E-3</v>
      </c>
      <c r="I469" s="10">
        <f t="shared" si="101"/>
        <v>1.7211703958691911E-3</v>
      </c>
      <c r="J469" s="10">
        <f t="shared" si="102"/>
        <v>7.9312623925974889E-3</v>
      </c>
      <c r="K469" s="10">
        <f t="shared" si="105"/>
        <v>1</v>
      </c>
      <c r="L469" s="10">
        <f t="shared" si="106"/>
        <v>3</v>
      </c>
      <c r="M469" s="10" t="str">
        <f t="shared" si="103"/>
        <v/>
      </c>
      <c r="N469" s="22">
        <f t="shared" si="104"/>
        <v>1.1083743842364532E-2</v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7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8.6206896551724137E-3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2">
        <f t="shared" si="104"/>
        <v>-8.6206896551724137E-3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2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1.3218770654329147E-3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1.2315270935960591E-3</v>
      </c>
      <c r="I481" s="10" t="str">
        <f t="shared" si="101"/>
        <v/>
      </c>
      <c r="J481" s="10">
        <f t="shared" si="102"/>
        <v>1.3218770654329147E-3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2">
        <f t="shared" si="104"/>
        <v>1.2315270935960591E-3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3</v>
      </c>
      <c r="E483" s="9">
        <v>0</v>
      </c>
      <c r="F483" s="9">
        <v>7</v>
      </c>
      <c r="G483" s="10" t="str">
        <f t="shared" si="99"/>
        <v/>
      </c>
      <c r="H483" s="10">
        <f t="shared" si="100"/>
        <v>3.6945812807881772E-3</v>
      </c>
      <c r="I483" s="10" t="str">
        <f t="shared" si="101"/>
        <v/>
      </c>
      <c r="J483" s="10">
        <f t="shared" si="102"/>
        <v>4.626569729015202E-3</v>
      </c>
      <c r="K483" s="10" t="str">
        <f t="shared" si="105"/>
        <v xml:space="preserve"> </v>
      </c>
      <c r="L483" s="10">
        <f t="shared" si="106"/>
        <v>1.3333333333333333</v>
      </c>
      <c r="M483" s="10" t="str">
        <f t="shared" si="103"/>
        <v/>
      </c>
      <c r="N483" s="22">
        <f t="shared" si="104"/>
        <v>4.9261083743842356E-3</v>
      </c>
    </row>
    <row r="484" spans="1:14" x14ac:dyDescent="0.2">
      <c r="A484" s="8"/>
      <c r="B484" s="42" t="s">
        <v>456</v>
      </c>
      <c r="C484" s="39">
        <v>0</v>
      </c>
      <c r="D484" s="9">
        <v>5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6.1576354679802959E-3</v>
      </c>
      <c r="I484" s="10" t="str">
        <f t="shared" si="101"/>
        <v/>
      </c>
      <c r="J484" s="10">
        <f t="shared" si="102"/>
        <v>2.6437541308658294E-3</v>
      </c>
      <c r="K484" s="10" t="str">
        <f t="shared" si="105"/>
        <v xml:space="preserve"> </v>
      </c>
      <c r="L484" s="10">
        <f t="shared" si="106"/>
        <v>-0.2</v>
      </c>
      <c r="M484" s="10" t="str">
        <f t="shared" si="103"/>
        <v/>
      </c>
      <c r="N484" s="22">
        <f t="shared" si="104"/>
        <v>-1.2315270935960593E-3</v>
      </c>
    </row>
    <row r="485" spans="1:14" x14ac:dyDescent="0.2">
      <c r="A485" s="8"/>
      <c r="B485" s="42" t="s">
        <v>457</v>
      </c>
      <c r="C485" s="39">
        <v>0</v>
      </c>
      <c r="D485" s="9">
        <v>1</v>
      </c>
      <c r="E485" s="9">
        <v>0</v>
      </c>
      <c r="F485" s="9">
        <v>9</v>
      </c>
      <c r="G485" s="10" t="str">
        <f t="shared" si="99"/>
        <v/>
      </c>
      <c r="H485" s="10">
        <f t="shared" si="100"/>
        <v>1.2315270935960591E-3</v>
      </c>
      <c r="I485" s="10" t="str">
        <f t="shared" si="101"/>
        <v/>
      </c>
      <c r="J485" s="10">
        <f t="shared" si="102"/>
        <v>5.9484467944481163E-3</v>
      </c>
      <c r="K485" s="10" t="str">
        <f t="shared" si="105"/>
        <v xml:space="preserve"> </v>
      </c>
      <c r="L485" s="10">
        <f t="shared" si="106"/>
        <v>8</v>
      </c>
      <c r="M485" s="10" t="str">
        <f t="shared" si="103"/>
        <v/>
      </c>
      <c r="N485" s="22">
        <f t="shared" si="104"/>
        <v>9.852216748768473E-3</v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4</v>
      </c>
      <c r="E492" s="9">
        <v>0</v>
      </c>
      <c r="F492" s="9">
        <v>7</v>
      </c>
      <c r="G492" s="10" t="str">
        <f t="shared" si="99"/>
        <v/>
      </c>
      <c r="H492" s="10">
        <f t="shared" si="100"/>
        <v>4.9261083743842365E-3</v>
      </c>
      <c r="I492" s="10" t="str">
        <f t="shared" si="101"/>
        <v/>
      </c>
      <c r="J492" s="10">
        <f t="shared" si="102"/>
        <v>4.626569729015202E-3</v>
      </c>
      <c r="K492" s="10" t="str">
        <f t="shared" si="105"/>
        <v xml:space="preserve"> </v>
      </c>
      <c r="L492" s="10">
        <f t="shared" si="106"/>
        <v>0.75</v>
      </c>
      <c r="M492" s="10" t="str">
        <f t="shared" si="103"/>
        <v/>
      </c>
      <c r="N492" s="22">
        <f t="shared" si="104"/>
        <v>3.6945812807881772E-3</v>
      </c>
    </row>
    <row r="493" spans="1:14" x14ac:dyDescent="0.2">
      <c r="A493" s="8"/>
      <c r="B493" s="42" t="s">
        <v>465</v>
      </c>
      <c r="C493" s="39">
        <v>0</v>
      </c>
      <c r="D493" s="9">
        <v>34</v>
      </c>
      <c r="E493" s="9">
        <v>0</v>
      </c>
      <c r="F493" s="9">
        <v>33</v>
      </c>
      <c r="G493" s="10" t="str">
        <f t="shared" si="99"/>
        <v/>
      </c>
      <c r="H493" s="10">
        <f t="shared" si="100"/>
        <v>4.1871921182266007E-2</v>
      </c>
      <c r="I493" s="10" t="str">
        <f t="shared" si="101"/>
        <v/>
      </c>
      <c r="J493" s="10">
        <f t="shared" si="102"/>
        <v>2.1810971579643092E-2</v>
      </c>
      <c r="K493" s="10" t="str">
        <f t="shared" si="105"/>
        <v xml:space="preserve"> </v>
      </c>
      <c r="L493" s="10">
        <f t="shared" si="106"/>
        <v>-2.9411764705882353E-2</v>
      </c>
      <c r="M493" s="10" t="str">
        <f t="shared" si="103"/>
        <v/>
      </c>
      <c r="N493" s="22">
        <f t="shared" si="104"/>
        <v>-1.2315270935960591E-3</v>
      </c>
    </row>
    <row r="494" spans="1:14" x14ac:dyDescent="0.2">
      <c r="A494" s="8"/>
      <c r="B494" s="42" t="s">
        <v>466</v>
      </c>
      <c r="C494" s="39">
        <v>0</v>
      </c>
      <c r="D494" s="9">
        <v>5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6.1576354679802959E-3</v>
      </c>
      <c r="I494" s="10" t="str">
        <f t="shared" si="101"/>
        <v/>
      </c>
      <c r="J494" s="10">
        <f t="shared" si="102"/>
        <v>6.6093853271645734E-4</v>
      </c>
      <c r="K494" s="10" t="str">
        <f t="shared" si="105"/>
        <v xml:space="preserve"> </v>
      </c>
      <c r="L494" s="10">
        <f t="shared" si="106"/>
        <v>-0.8</v>
      </c>
      <c r="M494" s="10" t="str">
        <f t="shared" si="103"/>
        <v/>
      </c>
      <c r="N494" s="22">
        <f t="shared" si="104"/>
        <v>-4.9261083743842374E-3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7</v>
      </c>
      <c r="E496" s="9">
        <v>0</v>
      </c>
      <c r="F496" s="9">
        <v>7</v>
      </c>
      <c r="G496" s="10" t="str">
        <f t="shared" si="99"/>
        <v/>
      </c>
      <c r="H496" s="10">
        <f t="shared" si="100"/>
        <v>8.6206896551724137E-3</v>
      </c>
      <c r="I496" s="10" t="str">
        <f t="shared" si="101"/>
        <v/>
      </c>
      <c r="J496" s="10">
        <f t="shared" si="102"/>
        <v>4.626569729015202E-3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2">
        <f t="shared" si="104"/>
        <v>0</v>
      </c>
    </row>
    <row r="497" spans="1:14" x14ac:dyDescent="0.2">
      <c r="A497" s="8"/>
      <c r="B497" s="42" t="s">
        <v>469</v>
      </c>
      <c r="C497" s="39">
        <v>0</v>
      </c>
      <c r="D497" s="9">
        <v>3</v>
      </c>
      <c r="E497" s="9">
        <v>0</v>
      </c>
      <c r="F497" s="9">
        <v>3</v>
      </c>
      <c r="G497" s="10" t="str">
        <f t="shared" si="99"/>
        <v/>
      </c>
      <c r="H497" s="10">
        <f t="shared" si="100"/>
        <v>3.6945812807881772E-3</v>
      </c>
      <c r="I497" s="10" t="str">
        <f t="shared" si="101"/>
        <v/>
      </c>
      <c r="J497" s="10">
        <f t="shared" si="102"/>
        <v>1.9828155981493722E-3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22">
        <f t="shared" si="104"/>
        <v>0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2</v>
      </c>
      <c r="D499" s="9">
        <v>99</v>
      </c>
      <c r="E499" s="9">
        <v>3</v>
      </c>
      <c r="F499" s="9">
        <v>161</v>
      </c>
      <c r="G499" s="10">
        <f t="shared" ref="G499:G562" si="107">+IF(C499=0,"",C499/C$371)</f>
        <v>8.0645161290322578E-3</v>
      </c>
      <c r="H499" s="10">
        <f t="shared" ref="H499:H562" si="108">+IF(D499=0,"",D499/D$371)</f>
        <v>0.12192118226600986</v>
      </c>
      <c r="I499" s="10">
        <f t="shared" ref="I499:I562" si="109">+IF(E499=0,"",E499/E$371)</f>
        <v>2.5817555938037868E-3</v>
      </c>
      <c r="J499" s="10">
        <f t="shared" ref="J499:J562" si="110">+IF(F499=0,"",F499/F$371)</f>
        <v>0.10641110376734964</v>
      </c>
      <c r="K499" s="10">
        <f t="shared" si="105"/>
        <v>0.5</v>
      </c>
      <c r="L499" s="10">
        <f t="shared" si="106"/>
        <v>0.6262626262626263</v>
      </c>
      <c r="M499" s="10">
        <f t="shared" ref="M499:M562" si="111">+IF(OR(AND(G499=""),(K499="")),"",G499*K499)</f>
        <v>4.0322580645161289E-3</v>
      </c>
      <c r="N499" s="22">
        <f t="shared" ref="N499:N562" si="112">+IF(OR(AND(H499=""),(L499="")),"",H499*L499)</f>
        <v>7.6354679802955669E-2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1</v>
      </c>
      <c r="D507" s="9">
        <v>6</v>
      </c>
      <c r="E507" s="9">
        <v>1</v>
      </c>
      <c r="F507" s="9">
        <v>13</v>
      </c>
      <c r="G507" s="10">
        <f t="shared" si="107"/>
        <v>4.0322580645161289E-3</v>
      </c>
      <c r="H507" s="10">
        <f t="shared" si="108"/>
        <v>7.3891625615763543E-3</v>
      </c>
      <c r="I507" s="10">
        <f t="shared" si="109"/>
        <v>8.6058519793459555E-4</v>
      </c>
      <c r="J507" s="10">
        <f t="shared" si="110"/>
        <v>8.5922009253139465E-3</v>
      </c>
      <c r="K507" s="10">
        <f t="shared" si="113"/>
        <v>0</v>
      </c>
      <c r="L507" s="10">
        <f t="shared" si="114"/>
        <v>1.1666666666666667</v>
      </c>
      <c r="M507" s="10">
        <f t="shared" si="111"/>
        <v>0</v>
      </c>
      <c r="N507" s="22">
        <f t="shared" si="112"/>
        <v>8.6206896551724137E-3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3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1.9828155981493722E-3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1.2315270935960591E-3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2">
        <f t="shared" si="112"/>
        <v>-1.2315270935960591E-3</v>
      </c>
    </row>
    <row r="512" spans="1:14" x14ac:dyDescent="0.2">
      <c r="A512" s="8"/>
      <c r="B512" s="42" t="s">
        <v>484</v>
      </c>
      <c r="C512" s="39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1.2315270935960591E-3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2">
        <f t="shared" si="112"/>
        <v>-1.2315270935960591E-3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3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3.6945812807881772E-3</v>
      </c>
      <c r="I517" s="10" t="str">
        <f t="shared" si="109"/>
        <v/>
      </c>
      <c r="J517" s="10">
        <f t="shared" si="110"/>
        <v>1.3218770654329147E-3</v>
      </c>
      <c r="K517" s="10" t="str">
        <f t="shared" si="113"/>
        <v xml:space="preserve"> </v>
      </c>
      <c r="L517" s="10">
        <f t="shared" si="114"/>
        <v>-0.33333333333333331</v>
      </c>
      <c r="M517" s="10" t="str">
        <f t="shared" si="111"/>
        <v/>
      </c>
      <c r="N517" s="22">
        <f t="shared" si="112"/>
        <v>-1.2315270935960589E-3</v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6.6093853271645734E-4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4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2.6437541308658294E-3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1</v>
      </c>
      <c r="F525" s="9">
        <v>2</v>
      </c>
      <c r="G525" s="10" t="str">
        <f t="shared" si="107"/>
        <v/>
      </c>
      <c r="H525" s="10" t="str">
        <f t="shared" si="108"/>
        <v/>
      </c>
      <c r="I525" s="10">
        <f t="shared" si="109"/>
        <v>8.6058519793459555E-4</v>
      </c>
      <c r="J525" s="10">
        <f t="shared" si="110"/>
        <v>1.3218770654329147E-3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7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8.6206896551724137E-3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2">
        <f t="shared" si="112"/>
        <v>-8.6206896551724137E-3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3</v>
      </c>
      <c r="D539" s="9">
        <v>0</v>
      </c>
      <c r="E539" s="9">
        <v>1</v>
      </c>
      <c r="F539" s="9">
        <v>0</v>
      </c>
      <c r="G539" s="10">
        <f t="shared" si="107"/>
        <v>1.2096774193548387E-2</v>
      </c>
      <c r="H539" s="10" t="str">
        <f t="shared" si="108"/>
        <v/>
      </c>
      <c r="I539" s="10">
        <f t="shared" si="109"/>
        <v>8.6058519793459555E-4</v>
      </c>
      <c r="J539" s="10" t="str">
        <f t="shared" si="110"/>
        <v/>
      </c>
      <c r="K539" s="10">
        <f t="shared" si="113"/>
        <v>-0.66666666666666663</v>
      </c>
      <c r="L539" s="10" t="str">
        <f t="shared" si="114"/>
        <v xml:space="preserve"> </v>
      </c>
      <c r="M539" s="10">
        <f t="shared" si="111"/>
        <v>-8.0645161290322578E-3</v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6</v>
      </c>
      <c r="E561" s="9">
        <v>0</v>
      </c>
      <c r="F561" s="9">
        <v>3</v>
      </c>
      <c r="G561" s="10" t="str">
        <f t="shared" si="107"/>
        <v/>
      </c>
      <c r="H561" s="10">
        <f t="shared" si="108"/>
        <v>7.3891625615763543E-3</v>
      </c>
      <c r="I561" s="10" t="str">
        <f t="shared" si="109"/>
        <v/>
      </c>
      <c r="J561" s="10">
        <f t="shared" si="110"/>
        <v>1.9828155981493722E-3</v>
      </c>
      <c r="K561" s="10" t="str">
        <f t="shared" si="113"/>
        <v xml:space="preserve"> </v>
      </c>
      <c r="L561" s="10">
        <f t="shared" si="114"/>
        <v>-0.5</v>
      </c>
      <c r="M561" s="10" t="str">
        <f t="shared" si="111"/>
        <v/>
      </c>
      <c r="N561" s="22">
        <f t="shared" si="112"/>
        <v>-3.6945812807881772E-3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0</v>
      </c>
      <c r="E564" s="9">
        <v>3</v>
      </c>
      <c r="F564" s="9">
        <v>1</v>
      </c>
      <c r="G564" s="10" t="str">
        <f t="shared" si="115"/>
        <v/>
      </c>
      <c r="H564" s="10" t="str">
        <f t="shared" si="116"/>
        <v/>
      </c>
      <c r="I564" s="10">
        <f t="shared" si="117"/>
        <v>2.5817555938037868E-3</v>
      </c>
      <c r="J564" s="10">
        <f t="shared" si="118"/>
        <v>6.6093853271645734E-4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2" t="str">
        <f t="shared" si="120"/>
        <v/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9</v>
      </c>
      <c r="E567" s="9">
        <v>0</v>
      </c>
      <c r="F567" s="9">
        <v>22</v>
      </c>
      <c r="G567" s="10" t="str">
        <f t="shared" si="115"/>
        <v/>
      </c>
      <c r="H567" s="10">
        <f t="shared" si="116"/>
        <v>1.1083743842364532E-2</v>
      </c>
      <c r="I567" s="10" t="str">
        <f t="shared" si="117"/>
        <v/>
      </c>
      <c r="J567" s="10">
        <f t="shared" si="118"/>
        <v>1.4540647719762063E-2</v>
      </c>
      <c r="K567" s="10" t="str">
        <f t="shared" si="121"/>
        <v xml:space="preserve"> </v>
      </c>
      <c r="L567" s="10">
        <f t="shared" si="122"/>
        <v>1.4444444444444444</v>
      </c>
      <c r="M567" s="10" t="str">
        <f t="shared" si="119"/>
        <v/>
      </c>
      <c r="N567" s="22">
        <f t="shared" si="120"/>
        <v>1.600985221674877E-2</v>
      </c>
    </row>
    <row r="568" spans="1:14" x14ac:dyDescent="0.2">
      <c r="A568" s="8"/>
      <c r="B568" s="42" t="s">
        <v>540</v>
      </c>
      <c r="C568" s="39">
        <v>0</v>
      </c>
      <c r="D568" s="9">
        <v>15</v>
      </c>
      <c r="E568" s="9">
        <v>0</v>
      </c>
      <c r="F568" s="9">
        <v>15</v>
      </c>
      <c r="G568" s="10" t="str">
        <f t="shared" si="115"/>
        <v/>
      </c>
      <c r="H568" s="10">
        <f t="shared" si="116"/>
        <v>1.8472906403940888E-2</v>
      </c>
      <c r="I568" s="10" t="str">
        <f t="shared" si="117"/>
        <v/>
      </c>
      <c r="J568" s="10">
        <f t="shared" si="118"/>
        <v>9.9140779907468599E-3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2">
        <f t="shared" si="120"/>
        <v>0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3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1.9828155981493722E-3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4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4.9261083743842365E-3</v>
      </c>
      <c r="I580" s="10" t="str">
        <f t="shared" si="117"/>
        <v/>
      </c>
      <c r="J580" s="10">
        <f t="shared" si="118"/>
        <v>3.3046926635822869E-3</v>
      </c>
      <c r="K580" s="10" t="str">
        <f t="shared" si="121"/>
        <v xml:space="preserve"> </v>
      </c>
      <c r="L580" s="10">
        <f t="shared" si="122"/>
        <v>0.25</v>
      </c>
      <c r="M580" s="10" t="str">
        <f t="shared" si="119"/>
        <v/>
      </c>
      <c r="N580" s="22">
        <f t="shared" si="120"/>
        <v>1.2315270935960591E-3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35</v>
      </c>
      <c r="E583" s="9">
        <v>1</v>
      </c>
      <c r="F583" s="9">
        <v>42</v>
      </c>
      <c r="G583" s="10" t="str">
        <f t="shared" si="115"/>
        <v/>
      </c>
      <c r="H583" s="10">
        <f t="shared" si="116"/>
        <v>4.3103448275862072E-2</v>
      </c>
      <c r="I583" s="10">
        <f t="shared" si="117"/>
        <v>8.6058519793459555E-4</v>
      </c>
      <c r="J583" s="10">
        <f t="shared" si="118"/>
        <v>2.775941837409121E-2</v>
      </c>
      <c r="K583" s="10">
        <f t="shared" si="121"/>
        <v>1</v>
      </c>
      <c r="L583" s="10">
        <f t="shared" si="122"/>
        <v>0.2</v>
      </c>
      <c r="M583" s="10" t="str">
        <f t="shared" si="119"/>
        <v/>
      </c>
      <c r="N583" s="22">
        <f t="shared" si="120"/>
        <v>8.6206896551724154E-3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26</v>
      </c>
      <c r="E588" s="9">
        <v>0</v>
      </c>
      <c r="F588" s="9">
        <v>28</v>
      </c>
      <c r="G588" s="10" t="str">
        <f t="shared" si="115"/>
        <v/>
      </c>
      <c r="H588" s="10">
        <f t="shared" si="116"/>
        <v>3.2019704433497539E-2</v>
      </c>
      <c r="I588" s="10" t="str">
        <f t="shared" si="117"/>
        <v/>
      </c>
      <c r="J588" s="10">
        <f t="shared" si="118"/>
        <v>1.8506278916060808E-2</v>
      </c>
      <c r="K588" s="10" t="str">
        <f t="shared" si="121"/>
        <v xml:space="preserve"> </v>
      </c>
      <c r="L588" s="10">
        <f t="shared" si="122"/>
        <v>7.6923076923076927E-2</v>
      </c>
      <c r="M588" s="10" t="str">
        <f t="shared" si="119"/>
        <v/>
      </c>
      <c r="N588" s="22">
        <f t="shared" si="120"/>
        <v>2.4630541871921187E-3</v>
      </c>
    </row>
    <row r="589" spans="1:14" ht="25.5" x14ac:dyDescent="0.2">
      <c r="A589" s="8"/>
      <c r="B589" s="42" t="s">
        <v>561</v>
      </c>
      <c r="C589" s="39">
        <v>2</v>
      </c>
      <c r="D589" s="9">
        <v>69</v>
      </c>
      <c r="E589" s="9">
        <v>2</v>
      </c>
      <c r="F589" s="9">
        <v>49</v>
      </c>
      <c r="G589" s="10">
        <f t="shared" si="115"/>
        <v>8.0645161290322578E-3</v>
      </c>
      <c r="H589" s="10">
        <f t="shared" si="116"/>
        <v>8.4975369458128072E-2</v>
      </c>
      <c r="I589" s="10">
        <f t="shared" si="117"/>
        <v>1.7211703958691911E-3</v>
      </c>
      <c r="J589" s="10">
        <f t="shared" si="118"/>
        <v>3.238598810310641E-2</v>
      </c>
      <c r="K589" s="10">
        <f t="shared" si="121"/>
        <v>0</v>
      </c>
      <c r="L589" s="10">
        <f t="shared" si="122"/>
        <v>-0.28985507246376813</v>
      </c>
      <c r="M589" s="10">
        <f t="shared" si="119"/>
        <v>0</v>
      </c>
      <c r="N589" s="22">
        <f t="shared" si="120"/>
        <v>-2.463054187192118E-2</v>
      </c>
    </row>
    <row r="590" spans="1:14" x14ac:dyDescent="0.2">
      <c r="A590" s="8"/>
      <c r="B590" s="42" t="s">
        <v>562</v>
      </c>
      <c r="C590" s="39">
        <v>7</v>
      </c>
      <c r="D590" s="9">
        <v>137</v>
      </c>
      <c r="E590" s="9">
        <v>10</v>
      </c>
      <c r="F590" s="9">
        <v>199</v>
      </c>
      <c r="G590" s="10">
        <f t="shared" si="115"/>
        <v>2.8225806451612902E-2</v>
      </c>
      <c r="H590" s="10">
        <f t="shared" si="116"/>
        <v>0.16871921182266009</v>
      </c>
      <c r="I590" s="10">
        <f t="shared" si="117"/>
        <v>8.6058519793459545E-3</v>
      </c>
      <c r="J590" s="10">
        <f t="shared" si="118"/>
        <v>0.13152676801057503</v>
      </c>
      <c r="K590" s="10">
        <f t="shared" si="121"/>
        <v>0.42857142857142855</v>
      </c>
      <c r="L590" s="10">
        <f t="shared" si="122"/>
        <v>0.45255474452554745</v>
      </c>
      <c r="M590" s="10">
        <f t="shared" si="119"/>
        <v>1.2096774193548387E-2</v>
      </c>
      <c r="N590" s="22">
        <f t="shared" si="120"/>
        <v>7.6354679802955655E-2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1.2315270935960591E-3</v>
      </c>
      <c r="I597" s="10" t="str">
        <f t="shared" si="117"/>
        <v/>
      </c>
      <c r="J597" s="10">
        <f t="shared" si="118"/>
        <v>6.6093853271645734E-4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22">
        <f t="shared" si="120"/>
        <v>0</v>
      </c>
    </row>
    <row r="598" spans="1:14" x14ac:dyDescent="0.2">
      <c r="A598" s="8"/>
      <c r="B598" s="42" t="s">
        <v>570</v>
      </c>
      <c r="C598" s="39">
        <v>0</v>
      </c>
      <c r="D598" s="9">
        <v>5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6.1576354679802959E-3</v>
      </c>
      <c r="I598" s="10" t="str">
        <f t="shared" si="117"/>
        <v/>
      </c>
      <c r="J598" s="10">
        <f t="shared" si="118"/>
        <v>2.6437541308658294E-3</v>
      </c>
      <c r="K598" s="10" t="str">
        <f t="shared" si="121"/>
        <v xml:space="preserve"> </v>
      </c>
      <c r="L598" s="10">
        <f t="shared" si="122"/>
        <v>-0.2</v>
      </c>
      <c r="M598" s="10" t="str">
        <f t="shared" si="119"/>
        <v/>
      </c>
      <c r="N598" s="22">
        <f t="shared" si="120"/>
        <v>-1.2315270935960593E-3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120</v>
      </c>
      <c r="D612" s="37">
        <f>SUM(D613:D640)</f>
        <v>526</v>
      </c>
      <c r="E612" s="37">
        <f>SUM(E613:E640)</f>
        <v>260</v>
      </c>
      <c r="F612" s="37">
        <f>SUM(F613:F640)</f>
        <v>682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1.1666666666666667</v>
      </c>
      <c r="L612" s="38">
        <f>+IF(AND(D612=0,F612=0),"",IF(D612=0,1,IF(F612=0,-1,(F612-D612)/D612)))</f>
        <v>0.29657794676806082</v>
      </c>
      <c r="M612" s="38">
        <f t="shared" ref="M612:M640" si="127">+IF(OR(AND(G612=""),(K612="")),"",G612*K612)</f>
        <v>1.1666666666666667</v>
      </c>
      <c r="N612" s="38">
        <f t="shared" ref="N612:N640" si="128">+IF(OR(AND(H612=""),(L612="")),"",H612*L612)</f>
        <v>0.29657794676806082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3</v>
      </c>
      <c r="D615" s="9">
        <v>2</v>
      </c>
      <c r="E615" s="9">
        <v>1</v>
      </c>
      <c r="F615" s="9">
        <v>3</v>
      </c>
      <c r="G615" s="10">
        <f t="shared" si="123"/>
        <v>2.5000000000000001E-2</v>
      </c>
      <c r="H615" s="10">
        <f t="shared" si="124"/>
        <v>3.8022813688212928E-3</v>
      </c>
      <c r="I615" s="10">
        <f t="shared" si="125"/>
        <v>3.8461538461538464E-3</v>
      </c>
      <c r="J615" s="10">
        <f t="shared" si="126"/>
        <v>4.3988269794721412E-3</v>
      </c>
      <c r="K615" s="10">
        <f t="shared" si="129"/>
        <v>-0.66666666666666663</v>
      </c>
      <c r="L615" s="10">
        <f t="shared" si="130"/>
        <v>0.5</v>
      </c>
      <c r="M615" s="10">
        <f t="shared" si="127"/>
        <v>-1.6666666666666666E-2</v>
      </c>
      <c r="N615" s="22">
        <f t="shared" si="128"/>
        <v>1.9011406844106464E-3</v>
      </c>
    </row>
    <row r="616" spans="1:14" x14ac:dyDescent="0.2">
      <c r="A616" s="8"/>
      <c r="B616" s="42" t="s">
        <v>580</v>
      </c>
      <c r="C616" s="39">
        <v>34</v>
      </c>
      <c r="D616" s="9">
        <v>3</v>
      </c>
      <c r="E616" s="9">
        <v>103</v>
      </c>
      <c r="F616" s="9">
        <v>12</v>
      </c>
      <c r="G616" s="10">
        <f t="shared" si="123"/>
        <v>0.28333333333333333</v>
      </c>
      <c r="H616" s="10">
        <f t="shared" si="124"/>
        <v>5.7034220532319393E-3</v>
      </c>
      <c r="I616" s="10">
        <f t="shared" si="125"/>
        <v>0.39615384615384613</v>
      </c>
      <c r="J616" s="10">
        <f t="shared" si="126"/>
        <v>1.7595307917888565E-2</v>
      </c>
      <c r="K616" s="10">
        <f t="shared" si="129"/>
        <v>2.0294117647058822</v>
      </c>
      <c r="L616" s="10">
        <f t="shared" si="130"/>
        <v>3</v>
      </c>
      <c r="M616" s="10">
        <f t="shared" si="127"/>
        <v>0.57499999999999996</v>
      </c>
      <c r="N616" s="22">
        <f t="shared" si="128"/>
        <v>1.7110266159695818E-2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1</v>
      </c>
      <c r="D619" s="9">
        <v>3</v>
      </c>
      <c r="E619" s="9">
        <v>0</v>
      </c>
      <c r="F619" s="9">
        <v>2</v>
      </c>
      <c r="G619" s="10">
        <f t="shared" si="123"/>
        <v>8.3333333333333332E-3</v>
      </c>
      <c r="H619" s="10">
        <f t="shared" si="124"/>
        <v>5.7034220532319393E-3</v>
      </c>
      <c r="I619" s="10" t="str">
        <f t="shared" si="125"/>
        <v/>
      </c>
      <c r="J619" s="10">
        <f t="shared" si="126"/>
        <v>2.9325513196480938E-3</v>
      </c>
      <c r="K619" s="10">
        <f t="shared" si="129"/>
        <v>-1</v>
      </c>
      <c r="L619" s="10">
        <f t="shared" si="130"/>
        <v>-0.33333333333333331</v>
      </c>
      <c r="M619" s="10">
        <f t="shared" si="127"/>
        <v>-8.3333333333333332E-3</v>
      </c>
      <c r="N619" s="22">
        <f t="shared" si="128"/>
        <v>-1.9011406844106464E-3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1.4662756598240469E-3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2</v>
      </c>
      <c r="D623" s="9">
        <v>0</v>
      </c>
      <c r="E623" s="9">
        <v>0</v>
      </c>
      <c r="F623" s="9">
        <v>0</v>
      </c>
      <c r="G623" s="10">
        <f t="shared" si="123"/>
        <v>1.6666666666666666E-2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-1.6666666666666666E-2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3</v>
      </c>
      <c r="D625" s="9">
        <v>36</v>
      </c>
      <c r="E625" s="9">
        <v>3</v>
      </c>
      <c r="F625" s="9">
        <v>9</v>
      </c>
      <c r="G625" s="10">
        <f t="shared" si="123"/>
        <v>2.5000000000000001E-2</v>
      </c>
      <c r="H625" s="10">
        <f t="shared" si="124"/>
        <v>6.8441064638783272E-2</v>
      </c>
      <c r="I625" s="10">
        <f t="shared" si="125"/>
        <v>1.1538461538461539E-2</v>
      </c>
      <c r="J625" s="10">
        <f t="shared" si="126"/>
        <v>1.3196480938416423E-2</v>
      </c>
      <c r="K625" s="10">
        <f t="shared" si="129"/>
        <v>0</v>
      </c>
      <c r="L625" s="10">
        <f t="shared" si="130"/>
        <v>-0.75</v>
      </c>
      <c r="M625" s="10">
        <f t="shared" si="127"/>
        <v>0</v>
      </c>
      <c r="N625" s="22">
        <f t="shared" si="128"/>
        <v>-5.1330798479087454E-2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3</v>
      </c>
      <c r="D627" s="9">
        <v>50</v>
      </c>
      <c r="E627" s="9">
        <v>43</v>
      </c>
      <c r="F627" s="9">
        <v>74</v>
      </c>
      <c r="G627" s="10">
        <f t="shared" si="123"/>
        <v>2.5000000000000001E-2</v>
      </c>
      <c r="H627" s="10">
        <f t="shared" si="124"/>
        <v>9.5057034220532313E-2</v>
      </c>
      <c r="I627" s="10">
        <f t="shared" si="125"/>
        <v>0.16538461538461538</v>
      </c>
      <c r="J627" s="10">
        <f t="shared" si="126"/>
        <v>0.10850439882697947</v>
      </c>
      <c r="K627" s="10">
        <f t="shared" si="129"/>
        <v>13.333333333333334</v>
      </c>
      <c r="L627" s="10">
        <f t="shared" si="130"/>
        <v>0.48</v>
      </c>
      <c r="M627" s="10">
        <f t="shared" si="127"/>
        <v>0.33333333333333337</v>
      </c>
      <c r="N627" s="22">
        <f t="shared" si="128"/>
        <v>4.5627376425855508E-2</v>
      </c>
    </row>
    <row r="628" spans="1:14" x14ac:dyDescent="0.2">
      <c r="A628" s="8"/>
      <c r="B628" s="42" t="s">
        <v>592</v>
      </c>
      <c r="C628" s="39">
        <v>5</v>
      </c>
      <c r="D628" s="9">
        <v>8</v>
      </c>
      <c r="E628" s="9">
        <v>0</v>
      </c>
      <c r="F628" s="9">
        <v>4</v>
      </c>
      <c r="G628" s="10">
        <f t="shared" si="123"/>
        <v>4.1666666666666664E-2</v>
      </c>
      <c r="H628" s="10">
        <f t="shared" si="124"/>
        <v>1.5209125475285171E-2</v>
      </c>
      <c r="I628" s="10" t="str">
        <f t="shared" si="125"/>
        <v/>
      </c>
      <c r="J628" s="10">
        <f t="shared" si="126"/>
        <v>5.8651026392961877E-3</v>
      </c>
      <c r="K628" s="10">
        <f t="shared" si="129"/>
        <v>-1</v>
      </c>
      <c r="L628" s="10">
        <f t="shared" si="130"/>
        <v>-0.5</v>
      </c>
      <c r="M628" s="10">
        <f t="shared" si="127"/>
        <v>-4.1666666666666664E-2</v>
      </c>
      <c r="N628" s="22">
        <f t="shared" si="128"/>
        <v>-7.6045627376425855E-3</v>
      </c>
    </row>
    <row r="629" spans="1:14" x14ac:dyDescent="0.2">
      <c r="A629" s="8"/>
      <c r="B629" s="42" t="s">
        <v>593</v>
      </c>
      <c r="C629" s="39">
        <v>4</v>
      </c>
      <c r="D629" s="9">
        <v>33</v>
      </c>
      <c r="E629" s="9">
        <v>2</v>
      </c>
      <c r="F629" s="9">
        <v>23</v>
      </c>
      <c r="G629" s="10">
        <f t="shared" si="123"/>
        <v>3.3333333333333333E-2</v>
      </c>
      <c r="H629" s="10">
        <f t="shared" si="124"/>
        <v>6.2737642585551326E-2</v>
      </c>
      <c r="I629" s="10">
        <f t="shared" si="125"/>
        <v>7.6923076923076927E-3</v>
      </c>
      <c r="J629" s="10">
        <f t="shared" si="126"/>
        <v>3.3724340175953077E-2</v>
      </c>
      <c r="K629" s="10">
        <f t="shared" si="129"/>
        <v>-0.5</v>
      </c>
      <c r="L629" s="10">
        <f t="shared" si="130"/>
        <v>-0.30303030303030304</v>
      </c>
      <c r="M629" s="10">
        <f t="shared" si="127"/>
        <v>-1.6666666666666666E-2</v>
      </c>
      <c r="N629" s="22">
        <f t="shared" si="128"/>
        <v>-1.9011406844106463E-2</v>
      </c>
    </row>
    <row r="630" spans="1:14" x14ac:dyDescent="0.2">
      <c r="A630" s="8"/>
      <c r="B630" s="42" t="s">
        <v>594</v>
      </c>
      <c r="C630" s="39">
        <v>65</v>
      </c>
      <c r="D630" s="9">
        <v>376</v>
      </c>
      <c r="E630" s="9">
        <v>107</v>
      </c>
      <c r="F630" s="9">
        <v>545</v>
      </c>
      <c r="G630" s="10">
        <f t="shared" si="123"/>
        <v>0.54166666666666663</v>
      </c>
      <c r="H630" s="10">
        <f t="shared" si="124"/>
        <v>0.71482889733840305</v>
      </c>
      <c r="I630" s="10">
        <f t="shared" si="125"/>
        <v>0.41153846153846152</v>
      </c>
      <c r="J630" s="10">
        <f t="shared" si="126"/>
        <v>0.79912023460410553</v>
      </c>
      <c r="K630" s="10">
        <f t="shared" si="129"/>
        <v>0.64615384615384619</v>
      </c>
      <c r="L630" s="10">
        <f t="shared" si="130"/>
        <v>0.44946808510638298</v>
      </c>
      <c r="M630" s="10">
        <f t="shared" si="127"/>
        <v>0.35</v>
      </c>
      <c r="N630" s="22">
        <f t="shared" si="128"/>
        <v>0.32129277566539927</v>
      </c>
    </row>
    <row r="631" spans="1:14" x14ac:dyDescent="0.2">
      <c r="A631" s="8"/>
      <c r="B631" s="42" t="s">
        <v>595</v>
      </c>
      <c r="C631" s="39">
        <v>0</v>
      </c>
      <c r="D631" s="9">
        <v>4</v>
      </c>
      <c r="E631" s="9">
        <v>1</v>
      </c>
      <c r="F631" s="9">
        <v>6</v>
      </c>
      <c r="G631" s="10" t="str">
        <f t="shared" si="123"/>
        <v/>
      </c>
      <c r="H631" s="10">
        <f t="shared" si="124"/>
        <v>7.6045627376425855E-3</v>
      </c>
      <c r="I631" s="10">
        <f t="shared" si="125"/>
        <v>3.8461538461538464E-3</v>
      </c>
      <c r="J631" s="10">
        <f t="shared" si="126"/>
        <v>8.7976539589442824E-3</v>
      </c>
      <c r="K631" s="10">
        <f t="shared" si="129"/>
        <v>1</v>
      </c>
      <c r="L631" s="10">
        <f t="shared" si="130"/>
        <v>0.5</v>
      </c>
      <c r="M631" s="10" t="str">
        <f t="shared" si="127"/>
        <v/>
      </c>
      <c r="N631" s="22">
        <f t="shared" si="128"/>
        <v>3.8022813688212928E-3</v>
      </c>
    </row>
    <row r="632" spans="1:14" x14ac:dyDescent="0.2">
      <c r="A632" s="8"/>
      <c r="B632" s="42" t="s">
        <v>596</v>
      </c>
      <c r="C632" s="39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1.9011406844106464E-3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2">
        <f t="shared" si="128"/>
        <v>-1.9011406844106464E-3</v>
      </c>
    </row>
    <row r="633" spans="1:14" x14ac:dyDescent="0.2">
      <c r="A633" s="8"/>
      <c r="B633" s="42" t="s">
        <v>597</v>
      </c>
      <c r="C633" s="39">
        <v>0</v>
      </c>
      <c r="D633" s="9">
        <v>5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9.5057034220532317E-3</v>
      </c>
      <c r="I633" s="10" t="str">
        <f t="shared" si="125"/>
        <v/>
      </c>
      <c r="J633" s="10">
        <f t="shared" si="126"/>
        <v>1.4662756598240469E-3</v>
      </c>
      <c r="K633" s="10" t="str">
        <f t="shared" si="129"/>
        <v xml:space="preserve"> </v>
      </c>
      <c r="L633" s="10">
        <f t="shared" si="130"/>
        <v>-0.8</v>
      </c>
      <c r="M633" s="10" t="str">
        <f t="shared" si="127"/>
        <v/>
      </c>
      <c r="N633" s="22">
        <f t="shared" si="128"/>
        <v>-7.6045627376425855E-3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5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9.5057034220532317E-3</v>
      </c>
      <c r="I636" s="10" t="str">
        <f t="shared" si="125"/>
        <v/>
      </c>
      <c r="J636" s="10">
        <f t="shared" si="126"/>
        <v>1.4662756598240469E-3</v>
      </c>
      <c r="K636" s="10" t="str">
        <f t="shared" si="129"/>
        <v xml:space="preserve"> </v>
      </c>
      <c r="L636" s="10">
        <f t="shared" si="130"/>
        <v>-0.8</v>
      </c>
      <c r="M636" s="10" t="str">
        <f t="shared" si="127"/>
        <v/>
      </c>
      <c r="N636" s="22">
        <f t="shared" si="128"/>
        <v>-7.6045627376425855E-3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1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>
        <f t="shared" si="126"/>
        <v>1.4662756598240469E-3</v>
      </c>
      <c r="K640" s="24" t="str">
        <f t="shared" si="129"/>
        <v xml:space="preserve"> </v>
      </c>
      <c r="L640" s="24">
        <f t="shared" si="130"/>
        <v>1</v>
      </c>
      <c r="M640" s="24" t="str">
        <f t="shared" si="127"/>
        <v/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625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626</v>
      </c>
      <c r="C9" s="37">
        <f>+C22+C81+C188+C371+C612</f>
        <v>2253</v>
      </c>
      <c r="D9" s="37">
        <f>+D22+D81+D188+D371+D612</f>
        <v>2201</v>
      </c>
      <c r="E9" s="37">
        <f>+E22+E81+E188+E371+E612</f>
        <v>1915</v>
      </c>
      <c r="F9" s="37">
        <f>+F22+F81+F188+F371+F612</f>
        <v>2416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-0.15002219263204616</v>
      </c>
      <c r="L9" s="38">
        <f t="shared" si="0"/>
        <v>9.7682871422080875E-2</v>
      </c>
      <c r="M9" s="38">
        <f t="shared" ref="M9:N14" si="1">+IF(OR(AND(G9=""),(K9="")),"",G9*K9)</f>
        <v>-0.15002219263204616</v>
      </c>
      <c r="N9" s="38">
        <f t="shared" si="1"/>
        <v>9.7682871422080875E-2</v>
      </c>
    </row>
    <row r="10" spans="1:14" ht="27.75" customHeight="1" x14ac:dyDescent="0.2">
      <c r="A10" s="8"/>
      <c r="B10" s="41" t="s">
        <v>10</v>
      </c>
      <c r="C10" s="39">
        <f>+C22</f>
        <v>4</v>
      </c>
      <c r="D10" s="9">
        <f>+D22</f>
        <v>3</v>
      </c>
      <c r="E10" s="9">
        <f>+E22</f>
        <v>17</v>
      </c>
      <c r="F10" s="9">
        <f>+F22</f>
        <v>67</v>
      </c>
      <c r="G10" s="10">
        <f t="shared" ref="G10:J14" si="2">+C10/C$9</f>
        <v>1.7754105636928539E-3</v>
      </c>
      <c r="H10" s="10">
        <f t="shared" si="2"/>
        <v>1.3630168105406633E-3</v>
      </c>
      <c r="I10" s="10">
        <f t="shared" si="2"/>
        <v>8.8772845953002614E-3</v>
      </c>
      <c r="J10" s="10">
        <f t="shared" si="2"/>
        <v>2.7731788079470198E-2</v>
      </c>
      <c r="K10" s="10">
        <f t="shared" si="0"/>
        <v>3.25</v>
      </c>
      <c r="L10" s="10">
        <f t="shared" si="0"/>
        <v>21.333333333333332</v>
      </c>
      <c r="M10" s="10">
        <f t="shared" si="1"/>
        <v>5.770084332001775E-3</v>
      </c>
      <c r="N10" s="22">
        <f t="shared" si="1"/>
        <v>2.9077691958200817E-2</v>
      </c>
    </row>
    <row r="11" spans="1:14" ht="25.5" x14ac:dyDescent="0.2">
      <c r="A11" s="8"/>
      <c r="B11" s="42" t="s">
        <v>11</v>
      </c>
      <c r="C11" s="39">
        <f>+C81</f>
        <v>463</v>
      </c>
      <c r="D11" s="9">
        <f>+D81</f>
        <v>515</v>
      </c>
      <c r="E11" s="9">
        <f>+E81</f>
        <v>544</v>
      </c>
      <c r="F11" s="9">
        <f>+F81</f>
        <v>632</v>
      </c>
      <c r="G11" s="10">
        <f t="shared" si="2"/>
        <v>0.20550377274744785</v>
      </c>
      <c r="H11" s="10">
        <f t="shared" si="2"/>
        <v>0.23398455247614722</v>
      </c>
      <c r="I11" s="10">
        <f t="shared" si="2"/>
        <v>0.28407310704960836</v>
      </c>
      <c r="J11" s="10">
        <f t="shared" si="2"/>
        <v>0.26158940397350994</v>
      </c>
      <c r="K11" s="10">
        <f t="shared" si="0"/>
        <v>0.17494600431965443</v>
      </c>
      <c r="L11" s="10">
        <f t="shared" si="0"/>
        <v>0.22718446601941747</v>
      </c>
      <c r="M11" s="10">
        <f t="shared" si="1"/>
        <v>3.5952063914780293E-2</v>
      </c>
      <c r="N11" s="22">
        <f t="shared" si="1"/>
        <v>5.3157655611085874E-2</v>
      </c>
    </row>
    <row r="12" spans="1:14" ht="25.5" x14ac:dyDescent="0.2">
      <c r="A12" s="8"/>
      <c r="B12" s="42" t="s">
        <v>12</v>
      </c>
      <c r="C12" s="39">
        <f>+C188</f>
        <v>481</v>
      </c>
      <c r="D12" s="9">
        <f>+D188</f>
        <v>407</v>
      </c>
      <c r="E12" s="9">
        <f>+E188</f>
        <v>201</v>
      </c>
      <c r="F12" s="9">
        <f>+F188</f>
        <v>229</v>
      </c>
      <c r="G12" s="10">
        <f t="shared" si="2"/>
        <v>0.2134931202840657</v>
      </c>
      <c r="H12" s="10">
        <f t="shared" si="2"/>
        <v>0.18491594729668331</v>
      </c>
      <c r="I12" s="10">
        <f t="shared" si="2"/>
        <v>0.10496083550913839</v>
      </c>
      <c r="J12" s="10">
        <f t="shared" si="2"/>
        <v>9.4784768211920528E-2</v>
      </c>
      <c r="K12" s="10">
        <f t="shared" si="0"/>
        <v>-0.58212058212058215</v>
      </c>
      <c r="L12" s="10">
        <f t="shared" si="0"/>
        <v>-0.43734643734643736</v>
      </c>
      <c r="M12" s="10">
        <f t="shared" si="1"/>
        <v>-0.12427873945849979</v>
      </c>
      <c r="N12" s="22">
        <f t="shared" si="1"/>
        <v>-8.0872330758746017E-2</v>
      </c>
    </row>
    <row r="13" spans="1:14" ht="25.5" x14ac:dyDescent="0.2">
      <c r="A13" s="8"/>
      <c r="B13" s="42" t="s">
        <v>13</v>
      </c>
      <c r="C13" s="39">
        <f>+C371</f>
        <v>941</v>
      </c>
      <c r="D13" s="9">
        <f>+D371</f>
        <v>873</v>
      </c>
      <c r="E13" s="9">
        <f>+E371</f>
        <v>721</v>
      </c>
      <c r="F13" s="9">
        <f>+F371</f>
        <v>758</v>
      </c>
      <c r="G13" s="10">
        <f t="shared" si="2"/>
        <v>0.41766533510874387</v>
      </c>
      <c r="H13" s="10">
        <f t="shared" si="2"/>
        <v>0.396637891867333</v>
      </c>
      <c r="I13" s="10">
        <f t="shared" si="2"/>
        <v>0.37650130548302874</v>
      </c>
      <c r="J13" s="10">
        <f t="shared" si="2"/>
        <v>0.31374172185430466</v>
      </c>
      <c r="K13" s="10">
        <f t="shared" si="0"/>
        <v>-0.23379383634431455</v>
      </c>
      <c r="L13" s="10">
        <f t="shared" si="0"/>
        <v>-0.13172966781214204</v>
      </c>
      <c r="M13" s="10">
        <f t="shared" si="1"/>
        <v>-9.7647581003106956E-2</v>
      </c>
      <c r="N13" s="22">
        <f t="shared" si="1"/>
        <v>-5.2248977737392094E-2</v>
      </c>
    </row>
    <row r="14" spans="1:14" ht="26.25" thickBot="1" x14ac:dyDescent="0.25">
      <c r="A14" s="8"/>
      <c r="B14" s="43" t="s">
        <v>14</v>
      </c>
      <c r="C14" s="40">
        <f>+C612</f>
        <v>364</v>
      </c>
      <c r="D14" s="23">
        <f>+D612</f>
        <v>403</v>
      </c>
      <c r="E14" s="23">
        <f>+E612</f>
        <v>432</v>
      </c>
      <c r="F14" s="23">
        <f>+F612</f>
        <v>730</v>
      </c>
      <c r="G14" s="24">
        <f t="shared" si="2"/>
        <v>0.1615623612960497</v>
      </c>
      <c r="H14" s="24">
        <f t="shared" si="2"/>
        <v>0.18309859154929578</v>
      </c>
      <c r="I14" s="24">
        <f t="shared" si="2"/>
        <v>0.22558746736292429</v>
      </c>
      <c r="J14" s="24">
        <f t="shared" si="2"/>
        <v>0.30215231788079472</v>
      </c>
      <c r="K14" s="24">
        <f t="shared" si="0"/>
        <v>0.18681318681318682</v>
      </c>
      <c r="L14" s="24">
        <f t="shared" si="0"/>
        <v>0.81141439205955335</v>
      </c>
      <c r="M14" s="24">
        <f t="shared" si="1"/>
        <v>3.0181979582778514E-2</v>
      </c>
      <c r="N14" s="25">
        <f t="shared" si="1"/>
        <v>0.14856883234893231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</v>
      </c>
      <c r="D22" s="37">
        <f>SUM(D23:D73)</f>
        <v>3</v>
      </c>
      <c r="E22" s="37">
        <f>SUM(E23:E73)</f>
        <v>17</v>
      </c>
      <c r="F22" s="37">
        <f>SUM(F23:F73)</f>
        <v>67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3.25</v>
      </c>
      <c r="L22" s="38">
        <f>+IF(AND(D22=0,F22=0),"",IF(D22=0,1,IF(F22=0,-1,(F22-D22)/D22)))</f>
        <v>21.333333333333332</v>
      </c>
      <c r="M22" s="38">
        <f t="shared" ref="M22:M53" si="7">+IF(OR(AND(G22=""),(K22="")),"",G22*K22)</f>
        <v>3.25</v>
      </c>
      <c r="N22" s="38">
        <f t="shared" ref="N22:N53" si="8">+IF(OR(AND(H22=""),(L22="")),"",H22*L22)</f>
        <v>21.333333333333332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2</v>
      </c>
      <c r="F30" s="9">
        <v>1</v>
      </c>
      <c r="G30" s="10">
        <f t="shared" si="3"/>
        <v>0.25</v>
      </c>
      <c r="H30" s="10" t="str">
        <f t="shared" si="4"/>
        <v/>
      </c>
      <c r="I30" s="10">
        <f t="shared" si="5"/>
        <v>0.11764705882352941</v>
      </c>
      <c r="J30" s="10">
        <f t="shared" si="6"/>
        <v>1.4925373134328358E-2</v>
      </c>
      <c r="K30" s="10">
        <f t="shared" si="9"/>
        <v>1</v>
      </c>
      <c r="L30" s="10">
        <f t="shared" si="10"/>
        <v>1</v>
      </c>
      <c r="M30" s="10">
        <f t="shared" si="7"/>
        <v>0.25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5.8823529411764705E-2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2</v>
      </c>
      <c r="E33" s="9">
        <v>1</v>
      </c>
      <c r="F33" s="9">
        <v>0</v>
      </c>
      <c r="G33" s="10">
        <f t="shared" si="3"/>
        <v>0.25</v>
      </c>
      <c r="H33" s="10">
        <f t="shared" si="4"/>
        <v>0.66666666666666663</v>
      </c>
      <c r="I33" s="10">
        <f t="shared" si="5"/>
        <v>5.8823529411764705E-2</v>
      </c>
      <c r="J33" s="10" t="str">
        <f t="shared" si="6"/>
        <v/>
      </c>
      <c r="K33" s="10">
        <f t="shared" si="9"/>
        <v>0</v>
      </c>
      <c r="L33" s="10">
        <f t="shared" si="10"/>
        <v>-1</v>
      </c>
      <c r="M33" s="10">
        <f t="shared" si="7"/>
        <v>0</v>
      </c>
      <c r="N33" s="22">
        <f t="shared" si="8"/>
        <v>-0.66666666666666663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0</v>
      </c>
      <c r="E35" s="9">
        <v>0</v>
      </c>
      <c r="F35" s="9">
        <v>0</v>
      </c>
      <c r="G35" s="10">
        <f t="shared" si="3"/>
        <v>0.25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-0.25</v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5.8823529411764705E-2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5.8823529411764705E-2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1</v>
      </c>
      <c r="E53" s="9">
        <v>2</v>
      </c>
      <c r="F53" s="9">
        <v>1</v>
      </c>
      <c r="G53" s="10">
        <f t="shared" si="3"/>
        <v>0.25</v>
      </c>
      <c r="H53" s="10">
        <f t="shared" si="4"/>
        <v>0.33333333333333331</v>
      </c>
      <c r="I53" s="10">
        <f t="shared" si="5"/>
        <v>0.11764705882352941</v>
      </c>
      <c r="J53" s="10">
        <f t="shared" si="6"/>
        <v>1.4925373134328358E-2</v>
      </c>
      <c r="K53" s="10">
        <f t="shared" si="9"/>
        <v>1</v>
      </c>
      <c r="L53" s="10">
        <f t="shared" si="10"/>
        <v>0</v>
      </c>
      <c r="M53" s="10">
        <f t="shared" si="7"/>
        <v>0.25</v>
      </c>
      <c r="N53" s="22">
        <f t="shared" si="8"/>
        <v>0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7</v>
      </c>
      <c r="F67" s="9">
        <v>65</v>
      </c>
      <c r="G67" s="10" t="str">
        <f t="shared" si="11"/>
        <v/>
      </c>
      <c r="H67" s="10" t="str">
        <f t="shared" si="12"/>
        <v/>
      </c>
      <c r="I67" s="10">
        <f t="shared" si="13"/>
        <v>0.41176470588235292</v>
      </c>
      <c r="J67" s="10">
        <f t="shared" si="14"/>
        <v>0.97014925373134331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5.8823529411764705E-2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5.8823529411764705E-2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463</v>
      </c>
      <c r="D81" s="37">
        <f>SUM(D82:D180)</f>
        <v>515</v>
      </c>
      <c r="E81" s="37">
        <f>SUM(E82:E180)</f>
        <v>544</v>
      </c>
      <c r="F81" s="37">
        <f>SUM(F82:F180)</f>
        <v>632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0.17494600431965443</v>
      </c>
      <c r="L81" s="38">
        <f>+IF(AND(D81=0,F81=0),"",IF(D81=0,1,IF(F81=0,-1,(F81-D81)/D81)))</f>
        <v>0.22718446601941747</v>
      </c>
      <c r="M81" s="38">
        <f t="shared" ref="M81:M112" si="23">+IF(OR(AND(G81=""),(K81="")),"",G81*K81)</f>
        <v>0.17494600431965443</v>
      </c>
      <c r="N81" s="38">
        <f t="shared" ref="N81:N112" si="24">+IF(OR(AND(H81=""),(L81="")),"",H81*L81)</f>
        <v>0.22718446601941747</v>
      </c>
    </row>
    <row r="82" spans="1:14" x14ac:dyDescent="0.2">
      <c r="A82" s="8"/>
      <c r="B82" s="41" t="s">
        <v>69</v>
      </c>
      <c r="C82" s="47">
        <v>2</v>
      </c>
      <c r="D82" s="44">
        <v>0</v>
      </c>
      <c r="E82" s="44">
        <v>12</v>
      </c>
      <c r="F82" s="44">
        <v>7</v>
      </c>
      <c r="G82" s="45">
        <f t="shared" si="19"/>
        <v>4.3196544276457886E-3</v>
      </c>
      <c r="H82" s="45" t="str">
        <f t="shared" si="20"/>
        <v/>
      </c>
      <c r="I82" s="45">
        <f t="shared" si="21"/>
        <v>2.2058823529411766E-2</v>
      </c>
      <c r="J82" s="45">
        <f t="shared" si="22"/>
        <v>1.1075949367088608E-2</v>
      </c>
      <c r="K82" s="45">
        <f t="shared" ref="K82:K113" si="25">+IF(AND(C82=0,E82=0)," ",IF(C82=0,1,IF(E82=0,-1,(E82-C82)/C82)))</f>
        <v>5</v>
      </c>
      <c r="L82" s="45">
        <f t="shared" ref="L82:L113" si="26">+IF(AND(D82=0,F82=0)," ",IF(D82=0,1,IF(F82=0,-1,(F82-D82)/D82)))</f>
        <v>1</v>
      </c>
      <c r="M82" s="45">
        <f t="shared" si="23"/>
        <v>2.1598272138228944E-2</v>
      </c>
      <c r="N82" s="46" t="str">
        <f t="shared" si="24"/>
        <v/>
      </c>
    </row>
    <row r="83" spans="1:14" ht="24" customHeight="1" x14ac:dyDescent="0.2">
      <c r="A83" s="8"/>
      <c r="B83" s="42" t="s">
        <v>70</v>
      </c>
      <c r="C83" s="39">
        <v>1</v>
      </c>
      <c r="D83" s="9">
        <v>0</v>
      </c>
      <c r="E83" s="9">
        <v>2</v>
      </c>
      <c r="F83" s="9">
        <v>1</v>
      </c>
      <c r="G83" s="10">
        <f t="shared" si="19"/>
        <v>2.1598272138228943E-3</v>
      </c>
      <c r="H83" s="10" t="str">
        <f t="shared" si="20"/>
        <v/>
      </c>
      <c r="I83" s="10">
        <f t="shared" si="21"/>
        <v>3.6764705882352941E-3</v>
      </c>
      <c r="J83" s="10">
        <f t="shared" si="22"/>
        <v>1.5822784810126582E-3</v>
      </c>
      <c r="K83" s="10">
        <f t="shared" si="25"/>
        <v>1</v>
      </c>
      <c r="L83" s="10">
        <f t="shared" si="26"/>
        <v>1</v>
      </c>
      <c r="M83" s="10">
        <f t="shared" si="23"/>
        <v>2.1598272138228943E-3</v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1</v>
      </c>
      <c r="F84" s="9">
        <v>0</v>
      </c>
      <c r="G84" s="10" t="str">
        <f t="shared" si="19"/>
        <v/>
      </c>
      <c r="H84" s="10">
        <f t="shared" si="20"/>
        <v>1.9417475728155339E-3</v>
      </c>
      <c r="I84" s="10">
        <f t="shared" si="21"/>
        <v>1.838235294117647E-3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22">
        <f t="shared" si="24"/>
        <v>-1.9417475728155339E-3</v>
      </c>
    </row>
    <row r="85" spans="1:14" x14ac:dyDescent="0.2">
      <c r="A85" s="8"/>
      <c r="B85" s="42" t="s">
        <v>72</v>
      </c>
      <c r="C85" s="39">
        <v>5</v>
      </c>
      <c r="D85" s="9">
        <v>0</v>
      </c>
      <c r="E85" s="9">
        <v>6</v>
      </c>
      <c r="F85" s="9">
        <v>3</v>
      </c>
      <c r="G85" s="10">
        <f t="shared" si="19"/>
        <v>1.079913606911447E-2</v>
      </c>
      <c r="H85" s="10" t="str">
        <f t="shared" si="20"/>
        <v/>
      </c>
      <c r="I85" s="10">
        <f t="shared" si="21"/>
        <v>1.1029411764705883E-2</v>
      </c>
      <c r="J85" s="10">
        <f t="shared" si="22"/>
        <v>4.7468354430379748E-3</v>
      </c>
      <c r="K85" s="10">
        <f t="shared" si="25"/>
        <v>0.2</v>
      </c>
      <c r="L85" s="10">
        <f t="shared" si="26"/>
        <v>1</v>
      </c>
      <c r="M85" s="10">
        <f t="shared" si="23"/>
        <v>2.1598272138228943E-3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61</v>
      </c>
      <c r="D86" s="9">
        <v>50</v>
      </c>
      <c r="E86" s="9">
        <v>101</v>
      </c>
      <c r="F86" s="9">
        <v>81</v>
      </c>
      <c r="G86" s="10">
        <f t="shared" si="19"/>
        <v>0.13174946004319654</v>
      </c>
      <c r="H86" s="10">
        <f t="shared" si="20"/>
        <v>9.7087378640776698E-2</v>
      </c>
      <c r="I86" s="10">
        <f t="shared" si="21"/>
        <v>0.18566176470588236</v>
      </c>
      <c r="J86" s="10">
        <f t="shared" si="22"/>
        <v>0.12816455696202531</v>
      </c>
      <c r="K86" s="10">
        <f t="shared" si="25"/>
        <v>0.65573770491803274</v>
      </c>
      <c r="L86" s="10">
        <f t="shared" si="26"/>
        <v>0.62</v>
      </c>
      <c r="M86" s="10">
        <f t="shared" si="23"/>
        <v>8.6393088552915762E-2</v>
      </c>
      <c r="N86" s="22">
        <f t="shared" si="24"/>
        <v>6.0194174757281553E-2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1.5822784810126582E-3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0</v>
      </c>
      <c r="F88" s="9">
        <v>0</v>
      </c>
      <c r="G88" s="10">
        <f t="shared" si="19"/>
        <v>2.1598272138228943E-3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-2.1598272138228943E-3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1.5822784810126582E-3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1</v>
      </c>
      <c r="E98" s="9">
        <v>1</v>
      </c>
      <c r="F98" s="9">
        <v>0</v>
      </c>
      <c r="G98" s="10" t="str">
        <f t="shared" si="19"/>
        <v/>
      </c>
      <c r="H98" s="10">
        <f t="shared" si="20"/>
        <v>1.9417475728155339E-3</v>
      </c>
      <c r="I98" s="10">
        <f t="shared" si="21"/>
        <v>1.838235294117647E-3</v>
      </c>
      <c r="J98" s="10" t="str">
        <f t="shared" si="22"/>
        <v/>
      </c>
      <c r="K98" s="10">
        <f t="shared" si="25"/>
        <v>1</v>
      </c>
      <c r="L98" s="10">
        <f t="shared" si="26"/>
        <v>-1</v>
      </c>
      <c r="M98" s="10" t="str">
        <f t="shared" si="23"/>
        <v/>
      </c>
      <c r="N98" s="22">
        <f t="shared" si="24"/>
        <v>-1.9417475728155339E-3</v>
      </c>
    </row>
    <row r="99" spans="1:14" x14ac:dyDescent="0.2">
      <c r="A99" s="8"/>
      <c r="B99" s="42" t="s">
        <v>87</v>
      </c>
      <c r="C99" s="39">
        <v>0</v>
      </c>
      <c r="D99" s="9">
        <v>4</v>
      </c>
      <c r="E99" s="9">
        <v>1</v>
      </c>
      <c r="F99" s="9">
        <v>2</v>
      </c>
      <c r="G99" s="10" t="str">
        <f t="shared" si="19"/>
        <v/>
      </c>
      <c r="H99" s="10">
        <f t="shared" si="20"/>
        <v>7.7669902912621356E-3</v>
      </c>
      <c r="I99" s="10">
        <f t="shared" si="21"/>
        <v>1.838235294117647E-3</v>
      </c>
      <c r="J99" s="10">
        <f t="shared" si="22"/>
        <v>3.1645569620253164E-3</v>
      </c>
      <c r="K99" s="10">
        <f t="shared" si="25"/>
        <v>1</v>
      </c>
      <c r="L99" s="10">
        <f t="shared" si="26"/>
        <v>-0.5</v>
      </c>
      <c r="M99" s="10" t="str">
        <f t="shared" si="23"/>
        <v/>
      </c>
      <c r="N99" s="22">
        <f t="shared" si="24"/>
        <v>-3.8834951456310678E-3</v>
      </c>
    </row>
    <row r="100" spans="1:14" x14ac:dyDescent="0.2">
      <c r="A100" s="8"/>
      <c r="B100" s="42" t="s">
        <v>88</v>
      </c>
      <c r="C100" s="39">
        <v>1</v>
      </c>
      <c r="D100" s="9">
        <v>2</v>
      </c>
      <c r="E100" s="9">
        <v>5</v>
      </c>
      <c r="F100" s="9">
        <v>2</v>
      </c>
      <c r="G100" s="10">
        <f t="shared" si="19"/>
        <v>2.1598272138228943E-3</v>
      </c>
      <c r="H100" s="10">
        <f t="shared" si="20"/>
        <v>3.8834951456310678E-3</v>
      </c>
      <c r="I100" s="10">
        <f t="shared" si="21"/>
        <v>9.1911764705882356E-3</v>
      </c>
      <c r="J100" s="10">
        <f t="shared" si="22"/>
        <v>3.1645569620253164E-3</v>
      </c>
      <c r="K100" s="10">
        <f t="shared" si="25"/>
        <v>4</v>
      </c>
      <c r="L100" s="10">
        <f t="shared" si="26"/>
        <v>0</v>
      </c>
      <c r="M100" s="10">
        <f t="shared" si="23"/>
        <v>8.6393088552915772E-3</v>
      </c>
      <c r="N100" s="22">
        <f t="shared" si="24"/>
        <v>0</v>
      </c>
    </row>
    <row r="101" spans="1:14" x14ac:dyDescent="0.2">
      <c r="A101" s="8"/>
      <c r="B101" s="42" t="s">
        <v>89</v>
      </c>
      <c r="C101" s="39">
        <v>5</v>
      </c>
      <c r="D101" s="9">
        <v>4</v>
      </c>
      <c r="E101" s="9">
        <v>8</v>
      </c>
      <c r="F101" s="9">
        <v>2</v>
      </c>
      <c r="G101" s="10">
        <f t="shared" si="19"/>
        <v>1.079913606911447E-2</v>
      </c>
      <c r="H101" s="10">
        <f t="shared" si="20"/>
        <v>7.7669902912621356E-3</v>
      </c>
      <c r="I101" s="10">
        <f t="shared" si="21"/>
        <v>1.4705882352941176E-2</v>
      </c>
      <c r="J101" s="10">
        <f t="shared" si="22"/>
        <v>3.1645569620253164E-3</v>
      </c>
      <c r="K101" s="10">
        <f t="shared" si="25"/>
        <v>0.6</v>
      </c>
      <c r="L101" s="10">
        <f t="shared" si="26"/>
        <v>-0.5</v>
      </c>
      <c r="M101" s="10">
        <f t="shared" si="23"/>
        <v>6.4794816414686816E-3</v>
      </c>
      <c r="N101" s="22">
        <f t="shared" si="24"/>
        <v>-3.8834951456310678E-3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</v>
      </c>
      <c r="D103" s="9">
        <v>6</v>
      </c>
      <c r="E103" s="9">
        <v>2</v>
      </c>
      <c r="F103" s="9">
        <v>3</v>
      </c>
      <c r="G103" s="10">
        <f t="shared" si="19"/>
        <v>2.1598272138228943E-3</v>
      </c>
      <c r="H103" s="10">
        <f t="shared" si="20"/>
        <v>1.1650485436893204E-2</v>
      </c>
      <c r="I103" s="10">
        <f t="shared" si="21"/>
        <v>3.6764705882352941E-3</v>
      </c>
      <c r="J103" s="10">
        <f t="shared" si="22"/>
        <v>4.7468354430379748E-3</v>
      </c>
      <c r="K103" s="10">
        <f t="shared" si="25"/>
        <v>1</v>
      </c>
      <c r="L103" s="10">
        <f t="shared" si="26"/>
        <v>-0.5</v>
      </c>
      <c r="M103" s="10">
        <f t="shared" si="23"/>
        <v>2.1598272138228943E-3</v>
      </c>
      <c r="N103" s="22">
        <f t="shared" si="24"/>
        <v>-5.8252427184466021E-3</v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1.9417475728155339E-3</v>
      </c>
      <c r="I105" s="10" t="str">
        <f t="shared" si="21"/>
        <v/>
      </c>
      <c r="J105" s="10">
        <f t="shared" si="22"/>
        <v>1.5822784810126582E-3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2">
        <f t="shared" si="24"/>
        <v>0</v>
      </c>
    </row>
    <row r="106" spans="1:14" x14ac:dyDescent="0.2">
      <c r="A106" s="8"/>
      <c r="B106" s="42" t="s">
        <v>94</v>
      </c>
      <c r="C106" s="39">
        <v>1</v>
      </c>
      <c r="D106" s="9">
        <v>2</v>
      </c>
      <c r="E106" s="9">
        <v>0</v>
      </c>
      <c r="F106" s="9">
        <v>0</v>
      </c>
      <c r="G106" s="10">
        <f t="shared" si="19"/>
        <v>2.1598272138228943E-3</v>
      </c>
      <c r="H106" s="10">
        <f t="shared" si="20"/>
        <v>3.8834951456310678E-3</v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>
        <f t="shared" si="26"/>
        <v>-1</v>
      </c>
      <c r="M106" s="10">
        <f t="shared" si="23"/>
        <v>-2.1598272138228943E-3</v>
      </c>
      <c r="N106" s="22">
        <f t="shared" si="24"/>
        <v>-3.8834951456310678E-3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3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4.7468354430379748E-3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1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1.9417475728155339E-3</v>
      </c>
      <c r="I109" s="10" t="str">
        <f t="shared" si="21"/>
        <v/>
      </c>
      <c r="J109" s="10">
        <f t="shared" si="22"/>
        <v>1.5822784810126582E-3</v>
      </c>
      <c r="K109" s="10" t="str">
        <f t="shared" si="25"/>
        <v xml:space="preserve"> </v>
      </c>
      <c r="L109" s="10">
        <f t="shared" si="26"/>
        <v>0</v>
      </c>
      <c r="M109" s="10" t="str">
        <f t="shared" si="23"/>
        <v/>
      </c>
      <c r="N109" s="22">
        <f t="shared" si="24"/>
        <v>0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12</v>
      </c>
      <c r="D111" s="9">
        <v>24</v>
      </c>
      <c r="E111" s="9">
        <v>0</v>
      </c>
      <c r="F111" s="9">
        <v>2</v>
      </c>
      <c r="G111" s="10">
        <f t="shared" si="19"/>
        <v>2.591792656587473E-2</v>
      </c>
      <c r="H111" s="10">
        <f t="shared" si="20"/>
        <v>4.6601941747572817E-2</v>
      </c>
      <c r="I111" s="10" t="str">
        <f t="shared" si="21"/>
        <v/>
      </c>
      <c r="J111" s="10">
        <f t="shared" si="22"/>
        <v>3.1645569620253164E-3</v>
      </c>
      <c r="K111" s="10">
        <f t="shared" si="25"/>
        <v>-1</v>
      </c>
      <c r="L111" s="10">
        <f t="shared" si="26"/>
        <v>-0.91666666666666663</v>
      </c>
      <c r="M111" s="10">
        <f t="shared" si="23"/>
        <v>-2.591792656587473E-2</v>
      </c>
      <c r="N111" s="22">
        <f t="shared" si="24"/>
        <v>-4.2718446601941747E-2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1.9417475728155339E-3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22">
        <f t="shared" ref="N113:N144" si="32">+IF(OR(AND(H113=""),(L113="")),"",H113*L113)</f>
        <v>-1.9417475728155339E-3</v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1</v>
      </c>
      <c r="E115" s="9">
        <v>0</v>
      </c>
      <c r="F115" s="9">
        <v>5</v>
      </c>
      <c r="G115" s="10" t="str">
        <f t="shared" si="27"/>
        <v/>
      </c>
      <c r="H115" s="10">
        <f t="shared" si="28"/>
        <v>1.9417475728155339E-3</v>
      </c>
      <c r="I115" s="10" t="str">
        <f t="shared" si="29"/>
        <v/>
      </c>
      <c r="J115" s="10">
        <f t="shared" si="30"/>
        <v>7.9113924050632917E-3</v>
      </c>
      <c r="K115" s="10" t="str">
        <f t="shared" si="33"/>
        <v xml:space="preserve"> </v>
      </c>
      <c r="L115" s="10">
        <f t="shared" si="34"/>
        <v>4</v>
      </c>
      <c r="M115" s="10" t="str">
        <f t="shared" si="31"/>
        <v/>
      </c>
      <c r="N115" s="22">
        <f t="shared" si="32"/>
        <v>7.7669902912621356E-3</v>
      </c>
    </row>
    <row r="116" spans="1:14" x14ac:dyDescent="0.2">
      <c r="A116" s="8"/>
      <c r="B116" s="42" t="s">
        <v>104</v>
      </c>
      <c r="C116" s="39">
        <v>1</v>
      </c>
      <c r="D116" s="9">
        <v>0</v>
      </c>
      <c r="E116" s="9">
        <v>0</v>
      </c>
      <c r="F116" s="9">
        <v>0</v>
      </c>
      <c r="G116" s="10">
        <f t="shared" si="27"/>
        <v>2.1598272138228943E-3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-2.1598272138228943E-3</v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3.1645569620253164E-3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5</v>
      </c>
      <c r="D123" s="9">
        <v>18</v>
      </c>
      <c r="E123" s="9">
        <v>4</v>
      </c>
      <c r="F123" s="9">
        <v>10</v>
      </c>
      <c r="G123" s="10">
        <f t="shared" si="27"/>
        <v>1.079913606911447E-2</v>
      </c>
      <c r="H123" s="10">
        <f t="shared" si="28"/>
        <v>3.4951456310679613E-2</v>
      </c>
      <c r="I123" s="10">
        <f t="shared" si="29"/>
        <v>7.3529411764705881E-3</v>
      </c>
      <c r="J123" s="10">
        <f t="shared" si="30"/>
        <v>1.5822784810126583E-2</v>
      </c>
      <c r="K123" s="10">
        <f t="shared" si="33"/>
        <v>-0.2</v>
      </c>
      <c r="L123" s="10">
        <f t="shared" si="34"/>
        <v>-0.44444444444444442</v>
      </c>
      <c r="M123" s="10">
        <f t="shared" si="31"/>
        <v>-2.1598272138228943E-3</v>
      </c>
      <c r="N123" s="22">
        <f t="shared" si="32"/>
        <v>-1.5533980582524271E-2</v>
      </c>
    </row>
    <row r="124" spans="1:14" ht="25.5" x14ac:dyDescent="0.2">
      <c r="A124" s="8"/>
      <c r="B124" s="42" t="s">
        <v>112</v>
      </c>
      <c r="C124" s="39">
        <v>2</v>
      </c>
      <c r="D124" s="9">
        <v>1</v>
      </c>
      <c r="E124" s="9">
        <v>0</v>
      </c>
      <c r="F124" s="9">
        <v>1</v>
      </c>
      <c r="G124" s="10">
        <f t="shared" si="27"/>
        <v>4.3196544276457886E-3</v>
      </c>
      <c r="H124" s="10">
        <f t="shared" si="28"/>
        <v>1.9417475728155339E-3</v>
      </c>
      <c r="I124" s="10" t="str">
        <f t="shared" si="29"/>
        <v/>
      </c>
      <c r="J124" s="10">
        <f t="shared" si="30"/>
        <v>1.5822784810126582E-3</v>
      </c>
      <c r="K124" s="10">
        <f t="shared" si="33"/>
        <v>-1</v>
      </c>
      <c r="L124" s="10">
        <f t="shared" si="34"/>
        <v>0</v>
      </c>
      <c r="M124" s="10">
        <f t="shared" si="31"/>
        <v>-4.3196544276457886E-3</v>
      </c>
      <c r="N124" s="22">
        <f t="shared" si="32"/>
        <v>0</v>
      </c>
    </row>
    <row r="125" spans="1:14" ht="25.5" x14ac:dyDescent="0.2">
      <c r="A125" s="8"/>
      <c r="B125" s="42" t="s">
        <v>113</v>
      </c>
      <c r="C125" s="39">
        <v>2</v>
      </c>
      <c r="D125" s="9">
        <v>7</v>
      </c>
      <c r="E125" s="9">
        <v>1</v>
      </c>
      <c r="F125" s="9">
        <v>15</v>
      </c>
      <c r="G125" s="10">
        <f t="shared" si="27"/>
        <v>4.3196544276457886E-3</v>
      </c>
      <c r="H125" s="10">
        <f t="shared" si="28"/>
        <v>1.3592233009708738E-2</v>
      </c>
      <c r="I125" s="10">
        <f t="shared" si="29"/>
        <v>1.838235294117647E-3</v>
      </c>
      <c r="J125" s="10">
        <f t="shared" si="30"/>
        <v>2.3734177215189875E-2</v>
      </c>
      <c r="K125" s="10">
        <f t="shared" si="33"/>
        <v>-0.5</v>
      </c>
      <c r="L125" s="10">
        <f t="shared" si="34"/>
        <v>1.1428571428571428</v>
      </c>
      <c r="M125" s="10">
        <f t="shared" si="31"/>
        <v>-2.1598272138228943E-3</v>
      </c>
      <c r="N125" s="22">
        <f t="shared" si="32"/>
        <v>1.5533980582524271E-2</v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1.9417475728155339E-3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2">
        <f t="shared" si="32"/>
        <v>-1.9417475728155339E-3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1.838235294117647E-3</v>
      </c>
      <c r="J129" s="10">
        <f t="shared" si="30"/>
        <v>3.1645569620253164E-3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1.838235294117647E-3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10</v>
      </c>
      <c r="D133" s="9">
        <v>1</v>
      </c>
      <c r="E133" s="9">
        <v>0</v>
      </c>
      <c r="F133" s="9">
        <v>0</v>
      </c>
      <c r="G133" s="10">
        <f t="shared" si="27"/>
        <v>2.159827213822894E-2</v>
      </c>
      <c r="H133" s="10">
        <f t="shared" si="28"/>
        <v>1.9417475728155339E-3</v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>
        <f t="shared" si="34"/>
        <v>-1</v>
      </c>
      <c r="M133" s="10">
        <f t="shared" si="31"/>
        <v>-2.159827213822894E-2</v>
      </c>
      <c r="N133" s="22">
        <f t="shared" si="32"/>
        <v>-1.9417475728155339E-3</v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</v>
      </c>
      <c r="D135" s="9">
        <v>0</v>
      </c>
      <c r="E135" s="9">
        <v>0</v>
      </c>
      <c r="F135" s="9">
        <v>0</v>
      </c>
      <c r="G135" s="10">
        <f t="shared" si="27"/>
        <v>2.1598272138228943E-3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-2.1598272138228943E-3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5</v>
      </c>
      <c r="D137" s="9">
        <v>0</v>
      </c>
      <c r="E137" s="9">
        <v>3</v>
      </c>
      <c r="F137" s="9">
        <v>2</v>
      </c>
      <c r="G137" s="10">
        <f t="shared" si="27"/>
        <v>1.079913606911447E-2</v>
      </c>
      <c r="H137" s="10" t="str">
        <f t="shared" si="28"/>
        <v/>
      </c>
      <c r="I137" s="10">
        <f t="shared" si="29"/>
        <v>5.5147058823529415E-3</v>
      </c>
      <c r="J137" s="10">
        <f t="shared" si="30"/>
        <v>3.1645569620253164E-3</v>
      </c>
      <c r="K137" s="10">
        <f t="shared" si="33"/>
        <v>-0.4</v>
      </c>
      <c r="L137" s="10">
        <f t="shared" si="34"/>
        <v>1</v>
      </c>
      <c r="M137" s="10">
        <f t="shared" si="31"/>
        <v>-4.3196544276457886E-3</v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0</v>
      </c>
      <c r="D139" s="9">
        <v>0</v>
      </c>
      <c r="E139" s="9">
        <v>3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5.5147058823529415E-3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</v>
      </c>
      <c r="D141" s="9">
        <v>1</v>
      </c>
      <c r="E141" s="9">
        <v>3</v>
      </c>
      <c r="F141" s="9">
        <v>0</v>
      </c>
      <c r="G141" s="10">
        <f t="shared" si="27"/>
        <v>2.1598272138228943E-3</v>
      </c>
      <c r="H141" s="10">
        <f t="shared" si="28"/>
        <v>1.9417475728155339E-3</v>
      </c>
      <c r="I141" s="10">
        <f t="shared" si="29"/>
        <v>5.5147058823529415E-3</v>
      </c>
      <c r="J141" s="10" t="str">
        <f t="shared" si="30"/>
        <v/>
      </c>
      <c r="K141" s="10">
        <f t="shared" si="33"/>
        <v>2</v>
      </c>
      <c r="L141" s="10">
        <f t="shared" si="34"/>
        <v>-1</v>
      </c>
      <c r="M141" s="10">
        <f t="shared" si="31"/>
        <v>4.3196544276457886E-3</v>
      </c>
      <c r="N141" s="22">
        <f t="shared" si="32"/>
        <v>-1.9417475728155339E-3</v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3</v>
      </c>
      <c r="F142" s="9">
        <v>2</v>
      </c>
      <c r="G142" s="10" t="str">
        <f t="shared" si="27"/>
        <v/>
      </c>
      <c r="H142" s="10" t="str">
        <f t="shared" si="28"/>
        <v/>
      </c>
      <c r="I142" s="10">
        <f t="shared" si="29"/>
        <v>5.5147058823529415E-3</v>
      </c>
      <c r="J142" s="10">
        <f t="shared" si="30"/>
        <v>3.1645569620253164E-3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281</v>
      </c>
      <c r="D144" s="9">
        <v>360</v>
      </c>
      <c r="E144" s="9">
        <v>353</v>
      </c>
      <c r="F144" s="9">
        <v>448</v>
      </c>
      <c r="G144" s="10">
        <f t="shared" si="27"/>
        <v>0.60691144708423328</v>
      </c>
      <c r="H144" s="10">
        <f t="shared" si="28"/>
        <v>0.69902912621359226</v>
      </c>
      <c r="I144" s="10">
        <f t="shared" si="29"/>
        <v>0.64889705882352944</v>
      </c>
      <c r="J144" s="10">
        <f t="shared" si="30"/>
        <v>0.70886075949367089</v>
      </c>
      <c r="K144" s="10">
        <f t="shared" si="33"/>
        <v>0.25622775800711745</v>
      </c>
      <c r="L144" s="10">
        <f t="shared" si="34"/>
        <v>0.24444444444444444</v>
      </c>
      <c r="M144" s="10">
        <f t="shared" si="31"/>
        <v>0.15550755939524838</v>
      </c>
      <c r="N144" s="22">
        <f t="shared" si="32"/>
        <v>0.17087378640776699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1</v>
      </c>
      <c r="E145" s="9">
        <v>25</v>
      </c>
      <c r="F145" s="9">
        <v>24</v>
      </c>
      <c r="G145" s="10">
        <f t="shared" ref="G145:G180" si="35">+IF(C145=0,"",C145/C$81)</f>
        <v>4.3196544276457886E-3</v>
      </c>
      <c r="H145" s="10">
        <f t="shared" ref="H145:H180" si="36">+IF(D145=0,"",D145/D$81)</f>
        <v>1.9417475728155339E-3</v>
      </c>
      <c r="I145" s="10">
        <f t="shared" ref="I145:I180" si="37">+IF(E145=0,"",E145/E$81)</f>
        <v>4.595588235294118E-2</v>
      </c>
      <c r="J145" s="10">
        <f t="shared" ref="J145:J180" si="38">+IF(F145=0,"",F145/F$81)</f>
        <v>3.7974683544303799E-2</v>
      </c>
      <c r="K145" s="10">
        <f t="shared" si="33"/>
        <v>11.5</v>
      </c>
      <c r="L145" s="10">
        <f t="shared" si="34"/>
        <v>23</v>
      </c>
      <c r="M145" s="10">
        <f t="shared" ref="M145:M180" si="39">+IF(OR(AND(G145=""),(K145="")),"",G145*K145)</f>
        <v>4.9676025917926567E-2</v>
      </c>
      <c r="N145" s="22">
        <f t="shared" ref="N145:N180" si="40">+IF(OR(AND(H145=""),(L145="")),"",H145*L145)</f>
        <v>4.4660194174757278E-2</v>
      </c>
    </row>
    <row r="146" spans="1:14" x14ac:dyDescent="0.2">
      <c r="A146" s="8"/>
      <c r="B146" s="42" t="s">
        <v>134</v>
      </c>
      <c r="C146" s="39">
        <v>1</v>
      </c>
      <c r="D146" s="9">
        <v>1</v>
      </c>
      <c r="E146" s="9">
        <v>0</v>
      </c>
      <c r="F146" s="9">
        <v>0</v>
      </c>
      <c r="G146" s="10">
        <f t="shared" si="35"/>
        <v>2.1598272138228943E-3</v>
      </c>
      <c r="H146" s="10">
        <f t="shared" si="36"/>
        <v>1.9417475728155339E-3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-2.1598272138228943E-3</v>
      </c>
      <c r="N146" s="22">
        <f t="shared" si="40"/>
        <v>-1.9417475728155339E-3</v>
      </c>
    </row>
    <row r="147" spans="1:14" x14ac:dyDescent="0.2">
      <c r="A147" s="8"/>
      <c r="B147" s="42" t="s">
        <v>135</v>
      </c>
      <c r="C147" s="39">
        <v>40</v>
      </c>
      <c r="D147" s="9">
        <v>9</v>
      </c>
      <c r="E147" s="9">
        <v>0</v>
      </c>
      <c r="F147" s="9">
        <v>0</v>
      </c>
      <c r="G147" s="10">
        <f t="shared" si="35"/>
        <v>8.6393088552915762E-2</v>
      </c>
      <c r="H147" s="10">
        <f t="shared" si="36"/>
        <v>1.7475728155339806E-2</v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>
        <f t="shared" si="42"/>
        <v>-1</v>
      </c>
      <c r="M147" s="10">
        <f t="shared" si="39"/>
        <v>-8.6393088552915762E-2</v>
      </c>
      <c r="N147" s="22">
        <f t="shared" si="40"/>
        <v>-1.7475728155339806E-2</v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1.838235294117647E-3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1.838235294117647E-3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1.838235294117647E-3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2</v>
      </c>
      <c r="F155" s="9">
        <v>1</v>
      </c>
      <c r="G155" s="10" t="str">
        <f t="shared" si="35"/>
        <v/>
      </c>
      <c r="H155" s="10" t="str">
        <f t="shared" si="36"/>
        <v/>
      </c>
      <c r="I155" s="10">
        <f t="shared" si="37"/>
        <v>3.6764705882352941E-3</v>
      </c>
      <c r="J155" s="10">
        <f t="shared" si="38"/>
        <v>1.5822784810126582E-3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21</v>
      </c>
      <c r="D156" s="9">
        <v>14</v>
      </c>
      <c r="E156" s="9">
        <v>0</v>
      </c>
      <c r="F156" s="9">
        <v>0</v>
      </c>
      <c r="G156" s="10">
        <f t="shared" si="35"/>
        <v>4.5356371490280781E-2</v>
      </c>
      <c r="H156" s="10">
        <f t="shared" si="36"/>
        <v>2.7184466019417475E-2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-4.5356371490280781E-2</v>
      </c>
      <c r="N156" s="22">
        <f t="shared" si="40"/>
        <v>-2.7184466019417475E-2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1</v>
      </c>
      <c r="E166" s="9">
        <v>2</v>
      </c>
      <c r="F166" s="9">
        <v>1</v>
      </c>
      <c r="G166" s="10">
        <f t="shared" si="35"/>
        <v>2.1598272138228943E-3</v>
      </c>
      <c r="H166" s="10">
        <f t="shared" si="36"/>
        <v>1.9417475728155339E-3</v>
      </c>
      <c r="I166" s="10">
        <f t="shared" si="37"/>
        <v>3.6764705882352941E-3</v>
      </c>
      <c r="J166" s="10">
        <f t="shared" si="38"/>
        <v>1.5822784810126582E-3</v>
      </c>
      <c r="K166" s="10">
        <f t="shared" si="41"/>
        <v>1</v>
      </c>
      <c r="L166" s="10">
        <f t="shared" si="42"/>
        <v>0</v>
      </c>
      <c r="M166" s="10">
        <f t="shared" si="39"/>
        <v>2.1598272138228943E-3</v>
      </c>
      <c r="N166" s="22">
        <f t="shared" si="40"/>
        <v>0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1.5822784810126582E-3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2</v>
      </c>
      <c r="E177" s="9">
        <v>1</v>
      </c>
      <c r="F177" s="9">
        <v>8</v>
      </c>
      <c r="G177" s="10" t="str">
        <f t="shared" si="35"/>
        <v/>
      </c>
      <c r="H177" s="10">
        <f t="shared" si="36"/>
        <v>3.8834951456310678E-3</v>
      </c>
      <c r="I177" s="10">
        <f t="shared" si="37"/>
        <v>1.838235294117647E-3</v>
      </c>
      <c r="J177" s="10">
        <f t="shared" si="38"/>
        <v>1.2658227848101266E-2</v>
      </c>
      <c r="K177" s="10">
        <f t="shared" si="41"/>
        <v>1</v>
      </c>
      <c r="L177" s="10">
        <f t="shared" si="42"/>
        <v>3</v>
      </c>
      <c r="M177" s="10" t="str">
        <f t="shared" si="39"/>
        <v/>
      </c>
      <c r="N177" s="22">
        <f t="shared" si="40"/>
        <v>1.1650485436893204E-2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481</v>
      </c>
      <c r="D188" s="37">
        <f>SUM(D189:D363)</f>
        <v>407</v>
      </c>
      <c r="E188" s="37">
        <f>SUM(E189:E363)</f>
        <v>201</v>
      </c>
      <c r="F188" s="37">
        <f>SUM(F189:F363)</f>
        <v>229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-0.58212058212058215</v>
      </c>
      <c r="L188" s="38">
        <f>+IF(AND(D188=0,F188=0),"",IF(D188=0,1,IF(F188=0,-1,(F188-D188)/D188)))</f>
        <v>-0.43734643734643736</v>
      </c>
      <c r="M188" s="38">
        <f t="shared" ref="M188:M219" si="47">+IF(OR(AND(G188=""),(K188="")),"",G188*K188)</f>
        <v>-0.58212058212058215</v>
      </c>
      <c r="N188" s="38">
        <f t="shared" ref="N188:N219" si="48">+IF(OR(AND(H188=""),(L188="")),"",H188*L188)</f>
        <v>-0.43734643734643736</v>
      </c>
    </row>
    <row r="189" spans="1:14" ht="24" customHeight="1" x14ac:dyDescent="0.2">
      <c r="A189" s="8"/>
      <c r="B189" s="41" t="s">
        <v>169</v>
      </c>
      <c r="C189" s="47">
        <v>1</v>
      </c>
      <c r="D189" s="44">
        <v>0</v>
      </c>
      <c r="E189" s="44">
        <v>3</v>
      </c>
      <c r="F189" s="44">
        <v>7</v>
      </c>
      <c r="G189" s="45">
        <f t="shared" si="43"/>
        <v>2.0790020790020791E-3</v>
      </c>
      <c r="H189" s="45" t="str">
        <f t="shared" si="44"/>
        <v/>
      </c>
      <c r="I189" s="45">
        <f t="shared" si="45"/>
        <v>1.4925373134328358E-2</v>
      </c>
      <c r="J189" s="45">
        <f t="shared" si="46"/>
        <v>3.0567685589519649E-2</v>
      </c>
      <c r="K189" s="45">
        <f t="shared" ref="K189:K220" si="49">+IF(AND(C189=0,E189=0)," ",IF(C189=0,1,IF(E189=0,-1,(E189-C189)/C189)))</f>
        <v>2</v>
      </c>
      <c r="L189" s="45">
        <f t="shared" ref="L189:L220" si="50">+IF(AND(D189=0,F189=0)," ",IF(D189=0,1,IF(F189=0,-1,(F189-D189)/D189)))</f>
        <v>1</v>
      </c>
      <c r="M189" s="45">
        <f t="shared" si="47"/>
        <v>4.1580041580041582E-3</v>
      </c>
      <c r="N189" s="46" t="str">
        <f t="shared" si="48"/>
        <v/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167</v>
      </c>
      <c r="D191" s="9">
        <v>78</v>
      </c>
      <c r="E191" s="9">
        <v>15</v>
      </c>
      <c r="F191" s="9">
        <v>21</v>
      </c>
      <c r="G191" s="10">
        <f t="shared" si="43"/>
        <v>0.34719334719334721</v>
      </c>
      <c r="H191" s="10">
        <f t="shared" si="44"/>
        <v>0.19164619164619165</v>
      </c>
      <c r="I191" s="10">
        <f t="shared" si="45"/>
        <v>7.4626865671641784E-2</v>
      </c>
      <c r="J191" s="10">
        <f t="shared" si="46"/>
        <v>9.1703056768558958E-2</v>
      </c>
      <c r="K191" s="10">
        <f t="shared" si="49"/>
        <v>-0.91017964071856283</v>
      </c>
      <c r="L191" s="10">
        <f t="shared" si="50"/>
        <v>-0.73076923076923073</v>
      </c>
      <c r="M191" s="10">
        <f t="shared" si="47"/>
        <v>-0.31600831600831603</v>
      </c>
      <c r="N191" s="22">
        <f t="shared" si="48"/>
        <v>-0.14004914004914004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3</v>
      </c>
      <c r="E193" s="9">
        <v>4</v>
      </c>
      <c r="F193" s="9">
        <v>9</v>
      </c>
      <c r="G193" s="10" t="str">
        <f t="shared" si="43"/>
        <v/>
      </c>
      <c r="H193" s="10">
        <f t="shared" si="44"/>
        <v>7.3710073710073713E-3</v>
      </c>
      <c r="I193" s="10">
        <f t="shared" si="45"/>
        <v>1.9900497512437811E-2</v>
      </c>
      <c r="J193" s="10">
        <f t="shared" si="46"/>
        <v>3.9301310043668124E-2</v>
      </c>
      <c r="K193" s="10">
        <f t="shared" si="49"/>
        <v>1</v>
      </c>
      <c r="L193" s="10">
        <f t="shared" si="50"/>
        <v>2</v>
      </c>
      <c r="M193" s="10" t="str">
        <f t="shared" si="47"/>
        <v/>
      </c>
      <c r="N193" s="22">
        <f t="shared" si="48"/>
        <v>1.4742014742014743E-2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31</v>
      </c>
      <c r="D195" s="9">
        <v>39</v>
      </c>
      <c r="E195" s="9">
        <v>25</v>
      </c>
      <c r="F195" s="9">
        <v>8</v>
      </c>
      <c r="G195" s="10">
        <f t="shared" si="43"/>
        <v>6.4449064449064453E-2</v>
      </c>
      <c r="H195" s="10">
        <f t="shared" si="44"/>
        <v>9.5823095823095825E-2</v>
      </c>
      <c r="I195" s="10">
        <f t="shared" si="45"/>
        <v>0.12437810945273632</v>
      </c>
      <c r="J195" s="10">
        <f t="shared" si="46"/>
        <v>3.4934497816593885E-2</v>
      </c>
      <c r="K195" s="10">
        <f t="shared" si="49"/>
        <v>-0.19354838709677419</v>
      </c>
      <c r="L195" s="10">
        <f t="shared" si="50"/>
        <v>-0.79487179487179482</v>
      </c>
      <c r="M195" s="10">
        <f t="shared" si="47"/>
        <v>-1.2474012474012475E-2</v>
      </c>
      <c r="N195" s="22">
        <f t="shared" si="48"/>
        <v>-7.6167076167076159E-2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0</v>
      </c>
      <c r="D197" s="9">
        <v>1</v>
      </c>
      <c r="E197" s="9">
        <v>5</v>
      </c>
      <c r="F197" s="9">
        <v>0</v>
      </c>
      <c r="G197" s="10" t="str">
        <f t="shared" si="43"/>
        <v/>
      </c>
      <c r="H197" s="10">
        <f t="shared" si="44"/>
        <v>2.4570024570024569E-3</v>
      </c>
      <c r="I197" s="10">
        <f t="shared" si="45"/>
        <v>2.4875621890547265E-2</v>
      </c>
      <c r="J197" s="10" t="str">
        <f t="shared" si="46"/>
        <v/>
      </c>
      <c r="K197" s="10">
        <f t="shared" si="49"/>
        <v>1</v>
      </c>
      <c r="L197" s="10">
        <f t="shared" si="50"/>
        <v>-1</v>
      </c>
      <c r="M197" s="10" t="str">
        <f t="shared" si="47"/>
        <v/>
      </c>
      <c r="N197" s="22">
        <f t="shared" si="48"/>
        <v>-2.4570024570024569E-3</v>
      </c>
    </row>
    <row r="198" spans="1:14" x14ac:dyDescent="0.2">
      <c r="A198" s="8"/>
      <c r="B198" s="42" t="s">
        <v>178</v>
      </c>
      <c r="C198" s="39">
        <v>1</v>
      </c>
      <c r="D198" s="9">
        <v>0</v>
      </c>
      <c r="E198" s="9">
        <v>3</v>
      </c>
      <c r="F198" s="9">
        <v>0</v>
      </c>
      <c r="G198" s="10">
        <f t="shared" si="43"/>
        <v>2.0790020790020791E-3</v>
      </c>
      <c r="H198" s="10" t="str">
        <f t="shared" si="44"/>
        <v/>
      </c>
      <c r="I198" s="10">
        <f t="shared" si="45"/>
        <v>1.4925373134328358E-2</v>
      </c>
      <c r="J198" s="10" t="str">
        <f t="shared" si="46"/>
        <v/>
      </c>
      <c r="K198" s="10">
        <f t="shared" si="49"/>
        <v>2</v>
      </c>
      <c r="L198" s="10" t="str">
        <f t="shared" si="50"/>
        <v xml:space="preserve"> </v>
      </c>
      <c r="M198" s="10">
        <f t="shared" si="47"/>
        <v>4.1580041580041582E-3</v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23</v>
      </c>
      <c r="D200" s="9">
        <v>10</v>
      </c>
      <c r="E200" s="9">
        <v>0</v>
      </c>
      <c r="F200" s="9">
        <v>0</v>
      </c>
      <c r="G200" s="10">
        <f t="shared" si="43"/>
        <v>4.781704781704782E-2</v>
      </c>
      <c r="H200" s="10">
        <f t="shared" si="44"/>
        <v>2.4570024570024569E-2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-4.781704781704782E-2</v>
      </c>
      <c r="N200" s="22">
        <f t="shared" si="48"/>
        <v>-2.4570024570024569E-2</v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4</v>
      </c>
      <c r="F201" s="9">
        <v>3</v>
      </c>
      <c r="G201" s="10" t="str">
        <f t="shared" si="43"/>
        <v/>
      </c>
      <c r="H201" s="10" t="str">
        <f t="shared" si="44"/>
        <v/>
      </c>
      <c r="I201" s="10">
        <f t="shared" si="45"/>
        <v>1.9900497512437811E-2</v>
      </c>
      <c r="J201" s="10">
        <f t="shared" si="46"/>
        <v>1.3100436681222707E-2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10</v>
      </c>
      <c r="D202" s="9">
        <v>2</v>
      </c>
      <c r="E202" s="9">
        <v>14</v>
      </c>
      <c r="F202" s="9">
        <v>8</v>
      </c>
      <c r="G202" s="10">
        <f t="shared" si="43"/>
        <v>2.0790020790020791E-2</v>
      </c>
      <c r="H202" s="10">
        <f t="shared" si="44"/>
        <v>4.9140049140049139E-3</v>
      </c>
      <c r="I202" s="10">
        <f t="shared" si="45"/>
        <v>6.965174129353234E-2</v>
      </c>
      <c r="J202" s="10">
        <f t="shared" si="46"/>
        <v>3.4934497816593885E-2</v>
      </c>
      <c r="K202" s="10">
        <f t="shared" si="49"/>
        <v>0.4</v>
      </c>
      <c r="L202" s="10">
        <f t="shared" si="50"/>
        <v>3</v>
      </c>
      <c r="M202" s="10">
        <f t="shared" si="47"/>
        <v>8.3160083160083165E-3</v>
      </c>
      <c r="N202" s="22">
        <f t="shared" si="48"/>
        <v>1.4742014742014743E-2</v>
      </c>
    </row>
    <row r="203" spans="1:14" x14ac:dyDescent="0.2">
      <c r="A203" s="8"/>
      <c r="B203" s="42" t="s">
        <v>183</v>
      </c>
      <c r="C203" s="39">
        <v>1</v>
      </c>
      <c r="D203" s="9">
        <v>3</v>
      </c>
      <c r="E203" s="9">
        <v>11</v>
      </c>
      <c r="F203" s="9">
        <v>4</v>
      </c>
      <c r="G203" s="10">
        <f t="shared" si="43"/>
        <v>2.0790020790020791E-3</v>
      </c>
      <c r="H203" s="10">
        <f t="shared" si="44"/>
        <v>7.3710073710073713E-3</v>
      </c>
      <c r="I203" s="10">
        <f t="shared" si="45"/>
        <v>5.4726368159203981E-2</v>
      </c>
      <c r="J203" s="10">
        <f t="shared" si="46"/>
        <v>1.7467248908296942E-2</v>
      </c>
      <c r="K203" s="10">
        <f t="shared" si="49"/>
        <v>10</v>
      </c>
      <c r="L203" s="10">
        <f t="shared" si="50"/>
        <v>0.33333333333333331</v>
      </c>
      <c r="M203" s="10">
        <f t="shared" si="47"/>
        <v>2.0790020790020791E-2</v>
      </c>
      <c r="N203" s="22">
        <f t="shared" si="48"/>
        <v>2.4570024570024569E-3</v>
      </c>
    </row>
    <row r="204" spans="1:14" ht="25.5" x14ac:dyDescent="0.2">
      <c r="A204" s="8"/>
      <c r="B204" s="42" t="s">
        <v>184</v>
      </c>
      <c r="C204" s="39">
        <v>5</v>
      </c>
      <c r="D204" s="9">
        <v>1</v>
      </c>
      <c r="E204" s="9">
        <v>20</v>
      </c>
      <c r="F204" s="9">
        <v>7</v>
      </c>
      <c r="G204" s="10">
        <f t="shared" si="43"/>
        <v>1.0395010395010396E-2</v>
      </c>
      <c r="H204" s="10">
        <f t="shared" si="44"/>
        <v>2.4570024570024569E-3</v>
      </c>
      <c r="I204" s="10">
        <f t="shared" si="45"/>
        <v>9.950248756218906E-2</v>
      </c>
      <c r="J204" s="10">
        <f t="shared" si="46"/>
        <v>3.0567685589519649E-2</v>
      </c>
      <c r="K204" s="10">
        <f t="shared" si="49"/>
        <v>3</v>
      </c>
      <c r="L204" s="10">
        <f t="shared" si="50"/>
        <v>6</v>
      </c>
      <c r="M204" s="10">
        <f t="shared" si="47"/>
        <v>3.1185031185031187E-2</v>
      </c>
      <c r="N204" s="22">
        <f t="shared" si="48"/>
        <v>1.4742014742014743E-2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2</v>
      </c>
      <c r="D207" s="9">
        <v>1</v>
      </c>
      <c r="E207" s="9">
        <v>1</v>
      </c>
      <c r="F207" s="9">
        <v>1</v>
      </c>
      <c r="G207" s="10">
        <f t="shared" si="43"/>
        <v>4.1580041580041582E-3</v>
      </c>
      <c r="H207" s="10">
        <f t="shared" si="44"/>
        <v>2.4570024570024569E-3</v>
      </c>
      <c r="I207" s="10">
        <f t="shared" si="45"/>
        <v>4.9751243781094526E-3</v>
      </c>
      <c r="J207" s="10">
        <f t="shared" si="46"/>
        <v>4.3668122270742356E-3</v>
      </c>
      <c r="K207" s="10">
        <f t="shared" si="49"/>
        <v>-0.5</v>
      </c>
      <c r="L207" s="10">
        <f t="shared" si="50"/>
        <v>0</v>
      </c>
      <c r="M207" s="10">
        <f t="shared" si="47"/>
        <v>-2.0790020790020791E-3</v>
      </c>
      <c r="N207" s="22">
        <f t="shared" si="48"/>
        <v>0</v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2</v>
      </c>
      <c r="D209" s="9">
        <v>2</v>
      </c>
      <c r="E209" s="9">
        <v>2</v>
      </c>
      <c r="F209" s="9">
        <v>2</v>
      </c>
      <c r="G209" s="10">
        <f t="shared" si="43"/>
        <v>4.1580041580041582E-3</v>
      </c>
      <c r="H209" s="10">
        <f t="shared" si="44"/>
        <v>4.9140049140049139E-3</v>
      </c>
      <c r="I209" s="10">
        <f t="shared" si="45"/>
        <v>9.9502487562189053E-3</v>
      </c>
      <c r="J209" s="10">
        <f t="shared" si="46"/>
        <v>8.7336244541484712E-3</v>
      </c>
      <c r="K209" s="10">
        <f t="shared" si="49"/>
        <v>0</v>
      </c>
      <c r="L209" s="10">
        <f t="shared" si="50"/>
        <v>0</v>
      </c>
      <c r="M209" s="10">
        <f t="shared" si="47"/>
        <v>0</v>
      </c>
      <c r="N209" s="22">
        <f t="shared" si="48"/>
        <v>0</v>
      </c>
    </row>
    <row r="210" spans="1:14" x14ac:dyDescent="0.2">
      <c r="A210" s="8"/>
      <c r="B210" s="42" t="s">
        <v>190</v>
      </c>
      <c r="C210" s="39">
        <v>2</v>
      </c>
      <c r="D210" s="9">
        <v>1</v>
      </c>
      <c r="E210" s="9">
        <v>0</v>
      </c>
      <c r="F210" s="9">
        <v>0</v>
      </c>
      <c r="G210" s="10">
        <f t="shared" si="43"/>
        <v>4.1580041580041582E-3</v>
      </c>
      <c r="H210" s="10">
        <f t="shared" si="44"/>
        <v>2.4570024570024569E-3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-4.1580041580041582E-3</v>
      </c>
      <c r="N210" s="22">
        <f t="shared" si="48"/>
        <v>-2.4570024570024569E-3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4.9751243781094526E-3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45</v>
      </c>
      <c r="D215" s="9">
        <v>26</v>
      </c>
      <c r="E215" s="9">
        <v>9</v>
      </c>
      <c r="F215" s="9">
        <v>2</v>
      </c>
      <c r="G215" s="10">
        <f t="shared" si="43"/>
        <v>9.355509355509356E-2</v>
      </c>
      <c r="H215" s="10">
        <f t="shared" si="44"/>
        <v>6.3882063882063883E-2</v>
      </c>
      <c r="I215" s="10">
        <f t="shared" si="45"/>
        <v>4.4776119402985072E-2</v>
      </c>
      <c r="J215" s="10">
        <f t="shared" si="46"/>
        <v>8.7336244541484712E-3</v>
      </c>
      <c r="K215" s="10">
        <f t="shared" si="49"/>
        <v>-0.8</v>
      </c>
      <c r="L215" s="10">
        <f t="shared" si="50"/>
        <v>-0.92307692307692313</v>
      </c>
      <c r="M215" s="10">
        <f t="shared" si="47"/>
        <v>-7.4844074844074848E-2</v>
      </c>
      <c r="N215" s="22">
        <f t="shared" si="48"/>
        <v>-5.896805896805897E-2</v>
      </c>
    </row>
    <row r="216" spans="1:14" ht="23.25" customHeight="1" x14ac:dyDescent="0.2">
      <c r="A216" s="8"/>
      <c r="B216" s="42" t="s">
        <v>196</v>
      </c>
      <c r="C216" s="39">
        <v>4</v>
      </c>
      <c r="D216" s="9">
        <v>3</v>
      </c>
      <c r="E216" s="9">
        <v>4</v>
      </c>
      <c r="F216" s="9">
        <v>2</v>
      </c>
      <c r="G216" s="10">
        <f t="shared" si="43"/>
        <v>8.3160083160083165E-3</v>
      </c>
      <c r="H216" s="10">
        <f t="shared" si="44"/>
        <v>7.3710073710073713E-3</v>
      </c>
      <c r="I216" s="10">
        <f t="shared" si="45"/>
        <v>1.9900497512437811E-2</v>
      </c>
      <c r="J216" s="10">
        <f t="shared" si="46"/>
        <v>8.7336244541484712E-3</v>
      </c>
      <c r="K216" s="10">
        <f t="shared" si="49"/>
        <v>0</v>
      </c>
      <c r="L216" s="10">
        <f t="shared" si="50"/>
        <v>-0.33333333333333331</v>
      </c>
      <c r="M216" s="10">
        <f t="shared" si="47"/>
        <v>0</v>
      </c>
      <c r="N216" s="22">
        <f t="shared" si="48"/>
        <v>-2.4570024570024569E-3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18</v>
      </c>
      <c r="E218" s="9">
        <v>5</v>
      </c>
      <c r="F218" s="9">
        <v>13</v>
      </c>
      <c r="G218" s="10">
        <f t="shared" si="43"/>
        <v>2.0790020790020791E-3</v>
      </c>
      <c r="H218" s="10">
        <f t="shared" si="44"/>
        <v>4.4226044226044224E-2</v>
      </c>
      <c r="I218" s="10">
        <f t="shared" si="45"/>
        <v>2.4875621890547265E-2</v>
      </c>
      <c r="J218" s="10">
        <f t="shared" si="46"/>
        <v>5.6768558951965066E-2</v>
      </c>
      <c r="K218" s="10">
        <f t="shared" si="49"/>
        <v>4</v>
      </c>
      <c r="L218" s="10">
        <f t="shared" si="50"/>
        <v>-0.27777777777777779</v>
      </c>
      <c r="M218" s="10">
        <f t="shared" si="47"/>
        <v>8.3160083160083165E-3</v>
      </c>
      <c r="N218" s="22">
        <f t="shared" si="48"/>
        <v>-1.2285012285012284E-2</v>
      </c>
    </row>
    <row r="219" spans="1:14" x14ac:dyDescent="0.2">
      <c r="A219" s="8"/>
      <c r="B219" s="42" t="s">
        <v>199</v>
      </c>
      <c r="C219" s="39">
        <v>0</v>
      </c>
      <c r="D219" s="9">
        <v>8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1.9656019656019656E-2</v>
      </c>
      <c r="I219" s="10" t="str">
        <f t="shared" si="45"/>
        <v/>
      </c>
      <c r="J219" s="10">
        <f t="shared" si="46"/>
        <v>1.7467248908296942E-2</v>
      </c>
      <c r="K219" s="10" t="str">
        <f t="shared" si="49"/>
        <v xml:space="preserve"> </v>
      </c>
      <c r="L219" s="10">
        <f t="shared" si="50"/>
        <v>-0.5</v>
      </c>
      <c r="M219" s="10" t="str">
        <f t="shared" si="47"/>
        <v/>
      </c>
      <c r="N219" s="22">
        <f t="shared" si="48"/>
        <v>-9.8280098280098278E-3</v>
      </c>
    </row>
    <row r="220" spans="1:14" x14ac:dyDescent="0.2">
      <c r="A220" s="8"/>
      <c r="B220" s="42" t="s">
        <v>200</v>
      </c>
      <c r="C220" s="39">
        <v>1</v>
      </c>
      <c r="D220" s="9">
        <v>18</v>
      </c>
      <c r="E220" s="9">
        <v>5</v>
      </c>
      <c r="F220" s="9">
        <v>22</v>
      </c>
      <c r="G220" s="10">
        <f t="shared" ref="G220:G251" si="51">+IF(C220=0,"",C220/C$188)</f>
        <v>2.0790020790020791E-3</v>
      </c>
      <c r="H220" s="10">
        <f t="shared" ref="H220:H251" si="52">+IF(D220=0,"",D220/D$188)</f>
        <v>4.4226044226044224E-2</v>
      </c>
      <c r="I220" s="10">
        <f t="shared" ref="I220:I251" si="53">+IF(E220=0,"",E220/E$188)</f>
        <v>2.4875621890547265E-2</v>
      </c>
      <c r="J220" s="10">
        <f t="shared" ref="J220:J251" si="54">+IF(F220=0,"",F220/F$188)</f>
        <v>9.606986899563319E-2</v>
      </c>
      <c r="K220" s="10">
        <f t="shared" si="49"/>
        <v>4</v>
      </c>
      <c r="L220" s="10">
        <f t="shared" si="50"/>
        <v>0.22222222222222221</v>
      </c>
      <c r="M220" s="10">
        <f t="shared" ref="M220:M251" si="55">+IF(OR(AND(G220=""),(K220="")),"",G220*K220)</f>
        <v>8.3160083160083165E-3</v>
      </c>
      <c r="N220" s="22">
        <f t="shared" ref="N220:N251" si="56">+IF(OR(AND(H220=""),(L220="")),"",H220*L220)</f>
        <v>9.8280098280098278E-3</v>
      </c>
    </row>
    <row r="221" spans="1:14" x14ac:dyDescent="0.2">
      <c r="A221" s="8"/>
      <c r="B221" s="42" t="s">
        <v>201</v>
      </c>
      <c r="C221" s="39">
        <v>0</v>
      </c>
      <c r="D221" s="9">
        <v>6</v>
      </c>
      <c r="E221" s="9">
        <v>1</v>
      </c>
      <c r="F221" s="9">
        <v>15</v>
      </c>
      <c r="G221" s="10" t="str">
        <f t="shared" si="51"/>
        <v/>
      </c>
      <c r="H221" s="10">
        <f t="shared" si="52"/>
        <v>1.4742014742014743E-2</v>
      </c>
      <c r="I221" s="10">
        <f t="shared" si="53"/>
        <v>4.9751243781094526E-3</v>
      </c>
      <c r="J221" s="10">
        <f t="shared" si="54"/>
        <v>6.5502183406113537E-2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1.5</v>
      </c>
      <c r="M221" s="10" t="str">
        <f t="shared" si="55"/>
        <v/>
      </c>
      <c r="N221" s="22">
        <f t="shared" si="56"/>
        <v>2.2113022113022116E-2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2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8.7336244541484712E-3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1</v>
      </c>
      <c r="F223" s="9">
        <v>1</v>
      </c>
      <c r="G223" s="10" t="str">
        <f t="shared" si="51"/>
        <v/>
      </c>
      <c r="H223" s="10" t="str">
        <f t="shared" si="52"/>
        <v/>
      </c>
      <c r="I223" s="10">
        <f t="shared" si="53"/>
        <v>4.9751243781094526E-3</v>
      </c>
      <c r="J223" s="10">
        <f t="shared" si="54"/>
        <v>4.3668122270742356E-3</v>
      </c>
      <c r="K223" s="10">
        <f t="shared" si="57"/>
        <v>1</v>
      </c>
      <c r="L223" s="10">
        <f t="shared" si="58"/>
        <v>1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8</v>
      </c>
      <c r="E225" s="9">
        <v>0</v>
      </c>
      <c r="F225" s="9">
        <v>7</v>
      </c>
      <c r="G225" s="10" t="str">
        <f t="shared" si="51"/>
        <v/>
      </c>
      <c r="H225" s="10">
        <f t="shared" si="52"/>
        <v>1.9656019656019656E-2</v>
      </c>
      <c r="I225" s="10" t="str">
        <f t="shared" si="53"/>
        <v/>
      </c>
      <c r="J225" s="10">
        <f t="shared" si="54"/>
        <v>3.0567685589519649E-2</v>
      </c>
      <c r="K225" s="10" t="str">
        <f t="shared" si="57"/>
        <v xml:space="preserve"> </v>
      </c>
      <c r="L225" s="10">
        <f t="shared" si="58"/>
        <v>-0.125</v>
      </c>
      <c r="M225" s="10" t="str">
        <f t="shared" si="55"/>
        <v/>
      </c>
      <c r="N225" s="22">
        <f t="shared" si="56"/>
        <v>-2.4570024570024569E-3</v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2</v>
      </c>
      <c r="F226" s="9">
        <v>1</v>
      </c>
      <c r="G226" s="10" t="str">
        <f t="shared" si="51"/>
        <v/>
      </c>
      <c r="H226" s="10">
        <f t="shared" si="52"/>
        <v>2.4570024570024569E-3</v>
      </c>
      <c r="I226" s="10">
        <f t="shared" si="53"/>
        <v>9.9502487562189053E-3</v>
      </c>
      <c r="J226" s="10">
        <f t="shared" si="54"/>
        <v>4.3668122270742356E-3</v>
      </c>
      <c r="K226" s="10">
        <f t="shared" si="57"/>
        <v>1</v>
      </c>
      <c r="L226" s="10">
        <f t="shared" si="58"/>
        <v>0</v>
      </c>
      <c r="M226" s="10" t="str">
        <f t="shared" si="55"/>
        <v/>
      </c>
      <c r="N226" s="22">
        <f t="shared" si="56"/>
        <v>0</v>
      </c>
    </row>
    <row r="227" spans="1:14" x14ac:dyDescent="0.2">
      <c r="A227" s="8"/>
      <c r="B227" s="42" t="s">
        <v>207</v>
      </c>
      <c r="C227" s="39">
        <v>0</v>
      </c>
      <c r="D227" s="9">
        <v>6</v>
      </c>
      <c r="E227" s="9">
        <v>1</v>
      </c>
      <c r="F227" s="9">
        <v>4</v>
      </c>
      <c r="G227" s="10" t="str">
        <f t="shared" si="51"/>
        <v/>
      </c>
      <c r="H227" s="10">
        <f t="shared" si="52"/>
        <v>1.4742014742014743E-2</v>
      </c>
      <c r="I227" s="10">
        <f t="shared" si="53"/>
        <v>4.9751243781094526E-3</v>
      </c>
      <c r="J227" s="10">
        <f t="shared" si="54"/>
        <v>1.7467248908296942E-2</v>
      </c>
      <c r="K227" s="10">
        <f t="shared" si="57"/>
        <v>1</v>
      </c>
      <c r="L227" s="10">
        <f t="shared" si="58"/>
        <v>-0.33333333333333331</v>
      </c>
      <c r="M227" s="10" t="str">
        <f t="shared" si="55"/>
        <v/>
      </c>
      <c r="N227" s="22">
        <f t="shared" si="56"/>
        <v>-4.9140049140049139E-3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22</v>
      </c>
      <c r="D230" s="9">
        <v>8</v>
      </c>
      <c r="E230" s="9">
        <v>4</v>
      </c>
      <c r="F230" s="9">
        <v>5</v>
      </c>
      <c r="G230" s="10">
        <f t="shared" si="51"/>
        <v>4.5738045738045741E-2</v>
      </c>
      <c r="H230" s="10">
        <f t="shared" si="52"/>
        <v>1.9656019656019656E-2</v>
      </c>
      <c r="I230" s="10">
        <f t="shared" si="53"/>
        <v>1.9900497512437811E-2</v>
      </c>
      <c r="J230" s="10">
        <f t="shared" si="54"/>
        <v>2.1834061135371178E-2</v>
      </c>
      <c r="K230" s="10">
        <f t="shared" si="57"/>
        <v>-0.81818181818181823</v>
      </c>
      <c r="L230" s="10">
        <f t="shared" si="58"/>
        <v>-0.375</v>
      </c>
      <c r="M230" s="10">
        <f t="shared" si="55"/>
        <v>-3.7422037422037424E-2</v>
      </c>
      <c r="N230" s="22">
        <f t="shared" si="56"/>
        <v>-7.3710073710073713E-3</v>
      </c>
    </row>
    <row r="231" spans="1:14" x14ac:dyDescent="0.2">
      <c r="A231" s="8"/>
      <c r="B231" s="42" t="s">
        <v>211</v>
      </c>
      <c r="C231" s="39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2.4570024570024569E-3</v>
      </c>
      <c r="I231" s="10" t="str">
        <f t="shared" si="53"/>
        <v/>
      </c>
      <c r="J231" s="10">
        <f t="shared" si="54"/>
        <v>4.3668122270742356E-3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2">
        <f t="shared" si="56"/>
        <v>0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2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9.9502487562189053E-3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59</v>
      </c>
      <c r="D242" s="9">
        <v>50</v>
      </c>
      <c r="E242" s="9">
        <v>17</v>
      </c>
      <c r="F242" s="9">
        <v>26</v>
      </c>
      <c r="G242" s="10">
        <f t="shared" si="51"/>
        <v>0.12266112266112267</v>
      </c>
      <c r="H242" s="10">
        <f t="shared" si="52"/>
        <v>0.12285012285012285</v>
      </c>
      <c r="I242" s="10">
        <f t="shared" si="53"/>
        <v>8.45771144278607E-2</v>
      </c>
      <c r="J242" s="10">
        <f t="shared" si="54"/>
        <v>0.11353711790393013</v>
      </c>
      <c r="K242" s="10">
        <f t="shared" si="57"/>
        <v>-0.71186440677966101</v>
      </c>
      <c r="L242" s="10">
        <f t="shared" si="58"/>
        <v>-0.48</v>
      </c>
      <c r="M242" s="10">
        <f t="shared" si="55"/>
        <v>-8.7318087318087323E-2</v>
      </c>
      <c r="N242" s="22">
        <f t="shared" si="56"/>
        <v>-5.896805896805897E-2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1</v>
      </c>
      <c r="E248" s="9">
        <v>3</v>
      </c>
      <c r="F248" s="9">
        <v>2</v>
      </c>
      <c r="G248" s="10" t="str">
        <f t="shared" si="51"/>
        <v/>
      </c>
      <c r="H248" s="10">
        <f t="shared" si="52"/>
        <v>2.4570024570024569E-3</v>
      </c>
      <c r="I248" s="10">
        <f t="shared" si="53"/>
        <v>1.4925373134328358E-2</v>
      </c>
      <c r="J248" s="10">
        <f t="shared" si="54"/>
        <v>8.7336244541484712E-3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22">
        <f t="shared" si="56"/>
        <v>2.4570024570024569E-3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4.9751243781094526E-3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3</v>
      </c>
      <c r="D252" s="9">
        <v>0</v>
      </c>
      <c r="E252" s="9">
        <v>0</v>
      </c>
      <c r="F252" s="9">
        <v>2</v>
      </c>
      <c r="G252" s="10">
        <f t="shared" ref="G252:G283" si="59">+IF(C252=0,"",C252/C$188)</f>
        <v>6.2370062370062374E-3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8.7336244541484712E-3</v>
      </c>
      <c r="K252" s="10">
        <f t="shared" si="57"/>
        <v>-1</v>
      </c>
      <c r="L252" s="10">
        <f t="shared" si="58"/>
        <v>1</v>
      </c>
      <c r="M252" s="10">
        <f t="shared" ref="M252:M283" si="63">+IF(OR(AND(G252=""),(K252="")),"",G252*K252)</f>
        <v>-6.2370062370062374E-3</v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15</v>
      </c>
      <c r="D255" s="9">
        <v>1</v>
      </c>
      <c r="E255" s="9">
        <v>0</v>
      </c>
      <c r="F255" s="9">
        <v>0</v>
      </c>
      <c r="G255" s="10">
        <f t="shared" si="59"/>
        <v>3.1185031185031187E-2</v>
      </c>
      <c r="H255" s="10">
        <f t="shared" si="60"/>
        <v>2.4570024570024569E-3</v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>
        <f t="shared" si="66"/>
        <v>-1</v>
      </c>
      <c r="M255" s="10">
        <f t="shared" si="63"/>
        <v>-3.1185031185031187E-2</v>
      </c>
      <c r="N255" s="22">
        <f t="shared" si="64"/>
        <v>-2.4570024570024569E-3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20</v>
      </c>
      <c r="D258" s="9">
        <v>13</v>
      </c>
      <c r="E258" s="9">
        <v>18</v>
      </c>
      <c r="F258" s="9">
        <v>19</v>
      </c>
      <c r="G258" s="10">
        <f t="shared" si="59"/>
        <v>4.1580041580041582E-2</v>
      </c>
      <c r="H258" s="10">
        <f t="shared" si="60"/>
        <v>3.1941031941031942E-2</v>
      </c>
      <c r="I258" s="10">
        <f t="shared" si="61"/>
        <v>8.9552238805970144E-2</v>
      </c>
      <c r="J258" s="10">
        <f t="shared" si="62"/>
        <v>8.296943231441048E-2</v>
      </c>
      <c r="K258" s="10">
        <f t="shared" si="65"/>
        <v>-0.1</v>
      </c>
      <c r="L258" s="10">
        <f t="shared" si="66"/>
        <v>0.46153846153846156</v>
      </c>
      <c r="M258" s="10">
        <f t="shared" si="63"/>
        <v>-4.1580041580041582E-3</v>
      </c>
      <c r="N258" s="22">
        <f t="shared" si="64"/>
        <v>1.4742014742014743E-2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1</v>
      </c>
      <c r="D261" s="9">
        <v>0</v>
      </c>
      <c r="E261" s="9">
        <v>0</v>
      </c>
      <c r="F261" s="9">
        <v>0</v>
      </c>
      <c r="G261" s="10">
        <f t="shared" si="59"/>
        <v>2.0790020790020791E-3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-2.0790020790020791E-3</v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4.9751243781094526E-3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2.4570024570024569E-3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2">
        <f t="shared" si="64"/>
        <v>-2.4570024570024569E-3</v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1</v>
      </c>
      <c r="F271" s="9">
        <v>0</v>
      </c>
      <c r="G271" s="10" t="str">
        <f t="shared" si="59"/>
        <v/>
      </c>
      <c r="H271" s="10" t="str">
        <f t="shared" si="60"/>
        <v/>
      </c>
      <c r="I271" s="10">
        <f t="shared" si="61"/>
        <v>4.9751243781094526E-3</v>
      </c>
      <c r="J271" s="10" t="str">
        <f t="shared" si="62"/>
        <v/>
      </c>
      <c r="K271" s="10">
        <f t="shared" si="65"/>
        <v>1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4.9751243781094526E-3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4.3668122270742356E-3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14</v>
      </c>
      <c r="D281" s="9">
        <v>20</v>
      </c>
      <c r="E281" s="9">
        <v>4</v>
      </c>
      <c r="F281" s="9">
        <v>15</v>
      </c>
      <c r="G281" s="10">
        <f t="shared" si="59"/>
        <v>2.9106029106029108E-2</v>
      </c>
      <c r="H281" s="10">
        <f t="shared" si="60"/>
        <v>4.9140049140049137E-2</v>
      </c>
      <c r="I281" s="10">
        <f t="shared" si="61"/>
        <v>1.9900497512437811E-2</v>
      </c>
      <c r="J281" s="10">
        <f t="shared" si="62"/>
        <v>6.5502183406113537E-2</v>
      </c>
      <c r="K281" s="10">
        <f t="shared" si="65"/>
        <v>-0.7142857142857143</v>
      </c>
      <c r="L281" s="10">
        <f t="shared" si="66"/>
        <v>-0.25</v>
      </c>
      <c r="M281" s="10">
        <f t="shared" si="63"/>
        <v>-2.0790020790020791E-2</v>
      </c>
      <c r="N281" s="22">
        <f t="shared" si="64"/>
        <v>-1.2285012285012284E-2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1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2.0790020790020791E-3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-2.0790020790020791E-3</v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2</v>
      </c>
      <c r="F285" s="9">
        <v>1</v>
      </c>
      <c r="G285" s="10" t="str">
        <f t="shared" si="67"/>
        <v/>
      </c>
      <c r="H285" s="10" t="str">
        <f t="shared" si="68"/>
        <v/>
      </c>
      <c r="I285" s="10">
        <f t="shared" si="69"/>
        <v>9.9502487562189053E-3</v>
      </c>
      <c r="J285" s="10">
        <f t="shared" si="70"/>
        <v>4.3668122270742356E-3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</v>
      </c>
      <c r="D292" s="9">
        <v>2</v>
      </c>
      <c r="E292" s="9">
        <v>1</v>
      </c>
      <c r="F292" s="9">
        <v>2</v>
      </c>
      <c r="G292" s="10">
        <f t="shared" si="67"/>
        <v>2.0790020790020791E-3</v>
      </c>
      <c r="H292" s="10">
        <f t="shared" si="68"/>
        <v>4.9140049140049139E-3</v>
      </c>
      <c r="I292" s="10">
        <f t="shared" si="69"/>
        <v>4.9751243781094526E-3</v>
      </c>
      <c r="J292" s="10">
        <f t="shared" si="70"/>
        <v>8.7336244541484712E-3</v>
      </c>
      <c r="K292" s="10">
        <f t="shared" si="73"/>
        <v>0</v>
      </c>
      <c r="L292" s="10">
        <f t="shared" si="74"/>
        <v>0</v>
      </c>
      <c r="M292" s="10">
        <f t="shared" si="71"/>
        <v>0</v>
      </c>
      <c r="N292" s="22">
        <f t="shared" si="72"/>
        <v>0</v>
      </c>
    </row>
    <row r="293" spans="1:14" ht="25.5" x14ac:dyDescent="0.2">
      <c r="A293" s="8"/>
      <c r="B293" s="42" t="s">
        <v>273</v>
      </c>
      <c r="C293" s="39">
        <v>3</v>
      </c>
      <c r="D293" s="9">
        <v>1</v>
      </c>
      <c r="E293" s="9">
        <v>1</v>
      </c>
      <c r="F293" s="9">
        <v>0</v>
      </c>
      <c r="G293" s="10">
        <f t="shared" si="67"/>
        <v>6.2370062370062374E-3</v>
      </c>
      <c r="H293" s="10">
        <f t="shared" si="68"/>
        <v>2.4570024570024569E-3</v>
      </c>
      <c r="I293" s="10">
        <f t="shared" si="69"/>
        <v>4.9751243781094526E-3</v>
      </c>
      <c r="J293" s="10" t="str">
        <f t="shared" si="70"/>
        <v/>
      </c>
      <c r="K293" s="10">
        <f t="shared" si="73"/>
        <v>-0.66666666666666663</v>
      </c>
      <c r="L293" s="10">
        <f t="shared" si="74"/>
        <v>-1</v>
      </c>
      <c r="M293" s="10">
        <f t="shared" si="71"/>
        <v>-4.1580041580041582E-3</v>
      </c>
      <c r="N293" s="22">
        <f t="shared" si="72"/>
        <v>-2.4570024570024569E-3</v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2.4570024570024569E-3</v>
      </c>
      <c r="I295" s="10" t="str">
        <f t="shared" si="69"/>
        <v/>
      </c>
      <c r="J295" s="10">
        <f t="shared" si="70"/>
        <v>4.3668122270742356E-3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22">
        <f t="shared" si="72"/>
        <v>0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1</v>
      </c>
      <c r="D306" s="9">
        <v>1</v>
      </c>
      <c r="E306" s="9">
        <v>1</v>
      </c>
      <c r="F306" s="9">
        <v>1</v>
      </c>
      <c r="G306" s="10">
        <f t="shared" si="67"/>
        <v>2.0790020790020791E-3</v>
      </c>
      <c r="H306" s="10">
        <f t="shared" si="68"/>
        <v>2.4570024570024569E-3</v>
      </c>
      <c r="I306" s="10">
        <f t="shared" si="69"/>
        <v>4.9751243781094526E-3</v>
      </c>
      <c r="J306" s="10">
        <f t="shared" si="70"/>
        <v>4.3668122270742356E-3</v>
      </c>
      <c r="K306" s="10">
        <f t="shared" si="73"/>
        <v>0</v>
      </c>
      <c r="L306" s="10">
        <f t="shared" si="74"/>
        <v>0</v>
      </c>
      <c r="M306" s="10">
        <f t="shared" si="71"/>
        <v>0</v>
      </c>
      <c r="N306" s="22">
        <f t="shared" si="72"/>
        <v>0</v>
      </c>
    </row>
    <row r="307" spans="1:14" x14ac:dyDescent="0.2">
      <c r="A307" s="8"/>
      <c r="B307" s="42" t="s">
        <v>287</v>
      </c>
      <c r="C307" s="39">
        <v>4</v>
      </c>
      <c r="D307" s="9">
        <v>15</v>
      </c>
      <c r="E307" s="9">
        <v>0</v>
      </c>
      <c r="F307" s="9">
        <v>0</v>
      </c>
      <c r="G307" s="10">
        <f t="shared" si="67"/>
        <v>8.3160083160083165E-3</v>
      </c>
      <c r="H307" s="10">
        <f t="shared" si="68"/>
        <v>3.6855036855036855E-2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-8.3160083160083165E-3</v>
      </c>
      <c r="N307" s="22">
        <f t="shared" si="72"/>
        <v>-3.6855036855036855E-2</v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4.3668122270742356E-3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4.3668122270742356E-3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1</v>
      </c>
      <c r="E312" s="9">
        <v>1</v>
      </c>
      <c r="F312" s="9">
        <v>0</v>
      </c>
      <c r="G312" s="10">
        <f t="shared" si="67"/>
        <v>2.0790020790020791E-3</v>
      </c>
      <c r="H312" s="10">
        <f t="shared" si="68"/>
        <v>2.4570024570024569E-3</v>
      </c>
      <c r="I312" s="10">
        <f t="shared" si="69"/>
        <v>4.9751243781094526E-3</v>
      </c>
      <c r="J312" s="10" t="str">
        <f t="shared" si="70"/>
        <v/>
      </c>
      <c r="K312" s="10">
        <f t="shared" si="73"/>
        <v>0</v>
      </c>
      <c r="L312" s="10">
        <f t="shared" si="74"/>
        <v>-1</v>
      </c>
      <c r="M312" s="10">
        <f t="shared" si="71"/>
        <v>0</v>
      </c>
      <c r="N312" s="22">
        <f t="shared" si="72"/>
        <v>-2.4570024570024569E-3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1</v>
      </c>
      <c r="E318" s="9">
        <v>1</v>
      </c>
      <c r="F318" s="9">
        <v>0</v>
      </c>
      <c r="G318" s="10" t="str">
        <f t="shared" si="75"/>
        <v/>
      </c>
      <c r="H318" s="10">
        <f t="shared" si="76"/>
        <v>2.4570024570024569E-3</v>
      </c>
      <c r="I318" s="10">
        <f t="shared" si="77"/>
        <v>4.9751243781094526E-3</v>
      </c>
      <c r="J318" s="10" t="str">
        <f t="shared" si="78"/>
        <v/>
      </c>
      <c r="K318" s="10">
        <f t="shared" si="81"/>
        <v>1</v>
      </c>
      <c r="L318" s="10">
        <f t="shared" si="82"/>
        <v>-1</v>
      </c>
      <c r="M318" s="10" t="str">
        <f t="shared" si="79"/>
        <v/>
      </c>
      <c r="N318" s="22">
        <f t="shared" si="80"/>
        <v>-2.4570024570024569E-3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2.4570024570024569E-3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2">
        <f t="shared" si="80"/>
        <v>-2.4570024570024569E-3</v>
      </c>
    </row>
    <row r="321" spans="1:14" ht="25.5" x14ac:dyDescent="0.2">
      <c r="A321" s="8"/>
      <c r="B321" s="42" t="s">
        <v>301</v>
      </c>
      <c r="C321" s="39">
        <v>0</v>
      </c>
      <c r="D321" s="9">
        <v>1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2.4570024570024569E-3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22">
        <f t="shared" si="80"/>
        <v>-2.4570024570024569E-3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1</v>
      </c>
      <c r="D324" s="9">
        <v>11</v>
      </c>
      <c r="E324" s="9">
        <v>2</v>
      </c>
      <c r="F324" s="9">
        <v>1</v>
      </c>
      <c r="G324" s="10">
        <f t="shared" si="75"/>
        <v>2.0790020790020791E-3</v>
      </c>
      <c r="H324" s="10">
        <f t="shared" si="76"/>
        <v>2.7027027027027029E-2</v>
      </c>
      <c r="I324" s="10">
        <f t="shared" si="77"/>
        <v>9.9502487562189053E-3</v>
      </c>
      <c r="J324" s="10">
        <f t="shared" si="78"/>
        <v>4.3668122270742356E-3</v>
      </c>
      <c r="K324" s="10">
        <f t="shared" si="81"/>
        <v>1</v>
      </c>
      <c r="L324" s="10">
        <f t="shared" si="82"/>
        <v>-0.90909090909090906</v>
      </c>
      <c r="M324" s="10">
        <f t="shared" si="79"/>
        <v>2.0790020790020791E-3</v>
      </c>
      <c r="N324" s="22">
        <f t="shared" si="80"/>
        <v>-2.4570024570024572E-2</v>
      </c>
    </row>
    <row r="325" spans="1:14" x14ac:dyDescent="0.2">
      <c r="A325" s="8"/>
      <c r="B325" s="42" t="s">
        <v>305</v>
      </c>
      <c r="C325" s="39">
        <v>37</v>
      </c>
      <c r="D325" s="9">
        <v>38</v>
      </c>
      <c r="E325" s="9">
        <v>0</v>
      </c>
      <c r="F325" s="9">
        <v>0</v>
      </c>
      <c r="G325" s="10">
        <f t="shared" si="75"/>
        <v>7.6923076923076927E-2</v>
      </c>
      <c r="H325" s="10">
        <f t="shared" si="76"/>
        <v>9.3366093366093361E-2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-7.6923076923076927E-2</v>
      </c>
      <c r="N325" s="22">
        <f t="shared" si="80"/>
        <v>-9.3366093366093361E-2</v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2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9.9502487562189053E-3</v>
      </c>
      <c r="J327" s="10">
        <f t="shared" si="78"/>
        <v>8.7336244541484712E-3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1</v>
      </c>
      <c r="D328" s="9">
        <v>0</v>
      </c>
      <c r="E328" s="9">
        <v>0</v>
      </c>
      <c r="F328" s="9">
        <v>0</v>
      </c>
      <c r="G328" s="10">
        <f t="shared" si="75"/>
        <v>2.0790020790020791E-3</v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 t="str">
        <f t="shared" si="82"/>
        <v xml:space="preserve"> </v>
      </c>
      <c r="M328" s="10">
        <f t="shared" si="79"/>
        <v>-2.0790020790020791E-3</v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8.7336244541484712E-3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8.7336244541484712E-3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4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9.8280098280098278E-3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2">
        <f t="shared" si="80"/>
        <v>-9.8280098280098278E-3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4.9751243781094526E-3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</v>
      </c>
      <c r="D347" s="9">
        <v>0</v>
      </c>
      <c r="E347" s="9">
        <v>1</v>
      </c>
      <c r="F347" s="9">
        <v>0</v>
      </c>
      <c r="G347" s="10">
        <f t="shared" si="75"/>
        <v>2.0790020790020791E-3</v>
      </c>
      <c r="H347" s="10" t="str">
        <f t="shared" si="76"/>
        <v/>
      </c>
      <c r="I347" s="10">
        <f t="shared" si="77"/>
        <v>4.9751243781094526E-3</v>
      </c>
      <c r="J347" s="10" t="str">
        <f t="shared" si="78"/>
        <v/>
      </c>
      <c r="K347" s="10">
        <f t="shared" si="81"/>
        <v>0</v>
      </c>
      <c r="L347" s="10" t="str">
        <f t="shared" si="82"/>
        <v xml:space="preserve"> </v>
      </c>
      <c r="M347" s="10">
        <f t="shared" si="79"/>
        <v>0</v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4.3668122270742356E-3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941</v>
      </c>
      <c r="D371" s="37">
        <f>SUM(D372:D604)</f>
        <v>873</v>
      </c>
      <c r="E371" s="37">
        <f>SUM(E372:E604)</f>
        <v>721</v>
      </c>
      <c r="F371" s="37">
        <f>SUM(F372:F604)</f>
        <v>758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-0.23379383634431455</v>
      </c>
      <c r="L371" s="38">
        <f>+IF(AND(D371=0,F371=0),"",IF(D371=0,1,IF(F371=0,-1,(F371-D371)/D371)))</f>
        <v>-0.13172966781214204</v>
      </c>
      <c r="M371" s="38">
        <f t="shared" ref="M371:M434" si="95">+IF(OR(AND(G371=""),(K371="")),"",G371*K371)</f>
        <v>-0.23379383634431455</v>
      </c>
      <c r="N371" s="38">
        <f t="shared" ref="N371:N434" si="96">+IF(OR(AND(H371=""),(L371="")),"",H371*L371)</f>
        <v>-0.13172966781214204</v>
      </c>
    </row>
    <row r="372" spans="1:14" x14ac:dyDescent="0.2">
      <c r="A372" s="8"/>
      <c r="B372" s="41" t="s">
        <v>344</v>
      </c>
      <c r="C372" s="47">
        <v>12</v>
      </c>
      <c r="D372" s="44">
        <v>0</v>
      </c>
      <c r="E372" s="44">
        <v>12</v>
      </c>
      <c r="F372" s="44">
        <v>0</v>
      </c>
      <c r="G372" s="45">
        <f t="shared" si="91"/>
        <v>1.2752391073326248E-2</v>
      </c>
      <c r="H372" s="45" t="str">
        <f t="shared" si="92"/>
        <v/>
      </c>
      <c r="I372" s="45">
        <f t="shared" si="93"/>
        <v>1.6643550624133148E-2</v>
      </c>
      <c r="J372" s="45" t="str">
        <f t="shared" si="94"/>
        <v/>
      </c>
      <c r="K372" s="45">
        <f t="shared" ref="K372:K435" si="97">+IF(AND(C372=0,E372=0)," ",IF(C372=0,1,IF(E372=0,-1,(E372-C372)/C372)))</f>
        <v>0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0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1</v>
      </c>
      <c r="E373" s="9">
        <v>0</v>
      </c>
      <c r="F373" s="9">
        <v>0</v>
      </c>
      <c r="G373" s="10" t="str">
        <f t="shared" si="91"/>
        <v/>
      </c>
      <c r="H373" s="10">
        <f t="shared" si="92"/>
        <v>1.145475372279496E-3</v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>
        <f t="shared" si="98"/>
        <v>-1</v>
      </c>
      <c r="M373" s="10" t="str">
        <f t="shared" si="95"/>
        <v/>
      </c>
      <c r="N373" s="22">
        <f t="shared" si="96"/>
        <v>-1.145475372279496E-3</v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1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1.3869625520110957E-3</v>
      </c>
      <c r="J374" s="10">
        <f t="shared" si="94"/>
        <v>1.3192612137203166E-3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30</v>
      </c>
      <c r="F376" s="9">
        <v>10</v>
      </c>
      <c r="G376" s="10" t="str">
        <f t="shared" si="91"/>
        <v/>
      </c>
      <c r="H376" s="10" t="str">
        <f t="shared" si="92"/>
        <v/>
      </c>
      <c r="I376" s="10">
        <f t="shared" si="93"/>
        <v>4.1608876560332873E-2</v>
      </c>
      <c r="J376" s="10">
        <f t="shared" si="94"/>
        <v>1.3192612137203167E-2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104</v>
      </c>
      <c r="D377" s="9">
        <v>24</v>
      </c>
      <c r="E377" s="9">
        <v>66</v>
      </c>
      <c r="F377" s="9">
        <v>35</v>
      </c>
      <c r="G377" s="10">
        <f t="shared" si="91"/>
        <v>0.11052072263549416</v>
      </c>
      <c r="H377" s="10">
        <f t="shared" si="92"/>
        <v>2.7491408934707903E-2</v>
      </c>
      <c r="I377" s="10">
        <f t="shared" si="93"/>
        <v>9.1539528432732317E-2</v>
      </c>
      <c r="J377" s="10">
        <f t="shared" si="94"/>
        <v>4.6174142480211081E-2</v>
      </c>
      <c r="K377" s="10">
        <f t="shared" si="97"/>
        <v>-0.36538461538461536</v>
      </c>
      <c r="L377" s="10">
        <f t="shared" si="98"/>
        <v>0.45833333333333331</v>
      </c>
      <c r="M377" s="10">
        <f t="shared" si="95"/>
        <v>-4.0382571732199786E-2</v>
      </c>
      <c r="N377" s="22">
        <f t="shared" si="96"/>
        <v>1.2600229095074455E-2</v>
      </c>
    </row>
    <row r="378" spans="1:14" x14ac:dyDescent="0.2">
      <c r="A378" s="8"/>
      <c r="B378" s="42" t="s">
        <v>350</v>
      </c>
      <c r="C378" s="39">
        <v>1</v>
      </c>
      <c r="D378" s="9">
        <v>0</v>
      </c>
      <c r="E378" s="9">
        <v>0</v>
      </c>
      <c r="F378" s="9">
        <v>2</v>
      </c>
      <c r="G378" s="10">
        <f t="shared" si="91"/>
        <v>1.0626992561105207E-3</v>
      </c>
      <c r="H378" s="10" t="str">
        <f t="shared" si="92"/>
        <v/>
      </c>
      <c r="I378" s="10" t="str">
        <f t="shared" si="93"/>
        <v/>
      </c>
      <c r="J378" s="10">
        <f t="shared" si="94"/>
        <v>2.6385224274406332E-3</v>
      </c>
      <c r="K378" s="10">
        <f t="shared" si="97"/>
        <v>-1</v>
      </c>
      <c r="L378" s="10">
        <f t="shared" si="98"/>
        <v>1</v>
      </c>
      <c r="M378" s="10">
        <f t="shared" si="95"/>
        <v>-1.0626992561105207E-3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1</v>
      </c>
      <c r="D379" s="9">
        <v>1</v>
      </c>
      <c r="E379" s="9">
        <v>2</v>
      </c>
      <c r="F379" s="9">
        <v>0</v>
      </c>
      <c r="G379" s="10">
        <f t="shared" si="91"/>
        <v>1.0626992561105207E-3</v>
      </c>
      <c r="H379" s="10">
        <f t="shared" si="92"/>
        <v>1.145475372279496E-3</v>
      </c>
      <c r="I379" s="10">
        <f t="shared" si="93"/>
        <v>2.7739251040221915E-3</v>
      </c>
      <c r="J379" s="10" t="str">
        <f t="shared" si="94"/>
        <v/>
      </c>
      <c r="K379" s="10">
        <f t="shared" si="97"/>
        <v>1</v>
      </c>
      <c r="L379" s="10">
        <f t="shared" si="98"/>
        <v>-1</v>
      </c>
      <c r="M379" s="10">
        <f t="shared" si="95"/>
        <v>1.0626992561105207E-3</v>
      </c>
      <c r="N379" s="22">
        <f t="shared" si="96"/>
        <v>-1.145475372279496E-3</v>
      </c>
    </row>
    <row r="380" spans="1:14" x14ac:dyDescent="0.2">
      <c r="A380" s="8"/>
      <c r="B380" s="42" t="s">
        <v>352</v>
      </c>
      <c r="C380" s="39">
        <v>4</v>
      </c>
      <c r="D380" s="9">
        <v>3</v>
      </c>
      <c r="E380" s="9">
        <v>5</v>
      </c>
      <c r="F380" s="9">
        <v>3</v>
      </c>
      <c r="G380" s="10">
        <f t="shared" si="91"/>
        <v>4.2507970244420826E-3</v>
      </c>
      <c r="H380" s="10">
        <f t="shared" si="92"/>
        <v>3.4364261168384879E-3</v>
      </c>
      <c r="I380" s="10">
        <f t="shared" si="93"/>
        <v>6.9348127600554789E-3</v>
      </c>
      <c r="J380" s="10">
        <f t="shared" si="94"/>
        <v>3.9577836411609502E-3</v>
      </c>
      <c r="K380" s="10">
        <f t="shared" si="97"/>
        <v>0.25</v>
      </c>
      <c r="L380" s="10">
        <f t="shared" si="98"/>
        <v>0</v>
      </c>
      <c r="M380" s="10">
        <f t="shared" si="95"/>
        <v>1.0626992561105207E-3</v>
      </c>
      <c r="N380" s="22">
        <f t="shared" si="96"/>
        <v>0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3</v>
      </c>
      <c r="F381" s="9">
        <v>2</v>
      </c>
      <c r="G381" s="10" t="str">
        <f t="shared" si="91"/>
        <v/>
      </c>
      <c r="H381" s="10" t="str">
        <f t="shared" si="92"/>
        <v/>
      </c>
      <c r="I381" s="10">
        <f t="shared" si="93"/>
        <v>4.160887656033287E-3</v>
      </c>
      <c r="J381" s="10">
        <f t="shared" si="94"/>
        <v>2.6385224274406332E-3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2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2.7739251040221915E-3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235</v>
      </c>
      <c r="D383" s="9">
        <v>195</v>
      </c>
      <c r="E383" s="9">
        <v>150</v>
      </c>
      <c r="F383" s="9">
        <v>81</v>
      </c>
      <c r="G383" s="10">
        <f t="shared" si="91"/>
        <v>0.24973432518597238</v>
      </c>
      <c r="H383" s="10">
        <f t="shared" si="92"/>
        <v>0.22336769759450173</v>
      </c>
      <c r="I383" s="10">
        <f t="shared" si="93"/>
        <v>0.20804438280166435</v>
      </c>
      <c r="J383" s="10">
        <f t="shared" si="94"/>
        <v>0.10686015831134564</v>
      </c>
      <c r="K383" s="10">
        <f t="shared" si="97"/>
        <v>-0.36170212765957449</v>
      </c>
      <c r="L383" s="10">
        <f t="shared" si="98"/>
        <v>-0.58461538461538465</v>
      </c>
      <c r="M383" s="10">
        <f t="shared" si="95"/>
        <v>-9.032943676939427E-2</v>
      </c>
      <c r="N383" s="22">
        <f t="shared" si="96"/>
        <v>-0.13058419243986255</v>
      </c>
    </row>
    <row r="384" spans="1:14" x14ac:dyDescent="0.2">
      <c r="A384" s="8"/>
      <c r="B384" s="42" t="s">
        <v>356</v>
      </c>
      <c r="C384" s="39">
        <v>30</v>
      </c>
      <c r="D384" s="9">
        <v>5</v>
      </c>
      <c r="E384" s="9">
        <v>27</v>
      </c>
      <c r="F384" s="9">
        <v>8</v>
      </c>
      <c r="G384" s="10">
        <f t="shared" si="91"/>
        <v>3.1880977683315624E-2</v>
      </c>
      <c r="H384" s="10">
        <f t="shared" si="92"/>
        <v>5.7273768613974796E-3</v>
      </c>
      <c r="I384" s="10">
        <f t="shared" si="93"/>
        <v>3.7447988904299581E-2</v>
      </c>
      <c r="J384" s="10">
        <f t="shared" si="94"/>
        <v>1.0554089709762533E-2</v>
      </c>
      <c r="K384" s="10">
        <f t="shared" si="97"/>
        <v>-0.1</v>
      </c>
      <c r="L384" s="10">
        <f t="shared" si="98"/>
        <v>0.6</v>
      </c>
      <c r="M384" s="10">
        <f t="shared" si="95"/>
        <v>-3.1880977683315624E-3</v>
      </c>
      <c r="N384" s="22">
        <f t="shared" si="96"/>
        <v>3.4364261168384875E-3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32</v>
      </c>
      <c r="D386" s="9">
        <v>8</v>
      </c>
      <c r="E386" s="9">
        <v>45</v>
      </c>
      <c r="F386" s="9">
        <v>18</v>
      </c>
      <c r="G386" s="10">
        <f t="shared" si="91"/>
        <v>3.4006376195536661E-2</v>
      </c>
      <c r="H386" s="10">
        <f t="shared" si="92"/>
        <v>9.1638029782359683E-3</v>
      </c>
      <c r="I386" s="10">
        <f t="shared" si="93"/>
        <v>6.2413314840499307E-2</v>
      </c>
      <c r="J386" s="10">
        <f t="shared" si="94"/>
        <v>2.3746701846965697E-2</v>
      </c>
      <c r="K386" s="10">
        <f t="shared" si="97"/>
        <v>0.40625</v>
      </c>
      <c r="L386" s="10">
        <f t="shared" si="98"/>
        <v>1.25</v>
      </c>
      <c r="M386" s="10">
        <f t="shared" si="95"/>
        <v>1.3815090329436768E-2</v>
      </c>
      <c r="N386" s="22">
        <f t="shared" si="96"/>
        <v>1.1454753722794961E-2</v>
      </c>
    </row>
    <row r="387" spans="1:14" x14ac:dyDescent="0.2">
      <c r="A387" s="8"/>
      <c r="B387" s="42" t="s">
        <v>359</v>
      </c>
      <c r="C387" s="39">
        <v>35</v>
      </c>
      <c r="D387" s="9">
        <v>9</v>
      </c>
      <c r="E387" s="9">
        <v>26</v>
      </c>
      <c r="F387" s="9">
        <v>8</v>
      </c>
      <c r="G387" s="10">
        <f t="shared" si="91"/>
        <v>3.7194473963868227E-2</v>
      </c>
      <c r="H387" s="10">
        <f t="shared" si="92"/>
        <v>1.0309278350515464E-2</v>
      </c>
      <c r="I387" s="10">
        <f t="shared" si="93"/>
        <v>3.6061026352288486E-2</v>
      </c>
      <c r="J387" s="10">
        <f t="shared" si="94"/>
        <v>1.0554089709762533E-2</v>
      </c>
      <c r="K387" s="10">
        <f t="shared" si="97"/>
        <v>-0.25714285714285712</v>
      </c>
      <c r="L387" s="10">
        <f t="shared" si="98"/>
        <v>-0.1111111111111111</v>
      </c>
      <c r="M387" s="10">
        <f t="shared" si="95"/>
        <v>-9.5642933049946855E-3</v>
      </c>
      <c r="N387" s="22">
        <f t="shared" si="96"/>
        <v>-1.1454753722794958E-3</v>
      </c>
    </row>
    <row r="388" spans="1:14" x14ac:dyDescent="0.2">
      <c r="A388" s="8"/>
      <c r="B388" s="42" t="s">
        <v>360</v>
      </c>
      <c r="C388" s="39">
        <v>0</v>
      </c>
      <c r="D388" s="9">
        <v>1</v>
      </c>
      <c r="E388" s="9">
        <v>1</v>
      </c>
      <c r="F388" s="9">
        <v>1</v>
      </c>
      <c r="G388" s="10" t="str">
        <f t="shared" si="91"/>
        <v/>
      </c>
      <c r="H388" s="10">
        <f t="shared" si="92"/>
        <v>1.145475372279496E-3</v>
      </c>
      <c r="I388" s="10">
        <f t="shared" si="93"/>
        <v>1.3869625520110957E-3</v>
      </c>
      <c r="J388" s="10">
        <f t="shared" si="94"/>
        <v>1.3192612137203166E-3</v>
      </c>
      <c r="K388" s="10">
        <f t="shared" si="97"/>
        <v>1</v>
      </c>
      <c r="L388" s="10">
        <f t="shared" si="98"/>
        <v>0</v>
      </c>
      <c r="M388" s="10" t="str">
        <f t="shared" si="95"/>
        <v/>
      </c>
      <c r="N388" s="22">
        <f t="shared" si="96"/>
        <v>0</v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1.3869625520110957E-3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15</v>
      </c>
      <c r="D391" s="9">
        <v>6</v>
      </c>
      <c r="E391" s="9">
        <v>20</v>
      </c>
      <c r="F391" s="9">
        <v>11</v>
      </c>
      <c r="G391" s="10">
        <f t="shared" si="91"/>
        <v>1.5940488841657812E-2</v>
      </c>
      <c r="H391" s="10">
        <f t="shared" si="92"/>
        <v>6.8728522336769758E-3</v>
      </c>
      <c r="I391" s="10">
        <f t="shared" si="93"/>
        <v>2.7739251040221916E-2</v>
      </c>
      <c r="J391" s="10">
        <f t="shared" si="94"/>
        <v>1.4511873350923483E-2</v>
      </c>
      <c r="K391" s="10">
        <f t="shared" si="97"/>
        <v>0.33333333333333331</v>
      </c>
      <c r="L391" s="10">
        <f t="shared" si="98"/>
        <v>0.83333333333333337</v>
      </c>
      <c r="M391" s="10">
        <f t="shared" si="95"/>
        <v>5.3134962805526037E-3</v>
      </c>
      <c r="N391" s="22">
        <f t="shared" si="96"/>
        <v>5.7273768613974804E-3</v>
      </c>
    </row>
    <row r="392" spans="1:14" x14ac:dyDescent="0.2">
      <c r="A392" s="8"/>
      <c r="B392" s="42" t="s">
        <v>364</v>
      </c>
      <c r="C392" s="39">
        <v>22</v>
      </c>
      <c r="D392" s="9">
        <v>31</v>
      </c>
      <c r="E392" s="9">
        <v>2</v>
      </c>
      <c r="F392" s="9">
        <v>2</v>
      </c>
      <c r="G392" s="10">
        <f t="shared" si="91"/>
        <v>2.3379383634431455E-2</v>
      </c>
      <c r="H392" s="10">
        <f t="shared" si="92"/>
        <v>3.5509736540664374E-2</v>
      </c>
      <c r="I392" s="10">
        <f t="shared" si="93"/>
        <v>2.7739251040221915E-3</v>
      </c>
      <c r="J392" s="10">
        <f t="shared" si="94"/>
        <v>2.6385224274406332E-3</v>
      </c>
      <c r="K392" s="10">
        <f t="shared" si="97"/>
        <v>-0.90909090909090906</v>
      </c>
      <c r="L392" s="10">
        <f t="shared" si="98"/>
        <v>-0.93548387096774188</v>
      </c>
      <c r="M392" s="10">
        <f t="shared" si="95"/>
        <v>-2.1253985122210415E-2</v>
      </c>
      <c r="N392" s="22">
        <f t="shared" si="96"/>
        <v>-3.3218785796105384E-2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1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1.145475372279496E-3</v>
      </c>
      <c r="I394" s="10" t="str">
        <f t="shared" si="93"/>
        <v/>
      </c>
      <c r="J394" s="10">
        <f t="shared" si="94"/>
        <v>5.2770448548812663E-3</v>
      </c>
      <c r="K394" s="10" t="str">
        <f t="shared" si="97"/>
        <v xml:space="preserve"> </v>
      </c>
      <c r="L394" s="10">
        <f t="shared" si="98"/>
        <v>3</v>
      </c>
      <c r="M394" s="10" t="str">
        <f t="shared" si="95"/>
        <v/>
      </c>
      <c r="N394" s="22">
        <f t="shared" si="96"/>
        <v>3.4364261168384879E-3</v>
      </c>
    </row>
    <row r="395" spans="1:14" x14ac:dyDescent="0.2">
      <c r="A395" s="8"/>
      <c r="B395" s="42" t="s">
        <v>367</v>
      </c>
      <c r="C395" s="39">
        <v>1</v>
      </c>
      <c r="D395" s="9">
        <v>27</v>
      </c>
      <c r="E395" s="9">
        <v>6</v>
      </c>
      <c r="F395" s="9">
        <v>23</v>
      </c>
      <c r="G395" s="10">
        <f t="shared" si="91"/>
        <v>1.0626992561105207E-3</v>
      </c>
      <c r="H395" s="10">
        <f t="shared" si="92"/>
        <v>3.0927835051546393E-2</v>
      </c>
      <c r="I395" s="10">
        <f t="shared" si="93"/>
        <v>8.321775312066574E-3</v>
      </c>
      <c r="J395" s="10">
        <f t="shared" si="94"/>
        <v>3.0343007915567283E-2</v>
      </c>
      <c r="K395" s="10">
        <f t="shared" si="97"/>
        <v>5</v>
      </c>
      <c r="L395" s="10">
        <f t="shared" si="98"/>
        <v>-0.14814814814814814</v>
      </c>
      <c r="M395" s="10">
        <f t="shared" si="95"/>
        <v>5.3134962805526029E-3</v>
      </c>
      <c r="N395" s="22">
        <f t="shared" si="96"/>
        <v>-4.5819014891179842E-3</v>
      </c>
    </row>
    <row r="396" spans="1:14" x14ac:dyDescent="0.2">
      <c r="A396" s="8"/>
      <c r="B396" s="42" t="s">
        <v>368</v>
      </c>
      <c r="C396" s="39">
        <v>4</v>
      </c>
      <c r="D396" s="9">
        <v>6</v>
      </c>
      <c r="E396" s="9">
        <v>5</v>
      </c>
      <c r="F396" s="9">
        <v>9</v>
      </c>
      <c r="G396" s="10">
        <f t="shared" si="91"/>
        <v>4.2507970244420826E-3</v>
      </c>
      <c r="H396" s="10">
        <f t="shared" si="92"/>
        <v>6.8728522336769758E-3</v>
      </c>
      <c r="I396" s="10">
        <f t="shared" si="93"/>
        <v>6.9348127600554789E-3</v>
      </c>
      <c r="J396" s="10">
        <f t="shared" si="94"/>
        <v>1.1873350923482849E-2</v>
      </c>
      <c r="K396" s="10">
        <f t="shared" si="97"/>
        <v>0.25</v>
      </c>
      <c r="L396" s="10">
        <f t="shared" si="98"/>
        <v>0.5</v>
      </c>
      <c r="M396" s="10">
        <f t="shared" si="95"/>
        <v>1.0626992561105207E-3</v>
      </c>
      <c r="N396" s="22">
        <f t="shared" si="96"/>
        <v>3.4364261168384879E-3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1</v>
      </c>
      <c r="D398" s="9">
        <v>0</v>
      </c>
      <c r="E398" s="9">
        <v>0</v>
      </c>
      <c r="F398" s="9">
        <v>0</v>
      </c>
      <c r="G398" s="10">
        <f t="shared" si="91"/>
        <v>1.0626992561105207E-3</v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 t="str">
        <f t="shared" si="98"/>
        <v xml:space="preserve"> </v>
      </c>
      <c r="M398" s="10">
        <f t="shared" si="95"/>
        <v>-1.0626992561105207E-3</v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1</v>
      </c>
      <c r="D402" s="9">
        <v>3</v>
      </c>
      <c r="E402" s="9">
        <v>5</v>
      </c>
      <c r="F402" s="9">
        <v>2</v>
      </c>
      <c r="G402" s="10">
        <f t="shared" si="91"/>
        <v>1.0626992561105207E-3</v>
      </c>
      <c r="H402" s="10">
        <f t="shared" si="92"/>
        <v>3.4364261168384879E-3</v>
      </c>
      <c r="I402" s="10">
        <f t="shared" si="93"/>
        <v>6.9348127600554789E-3</v>
      </c>
      <c r="J402" s="10">
        <f t="shared" si="94"/>
        <v>2.6385224274406332E-3</v>
      </c>
      <c r="K402" s="10">
        <f t="shared" si="97"/>
        <v>4</v>
      </c>
      <c r="L402" s="10">
        <f t="shared" si="98"/>
        <v>-0.33333333333333331</v>
      </c>
      <c r="M402" s="10">
        <f t="shared" si="95"/>
        <v>4.2507970244420826E-3</v>
      </c>
      <c r="N402" s="22">
        <f t="shared" si="96"/>
        <v>-1.1454753722794958E-3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30</v>
      </c>
      <c r="F403" s="9">
        <v>10</v>
      </c>
      <c r="G403" s="10" t="str">
        <f t="shared" si="91"/>
        <v/>
      </c>
      <c r="H403" s="10" t="str">
        <f t="shared" si="92"/>
        <v/>
      </c>
      <c r="I403" s="10">
        <f t="shared" si="93"/>
        <v>4.1608876560332873E-2</v>
      </c>
      <c r="J403" s="10">
        <f t="shared" si="94"/>
        <v>1.3192612137203167E-2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1</v>
      </c>
      <c r="E404" s="9">
        <v>0</v>
      </c>
      <c r="F404" s="9">
        <v>4</v>
      </c>
      <c r="G404" s="10" t="str">
        <f t="shared" si="91"/>
        <v/>
      </c>
      <c r="H404" s="10">
        <f t="shared" si="92"/>
        <v>1.145475372279496E-3</v>
      </c>
      <c r="I404" s="10" t="str">
        <f t="shared" si="93"/>
        <v/>
      </c>
      <c r="J404" s="10">
        <f t="shared" si="94"/>
        <v>5.2770448548812663E-3</v>
      </c>
      <c r="K404" s="10" t="str">
        <f t="shared" si="97"/>
        <v xml:space="preserve"> </v>
      </c>
      <c r="L404" s="10">
        <f t="shared" si="98"/>
        <v>3</v>
      </c>
      <c r="M404" s="10" t="str">
        <f t="shared" si="95"/>
        <v/>
      </c>
      <c r="N404" s="22">
        <f t="shared" si="96"/>
        <v>3.4364261168384879E-3</v>
      </c>
    </row>
    <row r="405" spans="1:14" ht="25.5" x14ac:dyDescent="0.2">
      <c r="A405" s="8"/>
      <c r="B405" s="42" t="s">
        <v>377</v>
      </c>
      <c r="C405" s="39">
        <v>34</v>
      </c>
      <c r="D405" s="9">
        <v>21</v>
      </c>
      <c r="E405" s="9">
        <v>86</v>
      </c>
      <c r="F405" s="9">
        <v>106</v>
      </c>
      <c r="G405" s="10">
        <f t="shared" si="91"/>
        <v>3.6131774707757705E-2</v>
      </c>
      <c r="H405" s="10">
        <f t="shared" si="92"/>
        <v>2.4054982817869417E-2</v>
      </c>
      <c r="I405" s="10">
        <f t="shared" si="93"/>
        <v>0.11927877947295423</v>
      </c>
      <c r="J405" s="10">
        <f t="shared" si="94"/>
        <v>0.13984168865435356</v>
      </c>
      <c r="K405" s="10">
        <f t="shared" si="97"/>
        <v>1.5294117647058822</v>
      </c>
      <c r="L405" s="10">
        <f t="shared" si="98"/>
        <v>4.0476190476190474</v>
      </c>
      <c r="M405" s="10">
        <f t="shared" si="95"/>
        <v>5.5260361317747073E-2</v>
      </c>
      <c r="N405" s="22">
        <f t="shared" si="96"/>
        <v>9.736540664375716E-2</v>
      </c>
    </row>
    <row r="406" spans="1:14" x14ac:dyDescent="0.2">
      <c r="A406" s="8"/>
      <c r="B406" s="42" t="s">
        <v>378</v>
      </c>
      <c r="C406" s="39">
        <v>6</v>
      </c>
      <c r="D406" s="9">
        <v>1</v>
      </c>
      <c r="E406" s="9">
        <v>4</v>
      </c>
      <c r="F406" s="9">
        <v>2</v>
      </c>
      <c r="G406" s="10">
        <f t="shared" si="91"/>
        <v>6.376195536663124E-3</v>
      </c>
      <c r="H406" s="10">
        <f t="shared" si="92"/>
        <v>1.145475372279496E-3</v>
      </c>
      <c r="I406" s="10">
        <f t="shared" si="93"/>
        <v>5.5478502080443829E-3</v>
      </c>
      <c r="J406" s="10">
        <f t="shared" si="94"/>
        <v>2.6385224274406332E-3</v>
      </c>
      <c r="K406" s="10">
        <f t="shared" si="97"/>
        <v>-0.33333333333333331</v>
      </c>
      <c r="L406" s="10">
        <f t="shared" si="98"/>
        <v>1</v>
      </c>
      <c r="M406" s="10">
        <f t="shared" si="95"/>
        <v>-2.1253985122210413E-3</v>
      </c>
      <c r="N406" s="22">
        <f t="shared" si="96"/>
        <v>1.145475372279496E-3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</v>
      </c>
      <c r="D408" s="9">
        <v>0</v>
      </c>
      <c r="E408" s="9">
        <v>7</v>
      </c>
      <c r="F408" s="9">
        <v>0</v>
      </c>
      <c r="G408" s="10">
        <f t="shared" si="91"/>
        <v>1.0626992561105207E-3</v>
      </c>
      <c r="H408" s="10" t="str">
        <f t="shared" si="92"/>
        <v/>
      </c>
      <c r="I408" s="10">
        <f t="shared" si="93"/>
        <v>9.7087378640776691E-3</v>
      </c>
      <c r="J408" s="10" t="str">
        <f t="shared" si="94"/>
        <v/>
      </c>
      <c r="K408" s="10">
        <f t="shared" si="97"/>
        <v>6</v>
      </c>
      <c r="L408" s="10" t="str">
        <f t="shared" si="98"/>
        <v xml:space="preserve"> </v>
      </c>
      <c r="M408" s="10">
        <f t="shared" si="95"/>
        <v>6.376195536663124E-3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1</v>
      </c>
      <c r="E409" s="9">
        <v>0</v>
      </c>
      <c r="F409" s="9">
        <v>0</v>
      </c>
      <c r="G409" s="10" t="str">
        <f t="shared" si="91"/>
        <v/>
      </c>
      <c r="H409" s="10">
        <f t="shared" si="92"/>
        <v>1.145475372279496E-3</v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>
        <f t="shared" si="98"/>
        <v>-1</v>
      </c>
      <c r="M409" s="10" t="str">
        <f t="shared" si="95"/>
        <v/>
      </c>
      <c r="N409" s="22">
        <f t="shared" si="96"/>
        <v>-1.145475372279496E-3</v>
      </c>
    </row>
    <row r="410" spans="1:14" x14ac:dyDescent="0.2">
      <c r="A410" s="8"/>
      <c r="B410" s="42" t="s">
        <v>382</v>
      </c>
      <c r="C410" s="39">
        <v>26</v>
      </c>
      <c r="D410" s="9">
        <v>5</v>
      </c>
      <c r="E410" s="9">
        <v>10</v>
      </c>
      <c r="F410" s="9">
        <v>5</v>
      </c>
      <c r="G410" s="10">
        <f t="shared" si="91"/>
        <v>2.763018065887354E-2</v>
      </c>
      <c r="H410" s="10">
        <f t="shared" si="92"/>
        <v>5.7273768613974796E-3</v>
      </c>
      <c r="I410" s="10">
        <f t="shared" si="93"/>
        <v>1.3869625520110958E-2</v>
      </c>
      <c r="J410" s="10">
        <f t="shared" si="94"/>
        <v>6.5963060686015833E-3</v>
      </c>
      <c r="K410" s="10">
        <f t="shared" si="97"/>
        <v>-0.61538461538461542</v>
      </c>
      <c r="L410" s="10">
        <f t="shared" si="98"/>
        <v>0</v>
      </c>
      <c r="M410" s="10">
        <f t="shared" si="95"/>
        <v>-1.7003188097768334E-2</v>
      </c>
      <c r="N410" s="22">
        <f t="shared" si="96"/>
        <v>0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44</v>
      </c>
      <c r="D413" s="9">
        <v>5</v>
      </c>
      <c r="E413" s="9">
        <v>3</v>
      </c>
      <c r="F413" s="9">
        <v>1</v>
      </c>
      <c r="G413" s="10">
        <f t="shared" si="91"/>
        <v>4.6758767268862911E-2</v>
      </c>
      <c r="H413" s="10">
        <f t="shared" si="92"/>
        <v>5.7273768613974796E-3</v>
      </c>
      <c r="I413" s="10">
        <f t="shared" si="93"/>
        <v>4.160887656033287E-3</v>
      </c>
      <c r="J413" s="10">
        <f t="shared" si="94"/>
        <v>1.3192612137203166E-3</v>
      </c>
      <c r="K413" s="10">
        <f t="shared" si="97"/>
        <v>-0.93181818181818177</v>
      </c>
      <c r="L413" s="10">
        <f t="shared" si="98"/>
        <v>-0.8</v>
      </c>
      <c r="M413" s="10">
        <f t="shared" si="95"/>
        <v>-4.3570669500531345E-2</v>
      </c>
      <c r="N413" s="22">
        <f t="shared" si="96"/>
        <v>-4.5819014891179842E-3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1</v>
      </c>
      <c r="E415" s="9">
        <v>0</v>
      </c>
      <c r="F415" s="9">
        <v>0</v>
      </c>
      <c r="G415" s="10" t="str">
        <f t="shared" si="91"/>
        <v/>
      </c>
      <c r="H415" s="10">
        <f t="shared" si="92"/>
        <v>1.145475372279496E-3</v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>
        <f t="shared" si="98"/>
        <v>-1</v>
      </c>
      <c r="M415" s="10" t="str">
        <f t="shared" si="95"/>
        <v/>
      </c>
      <c r="N415" s="22">
        <f t="shared" si="96"/>
        <v>-1.145475372279496E-3</v>
      </c>
    </row>
    <row r="416" spans="1:14" x14ac:dyDescent="0.2">
      <c r="A416" s="8"/>
      <c r="B416" s="42" t="s">
        <v>388</v>
      </c>
      <c r="C416" s="39">
        <v>0</v>
      </c>
      <c r="D416" s="9">
        <v>2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2.2909507445589921E-3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2">
        <f t="shared" si="96"/>
        <v>-2.2909507445589921E-3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44</v>
      </c>
      <c r="D419" s="9">
        <v>43</v>
      </c>
      <c r="E419" s="9">
        <v>46</v>
      </c>
      <c r="F419" s="9">
        <v>37</v>
      </c>
      <c r="G419" s="10">
        <f t="shared" si="91"/>
        <v>4.6758767268862911E-2</v>
      </c>
      <c r="H419" s="10">
        <f t="shared" si="92"/>
        <v>4.9255441008018326E-2</v>
      </c>
      <c r="I419" s="10">
        <f t="shared" si="93"/>
        <v>6.3800277392510402E-2</v>
      </c>
      <c r="J419" s="10">
        <f t="shared" si="94"/>
        <v>4.8812664907651716E-2</v>
      </c>
      <c r="K419" s="10">
        <f t="shared" si="97"/>
        <v>4.5454545454545456E-2</v>
      </c>
      <c r="L419" s="10">
        <f t="shared" si="98"/>
        <v>-0.13953488372093023</v>
      </c>
      <c r="M419" s="10">
        <f t="shared" si="95"/>
        <v>2.1253985122210413E-3</v>
      </c>
      <c r="N419" s="22">
        <f t="shared" si="96"/>
        <v>-6.8728522336769758E-3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1</v>
      </c>
      <c r="E421" s="9">
        <v>0</v>
      </c>
      <c r="F421" s="9">
        <v>0</v>
      </c>
      <c r="G421" s="10" t="str">
        <f t="shared" si="91"/>
        <v/>
      </c>
      <c r="H421" s="10">
        <f t="shared" si="92"/>
        <v>1.145475372279496E-3</v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>
        <f t="shared" si="98"/>
        <v>-1</v>
      </c>
      <c r="M421" s="10" t="str">
        <f t="shared" si="95"/>
        <v/>
      </c>
      <c r="N421" s="22">
        <f t="shared" si="96"/>
        <v>-1.145475372279496E-3</v>
      </c>
    </row>
    <row r="422" spans="1:14" x14ac:dyDescent="0.2">
      <c r="A422" s="8"/>
      <c r="B422" s="42" t="s">
        <v>394</v>
      </c>
      <c r="C422" s="39">
        <v>6</v>
      </c>
      <c r="D422" s="9">
        <v>1</v>
      </c>
      <c r="E422" s="9">
        <v>18</v>
      </c>
      <c r="F422" s="9">
        <v>9</v>
      </c>
      <c r="G422" s="10">
        <f t="shared" si="91"/>
        <v>6.376195536663124E-3</v>
      </c>
      <c r="H422" s="10">
        <f t="shared" si="92"/>
        <v>1.145475372279496E-3</v>
      </c>
      <c r="I422" s="10">
        <f t="shared" si="93"/>
        <v>2.4965325936199722E-2</v>
      </c>
      <c r="J422" s="10">
        <f t="shared" si="94"/>
        <v>1.1873350923482849E-2</v>
      </c>
      <c r="K422" s="10">
        <f t="shared" si="97"/>
        <v>2</v>
      </c>
      <c r="L422" s="10">
        <f t="shared" si="98"/>
        <v>8</v>
      </c>
      <c r="M422" s="10">
        <f t="shared" si="95"/>
        <v>1.2752391073326248E-2</v>
      </c>
      <c r="N422" s="22">
        <f t="shared" si="96"/>
        <v>9.1638029782359683E-3</v>
      </c>
    </row>
    <row r="423" spans="1:14" x14ac:dyDescent="0.2">
      <c r="A423" s="8"/>
      <c r="B423" s="42" t="s">
        <v>395</v>
      </c>
      <c r="C423" s="39">
        <v>53</v>
      </c>
      <c r="D423" s="9">
        <v>29</v>
      </c>
      <c r="E423" s="9">
        <v>25</v>
      </c>
      <c r="F423" s="9">
        <v>9</v>
      </c>
      <c r="G423" s="10">
        <f t="shared" si="91"/>
        <v>5.6323060573857602E-2</v>
      </c>
      <c r="H423" s="10">
        <f t="shared" si="92"/>
        <v>3.3218785796105384E-2</v>
      </c>
      <c r="I423" s="10">
        <f t="shared" si="93"/>
        <v>3.4674063800277391E-2</v>
      </c>
      <c r="J423" s="10">
        <f t="shared" si="94"/>
        <v>1.1873350923482849E-2</v>
      </c>
      <c r="K423" s="10">
        <f t="shared" si="97"/>
        <v>-0.52830188679245282</v>
      </c>
      <c r="L423" s="10">
        <f t="shared" si="98"/>
        <v>-0.68965517241379315</v>
      </c>
      <c r="M423" s="10">
        <f t="shared" si="95"/>
        <v>-2.975557917109458E-2</v>
      </c>
      <c r="N423" s="22">
        <f t="shared" si="96"/>
        <v>-2.2909507445589922E-2</v>
      </c>
    </row>
    <row r="424" spans="1:14" x14ac:dyDescent="0.2">
      <c r="A424" s="8"/>
      <c r="B424" s="42" t="s">
        <v>396</v>
      </c>
      <c r="C424" s="39">
        <v>8</v>
      </c>
      <c r="D424" s="9">
        <v>4</v>
      </c>
      <c r="E424" s="9">
        <v>12</v>
      </c>
      <c r="F424" s="9">
        <v>5</v>
      </c>
      <c r="G424" s="10">
        <f t="shared" si="91"/>
        <v>8.5015940488841653E-3</v>
      </c>
      <c r="H424" s="10">
        <f t="shared" si="92"/>
        <v>4.5819014891179842E-3</v>
      </c>
      <c r="I424" s="10">
        <f t="shared" si="93"/>
        <v>1.6643550624133148E-2</v>
      </c>
      <c r="J424" s="10">
        <f t="shared" si="94"/>
        <v>6.5963060686015833E-3</v>
      </c>
      <c r="K424" s="10">
        <f t="shared" si="97"/>
        <v>0.5</v>
      </c>
      <c r="L424" s="10">
        <f t="shared" si="98"/>
        <v>0.25</v>
      </c>
      <c r="M424" s="10">
        <f t="shared" si="95"/>
        <v>4.2507970244420826E-3</v>
      </c>
      <c r="N424" s="22">
        <f t="shared" si="96"/>
        <v>1.145475372279496E-3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2</v>
      </c>
      <c r="D428" s="9">
        <v>1</v>
      </c>
      <c r="E428" s="9">
        <v>4</v>
      </c>
      <c r="F428" s="9">
        <v>1</v>
      </c>
      <c r="G428" s="10">
        <f t="shared" si="91"/>
        <v>2.1253985122210413E-3</v>
      </c>
      <c r="H428" s="10">
        <f t="shared" si="92"/>
        <v>1.145475372279496E-3</v>
      </c>
      <c r="I428" s="10">
        <f t="shared" si="93"/>
        <v>5.5478502080443829E-3</v>
      </c>
      <c r="J428" s="10">
        <f t="shared" si="94"/>
        <v>1.3192612137203166E-3</v>
      </c>
      <c r="K428" s="10">
        <f t="shared" si="97"/>
        <v>1</v>
      </c>
      <c r="L428" s="10">
        <f t="shared" si="98"/>
        <v>0</v>
      </c>
      <c r="M428" s="10">
        <f t="shared" si="95"/>
        <v>2.1253985122210413E-3</v>
      </c>
      <c r="N428" s="22">
        <f t="shared" si="96"/>
        <v>0</v>
      </c>
    </row>
    <row r="429" spans="1:14" x14ac:dyDescent="0.2">
      <c r="A429" s="8"/>
      <c r="B429" s="42" t="s">
        <v>401</v>
      </c>
      <c r="C429" s="39">
        <v>0</v>
      </c>
      <c r="D429" s="9">
        <v>1</v>
      </c>
      <c r="E429" s="9">
        <v>1</v>
      </c>
      <c r="F429" s="9">
        <v>0</v>
      </c>
      <c r="G429" s="10" t="str">
        <f t="shared" si="91"/>
        <v/>
      </c>
      <c r="H429" s="10">
        <f t="shared" si="92"/>
        <v>1.145475372279496E-3</v>
      </c>
      <c r="I429" s="10">
        <f t="shared" si="93"/>
        <v>1.3869625520110957E-3</v>
      </c>
      <c r="J429" s="10" t="str">
        <f t="shared" si="94"/>
        <v/>
      </c>
      <c r="K429" s="10">
        <f t="shared" si="97"/>
        <v>1</v>
      </c>
      <c r="L429" s="10">
        <f t="shared" si="98"/>
        <v>-1</v>
      </c>
      <c r="M429" s="10" t="str">
        <f t="shared" si="95"/>
        <v/>
      </c>
      <c r="N429" s="22">
        <f t="shared" si="96"/>
        <v>-1.145475372279496E-3</v>
      </c>
    </row>
    <row r="430" spans="1:14" x14ac:dyDescent="0.2">
      <c r="A430" s="8"/>
      <c r="B430" s="42" t="s">
        <v>402</v>
      </c>
      <c r="C430" s="39">
        <v>0</v>
      </c>
      <c r="D430" s="9">
        <v>2</v>
      </c>
      <c r="E430" s="9">
        <v>0</v>
      </c>
      <c r="F430" s="9">
        <v>1</v>
      </c>
      <c r="G430" s="10" t="str">
        <f t="shared" si="91"/>
        <v/>
      </c>
      <c r="H430" s="10">
        <f t="shared" si="92"/>
        <v>2.2909507445589921E-3</v>
      </c>
      <c r="I430" s="10" t="str">
        <f t="shared" si="93"/>
        <v/>
      </c>
      <c r="J430" s="10">
        <f t="shared" si="94"/>
        <v>1.3192612137203166E-3</v>
      </c>
      <c r="K430" s="10" t="str">
        <f t="shared" si="97"/>
        <v xml:space="preserve"> </v>
      </c>
      <c r="L430" s="10">
        <f t="shared" si="98"/>
        <v>-0.5</v>
      </c>
      <c r="M430" s="10" t="str">
        <f t="shared" si="95"/>
        <v/>
      </c>
      <c r="N430" s="22">
        <f t="shared" si="96"/>
        <v>-1.145475372279496E-3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1.145475372279496E-3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2">
        <f t="shared" si="96"/>
        <v>-1.145475372279496E-3</v>
      </c>
    </row>
    <row r="434" spans="1:14" x14ac:dyDescent="0.2">
      <c r="A434" s="8"/>
      <c r="B434" s="42" t="s">
        <v>406</v>
      </c>
      <c r="C434" s="39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1.145475372279496E-3</v>
      </c>
      <c r="I434" s="10" t="str">
        <f t="shared" si="93"/>
        <v/>
      </c>
      <c r="J434" s="10">
        <f t="shared" si="94"/>
        <v>1.3192612137203166E-3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17</v>
      </c>
      <c r="D435" s="9">
        <v>14</v>
      </c>
      <c r="E435" s="9">
        <v>4</v>
      </c>
      <c r="F435" s="9">
        <v>1</v>
      </c>
      <c r="G435" s="10">
        <f t="shared" ref="G435:G498" si="99">+IF(C435=0,"",C435/C$371)</f>
        <v>1.8065887353878853E-2</v>
      </c>
      <c r="H435" s="10">
        <f t="shared" ref="H435:H498" si="100">+IF(D435=0,"",D435/D$371)</f>
        <v>1.6036655211912942E-2</v>
      </c>
      <c r="I435" s="10">
        <f t="shared" ref="I435:I498" si="101">+IF(E435=0,"",E435/E$371)</f>
        <v>5.5478502080443829E-3</v>
      </c>
      <c r="J435" s="10">
        <f t="shared" ref="J435:J498" si="102">+IF(F435=0,"",F435/F$371)</f>
        <v>1.3192612137203166E-3</v>
      </c>
      <c r="K435" s="10">
        <f t="shared" si="97"/>
        <v>-0.76470588235294112</v>
      </c>
      <c r="L435" s="10">
        <f t="shared" si="98"/>
        <v>-0.9285714285714286</v>
      </c>
      <c r="M435" s="10">
        <f t="shared" ref="M435:M498" si="103">+IF(OR(AND(G435=""),(K435="")),"",G435*K435)</f>
        <v>-1.3815090329436768E-2</v>
      </c>
      <c r="N435" s="22">
        <f t="shared" ref="N435:N498" si="104">+IF(OR(AND(H435=""),(L435="")),"",H435*L435)</f>
        <v>-1.4891179839633447E-2</v>
      </c>
    </row>
    <row r="436" spans="1:14" x14ac:dyDescent="0.2">
      <c r="A436" s="8"/>
      <c r="B436" s="42" t="s">
        <v>408</v>
      </c>
      <c r="C436" s="39">
        <v>4</v>
      </c>
      <c r="D436" s="9">
        <v>0</v>
      </c>
      <c r="E436" s="9">
        <v>0</v>
      </c>
      <c r="F436" s="9">
        <v>1</v>
      </c>
      <c r="G436" s="10">
        <f t="shared" si="99"/>
        <v>4.2507970244420826E-3</v>
      </c>
      <c r="H436" s="10" t="str">
        <f t="shared" si="100"/>
        <v/>
      </c>
      <c r="I436" s="10" t="str">
        <f t="shared" si="101"/>
        <v/>
      </c>
      <c r="J436" s="10">
        <f t="shared" si="102"/>
        <v>1.3192612137203166E-3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-4.2507970244420826E-3</v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44</v>
      </c>
      <c r="D437" s="9">
        <v>16</v>
      </c>
      <c r="E437" s="9">
        <v>1</v>
      </c>
      <c r="F437" s="9">
        <v>3</v>
      </c>
      <c r="G437" s="10">
        <f t="shared" si="99"/>
        <v>4.6758767268862911E-2</v>
      </c>
      <c r="H437" s="10">
        <f t="shared" si="100"/>
        <v>1.8327605956471937E-2</v>
      </c>
      <c r="I437" s="10">
        <f t="shared" si="101"/>
        <v>1.3869625520110957E-3</v>
      </c>
      <c r="J437" s="10">
        <f t="shared" si="102"/>
        <v>3.9577836411609502E-3</v>
      </c>
      <c r="K437" s="10">
        <f t="shared" si="105"/>
        <v>-0.97727272727272729</v>
      </c>
      <c r="L437" s="10">
        <f t="shared" si="106"/>
        <v>-0.8125</v>
      </c>
      <c r="M437" s="10">
        <f t="shared" si="103"/>
        <v>-4.5696068012752389E-2</v>
      </c>
      <c r="N437" s="22">
        <f t="shared" si="104"/>
        <v>-1.4891179839633449E-2</v>
      </c>
    </row>
    <row r="438" spans="1:14" x14ac:dyDescent="0.2">
      <c r="A438" s="8"/>
      <c r="B438" s="42" t="s">
        <v>410</v>
      </c>
      <c r="C438" s="39">
        <v>11</v>
      </c>
      <c r="D438" s="9">
        <v>6</v>
      </c>
      <c r="E438" s="9">
        <v>1</v>
      </c>
      <c r="F438" s="9">
        <v>0</v>
      </c>
      <c r="G438" s="10">
        <f t="shared" si="99"/>
        <v>1.1689691817215728E-2</v>
      </c>
      <c r="H438" s="10">
        <f t="shared" si="100"/>
        <v>6.8728522336769758E-3</v>
      </c>
      <c r="I438" s="10">
        <f t="shared" si="101"/>
        <v>1.3869625520110957E-3</v>
      </c>
      <c r="J438" s="10" t="str">
        <f t="shared" si="102"/>
        <v/>
      </c>
      <c r="K438" s="10">
        <f t="shared" si="105"/>
        <v>-0.90909090909090906</v>
      </c>
      <c r="L438" s="10">
        <f t="shared" si="106"/>
        <v>-1</v>
      </c>
      <c r="M438" s="10">
        <f t="shared" si="103"/>
        <v>-1.0626992561105207E-2</v>
      </c>
      <c r="N438" s="22">
        <f t="shared" si="104"/>
        <v>-6.8728522336769758E-3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3</v>
      </c>
      <c r="E441" s="9">
        <v>0</v>
      </c>
      <c r="F441" s="9">
        <v>3</v>
      </c>
      <c r="G441" s="10" t="str">
        <f t="shared" si="99"/>
        <v/>
      </c>
      <c r="H441" s="10">
        <f t="shared" si="100"/>
        <v>3.4364261168384879E-3</v>
      </c>
      <c r="I441" s="10" t="str">
        <f t="shared" si="101"/>
        <v/>
      </c>
      <c r="J441" s="10">
        <f t="shared" si="102"/>
        <v>3.9577836411609502E-3</v>
      </c>
      <c r="K441" s="10" t="str">
        <f t="shared" si="105"/>
        <v xml:space="preserve"> </v>
      </c>
      <c r="L441" s="10">
        <f t="shared" si="106"/>
        <v>0</v>
      </c>
      <c r="M441" s="10" t="str">
        <f t="shared" si="103"/>
        <v/>
      </c>
      <c r="N441" s="22">
        <f t="shared" si="104"/>
        <v>0</v>
      </c>
    </row>
    <row r="442" spans="1:14" x14ac:dyDescent="0.2">
      <c r="A442" s="8"/>
      <c r="B442" s="42" t="s">
        <v>414</v>
      </c>
      <c r="C442" s="39">
        <v>2</v>
      </c>
      <c r="D442" s="9">
        <v>0</v>
      </c>
      <c r="E442" s="9">
        <v>0</v>
      </c>
      <c r="F442" s="9">
        <v>0</v>
      </c>
      <c r="G442" s="10">
        <f t="shared" si="99"/>
        <v>2.1253985122210413E-3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-2.1253985122210413E-3</v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44</v>
      </c>
      <c r="D446" s="9">
        <v>120</v>
      </c>
      <c r="E446" s="9">
        <v>12</v>
      </c>
      <c r="F446" s="9">
        <v>43</v>
      </c>
      <c r="G446" s="10">
        <f t="shared" si="99"/>
        <v>4.6758767268862911E-2</v>
      </c>
      <c r="H446" s="10">
        <f t="shared" si="100"/>
        <v>0.13745704467353953</v>
      </c>
      <c r="I446" s="10">
        <f t="shared" si="101"/>
        <v>1.6643550624133148E-2</v>
      </c>
      <c r="J446" s="10">
        <f t="shared" si="102"/>
        <v>5.6728232189973617E-2</v>
      </c>
      <c r="K446" s="10">
        <f t="shared" si="105"/>
        <v>-0.72727272727272729</v>
      </c>
      <c r="L446" s="10">
        <f t="shared" si="106"/>
        <v>-0.64166666666666672</v>
      </c>
      <c r="M446" s="10">
        <f t="shared" si="103"/>
        <v>-3.4006376195536661E-2</v>
      </c>
      <c r="N446" s="22">
        <f t="shared" si="104"/>
        <v>-8.8201603665521211E-2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14</v>
      </c>
      <c r="D448" s="9">
        <v>0</v>
      </c>
      <c r="E448" s="9">
        <v>0</v>
      </c>
      <c r="F448" s="9">
        <v>0</v>
      </c>
      <c r="G448" s="10">
        <f t="shared" si="99"/>
        <v>1.487778958554729E-2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-1.487778958554729E-2</v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4</v>
      </c>
      <c r="D450" s="9">
        <v>1</v>
      </c>
      <c r="E450" s="9">
        <v>0</v>
      </c>
      <c r="F450" s="9">
        <v>0</v>
      </c>
      <c r="G450" s="10">
        <f t="shared" si="99"/>
        <v>4.2507970244420826E-3</v>
      </c>
      <c r="H450" s="10">
        <f t="shared" si="100"/>
        <v>1.145475372279496E-3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-4.2507970244420826E-3</v>
      </c>
      <c r="N450" s="22">
        <f t="shared" si="104"/>
        <v>-1.145475372279496E-3</v>
      </c>
    </row>
    <row r="451" spans="1:14" x14ac:dyDescent="0.2">
      <c r="A451" s="8"/>
      <c r="B451" s="42" t="s">
        <v>423</v>
      </c>
      <c r="C451" s="39">
        <v>19</v>
      </c>
      <c r="D451" s="9">
        <v>43</v>
      </c>
      <c r="E451" s="9">
        <v>2</v>
      </c>
      <c r="F451" s="9">
        <v>0</v>
      </c>
      <c r="G451" s="10">
        <f t="shared" si="99"/>
        <v>2.0191285866099893E-2</v>
      </c>
      <c r="H451" s="10">
        <f t="shared" si="100"/>
        <v>4.9255441008018326E-2</v>
      </c>
      <c r="I451" s="10">
        <f t="shared" si="101"/>
        <v>2.7739251040221915E-3</v>
      </c>
      <c r="J451" s="10" t="str">
        <f t="shared" si="102"/>
        <v/>
      </c>
      <c r="K451" s="10">
        <f t="shared" si="105"/>
        <v>-0.89473684210526316</v>
      </c>
      <c r="L451" s="10">
        <f t="shared" si="106"/>
        <v>-1</v>
      </c>
      <c r="M451" s="10">
        <f t="shared" si="103"/>
        <v>-1.8065887353878853E-2</v>
      </c>
      <c r="N451" s="22">
        <f t="shared" si="104"/>
        <v>-4.9255441008018326E-2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1.3869625520110957E-3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46</v>
      </c>
      <c r="D469" s="9">
        <v>22</v>
      </c>
      <c r="E469" s="9">
        <v>22</v>
      </c>
      <c r="F469" s="9">
        <v>14</v>
      </c>
      <c r="G469" s="10">
        <f t="shared" si="99"/>
        <v>4.8884165781083955E-2</v>
      </c>
      <c r="H469" s="10">
        <f t="shared" si="100"/>
        <v>2.5200458190148912E-2</v>
      </c>
      <c r="I469" s="10">
        <f t="shared" si="101"/>
        <v>3.0513176144244106E-2</v>
      </c>
      <c r="J469" s="10">
        <f t="shared" si="102"/>
        <v>1.8469656992084433E-2</v>
      </c>
      <c r="K469" s="10">
        <f t="shared" si="105"/>
        <v>-0.52173913043478259</v>
      </c>
      <c r="L469" s="10">
        <f t="shared" si="106"/>
        <v>-0.36363636363636365</v>
      </c>
      <c r="M469" s="10">
        <f t="shared" si="103"/>
        <v>-2.5504782146652496E-2</v>
      </c>
      <c r="N469" s="22">
        <f t="shared" si="104"/>
        <v>-9.1638029782359683E-3</v>
      </c>
    </row>
    <row r="470" spans="1:14" x14ac:dyDescent="0.2">
      <c r="A470" s="8"/>
      <c r="B470" s="42" t="s">
        <v>442</v>
      </c>
      <c r="C470" s="39">
        <v>3</v>
      </c>
      <c r="D470" s="9">
        <v>47</v>
      </c>
      <c r="E470" s="9">
        <v>1</v>
      </c>
      <c r="F470" s="9">
        <v>3</v>
      </c>
      <c r="G470" s="10">
        <f t="shared" si="99"/>
        <v>3.188097768331562E-3</v>
      </c>
      <c r="H470" s="10">
        <f t="shared" si="100"/>
        <v>5.3837342497136315E-2</v>
      </c>
      <c r="I470" s="10">
        <f t="shared" si="101"/>
        <v>1.3869625520110957E-3</v>
      </c>
      <c r="J470" s="10">
        <f t="shared" si="102"/>
        <v>3.9577836411609502E-3</v>
      </c>
      <c r="K470" s="10">
        <f t="shared" si="105"/>
        <v>-0.66666666666666663</v>
      </c>
      <c r="L470" s="10">
        <f t="shared" si="106"/>
        <v>-0.93617021276595747</v>
      </c>
      <c r="M470" s="10">
        <f t="shared" si="103"/>
        <v>-2.1253985122210413E-3</v>
      </c>
      <c r="N470" s="22">
        <f t="shared" si="104"/>
        <v>-5.0400916380297825E-2</v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4</v>
      </c>
      <c r="F471" s="9">
        <v>5</v>
      </c>
      <c r="G471" s="10" t="str">
        <f t="shared" si="99"/>
        <v/>
      </c>
      <c r="H471" s="10" t="str">
        <f t="shared" si="100"/>
        <v/>
      </c>
      <c r="I471" s="10">
        <f t="shared" si="101"/>
        <v>5.5478502080443829E-3</v>
      </c>
      <c r="J471" s="10">
        <f t="shared" si="102"/>
        <v>6.5963060686015833E-3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1</v>
      </c>
      <c r="F473" s="9">
        <v>0</v>
      </c>
      <c r="G473" s="10" t="str">
        <f t="shared" si="99"/>
        <v/>
      </c>
      <c r="H473" s="10" t="str">
        <f t="shared" si="100"/>
        <v/>
      </c>
      <c r="I473" s="10">
        <f t="shared" si="101"/>
        <v>1.3869625520110957E-3</v>
      </c>
      <c r="J473" s="10" t="str">
        <f t="shared" si="102"/>
        <v/>
      </c>
      <c r="K473" s="10">
        <f t="shared" si="105"/>
        <v>1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2.2909507445589921E-3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2">
        <f t="shared" si="104"/>
        <v>-2.2909507445589921E-3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3</v>
      </c>
      <c r="E483" s="9">
        <v>0</v>
      </c>
      <c r="F483" s="9">
        <v>17</v>
      </c>
      <c r="G483" s="10" t="str">
        <f t="shared" si="99"/>
        <v/>
      </c>
      <c r="H483" s="10">
        <f t="shared" si="100"/>
        <v>3.4364261168384879E-3</v>
      </c>
      <c r="I483" s="10" t="str">
        <f t="shared" si="101"/>
        <v/>
      </c>
      <c r="J483" s="10">
        <f t="shared" si="102"/>
        <v>2.2427440633245383E-2</v>
      </c>
      <c r="K483" s="10" t="str">
        <f t="shared" si="105"/>
        <v xml:space="preserve"> </v>
      </c>
      <c r="L483" s="10">
        <f t="shared" si="106"/>
        <v>4.666666666666667</v>
      </c>
      <c r="M483" s="10" t="str">
        <f t="shared" si="103"/>
        <v/>
      </c>
      <c r="N483" s="22">
        <f t="shared" si="104"/>
        <v>1.6036655211912946E-2</v>
      </c>
    </row>
    <row r="484" spans="1:14" x14ac:dyDescent="0.2">
      <c r="A484" s="8"/>
      <c r="B484" s="42" t="s">
        <v>456</v>
      </c>
      <c r="C484" s="39">
        <v>0</v>
      </c>
      <c r="D484" s="9">
        <v>4</v>
      </c>
      <c r="E484" s="9">
        <v>0</v>
      </c>
      <c r="F484" s="9">
        <v>6</v>
      </c>
      <c r="G484" s="10" t="str">
        <f t="shared" si="99"/>
        <v/>
      </c>
      <c r="H484" s="10">
        <f t="shared" si="100"/>
        <v>4.5819014891179842E-3</v>
      </c>
      <c r="I484" s="10" t="str">
        <f t="shared" si="101"/>
        <v/>
      </c>
      <c r="J484" s="10">
        <f t="shared" si="102"/>
        <v>7.9155672823219003E-3</v>
      </c>
      <c r="K484" s="10" t="str">
        <f t="shared" si="105"/>
        <v xml:space="preserve"> </v>
      </c>
      <c r="L484" s="10">
        <f t="shared" si="106"/>
        <v>0.5</v>
      </c>
      <c r="M484" s="10" t="str">
        <f t="shared" si="103"/>
        <v/>
      </c>
      <c r="N484" s="22">
        <f t="shared" si="104"/>
        <v>2.2909507445589921E-3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7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9.2348284960422165E-3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2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2.2909507445589921E-3</v>
      </c>
      <c r="I486" s="10" t="str">
        <f t="shared" si="101"/>
        <v/>
      </c>
      <c r="J486" s="10">
        <f t="shared" si="102"/>
        <v>1.3192612137203166E-3</v>
      </c>
      <c r="K486" s="10" t="str">
        <f t="shared" si="105"/>
        <v xml:space="preserve"> </v>
      </c>
      <c r="L486" s="10">
        <f t="shared" si="106"/>
        <v>-0.5</v>
      </c>
      <c r="M486" s="10" t="str">
        <f t="shared" si="103"/>
        <v/>
      </c>
      <c r="N486" s="22">
        <f t="shared" si="104"/>
        <v>-1.145475372279496E-3</v>
      </c>
    </row>
    <row r="487" spans="1:14" ht="25.5" x14ac:dyDescent="0.2">
      <c r="A487" s="8"/>
      <c r="B487" s="42" t="s">
        <v>459</v>
      </c>
      <c r="C487" s="39">
        <v>3</v>
      </c>
      <c r="D487" s="9">
        <v>15</v>
      </c>
      <c r="E487" s="9">
        <v>1</v>
      </c>
      <c r="F487" s="9">
        <v>12</v>
      </c>
      <c r="G487" s="10">
        <f t="shared" si="99"/>
        <v>3.188097768331562E-3</v>
      </c>
      <c r="H487" s="10">
        <f t="shared" si="100"/>
        <v>1.7182130584192441E-2</v>
      </c>
      <c r="I487" s="10">
        <f t="shared" si="101"/>
        <v>1.3869625520110957E-3</v>
      </c>
      <c r="J487" s="10">
        <f t="shared" si="102"/>
        <v>1.5831134564643801E-2</v>
      </c>
      <c r="K487" s="10">
        <f t="shared" si="105"/>
        <v>-0.66666666666666663</v>
      </c>
      <c r="L487" s="10">
        <f t="shared" si="106"/>
        <v>-0.2</v>
      </c>
      <c r="M487" s="10">
        <f t="shared" si="103"/>
        <v>-2.1253985122210413E-3</v>
      </c>
      <c r="N487" s="22">
        <f t="shared" si="104"/>
        <v>-3.4364261168384883E-3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5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6.5963060686015833E-3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1</v>
      </c>
      <c r="D490" s="9">
        <v>0</v>
      </c>
      <c r="E490" s="9">
        <v>0</v>
      </c>
      <c r="F490" s="9">
        <v>0</v>
      </c>
      <c r="G490" s="10">
        <f t="shared" si="99"/>
        <v>1.0626992561105207E-3</v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 t="str">
        <f t="shared" si="106"/>
        <v xml:space="preserve"> </v>
      </c>
      <c r="M490" s="10">
        <f t="shared" si="103"/>
        <v>-1.0626992561105207E-3</v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1.145475372279496E-3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2">
        <f t="shared" si="104"/>
        <v>-1.145475372279496E-3</v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7</v>
      </c>
      <c r="E493" s="9">
        <v>0</v>
      </c>
      <c r="F493" s="9">
        <v>12</v>
      </c>
      <c r="G493" s="10" t="str">
        <f t="shared" si="99"/>
        <v/>
      </c>
      <c r="H493" s="10">
        <f t="shared" si="100"/>
        <v>8.0183276059564712E-3</v>
      </c>
      <c r="I493" s="10" t="str">
        <f t="shared" si="101"/>
        <v/>
      </c>
      <c r="J493" s="10">
        <f t="shared" si="102"/>
        <v>1.5831134564643801E-2</v>
      </c>
      <c r="K493" s="10" t="str">
        <f t="shared" si="105"/>
        <v xml:space="preserve"> </v>
      </c>
      <c r="L493" s="10">
        <f t="shared" si="106"/>
        <v>0.7142857142857143</v>
      </c>
      <c r="M493" s="10" t="str">
        <f t="shared" si="103"/>
        <v/>
      </c>
      <c r="N493" s="22">
        <f t="shared" si="104"/>
        <v>5.7273768613974796E-3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1.3192612137203166E-3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38</v>
      </c>
      <c r="E499" s="9">
        <v>0</v>
      </c>
      <c r="F499" s="9">
        <v>19</v>
      </c>
      <c r="G499" s="10" t="str">
        <f t="shared" ref="G499:G562" si="107">+IF(C499=0,"",C499/C$371)</f>
        <v/>
      </c>
      <c r="H499" s="10">
        <f t="shared" ref="H499:H562" si="108">+IF(D499=0,"",D499/D$371)</f>
        <v>4.3528064146620846E-2</v>
      </c>
      <c r="I499" s="10" t="str">
        <f t="shared" ref="I499:I562" si="109">+IF(E499=0,"",E499/E$371)</f>
        <v/>
      </c>
      <c r="J499" s="10">
        <f t="shared" ref="J499:J562" si="110">+IF(F499=0,"",F499/F$371)</f>
        <v>2.5065963060686015E-2</v>
      </c>
      <c r="K499" s="10" t="str">
        <f t="shared" si="105"/>
        <v xml:space="preserve"> </v>
      </c>
      <c r="L499" s="10">
        <f t="shared" si="106"/>
        <v>-0.5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-2.1764032073310423E-2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11</v>
      </c>
      <c r="E507" s="9">
        <v>1</v>
      </c>
      <c r="F507" s="9">
        <v>35</v>
      </c>
      <c r="G507" s="10" t="str">
        <f t="shared" si="107"/>
        <v/>
      </c>
      <c r="H507" s="10">
        <f t="shared" si="108"/>
        <v>1.2600229095074456E-2</v>
      </c>
      <c r="I507" s="10">
        <f t="shared" si="109"/>
        <v>1.3869625520110957E-3</v>
      </c>
      <c r="J507" s="10">
        <f t="shared" si="110"/>
        <v>4.6174142480211081E-2</v>
      </c>
      <c r="K507" s="10">
        <f t="shared" si="113"/>
        <v>1</v>
      </c>
      <c r="L507" s="10">
        <f t="shared" si="114"/>
        <v>2.1818181818181817</v>
      </c>
      <c r="M507" s="10" t="str">
        <f t="shared" si="111"/>
        <v/>
      </c>
      <c r="N507" s="22">
        <f t="shared" si="112"/>
        <v>2.7491408934707903E-2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5</v>
      </c>
      <c r="E512" s="9">
        <v>1</v>
      </c>
      <c r="F512" s="9">
        <v>20</v>
      </c>
      <c r="G512" s="10" t="str">
        <f t="shared" si="107"/>
        <v/>
      </c>
      <c r="H512" s="10">
        <f t="shared" si="108"/>
        <v>5.7273768613974796E-3</v>
      </c>
      <c r="I512" s="10">
        <f t="shared" si="109"/>
        <v>1.3869625520110957E-3</v>
      </c>
      <c r="J512" s="10">
        <f t="shared" si="110"/>
        <v>2.6385224274406333E-2</v>
      </c>
      <c r="K512" s="10">
        <f t="shared" si="113"/>
        <v>1</v>
      </c>
      <c r="L512" s="10">
        <f t="shared" si="114"/>
        <v>3</v>
      </c>
      <c r="M512" s="10" t="str">
        <f t="shared" si="111"/>
        <v/>
      </c>
      <c r="N512" s="22">
        <f t="shared" si="112"/>
        <v>1.7182130584192438E-2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1</v>
      </c>
      <c r="D514" s="9">
        <v>6</v>
      </c>
      <c r="E514" s="9">
        <v>1</v>
      </c>
      <c r="F514" s="9">
        <v>17</v>
      </c>
      <c r="G514" s="10">
        <f t="shared" si="107"/>
        <v>1.0626992561105207E-3</v>
      </c>
      <c r="H514" s="10">
        <f t="shared" si="108"/>
        <v>6.8728522336769758E-3</v>
      </c>
      <c r="I514" s="10">
        <f t="shared" si="109"/>
        <v>1.3869625520110957E-3</v>
      </c>
      <c r="J514" s="10">
        <f t="shared" si="110"/>
        <v>2.2427440633245383E-2</v>
      </c>
      <c r="K514" s="10">
        <f t="shared" si="113"/>
        <v>0</v>
      </c>
      <c r="L514" s="10">
        <f t="shared" si="114"/>
        <v>1.8333333333333333</v>
      </c>
      <c r="M514" s="10">
        <f t="shared" si="111"/>
        <v>0</v>
      </c>
      <c r="N514" s="22">
        <f t="shared" si="112"/>
        <v>1.2600229095074455E-2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3</v>
      </c>
      <c r="E517" s="9">
        <v>0</v>
      </c>
      <c r="F517" s="9">
        <v>3</v>
      </c>
      <c r="G517" s="10" t="str">
        <f t="shared" si="107"/>
        <v/>
      </c>
      <c r="H517" s="10">
        <f t="shared" si="108"/>
        <v>3.4364261168384879E-3</v>
      </c>
      <c r="I517" s="10" t="str">
        <f t="shared" si="109"/>
        <v/>
      </c>
      <c r="J517" s="10">
        <f t="shared" si="110"/>
        <v>3.9577836411609502E-3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2">
        <f t="shared" si="112"/>
        <v>0</v>
      </c>
    </row>
    <row r="518" spans="1:14" x14ac:dyDescent="0.2">
      <c r="A518" s="8"/>
      <c r="B518" s="42" t="s">
        <v>490</v>
      </c>
      <c r="C518" s="39">
        <v>1</v>
      </c>
      <c r="D518" s="9">
        <v>7</v>
      </c>
      <c r="E518" s="9">
        <v>0</v>
      </c>
      <c r="F518" s="9">
        <v>6</v>
      </c>
      <c r="G518" s="10">
        <f t="shared" si="107"/>
        <v>1.0626992561105207E-3</v>
      </c>
      <c r="H518" s="10">
        <f t="shared" si="108"/>
        <v>8.0183276059564712E-3</v>
      </c>
      <c r="I518" s="10" t="str">
        <f t="shared" si="109"/>
        <v/>
      </c>
      <c r="J518" s="10">
        <f t="shared" si="110"/>
        <v>7.9155672823219003E-3</v>
      </c>
      <c r="K518" s="10">
        <f t="shared" si="113"/>
        <v>-1</v>
      </c>
      <c r="L518" s="10">
        <f t="shared" si="114"/>
        <v>-0.14285714285714285</v>
      </c>
      <c r="M518" s="10">
        <f t="shared" si="111"/>
        <v>-1.0626992561105207E-3</v>
      </c>
      <c r="N518" s="22">
        <f t="shared" si="112"/>
        <v>-1.1454753722794958E-3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1.3192612137203166E-3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3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3.4364261168384879E-3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22">
        <f t="shared" si="112"/>
        <v>-3.4364261168384879E-3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2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2.2909507445589921E-3</v>
      </c>
      <c r="I528" s="10" t="str">
        <f t="shared" si="109"/>
        <v/>
      </c>
      <c r="J528" s="10">
        <f t="shared" si="110"/>
        <v>1.3192612137203166E-3</v>
      </c>
      <c r="K528" s="10" t="str">
        <f t="shared" si="113"/>
        <v xml:space="preserve"> </v>
      </c>
      <c r="L528" s="10">
        <f t="shared" si="114"/>
        <v>-0.5</v>
      </c>
      <c r="M528" s="10" t="str">
        <f t="shared" si="111"/>
        <v/>
      </c>
      <c r="N528" s="22">
        <f t="shared" si="112"/>
        <v>-1.145475372279496E-3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4</v>
      </c>
      <c r="D539" s="9">
        <v>0</v>
      </c>
      <c r="E539" s="9">
        <v>3</v>
      </c>
      <c r="F539" s="9">
        <v>0</v>
      </c>
      <c r="G539" s="10">
        <f t="shared" si="107"/>
        <v>4.2507970244420826E-3</v>
      </c>
      <c r="H539" s="10" t="str">
        <f t="shared" si="108"/>
        <v/>
      </c>
      <c r="I539" s="10">
        <f t="shared" si="109"/>
        <v>4.160887656033287E-3</v>
      </c>
      <c r="J539" s="10" t="str">
        <f t="shared" si="110"/>
        <v/>
      </c>
      <c r="K539" s="10">
        <f t="shared" si="113"/>
        <v>-0.25</v>
      </c>
      <c r="L539" s="10" t="str">
        <f t="shared" si="114"/>
        <v xml:space="preserve"> </v>
      </c>
      <c r="M539" s="10">
        <f t="shared" si="111"/>
        <v>-1.0626992561105207E-3</v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1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1.145475372279496E-3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22">
        <f t="shared" si="112"/>
        <v>-1.145475372279496E-3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1.3869625520110957E-3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1</v>
      </c>
      <c r="D544" s="9">
        <v>2</v>
      </c>
      <c r="E544" s="9">
        <v>8</v>
      </c>
      <c r="F544" s="9">
        <v>18</v>
      </c>
      <c r="G544" s="10">
        <f t="shared" si="107"/>
        <v>1.0626992561105207E-3</v>
      </c>
      <c r="H544" s="10">
        <f t="shared" si="108"/>
        <v>2.2909507445589921E-3</v>
      </c>
      <c r="I544" s="10">
        <f t="shared" si="109"/>
        <v>1.1095700416088766E-2</v>
      </c>
      <c r="J544" s="10">
        <f t="shared" si="110"/>
        <v>2.3746701846965697E-2</v>
      </c>
      <c r="K544" s="10">
        <f t="shared" si="113"/>
        <v>7</v>
      </c>
      <c r="L544" s="10">
        <f t="shared" si="114"/>
        <v>8</v>
      </c>
      <c r="M544" s="10">
        <f t="shared" si="111"/>
        <v>7.4388947927736451E-3</v>
      </c>
      <c r="N544" s="22">
        <f t="shared" si="112"/>
        <v>1.8327605956471937E-2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2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2.6385224274406332E-3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2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2.6385224274406332E-3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3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3.4364261168384879E-3</v>
      </c>
      <c r="I564" s="10" t="str">
        <f t="shared" si="117"/>
        <v/>
      </c>
      <c r="J564" s="10">
        <f t="shared" si="118"/>
        <v>2.6385224274406332E-3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-0.33333333333333331</v>
      </c>
      <c r="M564" s="10" t="str">
        <f t="shared" si="119"/>
        <v/>
      </c>
      <c r="N564" s="22">
        <f t="shared" si="120"/>
        <v>-1.1454753722794958E-3</v>
      </c>
    </row>
    <row r="565" spans="1:14" ht="25.5" x14ac:dyDescent="0.2">
      <c r="A565" s="8"/>
      <c r="B565" s="42" t="s">
        <v>537</v>
      </c>
      <c r="C565" s="39">
        <v>0</v>
      </c>
      <c r="D565" s="9">
        <v>1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1.145475372279496E-3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2">
        <f t="shared" si="120"/>
        <v>-1.145475372279496E-3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7</v>
      </c>
      <c r="E567" s="9">
        <v>0</v>
      </c>
      <c r="F567" s="9">
        <v>8</v>
      </c>
      <c r="G567" s="10" t="str">
        <f t="shared" si="115"/>
        <v/>
      </c>
      <c r="H567" s="10">
        <f t="shared" si="116"/>
        <v>8.0183276059564712E-3</v>
      </c>
      <c r="I567" s="10" t="str">
        <f t="shared" si="117"/>
        <v/>
      </c>
      <c r="J567" s="10">
        <f t="shared" si="118"/>
        <v>1.0554089709762533E-2</v>
      </c>
      <c r="K567" s="10" t="str">
        <f t="shared" si="121"/>
        <v xml:space="preserve"> </v>
      </c>
      <c r="L567" s="10">
        <f t="shared" si="122"/>
        <v>0.14285714285714285</v>
      </c>
      <c r="M567" s="10" t="str">
        <f t="shared" si="119"/>
        <v/>
      </c>
      <c r="N567" s="22">
        <f t="shared" si="120"/>
        <v>1.1454753722794958E-3</v>
      </c>
    </row>
    <row r="568" spans="1:14" x14ac:dyDescent="0.2">
      <c r="A568" s="8"/>
      <c r="B568" s="42" t="s">
        <v>540</v>
      </c>
      <c r="C568" s="39">
        <v>0</v>
      </c>
      <c r="D568" s="9">
        <v>2</v>
      </c>
      <c r="E568" s="9">
        <v>1</v>
      </c>
      <c r="F568" s="9">
        <v>12</v>
      </c>
      <c r="G568" s="10" t="str">
        <f t="shared" si="115"/>
        <v/>
      </c>
      <c r="H568" s="10">
        <f t="shared" si="116"/>
        <v>2.2909507445589921E-3</v>
      </c>
      <c r="I568" s="10">
        <f t="shared" si="117"/>
        <v>1.3869625520110957E-3</v>
      </c>
      <c r="J568" s="10">
        <f t="shared" si="118"/>
        <v>1.5831134564643801E-2</v>
      </c>
      <c r="K568" s="10">
        <f t="shared" si="121"/>
        <v>1</v>
      </c>
      <c r="L568" s="10">
        <f t="shared" si="122"/>
        <v>5</v>
      </c>
      <c r="M568" s="10" t="str">
        <f t="shared" si="119"/>
        <v/>
      </c>
      <c r="N568" s="22">
        <f t="shared" si="120"/>
        <v>1.1454753722794961E-2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1</v>
      </c>
      <c r="E573" s="9">
        <v>0</v>
      </c>
      <c r="F573" s="9">
        <v>1</v>
      </c>
      <c r="G573" s="10" t="str">
        <f t="shared" si="115"/>
        <v/>
      </c>
      <c r="H573" s="10">
        <f t="shared" si="116"/>
        <v>1.145475372279496E-3</v>
      </c>
      <c r="I573" s="10" t="str">
        <f t="shared" si="117"/>
        <v/>
      </c>
      <c r="J573" s="10">
        <f t="shared" si="118"/>
        <v>1.3192612137203166E-3</v>
      </c>
      <c r="K573" s="10" t="str">
        <f t="shared" si="121"/>
        <v xml:space="preserve"> </v>
      </c>
      <c r="L573" s="10">
        <f t="shared" si="122"/>
        <v>0</v>
      </c>
      <c r="M573" s="10" t="str">
        <f t="shared" si="119"/>
        <v/>
      </c>
      <c r="N573" s="22">
        <f t="shared" si="120"/>
        <v>0</v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4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4.5819014891179842E-3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2">
        <f t="shared" si="120"/>
        <v>-4.5819014891179842E-3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6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6.8728522336769758E-3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2">
        <f t="shared" si="120"/>
        <v>-6.8728522336769758E-3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1</v>
      </c>
      <c r="E583" s="9">
        <v>0</v>
      </c>
      <c r="F583" s="9">
        <v>13</v>
      </c>
      <c r="G583" s="10" t="str">
        <f t="shared" si="115"/>
        <v/>
      </c>
      <c r="H583" s="10">
        <f t="shared" si="116"/>
        <v>1.145475372279496E-3</v>
      </c>
      <c r="I583" s="10" t="str">
        <f t="shared" si="117"/>
        <v/>
      </c>
      <c r="J583" s="10">
        <f t="shared" si="118"/>
        <v>1.7150395778364115E-2</v>
      </c>
      <c r="K583" s="10" t="str">
        <f t="shared" si="121"/>
        <v xml:space="preserve"> </v>
      </c>
      <c r="L583" s="10">
        <f t="shared" si="122"/>
        <v>12</v>
      </c>
      <c r="M583" s="10" t="str">
        <f t="shared" si="119"/>
        <v/>
      </c>
      <c r="N583" s="22">
        <f t="shared" si="120"/>
        <v>1.3745704467353952E-2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1.145475372279496E-3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2">
        <f t="shared" si="120"/>
        <v>-1.145475372279496E-3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5</v>
      </c>
      <c r="E588" s="9">
        <v>0</v>
      </c>
      <c r="F588" s="9">
        <v>40</v>
      </c>
      <c r="G588" s="10" t="str">
        <f t="shared" si="115"/>
        <v/>
      </c>
      <c r="H588" s="10">
        <f t="shared" si="116"/>
        <v>5.7273768613974796E-3</v>
      </c>
      <c r="I588" s="10" t="str">
        <f t="shared" si="117"/>
        <v/>
      </c>
      <c r="J588" s="10">
        <f t="shared" si="118"/>
        <v>5.2770448548812667E-2</v>
      </c>
      <c r="K588" s="10" t="str">
        <f t="shared" si="121"/>
        <v xml:space="preserve"> </v>
      </c>
      <c r="L588" s="10">
        <f t="shared" si="122"/>
        <v>7</v>
      </c>
      <c r="M588" s="10" t="str">
        <f t="shared" si="119"/>
        <v/>
      </c>
      <c r="N588" s="22">
        <f t="shared" si="120"/>
        <v>4.0091638029782356E-2</v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11</v>
      </c>
      <c r="E590" s="9">
        <v>0</v>
      </c>
      <c r="F590" s="9">
        <v>10</v>
      </c>
      <c r="G590" s="10" t="str">
        <f t="shared" si="115"/>
        <v/>
      </c>
      <c r="H590" s="10">
        <f t="shared" si="116"/>
        <v>1.2600229095074456E-2</v>
      </c>
      <c r="I590" s="10" t="str">
        <f t="shared" si="117"/>
        <v/>
      </c>
      <c r="J590" s="10">
        <f t="shared" si="118"/>
        <v>1.3192612137203167E-2</v>
      </c>
      <c r="K590" s="10" t="str">
        <f t="shared" si="121"/>
        <v xml:space="preserve"> </v>
      </c>
      <c r="L590" s="10">
        <f t="shared" si="122"/>
        <v>-9.0909090909090912E-2</v>
      </c>
      <c r="M590" s="10" t="str">
        <f t="shared" si="119"/>
        <v/>
      </c>
      <c r="N590" s="22">
        <f t="shared" si="120"/>
        <v>-1.145475372279496E-3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3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3.4364261168384879E-3</v>
      </c>
      <c r="I597" s="10" t="str">
        <f t="shared" si="117"/>
        <v/>
      </c>
      <c r="J597" s="10">
        <f t="shared" si="118"/>
        <v>2.6385224274406332E-3</v>
      </c>
      <c r="K597" s="10" t="str">
        <f t="shared" si="121"/>
        <v xml:space="preserve"> </v>
      </c>
      <c r="L597" s="10">
        <f t="shared" si="122"/>
        <v>-0.33333333333333331</v>
      </c>
      <c r="M597" s="10" t="str">
        <f t="shared" si="119"/>
        <v/>
      </c>
      <c r="N597" s="22">
        <f t="shared" si="120"/>
        <v>-1.1454753722794958E-3</v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1.145475372279496E-3</v>
      </c>
      <c r="I600" s="10" t="str">
        <f t="shared" si="117"/>
        <v/>
      </c>
      <c r="J600" s="10">
        <f t="shared" si="118"/>
        <v>1.3192612137203166E-3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2">
        <f t="shared" si="120"/>
        <v>0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1.145475372279496E-3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2">
        <f t="shared" si="120"/>
        <v>-1.145475372279496E-3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364</v>
      </c>
      <c r="D612" s="37">
        <f>SUM(D613:D640)</f>
        <v>403</v>
      </c>
      <c r="E612" s="37">
        <f>SUM(E613:E640)</f>
        <v>432</v>
      </c>
      <c r="F612" s="37">
        <f>SUM(F613:F640)</f>
        <v>730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0.18681318681318682</v>
      </c>
      <c r="L612" s="38">
        <f>+IF(AND(D612=0,F612=0),"",IF(D612=0,1,IF(F612=0,-1,(F612-D612)/D612)))</f>
        <v>0.81141439205955335</v>
      </c>
      <c r="M612" s="38">
        <f t="shared" ref="M612:M640" si="127">+IF(OR(AND(G612=""),(K612="")),"",G612*K612)</f>
        <v>0.18681318681318682</v>
      </c>
      <c r="N612" s="38">
        <f t="shared" ref="N612:N640" si="128">+IF(OR(AND(H612=""),(L612="")),"",H612*L612)</f>
        <v>0.81141439205955335</v>
      </c>
    </row>
    <row r="613" spans="1:14" x14ac:dyDescent="0.2">
      <c r="A613" s="8"/>
      <c r="B613" s="41" t="s">
        <v>577</v>
      </c>
      <c r="C613" s="47">
        <v>0</v>
      </c>
      <c r="D613" s="44">
        <v>1</v>
      </c>
      <c r="E613" s="44">
        <v>0</v>
      </c>
      <c r="F613" s="44">
        <v>1</v>
      </c>
      <c r="G613" s="45" t="str">
        <f t="shared" si="123"/>
        <v/>
      </c>
      <c r="H613" s="45">
        <f t="shared" si="124"/>
        <v>2.4813895781637717E-3</v>
      </c>
      <c r="I613" s="45" t="str">
        <f t="shared" si="125"/>
        <v/>
      </c>
      <c r="J613" s="45">
        <f t="shared" si="126"/>
        <v>1.3698630136986301E-3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0</v>
      </c>
      <c r="M613" s="45" t="str">
        <f t="shared" si="127"/>
        <v/>
      </c>
      <c r="N613" s="46">
        <f t="shared" si="128"/>
        <v>0</v>
      </c>
    </row>
    <row r="614" spans="1:14" x14ac:dyDescent="0.2">
      <c r="A614" s="8"/>
      <c r="B614" s="42" t="s">
        <v>578</v>
      </c>
      <c r="C614" s="39">
        <v>27</v>
      </c>
      <c r="D614" s="9">
        <v>29</v>
      </c>
      <c r="E614" s="9">
        <v>1</v>
      </c>
      <c r="F614" s="9">
        <v>0</v>
      </c>
      <c r="G614" s="10">
        <f t="shared" si="123"/>
        <v>7.4175824175824176E-2</v>
      </c>
      <c r="H614" s="10">
        <f t="shared" si="124"/>
        <v>7.1960297766749379E-2</v>
      </c>
      <c r="I614" s="10">
        <f t="shared" si="125"/>
        <v>2.3148148148148147E-3</v>
      </c>
      <c r="J614" s="10" t="str">
        <f t="shared" si="126"/>
        <v/>
      </c>
      <c r="K614" s="10">
        <f t="shared" si="129"/>
        <v>-0.96296296296296291</v>
      </c>
      <c r="L614" s="10">
        <f t="shared" si="130"/>
        <v>-1</v>
      </c>
      <c r="M614" s="10">
        <f t="shared" si="127"/>
        <v>-7.1428571428571425E-2</v>
      </c>
      <c r="N614" s="22">
        <f t="shared" si="128"/>
        <v>-7.1960297766749379E-2</v>
      </c>
    </row>
    <row r="615" spans="1:14" ht="25.5" x14ac:dyDescent="0.2">
      <c r="A615" s="8"/>
      <c r="B615" s="42" t="s">
        <v>579</v>
      </c>
      <c r="C615" s="39">
        <v>28</v>
      </c>
      <c r="D615" s="9">
        <v>10</v>
      </c>
      <c r="E615" s="9">
        <v>38</v>
      </c>
      <c r="F615" s="9">
        <v>17</v>
      </c>
      <c r="G615" s="10">
        <f t="shared" si="123"/>
        <v>7.6923076923076927E-2</v>
      </c>
      <c r="H615" s="10">
        <f t="shared" si="124"/>
        <v>2.4813895781637719E-2</v>
      </c>
      <c r="I615" s="10">
        <f t="shared" si="125"/>
        <v>8.7962962962962965E-2</v>
      </c>
      <c r="J615" s="10">
        <f t="shared" si="126"/>
        <v>2.3287671232876714E-2</v>
      </c>
      <c r="K615" s="10">
        <f t="shared" si="129"/>
        <v>0.35714285714285715</v>
      </c>
      <c r="L615" s="10">
        <f t="shared" si="130"/>
        <v>0.7</v>
      </c>
      <c r="M615" s="10">
        <f t="shared" si="127"/>
        <v>2.7472527472527476E-2</v>
      </c>
      <c r="N615" s="22">
        <f t="shared" si="128"/>
        <v>1.7369727047146403E-2</v>
      </c>
    </row>
    <row r="616" spans="1:14" x14ac:dyDescent="0.2">
      <c r="A616" s="8"/>
      <c r="B616" s="42" t="s">
        <v>580</v>
      </c>
      <c r="C616" s="39">
        <v>84</v>
      </c>
      <c r="D616" s="9">
        <v>8</v>
      </c>
      <c r="E616" s="9">
        <v>33</v>
      </c>
      <c r="F616" s="9">
        <v>13</v>
      </c>
      <c r="G616" s="10">
        <f t="shared" si="123"/>
        <v>0.23076923076923078</v>
      </c>
      <c r="H616" s="10">
        <f t="shared" si="124"/>
        <v>1.9851116625310174E-2</v>
      </c>
      <c r="I616" s="10">
        <f t="shared" si="125"/>
        <v>7.6388888888888895E-2</v>
      </c>
      <c r="J616" s="10">
        <f t="shared" si="126"/>
        <v>1.7808219178082191E-2</v>
      </c>
      <c r="K616" s="10">
        <f t="shared" si="129"/>
        <v>-0.6071428571428571</v>
      </c>
      <c r="L616" s="10">
        <f t="shared" si="130"/>
        <v>0.625</v>
      </c>
      <c r="M616" s="10">
        <f t="shared" si="127"/>
        <v>-0.14010989010989011</v>
      </c>
      <c r="N616" s="22">
        <f t="shared" si="128"/>
        <v>1.2406947890818858E-2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2.3148148148148147E-3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1.3698630136986301E-3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1</v>
      </c>
      <c r="D623" s="9">
        <v>0</v>
      </c>
      <c r="E623" s="9">
        <v>0</v>
      </c>
      <c r="F623" s="9">
        <v>0</v>
      </c>
      <c r="G623" s="10">
        <f t="shared" si="123"/>
        <v>2.7472527472527475E-3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-2.7472527472527475E-3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2.4813895781637717E-3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2">
        <f t="shared" si="128"/>
        <v>-2.4813895781637717E-3</v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17</v>
      </c>
      <c r="D628" s="9">
        <v>20</v>
      </c>
      <c r="E628" s="9">
        <v>4</v>
      </c>
      <c r="F628" s="9">
        <v>20</v>
      </c>
      <c r="G628" s="10">
        <f t="shared" si="123"/>
        <v>4.6703296703296704E-2</v>
      </c>
      <c r="H628" s="10">
        <f t="shared" si="124"/>
        <v>4.9627791563275438E-2</v>
      </c>
      <c r="I628" s="10">
        <f t="shared" si="125"/>
        <v>9.2592592592592587E-3</v>
      </c>
      <c r="J628" s="10">
        <f t="shared" si="126"/>
        <v>2.7397260273972601E-2</v>
      </c>
      <c r="K628" s="10">
        <f t="shared" si="129"/>
        <v>-0.76470588235294112</v>
      </c>
      <c r="L628" s="10">
        <f t="shared" si="130"/>
        <v>0</v>
      </c>
      <c r="M628" s="10">
        <f t="shared" si="127"/>
        <v>-3.5714285714285712E-2</v>
      </c>
      <c r="N628" s="22">
        <f t="shared" si="128"/>
        <v>0</v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7</v>
      </c>
      <c r="D630" s="9">
        <v>90</v>
      </c>
      <c r="E630" s="9">
        <v>20</v>
      </c>
      <c r="F630" s="9">
        <v>265</v>
      </c>
      <c r="G630" s="10">
        <f t="shared" si="123"/>
        <v>1.9230769230769232E-2</v>
      </c>
      <c r="H630" s="10">
        <f t="shared" si="124"/>
        <v>0.22332506203473945</v>
      </c>
      <c r="I630" s="10">
        <f t="shared" si="125"/>
        <v>4.6296296296296294E-2</v>
      </c>
      <c r="J630" s="10">
        <f t="shared" si="126"/>
        <v>0.36301369863013699</v>
      </c>
      <c r="K630" s="10">
        <f t="shared" si="129"/>
        <v>1.8571428571428572</v>
      </c>
      <c r="L630" s="10">
        <f t="shared" si="130"/>
        <v>1.9444444444444444</v>
      </c>
      <c r="M630" s="10">
        <f t="shared" si="127"/>
        <v>3.5714285714285719E-2</v>
      </c>
      <c r="N630" s="22">
        <f t="shared" si="128"/>
        <v>0.43424317617866004</v>
      </c>
    </row>
    <row r="631" spans="1:14" x14ac:dyDescent="0.2">
      <c r="A631" s="8"/>
      <c r="B631" s="42" t="s">
        <v>595</v>
      </c>
      <c r="C631" s="39">
        <v>2</v>
      </c>
      <c r="D631" s="9">
        <v>18</v>
      </c>
      <c r="E631" s="9">
        <v>0</v>
      </c>
      <c r="F631" s="9">
        <v>10</v>
      </c>
      <c r="G631" s="10">
        <f t="shared" si="123"/>
        <v>5.4945054945054949E-3</v>
      </c>
      <c r="H631" s="10">
        <f t="shared" si="124"/>
        <v>4.4665012406947889E-2</v>
      </c>
      <c r="I631" s="10" t="str">
        <f t="shared" si="125"/>
        <v/>
      </c>
      <c r="J631" s="10">
        <f t="shared" si="126"/>
        <v>1.3698630136986301E-2</v>
      </c>
      <c r="K631" s="10">
        <f t="shared" si="129"/>
        <v>-1</v>
      </c>
      <c r="L631" s="10">
        <f t="shared" si="130"/>
        <v>-0.44444444444444442</v>
      </c>
      <c r="M631" s="10">
        <f t="shared" si="127"/>
        <v>-5.4945054945054949E-3</v>
      </c>
      <c r="N631" s="22">
        <f t="shared" si="128"/>
        <v>-1.985111662531017E-2</v>
      </c>
    </row>
    <row r="632" spans="1:14" x14ac:dyDescent="0.2">
      <c r="A632" s="8"/>
      <c r="B632" s="42" t="s">
        <v>596</v>
      </c>
      <c r="C632" s="39">
        <v>44</v>
      </c>
      <c r="D632" s="9">
        <v>39</v>
      </c>
      <c r="E632" s="9">
        <v>0</v>
      </c>
      <c r="F632" s="9">
        <v>0</v>
      </c>
      <c r="G632" s="10">
        <f t="shared" si="123"/>
        <v>0.12087912087912088</v>
      </c>
      <c r="H632" s="10">
        <f t="shared" si="124"/>
        <v>9.6774193548387094E-2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-0.12087912087912088</v>
      </c>
      <c r="N632" s="22">
        <f t="shared" si="128"/>
        <v>-9.6774193548387094E-2</v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1</v>
      </c>
      <c r="E636" s="9">
        <v>0</v>
      </c>
      <c r="F636" s="9">
        <v>3</v>
      </c>
      <c r="G636" s="10" t="str">
        <f t="shared" si="123"/>
        <v/>
      </c>
      <c r="H636" s="10">
        <f t="shared" si="124"/>
        <v>2.4813895781637717E-3</v>
      </c>
      <c r="I636" s="10" t="str">
        <f t="shared" si="125"/>
        <v/>
      </c>
      <c r="J636" s="10">
        <f t="shared" si="126"/>
        <v>4.10958904109589E-3</v>
      </c>
      <c r="K636" s="10" t="str">
        <f t="shared" si="129"/>
        <v xml:space="preserve"> </v>
      </c>
      <c r="L636" s="10">
        <f t="shared" si="130"/>
        <v>2</v>
      </c>
      <c r="M636" s="10" t="str">
        <f t="shared" si="127"/>
        <v/>
      </c>
      <c r="N636" s="22">
        <f t="shared" si="128"/>
        <v>4.9627791563275434E-3</v>
      </c>
    </row>
    <row r="637" spans="1:14" x14ac:dyDescent="0.2">
      <c r="A637" s="8"/>
      <c r="B637" s="42" t="s">
        <v>601</v>
      </c>
      <c r="C637" s="39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2.4813895781637717E-3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2">
        <f t="shared" si="128"/>
        <v>-2.4813895781637717E-3</v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3</v>
      </c>
      <c r="D639" s="9">
        <v>2</v>
      </c>
      <c r="E639" s="9">
        <v>154</v>
      </c>
      <c r="F639" s="9">
        <v>199</v>
      </c>
      <c r="G639" s="10">
        <f t="shared" si="123"/>
        <v>8.241758241758242E-3</v>
      </c>
      <c r="H639" s="10">
        <f t="shared" si="124"/>
        <v>4.9627791563275434E-3</v>
      </c>
      <c r="I639" s="10">
        <f t="shared" si="125"/>
        <v>0.35648148148148145</v>
      </c>
      <c r="J639" s="10">
        <f t="shared" si="126"/>
        <v>0.27260273972602739</v>
      </c>
      <c r="K639" s="10">
        <f t="shared" si="129"/>
        <v>50.333333333333336</v>
      </c>
      <c r="L639" s="10">
        <f t="shared" si="130"/>
        <v>98.5</v>
      </c>
      <c r="M639" s="10">
        <f t="shared" si="127"/>
        <v>0.41483516483516486</v>
      </c>
      <c r="N639" s="22">
        <f t="shared" si="128"/>
        <v>0.48883374689826303</v>
      </c>
    </row>
    <row r="640" spans="1:14" ht="26.25" thickBot="1" x14ac:dyDescent="0.25">
      <c r="A640" s="8"/>
      <c r="B640" s="43" t="s">
        <v>604</v>
      </c>
      <c r="C640" s="40">
        <v>151</v>
      </c>
      <c r="D640" s="23">
        <v>183</v>
      </c>
      <c r="E640" s="23">
        <v>181</v>
      </c>
      <c r="F640" s="23">
        <v>201</v>
      </c>
      <c r="G640" s="24">
        <f t="shared" si="123"/>
        <v>0.41483516483516486</v>
      </c>
      <c r="H640" s="24">
        <f t="shared" si="124"/>
        <v>0.45409429280397023</v>
      </c>
      <c r="I640" s="24">
        <f t="shared" si="125"/>
        <v>0.41898148148148145</v>
      </c>
      <c r="J640" s="24">
        <f t="shared" si="126"/>
        <v>0.27534246575342464</v>
      </c>
      <c r="K640" s="24">
        <f t="shared" si="129"/>
        <v>0.19867549668874171</v>
      </c>
      <c r="L640" s="24">
        <f t="shared" si="130"/>
        <v>9.8360655737704916E-2</v>
      </c>
      <c r="M640" s="24">
        <f t="shared" si="127"/>
        <v>8.2417582417582416E-2</v>
      </c>
      <c r="N640" s="25">
        <f t="shared" si="128"/>
        <v>4.4665012406947889E-2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627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628</v>
      </c>
      <c r="C9" s="37">
        <f>+C22+C81+C188+C371+C612</f>
        <v>2952</v>
      </c>
      <c r="D9" s="37">
        <f>+D22+D81+D188+D371+D612</f>
        <v>6533</v>
      </c>
      <c r="E9" s="37">
        <f>+E22+E81+E188+E371+E612</f>
        <v>3885</v>
      </c>
      <c r="F9" s="37">
        <f>+F22+F81+F188+F371+F612</f>
        <v>7066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0.31605691056910568</v>
      </c>
      <c r="L9" s="38">
        <f t="shared" si="0"/>
        <v>8.1585795193632335E-2</v>
      </c>
      <c r="M9" s="38">
        <f t="shared" ref="M9:N14" si="1">+IF(OR(AND(G9=""),(K9="")),"",G9*K9)</f>
        <v>0.31605691056910568</v>
      </c>
      <c r="N9" s="38">
        <f t="shared" si="1"/>
        <v>8.1585795193632335E-2</v>
      </c>
    </row>
    <row r="10" spans="1:14" ht="27.75" customHeight="1" x14ac:dyDescent="0.2">
      <c r="A10" s="8"/>
      <c r="B10" s="41" t="s">
        <v>10</v>
      </c>
      <c r="C10" s="39">
        <f>+C22</f>
        <v>44</v>
      </c>
      <c r="D10" s="9">
        <f>+D22</f>
        <v>51</v>
      </c>
      <c r="E10" s="9">
        <f>+E22</f>
        <v>162</v>
      </c>
      <c r="F10" s="9">
        <f>+F22</f>
        <v>190</v>
      </c>
      <c r="G10" s="10">
        <f t="shared" ref="G10:J14" si="2">+C10/C$9</f>
        <v>1.4905149051490514E-2</v>
      </c>
      <c r="H10" s="10">
        <f t="shared" si="2"/>
        <v>7.8065207408541254E-3</v>
      </c>
      <c r="I10" s="10">
        <f t="shared" si="2"/>
        <v>4.16988416988417E-2</v>
      </c>
      <c r="J10" s="10">
        <f t="shared" si="2"/>
        <v>2.6889329181998302E-2</v>
      </c>
      <c r="K10" s="10">
        <f t="shared" si="0"/>
        <v>2.6818181818181817</v>
      </c>
      <c r="L10" s="10">
        <f t="shared" si="0"/>
        <v>2.7254901960784315</v>
      </c>
      <c r="M10" s="10">
        <f t="shared" si="1"/>
        <v>3.9972899728997285E-2</v>
      </c>
      <c r="N10" s="22">
        <f t="shared" si="1"/>
        <v>2.1276595744680851E-2</v>
      </c>
    </row>
    <row r="11" spans="1:14" ht="25.5" x14ac:dyDescent="0.2">
      <c r="A11" s="8"/>
      <c r="B11" s="42" t="s">
        <v>11</v>
      </c>
      <c r="C11" s="39">
        <f>+C81</f>
        <v>306</v>
      </c>
      <c r="D11" s="9">
        <f>+D81</f>
        <v>356</v>
      </c>
      <c r="E11" s="9">
        <f>+E81</f>
        <v>633</v>
      </c>
      <c r="F11" s="9">
        <f>+F81</f>
        <v>652</v>
      </c>
      <c r="G11" s="10">
        <f t="shared" si="2"/>
        <v>0.10365853658536585</v>
      </c>
      <c r="H11" s="10">
        <f t="shared" si="2"/>
        <v>5.4492576151844482E-2</v>
      </c>
      <c r="I11" s="10">
        <f t="shared" si="2"/>
        <v>0.16293436293436295</v>
      </c>
      <c r="J11" s="10">
        <f t="shared" si="2"/>
        <v>9.2272855929804692E-2</v>
      </c>
      <c r="K11" s="10">
        <f t="shared" si="0"/>
        <v>1.0686274509803921</v>
      </c>
      <c r="L11" s="10">
        <f t="shared" si="0"/>
        <v>0.8314606741573034</v>
      </c>
      <c r="M11" s="10">
        <f t="shared" si="1"/>
        <v>0.11077235772357723</v>
      </c>
      <c r="N11" s="22">
        <f t="shared" si="1"/>
        <v>4.5308434103780805E-2</v>
      </c>
    </row>
    <row r="12" spans="1:14" ht="25.5" x14ac:dyDescent="0.2">
      <c r="A12" s="8"/>
      <c r="B12" s="42" t="s">
        <v>12</v>
      </c>
      <c r="C12" s="39">
        <f>+C188</f>
        <v>488</v>
      </c>
      <c r="D12" s="9">
        <f>+D188</f>
        <v>882</v>
      </c>
      <c r="E12" s="9">
        <f>+E188</f>
        <v>688</v>
      </c>
      <c r="F12" s="9">
        <f>+F188</f>
        <v>890</v>
      </c>
      <c r="G12" s="10">
        <f t="shared" si="2"/>
        <v>0.16531165311653118</v>
      </c>
      <c r="H12" s="10">
        <f t="shared" si="2"/>
        <v>0.13500688810653605</v>
      </c>
      <c r="I12" s="10">
        <f t="shared" si="2"/>
        <v>0.17709137709137709</v>
      </c>
      <c r="J12" s="10">
        <f t="shared" si="2"/>
        <v>0.12595527879988677</v>
      </c>
      <c r="K12" s="10">
        <f t="shared" si="0"/>
        <v>0.4098360655737705</v>
      </c>
      <c r="L12" s="10">
        <f t="shared" si="0"/>
        <v>9.0702947845804991E-3</v>
      </c>
      <c r="M12" s="10">
        <f t="shared" si="1"/>
        <v>6.7750677506775075E-2</v>
      </c>
      <c r="N12" s="22">
        <f t="shared" si="1"/>
        <v>1.224552273075157E-3</v>
      </c>
    </row>
    <row r="13" spans="1:14" ht="25.5" x14ac:dyDescent="0.2">
      <c r="A13" s="8"/>
      <c r="B13" s="42" t="s">
        <v>13</v>
      </c>
      <c r="C13" s="39">
        <f>+C371</f>
        <v>1743</v>
      </c>
      <c r="D13" s="9">
        <f>+D371</f>
        <v>3403</v>
      </c>
      <c r="E13" s="9">
        <f>+E371</f>
        <v>1769</v>
      </c>
      <c r="F13" s="9">
        <f>+F371</f>
        <v>3775</v>
      </c>
      <c r="G13" s="10">
        <f t="shared" si="2"/>
        <v>0.59044715447154472</v>
      </c>
      <c r="H13" s="10">
        <f t="shared" si="2"/>
        <v>0.52089392315934491</v>
      </c>
      <c r="I13" s="10">
        <f t="shared" si="2"/>
        <v>0.45534105534105535</v>
      </c>
      <c r="J13" s="10">
        <f t="shared" si="2"/>
        <v>0.53424851401075568</v>
      </c>
      <c r="K13" s="10">
        <f t="shared" si="0"/>
        <v>1.4916810097532989E-2</v>
      </c>
      <c r="L13" s="10">
        <f t="shared" si="0"/>
        <v>0.10931531002057009</v>
      </c>
      <c r="M13" s="10">
        <f t="shared" si="1"/>
        <v>8.8075880758807599E-3</v>
      </c>
      <c r="N13" s="22">
        <f t="shared" si="1"/>
        <v>5.6941680697994802E-2</v>
      </c>
    </row>
    <row r="14" spans="1:14" ht="26.25" thickBot="1" x14ac:dyDescent="0.25">
      <c r="A14" s="8"/>
      <c r="B14" s="43" t="s">
        <v>14</v>
      </c>
      <c r="C14" s="40">
        <f>+C612</f>
        <v>371</v>
      </c>
      <c r="D14" s="23">
        <f>+D612</f>
        <v>1841</v>
      </c>
      <c r="E14" s="23">
        <f>+E612</f>
        <v>633</v>
      </c>
      <c r="F14" s="23">
        <f>+F612</f>
        <v>1559</v>
      </c>
      <c r="G14" s="24">
        <f t="shared" si="2"/>
        <v>0.12567750677506775</v>
      </c>
      <c r="H14" s="24">
        <f t="shared" si="2"/>
        <v>0.28180009184142046</v>
      </c>
      <c r="I14" s="24">
        <f t="shared" si="2"/>
        <v>0.16293436293436295</v>
      </c>
      <c r="J14" s="24">
        <f t="shared" si="2"/>
        <v>0.22063402207755448</v>
      </c>
      <c r="K14" s="24">
        <f t="shared" si="0"/>
        <v>0.70619946091644203</v>
      </c>
      <c r="L14" s="24">
        <f t="shared" si="0"/>
        <v>-0.15317762085822922</v>
      </c>
      <c r="M14" s="24">
        <f t="shared" si="1"/>
        <v>8.8753387533875336E-2</v>
      </c>
      <c r="N14" s="25">
        <f t="shared" si="1"/>
        <v>-4.3165467625899276E-2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44</v>
      </c>
      <c r="D22" s="37">
        <f>SUM(D23:D73)</f>
        <v>51</v>
      </c>
      <c r="E22" s="37">
        <f>SUM(E23:E73)</f>
        <v>162</v>
      </c>
      <c r="F22" s="37">
        <f>SUM(F23:F73)</f>
        <v>190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2.6818181818181817</v>
      </c>
      <c r="L22" s="38">
        <f>+IF(AND(D22=0,F22=0),"",IF(D22=0,1,IF(F22=0,-1,(F22-D22)/D22)))</f>
        <v>2.7254901960784315</v>
      </c>
      <c r="M22" s="38">
        <f t="shared" ref="M22:M53" si="7">+IF(OR(AND(G22=""),(K22="")),"",G22*K22)</f>
        <v>2.6818181818181817</v>
      </c>
      <c r="N22" s="38">
        <f t="shared" ref="N22:N53" si="8">+IF(OR(AND(H22=""),(L22="")),"",H22*L22)</f>
        <v>2.7254901960784315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1</v>
      </c>
      <c r="E24" s="9">
        <v>0</v>
      </c>
      <c r="F24" s="9">
        <v>0</v>
      </c>
      <c r="G24" s="10" t="str">
        <f t="shared" si="3"/>
        <v/>
      </c>
      <c r="H24" s="10">
        <f t="shared" si="4"/>
        <v>1.9607843137254902E-2</v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>
        <f t="shared" si="10"/>
        <v>-1</v>
      </c>
      <c r="M24" s="10" t="str">
        <f t="shared" si="7"/>
        <v/>
      </c>
      <c r="N24" s="22">
        <f t="shared" si="8"/>
        <v>-1.9607843137254902E-2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2</v>
      </c>
      <c r="D26" s="9">
        <v>0</v>
      </c>
      <c r="E26" s="9">
        <v>1</v>
      </c>
      <c r="F26" s="9">
        <v>1</v>
      </c>
      <c r="G26" s="10">
        <f t="shared" si="3"/>
        <v>4.5454545454545456E-2</v>
      </c>
      <c r="H26" s="10" t="str">
        <f t="shared" si="4"/>
        <v/>
      </c>
      <c r="I26" s="10">
        <f t="shared" si="5"/>
        <v>6.1728395061728392E-3</v>
      </c>
      <c r="J26" s="10">
        <f t="shared" si="6"/>
        <v>5.263157894736842E-3</v>
      </c>
      <c r="K26" s="10">
        <f t="shared" si="9"/>
        <v>-0.5</v>
      </c>
      <c r="L26" s="10">
        <f t="shared" si="10"/>
        <v>1</v>
      </c>
      <c r="M26" s="10">
        <f t="shared" si="7"/>
        <v>-2.2727272727272728E-2</v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0</v>
      </c>
      <c r="E27" s="9">
        <v>0</v>
      </c>
      <c r="F27" s="9">
        <v>0</v>
      </c>
      <c r="G27" s="10">
        <f t="shared" si="3"/>
        <v>2.2727272727272728E-2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-2.2727272727272728E-2</v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2</v>
      </c>
      <c r="D28" s="9">
        <v>9</v>
      </c>
      <c r="E28" s="9">
        <v>1</v>
      </c>
      <c r="F28" s="9">
        <v>3</v>
      </c>
      <c r="G28" s="10">
        <f t="shared" si="3"/>
        <v>4.5454545454545456E-2</v>
      </c>
      <c r="H28" s="10">
        <f t="shared" si="4"/>
        <v>0.17647058823529413</v>
      </c>
      <c r="I28" s="10">
        <f t="shared" si="5"/>
        <v>6.1728395061728392E-3</v>
      </c>
      <c r="J28" s="10">
        <f t="shared" si="6"/>
        <v>1.5789473684210527E-2</v>
      </c>
      <c r="K28" s="10">
        <f t="shared" si="9"/>
        <v>-0.5</v>
      </c>
      <c r="L28" s="10">
        <f t="shared" si="10"/>
        <v>-0.66666666666666663</v>
      </c>
      <c r="M28" s="10">
        <f t="shared" si="7"/>
        <v>-2.2727272727272728E-2</v>
      </c>
      <c r="N28" s="22">
        <f t="shared" si="8"/>
        <v>-0.11764705882352941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1</v>
      </c>
      <c r="E30" s="9">
        <v>5</v>
      </c>
      <c r="F30" s="9">
        <v>1</v>
      </c>
      <c r="G30" s="10">
        <f t="shared" si="3"/>
        <v>2.2727272727272728E-2</v>
      </c>
      <c r="H30" s="10">
        <f t="shared" si="4"/>
        <v>1.9607843137254902E-2</v>
      </c>
      <c r="I30" s="10">
        <f t="shared" si="5"/>
        <v>3.0864197530864196E-2</v>
      </c>
      <c r="J30" s="10">
        <f t="shared" si="6"/>
        <v>5.263157894736842E-3</v>
      </c>
      <c r="K30" s="10">
        <f t="shared" si="9"/>
        <v>4</v>
      </c>
      <c r="L30" s="10">
        <f t="shared" si="10"/>
        <v>0</v>
      </c>
      <c r="M30" s="10">
        <f t="shared" si="7"/>
        <v>9.0909090909090912E-2</v>
      </c>
      <c r="N30" s="22">
        <f t="shared" si="8"/>
        <v>0</v>
      </c>
    </row>
    <row r="31" spans="1:14" x14ac:dyDescent="0.2">
      <c r="A31" s="8"/>
      <c r="B31" s="42" t="s">
        <v>26</v>
      </c>
      <c r="C31" s="39">
        <v>3</v>
      </c>
      <c r="D31" s="9">
        <v>0</v>
      </c>
      <c r="E31" s="9">
        <v>1</v>
      </c>
      <c r="F31" s="9">
        <v>1</v>
      </c>
      <c r="G31" s="10">
        <f t="shared" si="3"/>
        <v>6.8181818181818177E-2</v>
      </c>
      <c r="H31" s="10" t="str">
        <f t="shared" si="4"/>
        <v/>
      </c>
      <c r="I31" s="10">
        <f t="shared" si="5"/>
        <v>6.1728395061728392E-3</v>
      </c>
      <c r="J31" s="10">
        <f t="shared" si="6"/>
        <v>5.263157894736842E-3</v>
      </c>
      <c r="K31" s="10">
        <f t="shared" si="9"/>
        <v>-0.66666666666666663</v>
      </c>
      <c r="L31" s="10">
        <f t="shared" si="10"/>
        <v>1</v>
      </c>
      <c r="M31" s="10">
        <f t="shared" si="7"/>
        <v>-4.5454545454545449E-2</v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3</v>
      </c>
      <c r="E32" s="9">
        <v>0</v>
      </c>
      <c r="F32" s="9">
        <v>1</v>
      </c>
      <c r="G32" s="10" t="str">
        <f t="shared" si="3"/>
        <v/>
      </c>
      <c r="H32" s="10">
        <f t="shared" si="4"/>
        <v>5.8823529411764705E-2</v>
      </c>
      <c r="I32" s="10" t="str">
        <f t="shared" si="5"/>
        <v/>
      </c>
      <c r="J32" s="10">
        <f t="shared" si="6"/>
        <v>5.263157894736842E-3</v>
      </c>
      <c r="K32" s="10" t="str">
        <f t="shared" si="9"/>
        <v xml:space="preserve"> </v>
      </c>
      <c r="L32" s="10">
        <f t="shared" si="10"/>
        <v>-0.66666666666666663</v>
      </c>
      <c r="M32" s="10" t="str">
        <f t="shared" si="7"/>
        <v/>
      </c>
      <c r="N32" s="22">
        <f t="shared" si="8"/>
        <v>-3.9215686274509803E-2</v>
      </c>
    </row>
    <row r="33" spans="1:14" x14ac:dyDescent="0.2">
      <c r="A33" s="8"/>
      <c r="B33" s="42" t="s">
        <v>28</v>
      </c>
      <c r="C33" s="39">
        <v>19</v>
      </c>
      <c r="D33" s="9">
        <v>27</v>
      </c>
      <c r="E33" s="9">
        <v>64</v>
      </c>
      <c r="F33" s="9">
        <v>103</v>
      </c>
      <c r="G33" s="10">
        <f t="shared" si="3"/>
        <v>0.43181818181818182</v>
      </c>
      <c r="H33" s="10">
        <f t="shared" si="4"/>
        <v>0.52941176470588236</v>
      </c>
      <c r="I33" s="10">
        <f t="shared" si="5"/>
        <v>0.39506172839506171</v>
      </c>
      <c r="J33" s="10">
        <f t="shared" si="6"/>
        <v>0.54210526315789476</v>
      </c>
      <c r="K33" s="10">
        <f t="shared" si="9"/>
        <v>2.3684210526315788</v>
      </c>
      <c r="L33" s="10">
        <f t="shared" si="10"/>
        <v>2.8148148148148149</v>
      </c>
      <c r="M33" s="10">
        <f t="shared" si="7"/>
        <v>1.0227272727272727</v>
      </c>
      <c r="N33" s="22">
        <f t="shared" si="8"/>
        <v>1.4901960784313726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1</v>
      </c>
      <c r="D36" s="9">
        <v>0</v>
      </c>
      <c r="E36" s="9">
        <v>0</v>
      </c>
      <c r="F36" s="9">
        <v>0</v>
      </c>
      <c r="G36" s="10">
        <f t="shared" si="3"/>
        <v>2.2727272727272728E-2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-2.2727272727272728E-2</v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1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5.263157894736842E-3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3</v>
      </c>
      <c r="E39" s="9">
        <v>2</v>
      </c>
      <c r="F39" s="9">
        <v>4</v>
      </c>
      <c r="G39" s="10">
        <f t="shared" si="3"/>
        <v>2.2727272727272728E-2</v>
      </c>
      <c r="H39" s="10">
        <f t="shared" si="4"/>
        <v>5.8823529411764705E-2</v>
      </c>
      <c r="I39" s="10">
        <f t="shared" si="5"/>
        <v>1.2345679012345678E-2</v>
      </c>
      <c r="J39" s="10">
        <f t="shared" si="6"/>
        <v>2.1052631578947368E-2</v>
      </c>
      <c r="K39" s="10">
        <f t="shared" si="9"/>
        <v>1</v>
      </c>
      <c r="L39" s="10">
        <f t="shared" si="10"/>
        <v>0.33333333333333331</v>
      </c>
      <c r="M39" s="10">
        <f t="shared" si="7"/>
        <v>2.2727272727272728E-2</v>
      </c>
      <c r="N39" s="22">
        <f t="shared" si="8"/>
        <v>1.9607843137254902E-2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3</v>
      </c>
      <c r="D42" s="9">
        <v>0</v>
      </c>
      <c r="E42" s="9">
        <v>0</v>
      </c>
      <c r="F42" s="9">
        <v>0</v>
      </c>
      <c r="G42" s="10">
        <f t="shared" si="3"/>
        <v>6.8181818181818177E-2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-6.8181818181818177E-2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1</v>
      </c>
      <c r="D51" s="9">
        <v>0</v>
      </c>
      <c r="E51" s="9">
        <v>0</v>
      </c>
      <c r="F51" s="9">
        <v>0</v>
      </c>
      <c r="G51" s="10">
        <f t="shared" si="3"/>
        <v>2.2727272727272728E-2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-2.2727272727272728E-2</v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3</v>
      </c>
      <c r="F52" s="9">
        <v>1</v>
      </c>
      <c r="G52" s="10" t="str">
        <f t="shared" si="3"/>
        <v/>
      </c>
      <c r="H52" s="10" t="str">
        <f t="shared" si="4"/>
        <v/>
      </c>
      <c r="I52" s="10">
        <f t="shared" si="5"/>
        <v>1.8518518518518517E-2</v>
      </c>
      <c r="J52" s="10">
        <f t="shared" si="6"/>
        <v>5.263157894736842E-3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6</v>
      </c>
      <c r="D53" s="9">
        <v>0</v>
      </c>
      <c r="E53" s="9">
        <v>7</v>
      </c>
      <c r="F53" s="9">
        <v>12</v>
      </c>
      <c r="G53" s="10">
        <f t="shared" si="3"/>
        <v>0.13636363636363635</v>
      </c>
      <c r="H53" s="10" t="str">
        <f t="shared" si="4"/>
        <v/>
      </c>
      <c r="I53" s="10">
        <f t="shared" si="5"/>
        <v>4.3209876543209874E-2</v>
      </c>
      <c r="J53" s="10">
        <f t="shared" si="6"/>
        <v>6.3157894736842107E-2</v>
      </c>
      <c r="K53" s="10">
        <f t="shared" si="9"/>
        <v>0.16666666666666666</v>
      </c>
      <c r="L53" s="10">
        <f t="shared" si="10"/>
        <v>1</v>
      </c>
      <c r="M53" s="10">
        <f t="shared" si="7"/>
        <v>2.2727272727272724E-2</v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1</v>
      </c>
      <c r="D55" s="9">
        <v>0</v>
      </c>
      <c r="E55" s="9">
        <v>0</v>
      </c>
      <c r="F55" s="9">
        <v>0</v>
      </c>
      <c r="G55" s="10">
        <f t="shared" si="11"/>
        <v>2.2727272727272728E-2</v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-2.2727272727272728E-2</v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1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>
        <f t="shared" si="14"/>
        <v>5.263157894736842E-3</v>
      </c>
      <c r="K56" s="10" t="str">
        <f t="shared" si="17"/>
        <v xml:space="preserve"> </v>
      </c>
      <c r="L56" s="10">
        <f t="shared" si="18"/>
        <v>1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6.1728395061728392E-3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1</v>
      </c>
      <c r="E62" s="9">
        <v>2</v>
      </c>
      <c r="F62" s="9">
        <v>0</v>
      </c>
      <c r="G62" s="10" t="str">
        <f t="shared" si="11"/>
        <v/>
      </c>
      <c r="H62" s="10">
        <f t="shared" si="12"/>
        <v>1.9607843137254902E-2</v>
      </c>
      <c r="I62" s="10">
        <f t="shared" si="13"/>
        <v>1.2345679012345678E-2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22">
        <f t="shared" si="16"/>
        <v>-1.9607843137254902E-2</v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1</v>
      </c>
      <c r="E64" s="9">
        <v>4</v>
      </c>
      <c r="F64" s="9">
        <v>2</v>
      </c>
      <c r="G64" s="10">
        <f t="shared" si="11"/>
        <v>4.5454545454545456E-2</v>
      </c>
      <c r="H64" s="10">
        <f t="shared" si="12"/>
        <v>1.9607843137254902E-2</v>
      </c>
      <c r="I64" s="10">
        <f t="shared" si="13"/>
        <v>2.4691358024691357E-2</v>
      </c>
      <c r="J64" s="10">
        <f t="shared" si="14"/>
        <v>1.0526315789473684E-2</v>
      </c>
      <c r="K64" s="10">
        <f t="shared" si="17"/>
        <v>1</v>
      </c>
      <c r="L64" s="10">
        <f t="shared" si="18"/>
        <v>1</v>
      </c>
      <c r="M64" s="10">
        <f t="shared" si="15"/>
        <v>4.5454545454545456E-2</v>
      </c>
      <c r="N64" s="22">
        <f t="shared" si="16"/>
        <v>1.9607843137254902E-2</v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2</v>
      </c>
      <c r="F65" s="9">
        <v>0</v>
      </c>
      <c r="G65" s="10" t="str">
        <f t="shared" si="11"/>
        <v/>
      </c>
      <c r="H65" s="10">
        <f t="shared" si="12"/>
        <v>1.9607843137254902E-2</v>
      </c>
      <c r="I65" s="10">
        <f t="shared" si="13"/>
        <v>1.2345679012345678E-2</v>
      </c>
      <c r="J65" s="10" t="str">
        <f t="shared" si="14"/>
        <v/>
      </c>
      <c r="K65" s="10">
        <f t="shared" si="17"/>
        <v>1</v>
      </c>
      <c r="L65" s="10">
        <f t="shared" si="18"/>
        <v>-1</v>
      </c>
      <c r="M65" s="10" t="str">
        <f t="shared" si="15"/>
        <v/>
      </c>
      <c r="N65" s="22">
        <f t="shared" si="16"/>
        <v>-1.9607843137254902E-2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1</v>
      </c>
      <c r="F66" s="9">
        <v>0</v>
      </c>
      <c r="G66" s="10" t="str">
        <f t="shared" si="11"/>
        <v/>
      </c>
      <c r="H66" s="10" t="str">
        <f t="shared" si="12"/>
        <v/>
      </c>
      <c r="I66" s="10">
        <f t="shared" si="13"/>
        <v>6.1728395061728392E-3</v>
      </c>
      <c r="J66" s="10" t="str">
        <f t="shared" si="14"/>
        <v/>
      </c>
      <c r="K66" s="10">
        <f t="shared" si="17"/>
        <v>1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68</v>
      </c>
      <c r="F67" s="9">
        <v>54</v>
      </c>
      <c r="G67" s="10" t="str">
        <f t="shared" si="11"/>
        <v/>
      </c>
      <c r="H67" s="10">
        <f t="shared" si="12"/>
        <v>1.9607843137254902E-2</v>
      </c>
      <c r="I67" s="10">
        <f t="shared" si="13"/>
        <v>0.41975308641975306</v>
      </c>
      <c r="J67" s="10">
        <f t="shared" si="14"/>
        <v>0.28421052631578947</v>
      </c>
      <c r="K67" s="10">
        <f t="shared" si="17"/>
        <v>1</v>
      </c>
      <c r="L67" s="10">
        <f t="shared" si="18"/>
        <v>53</v>
      </c>
      <c r="M67" s="10" t="str">
        <f t="shared" si="15"/>
        <v/>
      </c>
      <c r="N67" s="22">
        <f t="shared" si="16"/>
        <v>1.0392156862745099</v>
      </c>
    </row>
    <row r="68" spans="1:14" x14ac:dyDescent="0.2">
      <c r="A68" s="8"/>
      <c r="B68" s="42" t="s">
        <v>63</v>
      </c>
      <c r="C68" s="39">
        <v>0</v>
      </c>
      <c r="D68" s="9">
        <v>1</v>
      </c>
      <c r="E68" s="9">
        <v>0</v>
      </c>
      <c r="F68" s="9">
        <v>1</v>
      </c>
      <c r="G68" s="10" t="str">
        <f t="shared" si="11"/>
        <v/>
      </c>
      <c r="H68" s="10">
        <f t="shared" si="12"/>
        <v>1.9607843137254902E-2</v>
      </c>
      <c r="I68" s="10" t="str">
        <f t="shared" si="13"/>
        <v/>
      </c>
      <c r="J68" s="10">
        <f t="shared" si="14"/>
        <v>5.263157894736842E-3</v>
      </c>
      <c r="K68" s="10" t="str">
        <f t="shared" si="17"/>
        <v xml:space="preserve"> </v>
      </c>
      <c r="L68" s="10">
        <f t="shared" si="18"/>
        <v>0</v>
      </c>
      <c r="M68" s="10" t="str">
        <f t="shared" si="15"/>
        <v/>
      </c>
      <c r="N68" s="22">
        <f t="shared" si="16"/>
        <v>0</v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1.9607843137254902E-2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2">
        <f t="shared" si="16"/>
        <v>-1.9607843137254902E-2</v>
      </c>
    </row>
    <row r="71" spans="1:14" x14ac:dyDescent="0.2">
      <c r="A71" s="8"/>
      <c r="B71" s="42" t="s">
        <v>66</v>
      </c>
      <c r="C71" s="39">
        <v>1</v>
      </c>
      <c r="D71" s="9">
        <v>1</v>
      </c>
      <c r="E71" s="9">
        <v>0</v>
      </c>
      <c r="F71" s="9">
        <v>2</v>
      </c>
      <c r="G71" s="10">
        <f t="shared" si="11"/>
        <v>2.2727272727272728E-2</v>
      </c>
      <c r="H71" s="10">
        <f t="shared" si="12"/>
        <v>1.9607843137254902E-2</v>
      </c>
      <c r="I71" s="10" t="str">
        <f t="shared" si="13"/>
        <v/>
      </c>
      <c r="J71" s="10">
        <f t="shared" si="14"/>
        <v>1.0526315789473684E-2</v>
      </c>
      <c r="K71" s="10">
        <f t="shared" si="17"/>
        <v>-1</v>
      </c>
      <c r="L71" s="10">
        <f t="shared" si="18"/>
        <v>1</v>
      </c>
      <c r="M71" s="10">
        <f t="shared" si="15"/>
        <v>-2.2727272727272728E-2</v>
      </c>
      <c r="N71" s="22">
        <f t="shared" si="16"/>
        <v>1.9607843137254902E-2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2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>
        <f t="shared" si="14"/>
        <v>1.0526315789473684E-2</v>
      </c>
      <c r="K73" s="24" t="str">
        <f t="shared" si="17"/>
        <v xml:space="preserve"> </v>
      </c>
      <c r="L73" s="24">
        <f t="shared" si="18"/>
        <v>1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306</v>
      </c>
      <c r="D81" s="37">
        <f>SUM(D82:D180)</f>
        <v>356</v>
      </c>
      <c r="E81" s="37">
        <f>SUM(E82:E180)</f>
        <v>633</v>
      </c>
      <c r="F81" s="37">
        <f>SUM(F82:F180)</f>
        <v>652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1.0686274509803921</v>
      </c>
      <c r="L81" s="38">
        <f>+IF(AND(D81=0,F81=0),"",IF(D81=0,1,IF(F81=0,-1,(F81-D81)/D81)))</f>
        <v>0.8314606741573034</v>
      </c>
      <c r="M81" s="38">
        <f t="shared" ref="M81:M112" si="23">+IF(OR(AND(G81=""),(K81="")),"",G81*K81)</f>
        <v>1.0686274509803921</v>
      </c>
      <c r="N81" s="38">
        <f t="shared" ref="N81:N112" si="24">+IF(OR(AND(H81=""),(L81="")),"",H81*L81)</f>
        <v>0.8314606741573034</v>
      </c>
    </row>
    <row r="82" spans="1:14" x14ac:dyDescent="0.2">
      <c r="A82" s="8"/>
      <c r="B82" s="41" t="s">
        <v>69</v>
      </c>
      <c r="C82" s="47">
        <v>1</v>
      </c>
      <c r="D82" s="44">
        <v>5</v>
      </c>
      <c r="E82" s="44">
        <v>10</v>
      </c>
      <c r="F82" s="44">
        <v>11</v>
      </c>
      <c r="G82" s="45">
        <f t="shared" si="19"/>
        <v>3.2679738562091504E-3</v>
      </c>
      <c r="H82" s="45">
        <f t="shared" si="20"/>
        <v>1.4044943820224719E-2</v>
      </c>
      <c r="I82" s="45">
        <f t="shared" si="21"/>
        <v>1.579778830963665E-2</v>
      </c>
      <c r="J82" s="45">
        <f t="shared" si="22"/>
        <v>1.6871165644171779E-2</v>
      </c>
      <c r="K82" s="45">
        <f t="shared" ref="K82:K113" si="25">+IF(AND(C82=0,E82=0)," ",IF(C82=0,1,IF(E82=0,-1,(E82-C82)/C82)))</f>
        <v>9</v>
      </c>
      <c r="L82" s="45">
        <f t="shared" ref="L82:L113" si="26">+IF(AND(D82=0,F82=0)," ",IF(D82=0,1,IF(F82=0,-1,(F82-D82)/D82)))</f>
        <v>1.2</v>
      </c>
      <c r="M82" s="45">
        <f t="shared" si="23"/>
        <v>2.9411764705882353E-2</v>
      </c>
      <c r="N82" s="46">
        <f t="shared" si="24"/>
        <v>1.6853932584269662E-2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1</v>
      </c>
      <c r="D84" s="9">
        <v>3</v>
      </c>
      <c r="E84" s="9">
        <v>0</v>
      </c>
      <c r="F84" s="9">
        <v>1</v>
      </c>
      <c r="G84" s="10">
        <f t="shared" si="19"/>
        <v>3.2679738562091504E-3</v>
      </c>
      <c r="H84" s="10">
        <f t="shared" si="20"/>
        <v>8.4269662921348312E-3</v>
      </c>
      <c r="I84" s="10" t="str">
        <f t="shared" si="21"/>
        <v/>
      </c>
      <c r="J84" s="10">
        <f t="shared" si="22"/>
        <v>1.5337423312883436E-3</v>
      </c>
      <c r="K84" s="10">
        <f t="shared" si="25"/>
        <v>-1</v>
      </c>
      <c r="L84" s="10">
        <f t="shared" si="26"/>
        <v>-0.66666666666666663</v>
      </c>
      <c r="M84" s="10">
        <f t="shared" si="23"/>
        <v>-3.2679738562091504E-3</v>
      </c>
      <c r="N84" s="22">
        <f t="shared" si="24"/>
        <v>-5.6179775280898875E-3</v>
      </c>
    </row>
    <row r="85" spans="1:14" x14ac:dyDescent="0.2">
      <c r="A85" s="8"/>
      <c r="B85" s="42" t="s">
        <v>72</v>
      </c>
      <c r="C85" s="39">
        <v>11</v>
      </c>
      <c r="D85" s="9">
        <v>2</v>
      </c>
      <c r="E85" s="9">
        <v>8</v>
      </c>
      <c r="F85" s="9">
        <v>8</v>
      </c>
      <c r="G85" s="10">
        <f t="shared" si="19"/>
        <v>3.5947712418300651E-2</v>
      </c>
      <c r="H85" s="10">
        <f t="shared" si="20"/>
        <v>5.6179775280898875E-3</v>
      </c>
      <c r="I85" s="10">
        <f t="shared" si="21"/>
        <v>1.2638230647709321E-2</v>
      </c>
      <c r="J85" s="10">
        <f t="shared" si="22"/>
        <v>1.2269938650306749E-2</v>
      </c>
      <c r="K85" s="10">
        <f t="shared" si="25"/>
        <v>-0.27272727272727271</v>
      </c>
      <c r="L85" s="10">
        <f t="shared" si="26"/>
        <v>3</v>
      </c>
      <c r="M85" s="10">
        <f t="shared" si="23"/>
        <v>-9.8039215686274491E-3</v>
      </c>
      <c r="N85" s="22">
        <f t="shared" si="24"/>
        <v>1.6853932584269662E-2</v>
      </c>
    </row>
    <row r="86" spans="1:14" ht="25.5" x14ac:dyDescent="0.2">
      <c r="A86" s="8"/>
      <c r="B86" s="42" t="s">
        <v>73</v>
      </c>
      <c r="C86" s="39">
        <v>10</v>
      </c>
      <c r="D86" s="9">
        <v>19</v>
      </c>
      <c r="E86" s="9">
        <v>25</v>
      </c>
      <c r="F86" s="9">
        <v>26</v>
      </c>
      <c r="G86" s="10">
        <f t="shared" si="19"/>
        <v>3.2679738562091505E-2</v>
      </c>
      <c r="H86" s="10">
        <f t="shared" si="20"/>
        <v>5.3370786516853931E-2</v>
      </c>
      <c r="I86" s="10">
        <f t="shared" si="21"/>
        <v>3.9494470774091628E-2</v>
      </c>
      <c r="J86" s="10">
        <f t="shared" si="22"/>
        <v>3.9877300613496931E-2</v>
      </c>
      <c r="K86" s="10">
        <f t="shared" si="25"/>
        <v>1.5</v>
      </c>
      <c r="L86" s="10">
        <f t="shared" si="26"/>
        <v>0.36842105263157893</v>
      </c>
      <c r="M86" s="10">
        <f t="shared" si="23"/>
        <v>4.9019607843137261E-2</v>
      </c>
      <c r="N86" s="22">
        <f t="shared" si="24"/>
        <v>1.9662921348314606E-2</v>
      </c>
    </row>
    <row r="87" spans="1:14" x14ac:dyDescent="0.2">
      <c r="A87" s="8"/>
      <c r="B87" s="42" t="s">
        <v>74</v>
      </c>
      <c r="C87" s="39">
        <v>1</v>
      </c>
      <c r="D87" s="9">
        <v>12</v>
      </c>
      <c r="E87" s="9">
        <v>0</v>
      </c>
      <c r="F87" s="9">
        <v>0</v>
      </c>
      <c r="G87" s="10">
        <f t="shared" si="19"/>
        <v>3.2679738562091504E-3</v>
      </c>
      <c r="H87" s="10">
        <f t="shared" si="20"/>
        <v>3.3707865168539325E-2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-3.2679738562091504E-3</v>
      </c>
      <c r="N87" s="22">
        <f t="shared" si="24"/>
        <v>-3.3707865168539325E-2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1.5337423312883436E-3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3</v>
      </c>
      <c r="F92" s="9">
        <v>5</v>
      </c>
      <c r="G92" s="10" t="str">
        <f t="shared" si="19"/>
        <v/>
      </c>
      <c r="H92" s="10" t="str">
        <f t="shared" si="20"/>
        <v/>
      </c>
      <c r="I92" s="10">
        <f t="shared" si="21"/>
        <v>4.7393364928909956E-3</v>
      </c>
      <c r="J92" s="10">
        <f t="shared" si="22"/>
        <v>7.6687116564417178E-3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2</v>
      </c>
      <c r="F93" s="9">
        <v>0</v>
      </c>
      <c r="G93" s="10" t="str">
        <f t="shared" si="19"/>
        <v/>
      </c>
      <c r="H93" s="10" t="str">
        <f t="shared" si="20"/>
        <v/>
      </c>
      <c r="I93" s="10">
        <f t="shared" si="21"/>
        <v>3.1595576619273301E-3</v>
      </c>
      <c r="J93" s="10" t="str">
        <f t="shared" si="22"/>
        <v/>
      </c>
      <c r="K93" s="10">
        <f t="shared" si="25"/>
        <v>1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10</v>
      </c>
      <c r="D97" s="9">
        <v>4</v>
      </c>
      <c r="E97" s="9">
        <v>28</v>
      </c>
      <c r="F97" s="9">
        <v>12</v>
      </c>
      <c r="G97" s="10">
        <f t="shared" si="19"/>
        <v>3.2679738562091505E-2</v>
      </c>
      <c r="H97" s="10">
        <f t="shared" si="20"/>
        <v>1.1235955056179775E-2</v>
      </c>
      <c r="I97" s="10">
        <f t="shared" si="21"/>
        <v>4.4233807266982623E-2</v>
      </c>
      <c r="J97" s="10">
        <f t="shared" si="22"/>
        <v>1.8404907975460124E-2</v>
      </c>
      <c r="K97" s="10">
        <f t="shared" si="25"/>
        <v>1.8</v>
      </c>
      <c r="L97" s="10">
        <f t="shared" si="26"/>
        <v>2</v>
      </c>
      <c r="M97" s="10">
        <f t="shared" si="23"/>
        <v>5.8823529411764712E-2</v>
      </c>
      <c r="N97" s="22">
        <f t="shared" si="24"/>
        <v>2.247191011235955E-2</v>
      </c>
    </row>
    <row r="98" spans="1:14" x14ac:dyDescent="0.2">
      <c r="A98" s="8"/>
      <c r="B98" s="42" t="s">
        <v>86</v>
      </c>
      <c r="C98" s="39">
        <v>1</v>
      </c>
      <c r="D98" s="9">
        <v>1</v>
      </c>
      <c r="E98" s="9">
        <v>2</v>
      </c>
      <c r="F98" s="9">
        <v>2</v>
      </c>
      <c r="G98" s="10">
        <f t="shared" si="19"/>
        <v>3.2679738562091504E-3</v>
      </c>
      <c r="H98" s="10">
        <f t="shared" si="20"/>
        <v>2.8089887640449437E-3</v>
      </c>
      <c r="I98" s="10">
        <f t="shared" si="21"/>
        <v>3.1595576619273301E-3</v>
      </c>
      <c r="J98" s="10">
        <f t="shared" si="22"/>
        <v>3.0674846625766872E-3</v>
      </c>
      <c r="K98" s="10">
        <f t="shared" si="25"/>
        <v>1</v>
      </c>
      <c r="L98" s="10">
        <f t="shared" si="26"/>
        <v>1</v>
      </c>
      <c r="M98" s="10">
        <f t="shared" si="23"/>
        <v>3.2679738562091504E-3</v>
      </c>
      <c r="N98" s="22">
        <f t="shared" si="24"/>
        <v>2.8089887640449437E-3</v>
      </c>
    </row>
    <row r="99" spans="1:14" x14ac:dyDescent="0.2">
      <c r="A99" s="8"/>
      <c r="B99" s="42" t="s">
        <v>87</v>
      </c>
      <c r="C99" s="39">
        <v>0</v>
      </c>
      <c r="D99" s="9">
        <v>5</v>
      </c>
      <c r="E99" s="9">
        <v>0</v>
      </c>
      <c r="F99" s="9">
        <v>0</v>
      </c>
      <c r="G99" s="10" t="str">
        <f t="shared" si="19"/>
        <v/>
      </c>
      <c r="H99" s="10">
        <f t="shared" si="20"/>
        <v>1.4044943820224719E-2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2">
        <f t="shared" si="24"/>
        <v>-1.4044943820224719E-2</v>
      </c>
    </row>
    <row r="100" spans="1:14" x14ac:dyDescent="0.2">
      <c r="A100" s="8"/>
      <c r="B100" s="42" t="s">
        <v>88</v>
      </c>
      <c r="C100" s="39">
        <v>0</v>
      </c>
      <c r="D100" s="9">
        <v>3</v>
      </c>
      <c r="E100" s="9">
        <v>21</v>
      </c>
      <c r="F100" s="9">
        <v>41</v>
      </c>
      <c r="G100" s="10" t="str">
        <f t="shared" si="19"/>
        <v/>
      </c>
      <c r="H100" s="10">
        <f t="shared" si="20"/>
        <v>8.4269662921348312E-3</v>
      </c>
      <c r="I100" s="10">
        <f t="shared" si="21"/>
        <v>3.3175355450236969E-2</v>
      </c>
      <c r="J100" s="10">
        <f t="shared" si="22"/>
        <v>6.2883435582822084E-2</v>
      </c>
      <c r="K100" s="10">
        <f t="shared" si="25"/>
        <v>1</v>
      </c>
      <c r="L100" s="10">
        <f t="shared" si="26"/>
        <v>12.666666666666666</v>
      </c>
      <c r="M100" s="10" t="str">
        <f t="shared" si="23"/>
        <v/>
      </c>
      <c r="N100" s="22">
        <f t="shared" si="24"/>
        <v>0.10674157303370786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3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4.7393364928909956E-3</v>
      </c>
      <c r="J101" s="10">
        <f t="shared" si="22"/>
        <v>4.601226993865031E-3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2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3.1595576619273301E-3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6</v>
      </c>
      <c r="D103" s="9">
        <v>34</v>
      </c>
      <c r="E103" s="9">
        <v>19</v>
      </c>
      <c r="F103" s="9">
        <v>43</v>
      </c>
      <c r="G103" s="10">
        <f t="shared" si="19"/>
        <v>1.9607843137254902E-2</v>
      </c>
      <c r="H103" s="10">
        <f t="shared" si="20"/>
        <v>9.5505617977528087E-2</v>
      </c>
      <c r="I103" s="10">
        <f t="shared" si="21"/>
        <v>3.0015797788309637E-2</v>
      </c>
      <c r="J103" s="10">
        <f t="shared" si="22"/>
        <v>6.5950920245398767E-2</v>
      </c>
      <c r="K103" s="10">
        <f t="shared" si="25"/>
        <v>2.1666666666666665</v>
      </c>
      <c r="L103" s="10">
        <f t="shared" si="26"/>
        <v>0.26470588235294118</v>
      </c>
      <c r="M103" s="10">
        <f t="shared" si="23"/>
        <v>4.2483660130718949E-2</v>
      </c>
      <c r="N103" s="22">
        <f t="shared" si="24"/>
        <v>2.5280898876404494E-2</v>
      </c>
    </row>
    <row r="104" spans="1:14" x14ac:dyDescent="0.2">
      <c r="A104" s="8"/>
      <c r="B104" s="42" t="s">
        <v>92</v>
      </c>
      <c r="C104" s="39">
        <v>0</v>
      </c>
      <c r="D104" s="9">
        <v>3</v>
      </c>
      <c r="E104" s="9">
        <v>0</v>
      </c>
      <c r="F104" s="9">
        <v>4</v>
      </c>
      <c r="G104" s="10" t="str">
        <f t="shared" si="19"/>
        <v/>
      </c>
      <c r="H104" s="10">
        <f t="shared" si="20"/>
        <v>8.4269662921348312E-3</v>
      </c>
      <c r="I104" s="10" t="str">
        <f t="shared" si="21"/>
        <v/>
      </c>
      <c r="J104" s="10">
        <f t="shared" si="22"/>
        <v>6.1349693251533744E-3</v>
      </c>
      <c r="K104" s="10" t="str">
        <f t="shared" si="25"/>
        <v xml:space="preserve"> </v>
      </c>
      <c r="L104" s="10">
        <f t="shared" si="26"/>
        <v>0.33333333333333331</v>
      </c>
      <c r="M104" s="10" t="str">
        <f t="shared" si="23"/>
        <v/>
      </c>
      <c r="N104" s="22">
        <f t="shared" si="24"/>
        <v>2.8089887640449437E-3</v>
      </c>
    </row>
    <row r="105" spans="1:14" x14ac:dyDescent="0.2">
      <c r="A105" s="8"/>
      <c r="B105" s="42" t="s">
        <v>93</v>
      </c>
      <c r="C105" s="39">
        <v>0</v>
      </c>
      <c r="D105" s="9">
        <v>5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1.4044943820224719E-2</v>
      </c>
      <c r="I105" s="10" t="str">
        <f t="shared" si="21"/>
        <v/>
      </c>
      <c r="J105" s="10">
        <f t="shared" si="22"/>
        <v>4.601226993865031E-3</v>
      </c>
      <c r="K105" s="10" t="str">
        <f t="shared" si="25"/>
        <v xml:space="preserve"> </v>
      </c>
      <c r="L105" s="10">
        <f t="shared" si="26"/>
        <v>-0.4</v>
      </c>
      <c r="M105" s="10" t="str">
        <f t="shared" si="23"/>
        <v/>
      </c>
      <c r="N105" s="22">
        <f t="shared" si="24"/>
        <v>-5.6179775280898875E-3</v>
      </c>
    </row>
    <row r="106" spans="1:14" x14ac:dyDescent="0.2">
      <c r="A106" s="8"/>
      <c r="B106" s="42" t="s">
        <v>94</v>
      </c>
      <c r="C106" s="39">
        <v>1</v>
      </c>
      <c r="D106" s="9">
        <v>1</v>
      </c>
      <c r="E106" s="9">
        <v>0</v>
      </c>
      <c r="F106" s="9">
        <v>1</v>
      </c>
      <c r="G106" s="10">
        <f t="shared" si="19"/>
        <v>3.2679738562091504E-3</v>
      </c>
      <c r="H106" s="10">
        <f t="shared" si="20"/>
        <v>2.8089887640449437E-3</v>
      </c>
      <c r="I106" s="10" t="str">
        <f t="shared" si="21"/>
        <v/>
      </c>
      <c r="J106" s="10">
        <f t="shared" si="22"/>
        <v>1.5337423312883436E-3</v>
      </c>
      <c r="K106" s="10">
        <f t="shared" si="25"/>
        <v>-1</v>
      </c>
      <c r="L106" s="10">
        <f t="shared" si="26"/>
        <v>0</v>
      </c>
      <c r="M106" s="10">
        <f t="shared" si="23"/>
        <v>-3.2679738562091504E-3</v>
      </c>
      <c r="N106" s="22">
        <f t="shared" si="24"/>
        <v>0</v>
      </c>
    </row>
    <row r="107" spans="1:14" x14ac:dyDescent="0.2">
      <c r="A107" s="8"/>
      <c r="B107" s="42" t="s">
        <v>95</v>
      </c>
      <c r="C107" s="39">
        <v>0</v>
      </c>
      <c r="D107" s="9">
        <v>4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1.1235955056179775E-2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2">
        <f t="shared" si="24"/>
        <v>-1.1235955056179775E-2</v>
      </c>
    </row>
    <row r="108" spans="1:14" x14ac:dyDescent="0.2">
      <c r="A108" s="8"/>
      <c r="B108" s="42" t="s">
        <v>96</v>
      </c>
      <c r="C108" s="39">
        <v>0</v>
      </c>
      <c r="D108" s="9">
        <v>2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5.6179775280898875E-3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2">
        <f t="shared" si="24"/>
        <v>-5.6179775280898875E-3</v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5</v>
      </c>
      <c r="D111" s="9">
        <v>8</v>
      </c>
      <c r="E111" s="9">
        <v>3</v>
      </c>
      <c r="F111" s="9">
        <v>4</v>
      </c>
      <c r="G111" s="10">
        <f t="shared" si="19"/>
        <v>1.6339869281045753E-2</v>
      </c>
      <c r="H111" s="10">
        <f t="shared" si="20"/>
        <v>2.247191011235955E-2</v>
      </c>
      <c r="I111" s="10">
        <f t="shared" si="21"/>
        <v>4.7393364928909956E-3</v>
      </c>
      <c r="J111" s="10">
        <f t="shared" si="22"/>
        <v>6.1349693251533744E-3</v>
      </c>
      <c r="K111" s="10">
        <f t="shared" si="25"/>
        <v>-0.4</v>
      </c>
      <c r="L111" s="10">
        <f t="shared" si="26"/>
        <v>-0.5</v>
      </c>
      <c r="M111" s="10">
        <f t="shared" si="23"/>
        <v>-6.5359477124183017E-3</v>
      </c>
      <c r="N111" s="22">
        <f t="shared" si="24"/>
        <v>-1.1235955056179775E-2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1</v>
      </c>
      <c r="E114" s="9">
        <v>0</v>
      </c>
      <c r="F114" s="9">
        <v>4</v>
      </c>
      <c r="G114" s="10" t="str">
        <f t="shared" si="27"/>
        <v/>
      </c>
      <c r="H114" s="10">
        <f t="shared" si="28"/>
        <v>2.8089887640449437E-3</v>
      </c>
      <c r="I114" s="10" t="str">
        <f t="shared" si="29"/>
        <v/>
      </c>
      <c r="J114" s="10">
        <f t="shared" si="30"/>
        <v>6.1349693251533744E-3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3</v>
      </c>
      <c r="M114" s="10" t="str">
        <f t="shared" si="31"/>
        <v/>
      </c>
      <c r="N114" s="22">
        <f t="shared" si="32"/>
        <v>8.4269662921348312E-3</v>
      </c>
    </row>
    <row r="115" spans="1:14" x14ac:dyDescent="0.2">
      <c r="A115" s="8"/>
      <c r="B115" s="42" t="s">
        <v>103</v>
      </c>
      <c r="C115" s="39">
        <v>2</v>
      </c>
      <c r="D115" s="9">
        <v>7</v>
      </c>
      <c r="E115" s="9">
        <v>1</v>
      </c>
      <c r="F115" s="9">
        <v>3</v>
      </c>
      <c r="G115" s="10">
        <f t="shared" si="27"/>
        <v>6.5359477124183009E-3</v>
      </c>
      <c r="H115" s="10">
        <f t="shared" si="28"/>
        <v>1.9662921348314606E-2</v>
      </c>
      <c r="I115" s="10">
        <f t="shared" si="29"/>
        <v>1.5797788309636651E-3</v>
      </c>
      <c r="J115" s="10">
        <f t="shared" si="30"/>
        <v>4.601226993865031E-3</v>
      </c>
      <c r="K115" s="10">
        <f t="shared" si="33"/>
        <v>-0.5</v>
      </c>
      <c r="L115" s="10">
        <f t="shared" si="34"/>
        <v>-0.5714285714285714</v>
      </c>
      <c r="M115" s="10">
        <f t="shared" si="31"/>
        <v>-3.2679738562091504E-3</v>
      </c>
      <c r="N115" s="22">
        <f t="shared" si="32"/>
        <v>-1.1235955056179775E-2</v>
      </c>
    </row>
    <row r="116" spans="1:14" x14ac:dyDescent="0.2">
      <c r="A116" s="8"/>
      <c r="B116" s="42" t="s">
        <v>104</v>
      </c>
      <c r="C116" s="39">
        <v>8</v>
      </c>
      <c r="D116" s="9">
        <v>5</v>
      </c>
      <c r="E116" s="9">
        <v>10</v>
      </c>
      <c r="F116" s="9">
        <v>18</v>
      </c>
      <c r="G116" s="10">
        <f t="shared" si="27"/>
        <v>2.6143790849673203E-2</v>
      </c>
      <c r="H116" s="10">
        <f t="shared" si="28"/>
        <v>1.4044943820224719E-2</v>
      </c>
      <c r="I116" s="10">
        <f t="shared" si="29"/>
        <v>1.579778830963665E-2</v>
      </c>
      <c r="J116" s="10">
        <f t="shared" si="30"/>
        <v>2.7607361963190184E-2</v>
      </c>
      <c r="K116" s="10">
        <f t="shared" si="33"/>
        <v>0.25</v>
      </c>
      <c r="L116" s="10">
        <f t="shared" si="34"/>
        <v>2.6</v>
      </c>
      <c r="M116" s="10">
        <f t="shared" si="31"/>
        <v>6.5359477124183009E-3</v>
      </c>
      <c r="N116" s="22">
        <f t="shared" si="32"/>
        <v>3.6516853932584269E-2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1.5337423312883436E-3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0</v>
      </c>
      <c r="E118" s="9">
        <v>2</v>
      </c>
      <c r="F118" s="9">
        <v>1</v>
      </c>
      <c r="G118" s="10" t="str">
        <f t="shared" si="27"/>
        <v/>
      </c>
      <c r="H118" s="10" t="str">
        <f t="shared" si="28"/>
        <v/>
      </c>
      <c r="I118" s="10">
        <f t="shared" si="29"/>
        <v>3.1595576619273301E-3</v>
      </c>
      <c r="J118" s="10">
        <f t="shared" si="30"/>
        <v>1.5337423312883436E-3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1.5337423312883436E-3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3</v>
      </c>
      <c r="D123" s="9">
        <v>6</v>
      </c>
      <c r="E123" s="9">
        <v>2</v>
      </c>
      <c r="F123" s="9">
        <v>3</v>
      </c>
      <c r="G123" s="10">
        <f t="shared" si="27"/>
        <v>9.8039215686274508E-3</v>
      </c>
      <c r="H123" s="10">
        <f t="shared" si="28"/>
        <v>1.6853932584269662E-2</v>
      </c>
      <c r="I123" s="10">
        <f t="shared" si="29"/>
        <v>3.1595576619273301E-3</v>
      </c>
      <c r="J123" s="10">
        <f t="shared" si="30"/>
        <v>4.601226993865031E-3</v>
      </c>
      <c r="K123" s="10">
        <f t="shared" si="33"/>
        <v>-0.33333333333333331</v>
      </c>
      <c r="L123" s="10">
        <f t="shared" si="34"/>
        <v>-0.5</v>
      </c>
      <c r="M123" s="10">
        <f t="shared" si="31"/>
        <v>-3.26797385620915E-3</v>
      </c>
      <c r="N123" s="22">
        <f t="shared" si="32"/>
        <v>-8.4269662921348312E-3</v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3.0674846625766872E-3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1</v>
      </c>
      <c r="D125" s="9">
        <v>1</v>
      </c>
      <c r="E125" s="9">
        <v>4</v>
      </c>
      <c r="F125" s="9">
        <v>12</v>
      </c>
      <c r="G125" s="10">
        <f t="shared" si="27"/>
        <v>3.2679738562091504E-3</v>
      </c>
      <c r="H125" s="10">
        <f t="shared" si="28"/>
        <v>2.8089887640449437E-3</v>
      </c>
      <c r="I125" s="10">
        <f t="shared" si="29"/>
        <v>6.3191153238546603E-3</v>
      </c>
      <c r="J125" s="10">
        <f t="shared" si="30"/>
        <v>1.8404907975460124E-2</v>
      </c>
      <c r="K125" s="10">
        <f t="shared" si="33"/>
        <v>3</v>
      </c>
      <c r="L125" s="10">
        <f t="shared" si="34"/>
        <v>11</v>
      </c>
      <c r="M125" s="10">
        <f t="shared" si="31"/>
        <v>9.8039215686274508E-3</v>
      </c>
      <c r="N125" s="22">
        <f t="shared" si="32"/>
        <v>3.0898876404494381E-2</v>
      </c>
    </row>
    <row r="126" spans="1:14" x14ac:dyDescent="0.2">
      <c r="A126" s="8"/>
      <c r="B126" s="42" t="s">
        <v>114</v>
      </c>
      <c r="C126" s="39">
        <v>3</v>
      </c>
      <c r="D126" s="9">
        <v>8</v>
      </c>
      <c r="E126" s="9">
        <v>3</v>
      </c>
      <c r="F126" s="9">
        <v>8</v>
      </c>
      <c r="G126" s="10">
        <f t="shared" si="27"/>
        <v>9.8039215686274508E-3</v>
      </c>
      <c r="H126" s="10">
        <f t="shared" si="28"/>
        <v>2.247191011235955E-2</v>
      </c>
      <c r="I126" s="10">
        <f t="shared" si="29"/>
        <v>4.7393364928909956E-3</v>
      </c>
      <c r="J126" s="10">
        <f t="shared" si="30"/>
        <v>1.2269938650306749E-2</v>
      </c>
      <c r="K126" s="10">
        <f t="shared" si="33"/>
        <v>0</v>
      </c>
      <c r="L126" s="10">
        <f t="shared" si="34"/>
        <v>0</v>
      </c>
      <c r="M126" s="10">
        <f t="shared" si="31"/>
        <v>0</v>
      </c>
      <c r="N126" s="22">
        <f t="shared" si="32"/>
        <v>0</v>
      </c>
    </row>
    <row r="127" spans="1:14" x14ac:dyDescent="0.2">
      <c r="A127" s="8"/>
      <c r="B127" s="42" t="s">
        <v>115</v>
      </c>
      <c r="C127" s="39">
        <v>38</v>
      </c>
      <c r="D127" s="9">
        <v>35</v>
      </c>
      <c r="E127" s="9">
        <v>32</v>
      </c>
      <c r="F127" s="9">
        <v>30</v>
      </c>
      <c r="G127" s="10">
        <f t="shared" si="27"/>
        <v>0.12418300653594772</v>
      </c>
      <c r="H127" s="10">
        <f t="shared" si="28"/>
        <v>9.8314606741573038E-2</v>
      </c>
      <c r="I127" s="10">
        <f t="shared" si="29"/>
        <v>5.0552922590837282E-2</v>
      </c>
      <c r="J127" s="10">
        <f t="shared" si="30"/>
        <v>4.6012269938650305E-2</v>
      </c>
      <c r="K127" s="10">
        <f t="shared" si="33"/>
        <v>-0.15789473684210525</v>
      </c>
      <c r="L127" s="10">
        <f t="shared" si="34"/>
        <v>-0.14285714285714285</v>
      </c>
      <c r="M127" s="10">
        <f t="shared" si="31"/>
        <v>-1.9607843137254902E-2</v>
      </c>
      <c r="N127" s="22">
        <f t="shared" si="32"/>
        <v>-1.4044943820224719E-2</v>
      </c>
    </row>
    <row r="128" spans="1:14" x14ac:dyDescent="0.2">
      <c r="A128" s="8"/>
      <c r="B128" s="42" t="s">
        <v>116</v>
      </c>
      <c r="C128" s="39">
        <v>0</v>
      </c>
      <c r="D128" s="9">
        <v>1</v>
      </c>
      <c r="E128" s="9">
        <v>5</v>
      </c>
      <c r="F128" s="9">
        <v>1</v>
      </c>
      <c r="G128" s="10" t="str">
        <f t="shared" si="27"/>
        <v/>
      </c>
      <c r="H128" s="10">
        <f t="shared" si="28"/>
        <v>2.8089887640449437E-3</v>
      </c>
      <c r="I128" s="10">
        <f t="shared" si="29"/>
        <v>7.8988941548183249E-3</v>
      </c>
      <c r="J128" s="10">
        <f t="shared" si="30"/>
        <v>1.5337423312883436E-3</v>
      </c>
      <c r="K128" s="10">
        <f t="shared" si="33"/>
        <v>1</v>
      </c>
      <c r="L128" s="10">
        <f t="shared" si="34"/>
        <v>0</v>
      </c>
      <c r="M128" s="10" t="str">
        <f t="shared" si="31"/>
        <v/>
      </c>
      <c r="N128" s="22">
        <f t="shared" si="32"/>
        <v>0</v>
      </c>
    </row>
    <row r="129" spans="1:14" x14ac:dyDescent="0.2">
      <c r="A129" s="8"/>
      <c r="B129" s="42" t="s">
        <v>117</v>
      </c>
      <c r="C129" s="39">
        <v>0</v>
      </c>
      <c r="D129" s="9">
        <v>2</v>
      </c>
      <c r="E129" s="9">
        <v>0</v>
      </c>
      <c r="F129" s="9">
        <v>1</v>
      </c>
      <c r="G129" s="10" t="str">
        <f t="shared" si="27"/>
        <v/>
      </c>
      <c r="H129" s="10">
        <f t="shared" si="28"/>
        <v>5.6179775280898875E-3</v>
      </c>
      <c r="I129" s="10" t="str">
        <f t="shared" si="29"/>
        <v/>
      </c>
      <c r="J129" s="10">
        <f t="shared" si="30"/>
        <v>1.5337423312883436E-3</v>
      </c>
      <c r="K129" s="10" t="str">
        <f t="shared" si="33"/>
        <v xml:space="preserve"> </v>
      </c>
      <c r="L129" s="10">
        <f t="shared" si="34"/>
        <v>-0.5</v>
      </c>
      <c r="M129" s="10" t="str">
        <f t="shared" si="31"/>
        <v/>
      </c>
      <c r="N129" s="22">
        <f t="shared" si="32"/>
        <v>-2.8089887640449437E-3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1</v>
      </c>
      <c r="E132" s="9">
        <v>0</v>
      </c>
      <c r="F132" s="9">
        <v>0</v>
      </c>
      <c r="G132" s="10">
        <f t="shared" si="27"/>
        <v>3.2679738562091504E-3</v>
      </c>
      <c r="H132" s="10">
        <f t="shared" si="28"/>
        <v>2.8089887640449437E-3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-3.2679738562091504E-3</v>
      </c>
      <c r="N132" s="22">
        <f t="shared" si="32"/>
        <v>-2.8089887640449437E-3</v>
      </c>
    </row>
    <row r="133" spans="1:14" x14ac:dyDescent="0.2">
      <c r="A133" s="8"/>
      <c r="B133" s="42" t="s">
        <v>121</v>
      </c>
      <c r="C133" s="39">
        <v>1</v>
      </c>
      <c r="D133" s="9">
        <v>1</v>
      </c>
      <c r="E133" s="9">
        <v>3</v>
      </c>
      <c r="F133" s="9">
        <v>1</v>
      </c>
      <c r="G133" s="10">
        <f t="shared" si="27"/>
        <v>3.2679738562091504E-3</v>
      </c>
      <c r="H133" s="10">
        <f t="shared" si="28"/>
        <v>2.8089887640449437E-3</v>
      </c>
      <c r="I133" s="10">
        <f t="shared" si="29"/>
        <v>4.7393364928909956E-3</v>
      </c>
      <c r="J133" s="10">
        <f t="shared" si="30"/>
        <v>1.5337423312883436E-3</v>
      </c>
      <c r="K133" s="10">
        <f t="shared" si="33"/>
        <v>2</v>
      </c>
      <c r="L133" s="10">
        <f t="shared" si="34"/>
        <v>0</v>
      </c>
      <c r="M133" s="10">
        <f t="shared" si="31"/>
        <v>6.5359477124183009E-3</v>
      </c>
      <c r="N133" s="22">
        <f t="shared" si="32"/>
        <v>0</v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15</v>
      </c>
      <c r="D135" s="9">
        <v>0</v>
      </c>
      <c r="E135" s="9">
        <v>13</v>
      </c>
      <c r="F135" s="9">
        <v>5</v>
      </c>
      <c r="G135" s="10">
        <f t="shared" si="27"/>
        <v>4.9019607843137254E-2</v>
      </c>
      <c r="H135" s="10" t="str">
        <f t="shared" si="28"/>
        <v/>
      </c>
      <c r="I135" s="10">
        <f t="shared" si="29"/>
        <v>2.0537124802527645E-2</v>
      </c>
      <c r="J135" s="10">
        <f t="shared" si="30"/>
        <v>7.6687116564417178E-3</v>
      </c>
      <c r="K135" s="10">
        <f t="shared" si="33"/>
        <v>-0.13333333333333333</v>
      </c>
      <c r="L135" s="10">
        <f t="shared" si="34"/>
        <v>1</v>
      </c>
      <c r="M135" s="10">
        <f t="shared" si="31"/>
        <v>-6.5359477124183009E-3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35</v>
      </c>
      <c r="D137" s="9">
        <v>7</v>
      </c>
      <c r="E137" s="9">
        <v>71</v>
      </c>
      <c r="F137" s="9">
        <v>13</v>
      </c>
      <c r="G137" s="10">
        <f t="shared" si="27"/>
        <v>0.11437908496732026</v>
      </c>
      <c r="H137" s="10">
        <f t="shared" si="28"/>
        <v>1.9662921348314606E-2</v>
      </c>
      <c r="I137" s="10">
        <f t="shared" si="29"/>
        <v>0.11216429699842022</v>
      </c>
      <c r="J137" s="10">
        <f t="shared" si="30"/>
        <v>1.9938650306748466E-2</v>
      </c>
      <c r="K137" s="10">
        <f t="shared" si="33"/>
        <v>1.0285714285714285</v>
      </c>
      <c r="L137" s="10">
        <f t="shared" si="34"/>
        <v>0.8571428571428571</v>
      </c>
      <c r="M137" s="10">
        <f t="shared" si="31"/>
        <v>0.1176470588235294</v>
      </c>
      <c r="N137" s="22">
        <f t="shared" si="32"/>
        <v>1.6853932584269662E-2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1.5797788309636651E-3</v>
      </c>
      <c r="J138" s="10">
        <f t="shared" si="30"/>
        <v>1.5337423312883436E-3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3</v>
      </c>
      <c r="D139" s="9">
        <v>0</v>
      </c>
      <c r="E139" s="9">
        <v>23</v>
      </c>
      <c r="F139" s="9">
        <v>5</v>
      </c>
      <c r="G139" s="10">
        <f t="shared" si="27"/>
        <v>9.8039215686274508E-3</v>
      </c>
      <c r="H139" s="10" t="str">
        <f t="shared" si="28"/>
        <v/>
      </c>
      <c r="I139" s="10">
        <f t="shared" si="29"/>
        <v>3.6334913112164295E-2</v>
      </c>
      <c r="J139" s="10">
        <f t="shared" si="30"/>
        <v>7.6687116564417178E-3</v>
      </c>
      <c r="K139" s="10">
        <f t="shared" si="33"/>
        <v>6.666666666666667</v>
      </c>
      <c r="L139" s="10">
        <f t="shared" si="34"/>
        <v>1</v>
      </c>
      <c r="M139" s="10">
        <f t="shared" si="31"/>
        <v>6.535947712418301E-2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2</v>
      </c>
      <c r="D141" s="9">
        <v>3</v>
      </c>
      <c r="E141" s="9">
        <v>13</v>
      </c>
      <c r="F141" s="9">
        <v>15</v>
      </c>
      <c r="G141" s="10">
        <f t="shared" si="27"/>
        <v>6.5359477124183009E-3</v>
      </c>
      <c r="H141" s="10">
        <f t="shared" si="28"/>
        <v>8.4269662921348312E-3</v>
      </c>
      <c r="I141" s="10">
        <f t="shared" si="29"/>
        <v>2.0537124802527645E-2</v>
      </c>
      <c r="J141" s="10">
        <f t="shared" si="30"/>
        <v>2.3006134969325152E-2</v>
      </c>
      <c r="K141" s="10">
        <f t="shared" si="33"/>
        <v>5.5</v>
      </c>
      <c r="L141" s="10">
        <f t="shared" si="34"/>
        <v>4</v>
      </c>
      <c r="M141" s="10">
        <f t="shared" si="31"/>
        <v>3.5947712418300658E-2</v>
      </c>
      <c r="N141" s="22">
        <f t="shared" si="32"/>
        <v>3.3707865168539325E-2</v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1.5797788309636651E-3</v>
      </c>
      <c r="J142" s="10">
        <f t="shared" si="30"/>
        <v>1.5337423312883436E-3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117</v>
      </c>
      <c r="D144" s="9">
        <v>128</v>
      </c>
      <c r="E144" s="9">
        <v>266</v>
      </c>
      <c r="F144" s="9">
        <v>328</v>
      </c>
      <c r="G144" s="10">
        <f t="shared" si="27"/>
        <v>0.38235294117647056</v>
      </c>
      <c r="H144" s="10">
        <f t="shared" si="28"/>
        <v>0.3595505617977528</v>
      </c>
      <c r="I144" s="10">
        <f t="shared" si="29"/>
        <v>0.42022116903633494</v>
      </c>
      <c r="J144" s="10">
        <f t="shared" si="30"/>
        <v>0.50306748466257667</v>
      </c>
      <c r="K144" s="10">
        <f t="shared" si="33"/>
        <v>1.2735042735042734</v>
      </c>
      <c r="L144" s="10">
        <f t="shared" si="34"/>
        <v>1.5625</v>
      </c>
      <c r="M144" s="10">
        <f t="shared" si="31"/>
        <v>0.48692810457516333</v>
      </c>
      <c r="N144" s="22">
        <f t="shared" si="32"/>
        <v>0.5617977528089888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29</v>
      </c>
      <c r="F145" s="9">
        <v>13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4.5813586097946286E-2</v>
      </c>
      <c r="J145" s="10">
        <f t="shared" ref="J145:J180" si="38">+IF(F145=0,"",F145/F$81)</f>
        <v>1.9938650306748466E-2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3.1595576619273301E-3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1.5797788309636651E-3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2</v>
      </c>
      <c r="D150" s="9">
        <v>0</v>
      </c>
      <c r="E150" s="9">
        <v>3</v>
      </c>
      <c r="F150" s="9">
        <v>2</v>
      </c>
      <c r="G150" s="10">
        <f t="shared" si="35"/>
        <v>6.5359477124183009E-3</v>
      </c>
      <c r="H150" s="10" t="str">
        <f t="shared" si="36"/>
        <v/>
      </c>
      <c r="I150" s="10">
        <f t="shared" si="37"/>
        <v>4.7393364928909956E-3</v>
      </c>
      <c r="J150" s="10">
        <f t="shared" si="38"/>
        <v>3.0674846625766872E-3</v>
      </c>
      <c r="K150" s="10">
        <f t="shared" si="41"/>
        <v>0.5</v>
      </c>
      <c r="L150" s="10">
        <f t="shared" si="42"/>
        <v>1</v>
      </c>
      <c r="M150" s="10">
        <f t="shared" si="39"/>
        <v>3.2679738562091504E-3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14</v>
      </c>
      <c r="D152" s="9">
        <v>12</v>
      </c>
      <c r="E152" s="9">
        <v>5</v>
      </c>
      <c r="F152" s="9">
        <v>9</v>
      </c>
      <c r="G152" s="10">
        <f t="shared" si="35"/>
        <v>4.5751633986928102E-2</v>
      </c>
      <c r="H152" s="10">
        <f t="shared" si="36"/>
        <v>3.3707865168539325E-2</v>
      </c>
      <c r="I152" s="10">
        <f t="shared" si="37"/>
        <v>7.8988941548183249E-3</v>
      </c>
      <c r="J152" s="10">
        <f t="shared" si="38"/>
        <v>1.3803680981595092E-2</v>
      </c>
      <c r="K152" s="10">
        <f t="shared" si="41"/>
        <v>-0.6428571428571429</v>
      </c>
      <c r="L152" s="10">
        <f t="shared" si="42"/>
        <v>-0.25</v>
      </c>
      <c r="M152" s="10">
        <f t="shared" si="39"/>
        <v>-2.9411764705882353E-2</v>
      </c>
      <c r="N152" s="22">
        <f t="shared" si="40"/>
        <v>-8.4269662921348312E-3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2</v>
      </c>
      <c r="F154" s="9">
        <v>1</v>
      </c>
      <c r="G154" s="10" t="str">
        <f t="shared" si="35"/>
        <v/>
      </c>
      <c r="H154" s="10" t="str">
        <f t="shared" si="36"/>
        <v/>
      </c>
      <c r="I154" s="10">
        <f t="shared" si="37"/>
        <v>3.1595576619273301E-3</v>
      </c>
      <c r="J154" s="10">
        <f t="shared" si="38"/>
        <v>1.5337423312883436E-3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2</v>
      </c>
      <c r="D155" s="9">
        <v>1</v>
      </c>
      <c r="E155" s="9">
        <v>2</v>
      </c>
      <c r="F155" s="9">
        <v>1</v>
      </c>
      <c r="G155" s="10">
        <f t="shared" si="35"/>
        <v>6.5359477124183009E-3</v>
      </c>
      <c r="H155" s="10">
        <f t="shared" si="36"/>
        <v>2.8089887640449437E-3</v>
      </c>
      <c r="I155" s="10">
        <f t="shared" si="37"/>
        <v>3.1595576619273301E-3</v>
      </c>
      <c r="J155" s="10">
        <f t="shared" si="38"/>
        <v>1.5337423312883436E-3</v>
      </c>
      <c r="K155" s="10">
        <f t="shared" si="41"/>
        <v>0</v>
      </c>
      <c r="L155" s="10">
        <f t="shared" si="42"/>
        <v>0</v>
      </c>
      <c r="M155" s="10">
        <f t="shared" si="39"/>
        <v>0</v>
      </c>
      <c r="N155" s="22">
        <f t="shared" si="40"/>
        <v>0</v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1.5797788309636651E-3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2</v>
      </c>
      <c r="E159" s="9">
        <v>2</v>
      </c>
      <c r="F159" s="9">
        <v>0</v>
      </c>
      <c r="G159" s="10" t="str">
        <f t="shared" si="35"/>
        <v/>
      </c>
      <c r="H159" s="10">
        <f t="shared" si="36"/>
        <v>5.6179775280898875E-3</v>
      </c>
      <c r="I159" s="10">
        <f t="shared" si="37"/>
        <v>3.1595576619273301E-3</v>
      </c>
      <c r="J159" s="10" t="str">
        <f t="shared" si="38"/>
        <v/>
      </c>
      <c r="K159" s="10">
        <f t="shared" si="41"/>
        <v>1</v>
      </c>
      <c r="L159" s="10">
        <f t="shared" si="42"/>
        <v>-1</v>
      </c>
      <c r="M159" s="10" t="str">
        <f t="shared" si="39"/>
        <v/>
      </c>
      <c r="N159" s="22">
        <f t="shared" si="40"/>
        <v>-5.6179775280898875E-3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3</v>
      </c>
      <c r="F162" s="9">
        <v>3</v>
      </c>
      <c r="G162" s="10" t="str">
        <f t="shared" si="35"/>
        <v/>
      </c>
      <c r="H162" s="10" t="str">
        <f t="shared" si="36"/>
        <v/>
      </c>
      <c r="I162" s="10">
        <f t="shared" si="37"/>
        <v>4.7393364928909956E-3</v>
      </c>
      <c r="J162" s="10">
        <f t="shared" si="38"/>
        <v>4.601226993865031E-3</v>
      </c>
      <c r="K162" s="10">
        <f t="shared" si="41"/>
        <v>1</v>
      </c>
      <c r="L162" s="10">
        <f t="shared" si="42"/>
        <v>1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4</v>
      </c>
      <c r="D166" s="9">
        <v>2</v>
      </c>
      <c r="E166" s="9">
        <v>6</v>
      </c>
      <c r="F166" s="9">
        <v>3</v>
      </c>
      <c r="G166" s="10">
        <f t="shared" si="35"/>
        <v>1.3071895424836602E-2</v>
      </c>
      <c r="H166" s="10">
        <f t="shared" si="36"/>
        <v>5.6179775280898875E-3</v>
      </c>
      <c r="I166" s="10">
        <f t="shared" si="37"/>
        <v>9.4786729857819912E-3</v>
      </c>
      <c r="J166" s="10">
        <f t="shared" si="38"/>
        <v>4.601226993865031E-3</v>
      </c>
      <c r="K166" s="10">
        <f t="shared" si="41"/>
        <v>0.5</v>
      </c>
      <c r="L166" s="10">
        <f t="shared" si="42"/>
        <v>0.5</v>
      </c>
      <c r="M166" s="10">
        <f t="shared" si="39"/>
        <v>6.5359477124183009E-3</v>
      </c>
      <c r="N166" s="22">
        <f t="shared" si="40"/>
        <v>2.8089887640449437E-3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2.8089887640449437E-3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2">
        <f t="shared" si="40"/>
        <v>-2.8089887640449437E-3</v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1</v>
      </c>
      <c r="F170" s="9">
        <v>0</v>
      </c>
      <c r="G170" s="10" t="str">
        <f t="shared" si="35"/>
        <v/>
      </c>
      <c r="H170" s="10" t="str">
        <f t="shared" si="36"/>
        <v/>
      </c>
      <c r="I170" s="10">
        <f t="shared" si="37"/>
        <v>1.5797788309636651E-3</v>
      </c>
      <c r="J170" s="10" t="str">
        <f t="shared" si="38"/>
        <v/>
      </c>
      <c r="K170" s="10">
        <f t="shared" si="41"/>
        <v>1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1.5337423312883436E-3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1</v>
      </c>
      <c r="D173" s="9">
        <v>3</v>
      </c>
      <c r="E173" s="9">
        <v>0</v>
      </c>
      <c r="F173" s="9">
        <v>0</v>
      </c>
      <c r="G173" s="10">
        <f t="shared" si="35"/>
        <v>3.2679738562091504E-3</v>
      </c>
      <c r="H173" s="10">
        <f t="shared" si="36"/>
        <v>8.4269662921348312E-3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-3.2679738562091504E-3</v>
      </c>
      <c r="N173" s="22">
        <f t="shared" si="40"/>
        <v>-8.4269662921348312E-3</v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2.8089887640449437E-3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2">
        <f t="shared" si="40"/>
        <v>-2.8089887640449437E-3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6</v>
      </c>
      <c r="D177" s="9">
        <v>5</v>
      </c>
      <c r="E177" s="9">
        <v>0</v>
      </c>
      <c r="F177" s="9">
        <v>0</v>
      </c>
      <c r="G177" s="10">
        <f t="shared" si="35"/>
        <v>1.9607843137254902E-2</v>
      </c>
      <c r="H177" s="10">
        <f t="shared" si="36"/>
        <v>1.4044943820224719E-2</v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>
        <f t="shared" si="42"/>
        <v>-1</v>
      </c>
      <c r="M177" s="10">
        <f t="shared" si="39"/>
        <v>-1.9607843137254902E-2</v>
      </c>
      <c r="N177" s="22">
        <f t="shared" si="40"/>
        <v>-1.4044943820224719E-2</v>
      </c>
    </row>
    <row r="178" spans="1:14" ht="25.5" x14ac:dyDescent="0.2">
      <c r="A178" s="8"/>
      <c r="B178" s="42" t="s">
        <v>166</v>
      </c>
      <c r="C178" s="39">
        <v>1</v>
      </c>
      <c r="D178" s="9">
        <v>12</v>
      </c>
      <c r="E178" s="9">
        <v>0</v>
      </c>
      <c r="F178" s="9">
        <v>0</v>
      </c>
      <c r="G178" s="10">
        <f t="shared" si="35"/>
        <v>3.2679738562091504E-3</v>
      </c>
      <c r="H178" s="10">
        <f t="shared" si="36"/>
        <v>3.3707865168539325E-2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-3.2679738562091504E-3</v>
      </c>
      <c r="N178" s="22">
        <f t="shared" si="40"/>
        <v>-3.3707865168539325E-2</v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488</v>
      </c>
      <c r="D188" s="37">
        <f>SUM(D189:D363)</f>
        <v>882</v>
      </c>
      <c r="E188" s="37">
        <f>SUM(E189:E363)</f>
        <v>688</v>
      </c>
      <c r="F188" s="37">
        <f>SUM(F189:F363)</f>
        <v>890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0.4098360655737705</v>
      </c>
      <c r="L188" s="38">
        <f>+IF(AND(D188=0,F188=0),"",IF(D188=0,1,IF(F188=0,-1,(F188-D188)/D188)))</f>
        <v>9.0702947845804991E-3</v>
      </c>
      <c r="M188" s="38">
        <f t="shared" ref="M188:M219" si="47">+IF(OR(AND(G188=""),(K188="")),"",G188*K188)</f>
        <v>0.4098360655737705</v>
      </c>
      <c r="N188" s="38">
        <f t="shared" ref="N188:N219" si="48">+IF(OR(AND(H188=""),(L188="")),"",H188*L188)</f>
        <v>9.0702947845804991E-3</v>
      </c>
    </row>
    <row r="189" spans="1:14" ht="24" customHeight="1" x14ac:dyDescent="0.2">
      <c r="A189" s="8"/>
      <c r="B189" s="41" t="s">
        <v>169</v>
      </c>
      <c r="C189" s="47">
        <v>3</v>
      </c>
      <c r="D189" s="44">
        <v>9</v>
      </c>
      <c r="E189" s="44">
        <v>220</v>
      </c>
      <c r="F189" s="44">
        <v>281</v>
      </c>
      <c r="G189" s="45">
        <f t="shared" si="43"/>
        <v>6.1475409836065573E-3</v>
      </c>
      <c r="H189" s="45">
        <f t="shared" si="44"/>
        <v>1.020408163265306E-2</v>
      </c>
      <c r="I189" s="45">
        <f t="shared" si="45"/>
        <v>0.31976744186046513</v>
      </c>
      <c r="J189" s="45">
        <f t="shared" si="46"/>
        <v>0.31573033707865167</v>
      </c>
      <c r="K189" s="45">
        <f t="shared" ref="K189:K220" si="49">+IF(AND(C189=0,E189=0)," ",IF(C189=0,1,IF(E189=0,-1,(E189-C189)/C189)))</f>
        <v>72.333333333333329</v>
      </c>
      <c r="L189" s="45">
        <f t="shared" ref="L189:L220" si="50">+IF(AND(D189=0,F189=0)," ",IF(D189=0,1,IF(F189=0,-1,(F189-D189)/D189)))</f>
        <v>30.222222222222221</v>
      </c>
      <c r="M189" s="45">
        <f t="shared" si="47"/>
        <v>0.44467213114754095</v>
      </c>
      <c r="N189" s="46">
        <f t="shared" si="48"/>
        <v>0.30839002267573695</v>
      </c>
    </row>
    <row r="190" spans="1:14" x14ac:dyDescent="0.2">
      <c r="A190" s="8"/>
      <c r="B190" s="42" t="s">
        <v>170</v>
      </c>
      <c r="C190" s="39">
        <v>0</v>
      </c>
      <c r="D190" s="9">
        <v>1</v>
      </c>
      <c r="E190" s="9">
        <v>0</v>
      </c>
      <c r="F190" s="9">
        <v>1</v>
      </c>
      <c r="G190" s="10" t="str">
        <f t="shared" si="43"/>
        <v/>
      </c>
      <c r="H190" s="10">
        <f t="shared" si="44"/>
        <v>1.1337868480725624E-3</v>
      </c>
      <c r="I190" s="10" t="str">
        <f t="shared" si="45"/>
        <v/>
      </c>
      <c r="J190" s="10">
        <f t="shared" si="46"/>
        <v>1.1235955056179776E-3</v>
      </c>
      <c r="K190" s="10" t="str">
        <f t="shared" si="49"/>
        <v xml:space="preserve"> </v>
      </c>
      <c r="L190" s="10">
        <f t="shared" si="50"/>
        <v>0</v>
      </c>
      <c r="M190" s="10" t="str">
        <f t="shared" si="47"/>
        <v/>
      </c>
      <c r="N190" s="22">
        <f t="shared" si="48"/>
        <v>0</v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79</v>
      </c>
      <c r="D193" s="9">
        <v>160</v>
      </c>
      <c r="E193" s="9">
        <v>20</v>
      </c>
      <c r="F193" s="9">
        <v>60</v>
      </c>
      <c r="G193" s="10">
        <f t="shared" si="43"/>
        <v>0.16188524590163936</v>
      </c>
      <c r="H193" s="10">
        <f t="shared" si="44"/>
        <v>0.18140589569160998</v>
      </c>
      <c r="I193" s="10">
        <f t="shared" si="45"/>
        <v>2.9069767441860465E-2</v>
      </c>
      <c r="J193" s="10">
        <f t="shared" si="46"/>
        <v>6.741573033707865E-2</v>
      </c>
      <c r="K193" s="10">
        <f t="shared" si="49"/>
        <v>-0.74683544303797467</v>
      </c>
      <c r="L193" s="10">
        <f t="shared" si="50"/>
        <v>-0.625</v>
      </c>
      <c r="M193" s="10">
        <f t="shared" si="47"/>
        <v>-0.1209016393442623</v>
      </c>
      <c r="N193" s="22">
        <f t="shared" si="48"/>
        <v>-0.11337868480725624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22</v>
      </c>
      <c r="D195" s="9">
        <v>14</v>
      </c>
      <c r="E195" s="9">
        <v>46</v>
      </c>
      <c r="F195" s="9">
        <v>13</v>
      </c>
      <c r="G195" s="10">
        <f t="shared" si="43"/>
        <v>4.5081967213114756E-2</v>
      </c>
      <c r="H195" s="10">
        <f t="shared" si="44"/>
        <v>1.5873015873015872E-2</v>
      </c>
      <c r="I195" s="10">
        <f t="shared" si="45"/>
        <v>6.6860465116279064E-2</v>
      </c>
      <c r="J195" s="10">
        <f t="shared" si="46"/>
        <v>1.4606741573033709E-2</v>
      </c>
      <c r="K195" s="10">
        <f t="shared" si="49"/>
        <v>1.0909090909090908</v>
      </c>
      <c r="L195" s="10">
        <f t="shared" si="50"/>
        <v>-7.1428571428571425E-2</v>
      </c>
      <c r="M195" s="10">
        <f t="shared" si="47"/>
        <v>4.9180327868852458E-2</v>
      </c>
      <c r="N195" s="22">
        <f t="shared" si="48"/>
        <v>-1.1337868480725622E-3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3</v>
      </c>
      <c r="D197" s="9">
        <v>0</v>
      </c>
      <c r="E197" s="9">
        <v>5</v>
      </c>
      <c r="F197" s="9">
        <v>0</v>
      </c>
      <c r="G197" s="10">
        <f t="shared" si="43"/>
        <v>6.1475409836065573E-3</v>
      </c>
      <c r="H197" s="10" t="str">
        <f t="shared" si="44"/>
        <v/>
      </c>
      <c r="I197" s="10">
        <f t="shared" si="45"/>
        <v>7.2674418604651162E-3</v>
      </c>
      <c r="J197" s="10" t="str">
        <f t="shared" si="46"/>
        <v/>
      </c>
      <c r="K197" s="10">
        <f t="shared" si="49"/>
        <v>0.66666666666666663</v>
      </c>
      <c r="L197" s="10" t="str">
        <f t="shared" si="50"/>
        <v xml:space="preserve"> </v>
      </c>
      <c r="M197" s="10">
        <f t="shared" si="47"/>
        <v>4.0983606557377043E-3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2</v>
      </c>
      <c r="F200" s="9">
        <v>2</v>
      </c>
      <c r="G200" s="10" t="str">
        <f t="shared" si="43"/>
        <v/>
      </c>
      <c r="H200" s="10" t="str">
        <f t="shared" si="44"/>
        <v/>
      </c>
      <c r="I200" s="10">
        <f t="shared" si="45"/>
        <v>2.9069767441860465E-3</v>
      </c>
      <c r="J200" s="10">
        <f t="shared" si="46"/>
        <v>2.2471910112359553E-3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5</v>
      </c>
      <c r="D202" s="9">
        <v>1</v>
      </c>
      <c r="E202" s="9">
        <v>3</v>
      </c>
      <c r="F202" s="9">
        <v>1</v>
      </c>
      <c r="G202" s="10">
        <f t="shared" si="43"/>
        <v>1.0245901639344262E-2</v>
      </c>
      <c r="H202" s="10">
        <f t="shared" si="44"/>
        <v>1.1337868480725624E-3</v>
      </c>
      <c r="I202" s="10">
        <f t="shared" si="45"/>
        <v>4.3604651162790697E-3</v>
      </c>
      <c r="J202" s="10">
        <f t="shared" si="46"/>
        <v>1.1235955056179776E-3</v>
      </c>
      <c r="K202" s="10">
        <f t="shared" si="49"/>
        <v>-0.4</v>
      </c>
      <c r="L202" s="10">
        <f t="shared" si="50"/>
        <v>0</v>
      </c>
      <c r="M202" s="10">
        <f t="shared" si="47"/>
        <v>-4.0983606557377051E-3</v>
      </c>
      <c r="N202" s="22">
        <f t="shared" si="48"/>
        <v>0</v>
      </c>
    </row>
    <row r="203" spans="1:14" x14ac:dyDescent="0.2">
      <c r="A203" s="8"/>
      <c r="B203" s="42" t="s">
        <v>183</v>
      </c>
      <c r="C203" s="39">
        <v>20</v>
      </c>
      <c r="D203" s="9">
        <v>17</v>
      </c>
      <c r="E203" s="9">
        <v>10</v>
      </c>
      <c r="F203" s="9">
        <v>1</v>
      </c>
      <c r="G203" s="10">
        <f t="shared" si="43"/>
        <v>4.0983606557377046E-2</v>
      </c>
      <c r="H203" s="10">
        <f t="shared" si="44"/>
        <v>1.927437641723356E-2</v>
      </c>
      <c r="I203" s="10">
        <f t="shared" si="45"/>
        <v>1.4534883720930232E-2</v>
      </c>
      <c r="J203" s="10">
        <f t="shared" si="46"/>
        <v>1.1235955056179776E-3</v>
      </c>
      <c r="K203" s="10">
        <f t="shared" si="49"/>
        <v>-0.5</v>
      </c>
      <c r="L203" s="10">
        <f t="shared" si="50"/>
        <v>-0.94117647058823528</v>
      </c>
      <c r="M203" s="10">
        <f t="shared" si="47"/>
        <v>-2.0491803278688523E-2</v>
      </c>
      <c r="N203" s="22">
        <f t="shared" si="48"/>
        <v>-1.8140589569160998E-2</v>
      </c>
    </row>
    <row r="204" spans="1:14" ht="25.5" x14ac:dyDescent="0.2">
      <c r="A204" s="8"/>
      <c r="B204" s="42" t="s">
        <v>184</v>
      </c>
      <c r="C204" s="39">
        <v>13</v>
      </c>
      <c r="D204" s="9">
        <v>22</v>
      </c>
      <c r="E204" s="9">
        <v>0</v>
      </c>
      <c r="F204" s="9">
        <v>0</v>
      </c>
      <c r="G204" s="10">
        <f t="shared" si="43"/>
        <v>2.663934426229508E-2</v>
      </c>
      <c r="H204" s="10">
        <f t="shared" si="44"/>
        <v>2.4943310657596373E-2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-2.663934426229508E-2</v>
      </c>
      <c r="N204" s="22">
        <f t="shared" si="48"/>
        <v>-2.4943310657596373E-2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1.4534883720930232E-3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4</v>
      </c>
      <c r="D209" s="9">
        <v>1</v>
      </c>
      <c r="E209" s="9">
        <v>8</v>
      </c>
      <c r="F209" s="9">
        <v>4</v>
      </c>
      <c r="G209" s="10">
        <f t="shared" si="43"/>
        <v>8.1967213114754103E-3</v>
      </c>
      <c r="H209" s="10">
        <f t="shared" si="44"/>
        <v>1.1337868480725624E-3</v>
      </c>
      <c r="I209" s="10">
        <f t="shared" si="45"/>
        <v>1.1627906976744186E-2</v>
      </c>
      <c r="J209" s="10">
        <f t="shared" si="46"/>
        <v>4.4943820224719105E-3</v>
      </c>
      <c r="K209" s="10">
        <f t="shared" si="49"/>
        <v>1</v>
      </c>
      <c r="L209" s="10">
        <f t="shared" si="50"/>
        <v>3</v>
      </c>
      <c r="M209" s="10">
        <f t="shared" si="47"/>
        <v>8.1967213114754103E-3</v>
      </c>
      <c r="N209" s="22">
        <f t="shared" si="48"/>
        <v>3.4013605442176874E-3</v>
      </c>
    </row>
    <row r="210" spans="1:14" x14ac:dyDescent="0.2">
      <c r="A210" s="8"/>
      <c r="B210" s="42" t="s">
        <v>190</v>
      </c>
      <c r="C210" s="39">
        <v>1</v>
      </c>
      <c r="D210" s="9">
        <v>7</v>
      </c>
      <c r="E210" s="9">
        <v>3</v>
      </c>
      <c r="F210" s="9">
        <v>0</v>
      </c>
      <c r="G210" s="10">
        <f t="shared" si="43"/>
        <v>2.0491803278688526E-3</v>
      </c>
      <c r="H210" s="10">
        <f t="shared" si="44"/>
        <v>7.9365079365079361E-3</v>
      </c>
      <c r="I210" s="10">
        <f t="shared" si="45"/>
        <v>4.3604651162790697E-3</v>
      </c>
      <c r="J210" s="10" t="str">
        <f t="shared" si="46"/>
        <v/>
      </c>
      <c r="K210" s="10">
        <f t="shared" si="49"/>
        <v>2</v>
      </c>
      <c r="L210" s="10">
        <f t="shared" si="50"/>
        <v>-1</v>
      </c>
      <c r="M210" s="10">
        <f t="shared" si="47"/>
        <v>4.0983606557377051E-3</v>
      </c>
      <c r="N210" s="22">
        <f t="shared" si="48"/>
        <v>-7.9365079365079361E-3</v>
      </c>
    </row>
    <row r="211" spans="1:14" x14ac:dyDescent="0.2">
      <c r="A211" s="8"/>
      <c r="B211" s="42" t="s">
        <v>191</v>
      </c>
      <c r="C211" s="39">
        <v>0</v>
      </c>
      <c r="D211" s="9">
        <v>20</v>
      </c>
      <c r="E211" s="9">
        <v>1</v>
      </c>
      <c r="F211" s="9">
        <v>0</v>
      </c>
      <c r="G211" s="10" t="str">
        <f t="shared" si="43"/>
        <v/>
      </c>
      <c r="H211" s="10">
        <f t="shared" si="44"/>
        <v>2.2675736961451247E-2</v>
      </c>
      <c r="I211" s="10">
        <f t="shared" si="45"/>
        <v>1.4534883720930232E-3</v>
      </c>
      <c r="J211" s="10" t="str">
        <f t="shared" si="46"/>
        <v/>
      </c>
      <c r="K211" s="10">
        <f t="shared" si="49"/>
        <v>1</v>
      </c>
      <c r="L211" s="10">
        <f t="shared" si="50"/>
        <v>-1</v>
      </c>
      <c r="M211" s="10" t="str">
        <f t="shared" si="47"/>
        <v/>
      </c>
      <c r="N211" s="22">
        <f t="shared" si="48"/>
        <v>-2.2675736961451247E-2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2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2.2675736961451248E-3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2">
        <f t="shared" si="48"/>
        <v>-2.2675736961451248E-3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</v>
      </c>
      <c r="D215" s="9">
        <v>1</v>
      </c>
      <c r="E215" s="9">
        <v>20</v>
      </c>
      <c r="F215" s="9">
        <v>19</v>
      </c>
      <c r="G215" s="10">
        <f t="shared" si="43"/>
        <v>2.0491803278688526E-3</v>
      </c>
      <c r="H215" s="10">
        <f t="shared" si="44"/>
        <v>1.1337868480725624E-3</v>
      </c>
      <c r="I215" s="10">
        <f t="shared" si="45"/>
        <v>2.9069767441860465E-2</v>
      </c>
      <c r="J215" s="10">
        <f t="shared" si="46"/>
        <v>2.1348314606741574E-2</v>
      </c>
      <c r="K215" s="10">
        <f t="shared" si="49"/>
        <v>19</v>
      </c>
      <c r="L215" s="10">
        <f t="shared" si="50"/>
        <v>18</v>
      </c>
      <c r="M215" s="10">
        <f t="shared" si="47"/>
        <v>3.8934426229508198E-2</v>
      </c>
      <c r="N215" s="22">
        <f t="shared" si="48"/>
        <v>2.0408163265306124E-2</v>
      </c>
    </row>
    <row r="216" spans="1:14" ht="23.25" customHeight="1" x14ac:dyDescent="0.2">
      <c r="A216" s="8"/>
      <c r="B216" s="42" t="s">
        <v>196</v>
      </c>
      <c r="C216" s="39">
        <v>4</v>
      </c>
      <c r="D216" s="9">
        <v>6</v>
      </c>
      <c r="E216" s="9">
        <v>7</v>
      </c>
      <c r="F216" s="9">
        <v>6</v>
      </c>
      <c r="G216" s="10">
        <f t="shared" si="43"/>
        <v>8.1967213114754103E-3</v>
      </c>
      <c r="H216" s="10">
        <f t="shared" si="44"/>
        <v>6.8027210884353739E-3</v>
      </c>
      <c r="I216" s="10">
        <f t="shared" si="45"/>
        <v>1.0174418604651164E-2</v>
      </c>
      <c r="J216" s="10">
        <f t="shared" si="46"/>
        <v>6.7415730337078653E-3</v>
      </c>
      <c r="K216" s="10">
        <f t="shared" si="49"/>
        <v>0.75</v>
      </c>
      <c r="L216" s="10">
        <f t="shared" si="50"/>
        <v>0</v>
      </c>
      <c r="M216" s="10">
        <f t="shared" si="47"/>
        <v>6.1475409836065573E-3</v>
      </c>
      <c r="N216" s="22">
        <f t="shared" si="48"/>
        <v>0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5</v>
      </c>
      <c r="D218" s="9">
        <v>17</v>
      </c>
      <c r="E218" s="9">
        <v>3</v>
      </c>
      <c r="F218" s="9">
        <v>7</v>
      </c>
      <c r="G218" s="10">
        <f t="shared" si="43"/>
        <v>1.0245901639344262E-2</v>
      </c>
      <c r="H218" s="10">
        <f t="shared" si="44"/>
        <v>1.927437641723356E-2</v>
      </c>
      <c r="I218" s="10">
        <f t="shared" si="45"/>
        <v>4.3604651162790697E-3</v>
      </c>
      <c r="J218" s="10">
        <f t="shared" si="46"/>
        <v>7.8651685393258432E-3</v>
      </c>
      <c r="K218" s="10">
        <f t="shared" si="49"/>
        <v>-0.4</v>
      </c>
      <c r="L218" s="10">
        <f t="shared" si="50"/>
        <v>-0.58823529411764708</v>
      </c>
      <c r="M218" s="10">
        <f t="shared" si="47"/>
        <v>-4.0983606557377051E-3</v>
      </c>
      <c r="N218" s="22">
        <f t="shared" si="48"/>
        <v>-1.1337868480725623E-2</v>
      </c>
    </row>
    <row r="219" spans="1:14" x14ac:dyDescent="0.2">
      <c r="A219" s="8"/>
      <c r="B219" s="42" t="s">
        <v>199</v>
      </c>
      <c r="C219" s="39">
        <v>0</v>
      </c>
      <c r="D219" s="9">
        <v>18</v>
      </c>
      <c r="E219" s="9">
        <v>0</v>
      </c>
      <c r="F219" s="9">
        <v>31</v>
      </c>
      <c r="G219" s="10" t="str">
        <f t="shared" si="43"/>
        <v/>
      </c>
      <c r="H219" s="10">
        <f t="shared" si="44"/>
        <v>2.0408163265306121E-2</v>
      </c>
      <c r="I219" s="10" t="str">
        <f t="shared" si="45"/>
        <v/>
      </c>
      <c r="J219" s="10">
        <f t="shared" si="46"/>
        <v>3.4831460674157301E-2</v>
      </c>
      <c r="K219" s="10" t="str">
        <f t="shared" si="49"/>
        <v xml:space="preserve"> </v>
      </c>
      <c r="L219" s="10">
        <f t="shared" si="50"/>
        <v>0.72222222222222221</v>
      </c>
      <c r="M219" s="10" t="str">
        <f t="shared" si="47"/>
        <v/>
      </c>
      <c r="N219" s="22">
        <f t="shared" si="48"/>
        <v>1.4739229024943309E-2</v>
      </c>
    </row>
    <row r="220" spans="1:14" x14ac:dyDescent="0.2">
      <c r="A220" s="8"/>
      <c r="B220" s="42" t="s">
        <v>200</v>
      </c>
      <c r="C220" s="39">
        <v>8</v>
      </c>
      <c r="D220" s="9">
        <v>5</v>
      </c>
      <c r="E220" s="9">
        <v>22</v>
      </c>
      <c r="F220" s="9">
        <v>14</v>
      </c>
      <c r="G220" s="10">
        <f t="shared" ref="G220:G251" si="51">+IF(C220=0,"",C220/C$188)</f>
        <v>1.6393442622950821E-2</v>
      </c>
      <c r="H220" s="10">
        <f t="shared" ref="H220:H251" si="52">+IF(D220=0,"",D220/D$188)</f>
        <v>5.6689342403628117E-3</v>
      </c>
      <c r="I220" s="10">
        <f t="shared" ref="I220:I251" si="53">+IF(E220=0,"",E220/E$188)</f>
        <v>3.1976744186046513E-2</v>
      </c>
      <c r="J220" s="10">
        <f t="shared" ref="J220:J251" si="54">+IF(F220=0,"",F220/F$188)</f>
        <v>1.5730337078651686E-2</v>
      </c>
      <c r="K220" s="10">
        <f t="shared" si="49"/>
        <v>1.75</v>
      </c>
      <c r="L220" s="10">
        <f t="shared" si="50"/>
        <v>1.8</v>
      </c>
      <c r="M220" s="10">
        <f t="shared" ref="M220:M251" si="55">+IF(OR(AND(G220=""),(K220="")),"",G220*K220)</f>
        <v>2.8688524590163935E-2</v>
      </c>
      <c r="N220" s="22">
        <f t="shared" ref="N220:N251" si="56">+IF(OR(AND(H220=""),(L220="")),"",H220*L220)</f>
        <v>1.0204081632653062E-2</v>
      </c>
    </row>
    <row r="221" spans="1:14" x14ac:dyDescent="0.2">
      <c r="A221" s="8"/>
      <c r="B221" s="42" t="s">
        <v>201</v>
      </c>
      <c r="C221" s="39">
        <v>3</v>
      </c>
      <c r="D221" s="9">
        <v>16</v>
      </c>
      <c r="E221" s="9">
        <v>0</v>
      </c>
      <c r="F221" s="9">
        <v>12</v>
      </c>
      <c r="G221" s="10">
        <f t="shared" si="51"/>
        <v>6.1475409836065573E-3</v>
      </c>
      <c r="H221" s="10">
        <f t="shared" si="52"/>
        <v>1.8140589569160998E-2</v>
      </c>
      <c r="I221" s="10" t="str">
        <f t="shared" si="53"/>
        <v/>
      </c>
      <c r="J221" s="10">
        <f t="shared" si="54"/>
        <v>1.3483146067415731E-2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-0.25</v>
      </c>
      <c r="M221" s="10">
        <f t="shared" si="55"/>
        <v>-6.1475409836065573E-3</v>
      </c>
      <c r="N221" s="22">
        <f t="shared" si="56"/>
        <v>-4.5351473922902496E-3</v>
      </c>
    </row>
    <row r="222" spans="1:14" x14ac:dyDescent="0.2">
      <c r="A222" s="8"/>
      <c r="B222" s="42" t="s">
        <v>202</v>
      </c>
      <c r="C222" s="39">
        <v>0</v>
      </c>
      <c r="D222" s="9">
        <v>1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1.1337868480725624E-3</v>
      </c>
      <c r="I222" s="10" t="str">
        <f t="shared" si="53"/>
        <v/>
      </c>
      <c r="J222" s="10">
        <f t="shared" si="54"/>
        <v>4.4943820224719105E-3</v>
      </c>
      <c r="K222" s="10" t="str">
        <f t="shared" si="57"/>
        <v xml:space="preserve"> </v>
      </c>
      <c r="L222" s="10">
        <f t="shared" si="58"/>
        <v>3</v>
      </c>
      <c r="M222" s="10" t="str">
        <f t="shared" si="55"/>
        <v/>
      </c>
      <c r="N222" s="22">
        <f t="shared" si="56"/>
        <v>3.4013605442176874E-3</v>
      </c>
    </row>
    <row r="223" spans="1:14" x14ac:dyDescent="0.2">
      <c r="A223" s="8"/>
      <c r="B223" s="42" t="s">
        <v>203</v>
      </c>
      <c r="C223" s="39">
        <v>1</v>
      </c>
      <c r="D223" s="9">
        <v>8</v>
      </c>
      <c r="E223" s="9">
        <v>0</v>
      </c>
      <c r="F223" s="9">
        <v>1</v>
      </c>
      <c r="G223" s="10">
        <f t="shared" si="51"/>
        <v>2.0491803278688526E-3</v>
      </c>
      <c r="H223" s="10">
        <f t="shared" si="52"/>
        <v>9.0702947845804991E-3</v>
      </c>
      <c r="I223" s="10" t="str">
        <f t="shared" si="53"/>
        <v/>
      </c>
      <c r="J223" s="10">
        <f t="shared" si="54"/>
        <v>1.1235955056179776E-3</v>
      </c>
      <c r="K223" s="10">
        <f t="shared" si="57"/>
        <v>-1</v>
      </c>
      <c r="L223" s="10">
        <f t="shared" si="58"/>
        <v>-0.875</v>
      </c>
      <c r="M223" s="10">
        <f t="shared" si="55"/>
        <v>-2.0491803278688526E-3</v>
      </c>
      <c r="N223" s="22">
        <f t="shared" si="56"/>
        <v>-7.9365079365079361E-3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8</v>
      </c>
      <c r="E225" s="9">
        <v>0</v>
      </c>
      <c r="F225" s="9">
        <v>3</v>
      </c>
      <c r="G225" s="10" t="str">
        <f t="shared" si="51"/>
        <v/>
      </c>
      <c r="H225" s="10">
        <f t="shared" si="52"/>
        <v>9.0702947845804991E-3</v>
      </c>
      <c r="I225" s="10" t="str">
        <f t="shared" si="53"/>
        <v/>
      </c>
      <c r="J225" s="10">
        <f t="shared" si="54"/>
        <v>3.3707865168539327E-3</v>
      </c>
      <c r="K225" s="10" t="str">
        <f t="shared" si="57"/>
        <v xml:space="preserve"> </v>
      </c>
      <c r="L225" s="10">
        <f t="shared" si="58"/>
        <v>-0.625</v>
      </c>
      <c r="M225" s="10" t="str">
        <f t="shared" si="55"/>
        <v/>
      </c>
      <c r="N225" s="22">
        <f t="shared" si="56"/>
        <v>-5.6689342403628117E-3</v>
      </c>
    </row>
    <row r="226" spans="1:14" x14ac:dyDescent="0.2">
      <c r="A226" s="8"/>
      <c r="B226" s="42" t="s">
        <v>206</v>
      </c>
      <c r="C226" s="39">
        <v>0</v>
      </c>
      <c r="D226" s="9">
        <v>4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4.5351473922902496E-3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2">
        <f t="shared" si="56"/>
        <v>-4.5351473922902496E-3</v>
      </c>
    </row>
    <row r="227" spans="1:14" x14ac:dyDescent="0.2">
      <c r="A227" s="8"/>
      <c r="B227" s="42" t="s">
        <v>207</v>
      </c>
      <c r="C227" s="39">
        <v>3</v>
      </c>
      <c r="D227" s="9">
        <v>12</v>
      </c>
      <c r="E227" s="9">
        <v>1</v>
      </c>
      <c r="F227" s="9">
        <v>13</v>
      </c>
      <c r="G227" s="10">
        <f t="shared" si="51"/>
        <v>6.1475409836065573E-3</v>
      </c>
      <c r="H227" s="10">
        <f t="shared" si="52"/>
        <v>1.3605442176870748E-2</v>
      </c>
      <c r="I227" s="10">
        <f t="shared" si="53"/>
        <v>1.4534883720930232E-3</v>
      </c>
      <c r="J227" s="10">
        <f t="shared" si="54"/>
        <v>1.4606741573033709E-2</v>
      </c>
      <c r="K227" s="10">
        <f t="shared" si="57"/>
        <v>-0.66666666666666663</v>
      </c>
      <c r="L227" s="10">
        <f t="shared" si="58"/>
        <v>8.3333333333333329E-2</v>
      </c>
      <c r="M227" s="10">
        <f t="shared" si="55"/>
        <v>-4.0983606557377043E-3</v>
      </c>
      <c r="N227" s="22">
        <f t="shared" si="56"/>
        <v>1.1337868480725622E-3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33</v>
      </c>
      <c r="D230" s="9">
        <v>13</v>
      </c>
      <c r="E230" s="9">
        <v>15</v>
      </c>
      <c r="F230" s="9">
        <v>15</v>
      </c>
      <c r="G230" s="10">
        <f t="shared" si="51"/>
        <v>6.7622950819672137E-2</v>
      </c>
      <c r="H230" s="10">
        <f t="shared" si="52"/>
        <v>1.4739229024943311E-2</v>
      </c>
      <c r="I230" s="10">
        <f t="shared" si="53"/>
        <v>2.1802325581395349E-2</v>
      </c>
      <c r="J230" s="10">
        <f t="shared" si="54"/>
        <v>1.6853932584269662E-2</v>
      </c>
      <c r="K230" s="10">
        <f t="shared" si="57"/>
        <v>-0.54545454545454541</v>
      </c>
      <c r="L230" s="10">
        <f t="shared" si="58"/>
        <v>0.15384615384615385</v>
      </c>
      <c r="M230" s="10">
        <f t="shared" si="55"/>
        <v>-3.6885245901639344E-2</v>
      </c>
      <c r="N230" s="22">
        <f t="shared" si="56"/>
        <v>2.2675736961451248E-3</v>
      </c>
    </row>
    <row r="231" spans="1:14" x14ac:dyDescent="0.2">
      <c r="A231" s="8"/>
      <c r="B231" s="42" t="s">
        <v>211</v>
      </c>
      <c r="C231" s="39">
        <v>0</v>
      </c>
      <c r="D231" s="9">
        <v>2</v>
      </c>
      <c r="E231" s="9">
        <v>1</v>
      </c>
      <c r="F231" s="9">
        <v>0</v>
      </c>
      <c r="G231" s="10" t="str">
        <f t="shared" si="51"/>
        <v/>
      </c>
      <c r="H231" s="10">
        <f t="shared" si="52"/>
        <v>2.2675736961451248E-3</v>
      </c>
      <c r="I231" s="10">
        <f t="shared" si="53"/>
        <v>1.4534883720930232E-3</v>
      </c>
      <c r="J231" s="10" t="str">
        <f t="shared" si="54"/>
        <v/>
      </c>
      <c r="K231" s="10">
        <f t="shared" si="57"/>
        <v>1</v>
      </c>
      <c r="L231" s="10">
        <f t="shared" si="58"/>
        <v>-1</v>
      </c>
      <c r="M231" s="10" t="str">
        <f t="shared" si="55"/>
        <v/>
      </c>
      <c r="N231" s="22">
        <f t="shared" si="56"/>
        <v>-2.2675736961451248E-3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13</v>
      </c>
      <c r="D233" s="9">
        <v>7</v>
      </c>
      <c r="E233" s="9">
        <v>0</v>
      </c>
      <c r="F233" s="9">
        <v>0</v>
      </c>
      <c r="G233" s="10">
        <f t="shared" si="51"/>
        <v>2.663934426229508E-2</v>
      </c>
      <c r="H233" s="10">
        <f t="shared" si="52"/>
        <v>7.9365079365079361E-3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-2.663934426229508E-2</v>
      </c>
      <c r="N233" s="22">
        <f t="shared" si="56"/>
        <v>-7.9365079365079361E-3</v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2</v>
      </c>
      <c r="D235" s="9">
        <v>0</v>
      </c>
      <c r="E235" s="9">
        <v>12</v>
      </c>
      <c r="F235" s="9">
        <v>3</v>
      </c>
      <c r="G235" s="10">
        <f t="shared" si="51"/>
        <v>4.0983606557377051E-3</v>
      </c>
      <c r="H235" s="10" t="str">
        <f t="shared" si="52"/>
        <v/>
      </c>
      <c r="I235" s="10">
        <f t="shared" si="53"/>
        <v>1.7441860465116279E-2</v>
      </c>
      <c r="J235" s="10">
        <f t="shared" si="54"/>
        <v>3.3707865168539327E-3</v>
      </c>
      <c r="K235" s="10">
        <f t="shared" si="57"/>
        <v>5</v>
      </c>
      <c r="L235" s="10">
        <f t="shared" si="58"/>
        <v>1</v>
      </c>
      <c r="M235" s="10">
        <f t="shared" si="55"/>
        <v>2.0491803278688527E-2</v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1</v>
      </c>
      <c r="F240" s="9">
        <v>0</v>
      </c>
      <c r="G240" s="10" t="str">
        <f t="shared" si="51"/>
        <v/>
      </c>
      <c r="H240" s="10" t="str">
        <f t="shared" si="52"/>
        <v/>
      </c>
      <c r="I240" s="10">
        <f t="shared" si="53"/>
        <v>1.4534883720930232E-3</v>
      </c>
      <c r="J240" s="10" t="str">
        <f t="shared" si="54"/>
        <v/>
      </c>
      <c r="K240" s="10">
        <f t="shared" si="57"/>
        <v>1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12</v>
      </c>
      <c r="D242" s="9">
        <v>26</v>
      </c>
      <c r="E242" s="9">
        <v>1</v>
      </c>
      <c r="F242" s="9">
        <v>5</v>
      </c>
      <c r="G242" s="10">
        <f t="shared" si="51"/>
        <v>2.4590163934426229E-2</v>
      </c>
      <c r="H242" s="10">
        <f t="shared" si="52"/>
        <v>2.9478458049886622E-2</v>
      </c>
      <c r="I242" s="10">
        <f t="shared" si="53"/>
        <v>1.4534883720930232E-3</v>
      </c>
      <c r="J242" s="10">
        <f t="shared" si="54"/>
        <v>5.6179775280898875E-3</v>
      </c>
      <c r="K242" s="10">
        <f t="shared" si="57"/>
        <v>-0.91666666666666663</v>
      </c>
      <c r="L242" s="10">
        <f t="shared" si="58"/>
        <v>-0.80769230769230771</v>
      </c>
      <c r="M242" s="10">
        <f t="shared" si="55"/>
        <v>-2.2540983606557374E-2</v>
      </c>
      <c r="N242" s="22">
        <f t="shared" si="56"/>
        <v>-2.3809523809523812E-2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1.4534883720930232E-3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5</v>
      </c>
      <c r="D244" s="9">
        <v>0</v>
      </c>
      <c r="E244" s="9">
        <v>0</v>
      </c>
      <c r="F244" s="9">
        <v>0</v>
      </c>
      <c r="G244" s="10">
        <f t="shared" si="51"/>
        <v>1.0245901639344262E-2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-1.0245901639344262E-2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2</v>
      </c>
      <c r="E245" s="9">
        <v>4</v>
      </c>
      <c r="F245" s="9">
        <v>4</v>
      </c>
      <c r="G245" s="10">
        <f t="shared" si="51"/>
        <v>2.0491803278688526E-3</v>
      </c>
      <c r="H245" s="10">
        <f t="shared" si="52"/>
        <v>2.2675736961451248E-3</v>
      </c>
      <c r="I245" s="10">
        <f t="shared" si="53"/>
        <v>5.8139534883720929E-3</v>
      </c>
      <c r="J245" s="10">
        <f t="shared" si="54"/>
        <v>4.4943820224719105E-3</v>
      </c>
      <c r="K245" s="10">
        <f t="shared" si="57"/>
        <v>3</v>
      </c>
      <c r="L245" s="10">
        <f t="shared" si="58"/>
        <v>1</v>
      </c>
      <c r="M245" s="10">
        <f t="shared" si="55"/>
        <v>6.1475409836065573E-3</v>
      </c>
      <c r="N245" s="22">
        <f t="shared" si="56"/>
        <v>2.2675736961451248E-3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7</v>
      </c>
      <c r="D248" s="9">
        <v>1</v>
      </c>
      <c r="E248" s="9">
        <v>10</v>
      </c>
      <c r="F248" s="9">
        <v>2</v>
      </c>
      <c r="G248" s="10">
        <f t="shared" si="51"/>
        <v>1.4344262295081968E-2</v>
      </c>
      <c r="H248" s="10">
        <f t="shared" si="52"/>
        <v>1.1337868480725624E-3</v>
      </c>
      <c r="I248" s="10">
        <f t="shared" si="53"/>
        <v>1.4534883720930232E-2</v>
      </c>
      <c r="J248" s="10">
        <f t="shared" si="54"/>
        <v>2.2471910112359553E-3</v>
      </c>
      <c r="K248" s="10">
        <f t="shared" si="57"/>
        <v>0.42857142857142855</v>
      </c>
      <c r="L248" s="10">
        <f t="shared" si="58"/>
        <v>1</v>
      </c>
      <c r="M248" s="10">
        <f t="shared" si="55"/>
        <v>6.1475409836065573E-3</v>
      </c>
      <c r="N248" s="22">
        <f t="shared" si="56"/>
        <v>1.1337868480725624E-3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2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2.9069767441860465E-3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16</v>
      </c>
      <c r="F251" s="9">
        <v>4</v>
      </c>
      <c r="G251" s="10" t="str">
        <f t="shared" si="51"/>
        <v/>
      </c>
      <c r="H251" s="10" t="str">
        <f t="shared" si="52"/>
        <v/>
      </c>
      <c r="I251" s="10">
        <f t="shared" si="53"/>
        <v>2.3255813953488372E-2</v>
      </c>
      <c r="J251" s="10">
        <f t="shared" si="54"/>
        <v>4.4943820224719105E-3</v>
      </c>
      <c r="K251" s="10">
        <f t="shared" si="57"/>
        <v>1</v>
      </c>
      <c r="L251" s="10">
        <f t="shared" si="58"/>
        <v>1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2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2.2675736961451248E-3</v>
      </c>
      <c r="I252" s="10" t="str">
        <f t="shared" ref="I252:I283" si="61">+IF(E252=0,"",E252/E$188)</f>
        <v/>
      </c>
      <c r="J252" s="10">
        <f t="shared" ref="J252:J283" si="62">+IF(F252=0,"",F252/F$188)</f>
        <v>1.1235955056179776E-3</v>
      </c>
      <c r="K252" s="10" t="str">
        <f t="shared" si="57"/>
        <v xml:space="preserve"> </v>
      </c>
      <c r="L252" s="10">
        <f t="shared" si="58"/>
        <v>-0.5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-1.1337868480725624E-3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2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2.2675736961451248E-3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22">
        <f t="shared" si="64"/>
        <v>-2.2675736961451248E-3</v>
      </c>
    </row>
    <row r="255" spans="1:14" x14ac:dyDescent="0.2">
      <c r="A255" s="8"/>
      <c r="B255" s="42" t="s">
        <v>235</v>
      </c>
      <c r="C255" s="39">
        <v>3</v>
      </c>
      <c r="D255" s="9">
        <v>1</v>
      </c>
      <c r="E255" s="9">
        <v>31</v>
      </c>
      <c r="F255" s="9">
        <v>6</v>
      </c>
      <c r="G255" s="10">
        <f t="shared" si="59"/>
        <v>6.1475409836065573E-3</v>
      </c>
      <c r="H255" s="10">
        <f t="shared" si="60"/>
        <v>1.1337868480725624E-3</v>
      </c>
      <c r="I255" s="10">
        <f t="shared" si="61"/>
        <v>4.5058139534883718E-2</v>
      </c>
      <c r="J255" s="10">
        <f t="shared" si="62"/>
        <v>6.7415730337078653E-3</v>
      </c>
      <c r="K255" s="10">
        <f t="shared" si="65"/>
        <v>9.3333333333333339</v>
      </c>
      <c r="L255" s="10">
        <f t="shared" si="66"/>
        <v>5</v>
      </c>
      <c r="M255" s="10">
        <f t="shared" si="63"/>
        <v>5.737704918032787E-2</v>
      </c>
      <c r="N255" s="22">
        <f t="shared" si="64"/>
        <v>5.6689342403628117E-3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36</v>
      </c>
      <c r="F257" s="9">
        <v>2</v>
      </c>
      <c r="G257" s="10" t="str">
        <f t="shared" si="59"/>
        <v/>
      </c>
      <c r="H257" s="10" t="str">
        <f t="shared" si="60"/>
        <v/>
      </c>
      <c r="I257" s="10">
        <f t="shared" si="61"/>
        <v>5.232558139534884E-2</v>
      </c>
      <c r="J257" s="10">
        <f t="shared" si="62"/>
        <v>2.2471910112359553E-3</v>
      </c>
      <c r="K257" s="10">
        <f t="shared" si="65"/>
        <v>1</v>
      </c>
      <c r="L257" s="10">
        <f t="shared" si="66"/>
        <v>1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6</v>
      </c>
      <c r="D258" s="9">
        <v>8</v>
      </c>
      <c r="E258" s="9">
        <v>11</v>
      </c>
      <c r="F258" s="9">
        <v>14</v>
      </c>
      <c r="G258" s="10">
        <f t="shared" si="59"/>
        <v>1.2295081967213115E-2</v>
      </c>
      <c r="H258" s="10">
        <f t="shared" si="60"/>
        <v>9.0702947845804991E-3</v>
      </c>
      <c r="I258" s="10">
        <f t="shared" si="61"/>
        <v>1.5988372093023256E-2</v>
      </c>
      <c r="J258" s="10">
        <f t="shared" si="62"/>
        <v>1.5730337078651686E-2</v>
      </c>
      <c r="K258" s="10">
        <f t="shared" si="65"/>
        <v>0.83333333333333337</v>
      </c>
      <c r="L258" s="10">
        <f t="shared" si="66"/>
        <v>0.75</v>
      </c>
      <c r="M258" s="10">
        <f t="shared" si="63"/>
        <v>1.0245901639344263E-2</v>
      </c>
      <c r="N258" s="22">
        <f t="shared" si="64"/>
        <v>6.8027210884353748E-3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1</v>
      </c>
      <c r="D261" s="9">
        <v>1</v>
      </c>
      <c r="E261" s="9">
        <v>1</v>
      </c>
      <c r="F261" s="9">
        <v>0</v>
      </c>
      <c r="G261" s="10">
        <f t="shared" si="59"/>
        <v>2.0491803278688526E-3</v>
      </c>
      <c r="H261" s="10">
        <f t="shared" si="60"/>
        <v>1.1337868480725624E-3</v>
      </c>
      <c r="I261" s="10">
        <f t="shared" si="61"/>
        <v>1.4534883720930232E-3</v>
      </c>
      <c r="J261" s="10" t="str">
        <f t="shared" si="62"/>
        <v/>
      </c>
      <c r="K261" s="10">
        <f t="shared" si="65"/>
        <v>0</v>
      </c>
      <c r="L261" s="10">
        <f t="shared" si="66"/>
        <v>-1</v>
      </c>
      <c r="M261" s="10">
        <f t="shared" si="63"/>
        <v>0</v>
      </c>
      <c r="N261" s="22">
        <f t="shared" si="64"/>
        <v>-1.1337868480725624E-3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1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1.4534883720930232E-3</v>
      </c>
      <c r="J263" s="10">
        <f t="shared" si="62"/>
        <v>1.1235955056179776E-3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1.4534883720930232E-3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5</v>
      </c>
      <c r="F269" s="9">
        <v>6</v>
      </c>
      <c r="G269" s="10" t="str">
        <f t="shared" si="59"/>
        <v/>
      </c>
      <c r="H269" s="10" t="str">
        <f t="shared" si="60"/>
        <v/>
      </c>
      <c r="I269" s="10">
        <f t="shared" si="61"/>
        <v>7.2674418604651162E-3</v>
      </c>
      <c r="J269" s="10">
        <f t="shared" si="62"/>
        <v>6.7415730337078653E-3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1</v>
      </c>
      <c r="F272" s="9">
        <v>0</v>
      </c>
      <c r="G272" s="10" t="str">
        <f t="shared" si="59"/>
        <v/>
      </c>
      <c r="H272" s="10" t="str">
        <f t="shared" si="60"/>
        <v/>
      </c>
      <c r="I272" s="10">
        <f t="shared" si="61"/>
        <v>1.4534883720930232E-3</v>
      </c>
      <c r="J272" s="10" t="str">
        <f t="shared" si="62"/>
        <v/>
      </c>
      <c r="K272" s="10">
        <f t="shared" si="65"/>
        <v>1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4</v>
      </c>
      <c r="D276" s="9">
        <v>1</v>
      </c>
      <c r="E276" s="9">
        <v>1</v>
      </c>
      <c r="F276" s="9">
        <v>0</v>
      </c>
      <c r="G276" s="10">
        <f t="shared" si="59"/>
        <v>8.1967213114754103E-3</v>
      </c>
      <c r="H276" s="10">
        <f t="shared" si="60"/>
        <v>1.1337868480725624E-3</v>
      </c>
      <c r="I276" s="10">
        <f t="shared" si="61"/>
        <v>1.4534883720930232E-3</v>
      </c>
      <c r="J276" s="10" t="str">
        <f t="shared" si="62"/>
        <v/>
      </c>
      <c r="K276" s="10">
        <f t="shared" si="65"/>
        <v>-0.75</v>
      </c>
      <c r="L276" s="10">
        <f t="shared" si="66"/>
        <v>-1</v>
      </c>
      <c r="M276" s="10">
        <f t="shared" si="63"/>
        <v>-6.1475409836065573E-3</v>
      </c>
      <c r="N276" s="22">
        <f t="shared" si="64"/>
        <v>-1.1337868480725624E-3</v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5</v>
      </c>
      <c r="F281" s="9">
        <v>18</v>
      </c>
      <c r="G281" s="10" t="str">
        <f t="shared" si="59"/>
        <v/>
      </c>
      <c r="H281" s="10" t="str">
        <f t="shared" si="60"/>
        <v/>
      </c>
      <c r="I281" s="10">
        <f t="shared" si="61"/>
        <v>7.2674418604651162E-3</v>
      </c>
      <c r="J281" s="10">
        <f t="shared" si="62"/>
        <v>2.0224719101123594E-2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4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5.8139534883720929E-3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3</v>
      </c>
      <c r="D292" s="9">
        <v>7</v>
      </c>
      <c r="E292" s="9">
        <v>4</v>
      </c>
      <c r="F292" s="9">
        <v>0</v>
      </c>
      <c r="G292" s="10">
        <f t="shared" si="67"/>
        <v>6.1475409836065573E-3</v>
      </c>
      <c r="H292" s="10">
        <f t="shared" si="68"/>
        <v>7.9365079365079361E-3</v>
      </c>
      <c r="I292" s="10">
        <f t="shared" si="69"/>
        <v>5.8139534883720929E-3</v>
      </c>
      <c r="J292" s="10" t="str">
        <f t="shared" si="70"/>
        <v/>
      </c>
      <c r="K292" s="10">
        <f t="shared" si="73"/>
        <v>0.33333333333333331</v>
      </c>
      <c r="L292" s="10">
        <f t="shared" si="74"/>
        <v>-1</v>
      </c>
      <c r="M292" s="10">
        <f t="shared" si="71"/>
        <v>2.0491803278688521E-3</v>
      </c>
      <c r="N292" s="22">
        <f t="shared" si="72"/>
        <v>-7.9365079365079361E-3</v>
      </c>
    </row>
    <row r="293" spans="1:14" ht="25.5" x14ac:dyDescent="0.2">
      <c r="A293" s="8"/>
      <c r="B293" s="42" t="s">
        <v>273</v>
      </c>
      <c r="C293" s="39">
        <v>26</v>
      </c>
      <c r="D293" s="9">
        <v>32</v>
      </c>
      <c r="E293" s="9">
        <v>8</v>
      </c>
      <c r="F293" s="9">
        <v>14</v>
      </c>
      <c r="G293" s="10">
        <f t="shared" si="67"/>
        <v>5.3278688524590161E-2</v>
      </c>
      <c r="H293" s="10">
        <f t="shared" si="68"/>
        <v>3.6281179138321996E-2</v>
      </c>
      <c r="I293" s="10">
        <f t="shared" si="69"/>
        <v>1.1627906976744186E-2</v>
      </c>
      <c r="J293" s="10">
        <f t="shared" si="70"/>
        <v>1.5730337078651686E-2</v>
      </c>
      <c r="K293" s="10">
        <f t="shared" si="73"/>
        <v>-0.69230769230769229</v>
      </c>
      <c r="L293" s="10">
        <f t="shared" si="74"/>
        <v>-0.5625</v>
      </c>
      <c r="M293" s="10">
        <f t="shared" si="71"/>
        <v>-3.6885245901639344E-2</v>
      </c>
      <c r="N293" s="22">
        <f t="shared" si="72"/>
        <v>-2.0408163265306124E-2</v>
      </c>
    </row>
    <row r="294" spans="1:14" x14ac:dyDescent="0.2">
      <c r="A294" s="8"/>
      <c r="B294" s="42" t="s">
        <v>274</v>
      </c>
      <c r="C294" s="39">
        <v>0</v>
      </c>
      <c r="D294" s="9">
        <v>2</v>
      </c>
      <c r="E294" s="9">
        <v>7</v>
      </c>
      <c r="F294" s="9">
        <v>1</v>
      </c>
      <c r="G294" s="10" t="str">
        <f t="shared" si="67"/>
        <v/>
      </c>
      <c r="H294" s="10">
        <f t="shared" si="68"/>
        <v>2.2675736961451248E-3</v>
      </c>
      <c r="I294" s="10">
        <f t="shared" si="69"/>
        <v>1.0174418604651164E-2</v>
      </c>
      <c r="J294" s="10">
        <f t="shared" si="70"/>
        <v>1.1235955056179776E-3</v>
      </c>
      <c r="K294" s="10">
        <f t="shared" si="73"/>
        <v>1</v>
      </c>
      <c r="L294" s="10">
        <f t="shared" si="74"/>
        <v>-0.5</v>
      </c>
      <c r="M294" s="10" t="str">
        <f t="shared" si="71"/>
        <v/>
      </c>
      <c r="N294" s="22">
        <f t="shared" si="72"/>
        <v>-1.1337868480725624E-3</v>
      </c>
    </row>
    <row r="295" spans="1:14" x14ac:dyDescent="0.2">
      <c r="A295" s="8"/>
      <c r="B295" s="42" t="s">
        <v>275</v>
      </c>
      <c r="C295" s="39">
        <v>0</v>
      </c>
      <c r="D295" s="9">
        <v>2</v>
      </c>
      <c r="E295" s="9">
        <v>0</v>
      </c>
      <c r="F295" s="9">
        <v>2</v>
      </c>
      <c r="G295" s="10" t="str">
        <f t="shared" si="67"/>
        <v/>
      </c>
      <c r="H295" s="10">
        <f t="shared" si="68"/>
        <v>2.2675736961451248E-3</v>
      </c>
      <c r="I295" s="10" t="str">
        <f t="shared" si="69"/>
        <v/>
      </c>
      <c r="J295" s="10">
        <f t="shared" si="70"/>
        <v>2.2471910112359553E-3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22">
        <f t="shared" si="72"/>
        <v>0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1</v>
      </c>
      <c r="E297" s="9">
        <v>2</v>
      </c>
      <c r="F297" s="9">
        <v>0</v>
      </c>
      <c r="G297" s="10" t="str">
        <f t="shared" si="67"/>
        <v/>
      </c>
      <c r="H297" s="10">
        <f t="shared" si="68"/>
        <v>1.1337868480725624E-3</v>
      </c>
      <c r="I297" s="10">
        <f t="shared" si="69"/>
        <v>2.9069767441860465E-3</v>
      </c>
      <c r="J297" s="10" t="str">
        <f t="shared" si="70"/>
        <v/>
      </c>
      <c r="K297" s="10">
        <f t="shared" si="73"/>
        <v>1</v>
      </c>
      <c r="L297" s="10">
        <f t="shared" si="74"/>
        <v>-1</v>
      </c>
      <c r="M297" s="10" t="str">
        <f t="shared" si="71"/>
        <v/>
      </c>
      <c r="N297" s="22">
        <f t="shared" si="72"/>
        <v>-1.1337868480725624E-3</v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2</v>
      </c>
      <c r="D299" s="9">
        <v>1</v>
      </c>
      <c r="E299" s="9">
        <v>0</v>
      </c>
      <c r="F299" s="9">
        <v>0</v>
      </c>
      <c r="G299" s="10">
        <f t="shared" si="67"/>
        <v>4.0983606557377051E-3</v>
      </c>
      <c r="H299" s="10">
        <f t="shared" si="68"/>
        <v>1.1337868480725624E-3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-4.0983606557377051E-3</v>
      </c>
      <c r="N299" s="22">
        <f t="shared" si="72"/>
        <v>-1.1337868480725624E-3</v>
      </c>
    </row>
    <row r="300" spans="1:14" x14ac:dyDescent="0.2">
      <c r="A300" s="8"/>
      <c r="B300" s="42" t="s">
        <v>280</v>
      </c>
      <c r="C300" s="39">
        <v>0</v>
      </c>
      <c r="D300" s="9">
        <v>2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2.2675736961451248E-3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2">
        <f t="shared" si="72"/>
        <v>-2.2675736961451248E-3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9</v>
      </c>
      <c r="D305" s="9">
        <v>8</v>
      </c>
      <c r="E305" s="9">
        <v>0</v>
      </c>
      <c r="F305" s="9">
        <v>0</v>
      </c>
      <c r="G305" s="10">
        <f t="shared" si="67"/>
        <v>1.8442622950819672E-2</v>
      </c>
      <c r="H305" s="10">
        <f t="shared" si="68"/>
        <v>9.0702947845804991E-3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-1.8442622950819672E-2</v>
      </c>
      <c r="N305" s="22">
        <f t="shared" si="72"/>
        <v>-9.0702947845804991E-3</v>
      </c>
    </row>
    <row r="306" spans="1:14" x14ac:dyDescent="0.2">
      <c r="A306" s="8"/>
      <c r="B306" s="42" t="s">
        <v>286</v>
      </c>
      <c r="C306" s="39">
        <v>92</v>
      </c>
      <c r="D306" s="9">
        <v>79</v>
      </c>
      <c r="E306" s="9">
        <v>68</v>
      </c>
      <c r="F306" s="9">
        <v>27</v>
      </c>
      <c r="G306" s="10">
        <f t="shared" si="67"/>
        <v>0.18852459016393441</v>
      </c>
      <c r="H306" s="10">
        <f t="shared" si="68"/>
        <v>8.9569160997732433E-2</v>
      </c>
      <c r="I306" s="10">
        <f t="shared" si="69"/>
        <v>9.8837209302325577E-2</v>
      </c>
      <c r="J306" s="10">
        <f t="shared" si="70"/>
        <v>3.0337078651685393E-2</v>
      </c>
      <c r="K306" s="10">
        <f t="shared" si="73"/>
        <v>-0.2608695652173913</v>
      </c>
      <c r="L306" s="10">
        <f t="shared" si="74"/>
        <v>-0.65822784810126578</v>
      </c>
      <c r="M306" s="10">
        <f t="shared" si="71"/>
        <v>-4.9180327868852451E-2</v>
      </c>
      <c r="N306" s="22">
        <f t="shared" si="72"/>
        <v>-5.8956916099773243E-2</v>
      </c>
    </row>
    <row r="307" spans="1:14" x14ac:dyDescent="0.2">
      <c r="A307" s="8"/>
      <c r="B307" s="42" t="s">
        <v>287</v>
      </c>
      <c r="C307" s="39">
        <v>0</v>
      </c>
      <c r="D307" s="9">
        <v>2</v>
      </c>
      <c r="E307" s="9">
        <v>4</v>
      </c>
      <c r="F307" s="9">
        <v>1</v>
      </c>
      <c r="G307" s="10" t="str">
        <f t="shared" si="67"/>
        <v/>
      </c>
      <c r="H307" s="10">
        <f t="shared" si="68"/>
        <v>2.2675736961451248E-3</v>
      </c>
      <c r="I307" s="10">
        <f t="shared" si="69"/>
        <v>5.8139534883720929E-3</v>
      </c>
      <c r="J307" s="10">
        <f t="shared" si="70"/>
        <v>1.1235955056179776E-3</v>
      </c>
      <c r="K307" s="10">
        <f t="shared" si="73"/>
        <v>1</v>
      </c>
      <c r="L307" s="10">
        <f t="shared" si="74"/>
        <v>-0.5</v>
      </c>
      <c r="M307" s="10" t="str">
        <f t="shared" si="71"/>
        <v/>
      </c>
      <c r="N307" s="22">
        <f t="shared" si="72"/>
        <v>-1.1337868480725624E-3</v>
      </c>
    </row>
    <row r="308" spans="1:14" x14ac:dyDescent="0.2">
      <c r="A308" s="8"/>
      <c r="B308" s="42" t="s">
        <v>288</v>
      </c>
      <c r="C308" s="39">
        <v>1</v>
      </c>
      <c r="D308" s="9">
        <v>1</v>
      </c>
      <c r="E308" s="9">
        <v>2</v>
      </c>
      <c r="F308" s="9">
        <v>7</v>
      </c>
      <c r="G308" s="10">
        <f t="shared" si="67"/>
        <v>2.0491803278688526E-3</v>
      </c>
      <c r="H308" s="10">
        <f t="shared" si="68"/>
        <v>1.1337868480725624E-3</v>
      </c>
      <c r="I308" s="10">
        <f t="shared" si="69"/>
        <v>2.9069767441860465E-3</v>
      </c>
      <c r="J308" s="10">
        <f t="shared" si="70"/>
        <v>7.8651685393258432E-3</v>
      </c>
      <c r="K308" s="10">
        <f t="shared" si="73"/>
        <v>1</v>
      </c>
      <c r="L308" s="10">
        <f t="shared" si="74"/>
        <v>6</v>
      </c>
      <c r="M308" s="10">
        <f t="shared" si="71"/>
        <v>2.0491803278688526E-3</v>
      </c>
      <c r="N308" s="22">
        <f t="shared" si="72"/>
        <v>6.8027210884353748E-3</v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6</v>
      </c>
      <c r="F310" s="9">
        <v>11</v>
      </c>
      <c r="G310" s="10" t="str">
        <f t="shared" si="67"/>
        <v/>
      </c>
      <c r="H310" s="10" t="str">
        <f t="shared" si="68"/>
        <v/>
      </c>
      <c r="I310" s="10">
        <f t="shared" si="69"/>
        <v>8.7209302325581394E-3</v>
      </c>
      <c r="J310" s="10">
        <f t="shared" si="70"/>
        <v>1.2359550561797753E-2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23</v>
      </c>
      <c r="F311" s="9">
        <v>41</v>
      </c>
      <c r="G311" s="10" t="str">
        <f t="shared" si="67"/>
        <v/>
      </c>
      <c r="H311" s="10" t="str">
        <f t="shared" si="68"/>
        <v/>
      </c>
      <c r="I311" s="10">
        <f t="shared" si="69"/>
        <v>3.3430232558139532E-2</v>
      </c>
      <c r="J311" s="10">
        <f t="shared" si="70"/>
        <v>4.6067415730337076E-2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2</v>
      </c>
      <c r="D312" s="9">
        <v>7</v>
      </c>
      <c r="E312" s="9">
        <v>1</v>
      </c>
      <c r="F312" s="9">
        <v>1</v>
      </c>
      <c r="G312" s="10">
        <f t="shared" si="67"/>
        <v>4.0983606557377051E-3</v>
      </c>
      <c r="H312" s="10">
        <f t="shared" si="68"/>
        <v>7.9365079365079361E-3</v>
      </c>
      <c r="I312" s="10">
        <f t="shared" si="69"/>
        <v>1.4534883720930232E-3</v>
      </c>
      <c r="J312" s="10">
        <f t="shared" si="70"/>
        <v>1.1235955056179776E-3</v>
      </c>
      <c r="K312" s="10">
        <f t="shared" si="73"/>
        <v>-0.5</v>
      </c>
      <c r="L312" s="10">
        <f t="shared" si="74"/>
        <v>-0.8571428571428571</v>
      </c>
      <c r="M312" s="10">
        <f t="shared" si="71"/>
        <v>-2.0491803278688526E-3</v>
      </c>
      <c r="N312" s="22">
        <f t="shared" si="72"/>
        <v>-6.802721088435373E-3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1</v>
      </c>
      <c r="F315" s="9">
        <v>7</v>
      </c>
      <c r="G315" s="10" t="str">
        <f t="shared" si="67"/>
        <v/>
      </c>
      <c r="H315" s="10" t="str">
        <f t="shared" si="68"/>
        <v/>
      </c>
      <c r="I315" s="10">
        <f t="shared" si="69"/>
        <v>1.4534883720930232E-3</v>
      </c>
      <c r="J315" s="10">
        <f t="shared" si="70"/>
        <v>7.8651685393258432E-3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2</v>
      </c>
      <c r="D320" s="9">
        <v>21</v>
      </c>
      <c r="E320" s="9">
        <v>1</v>
      </c>
      <c r="F320" s="9">
        <v>13</v>
      </c>
      <c r="G320" s="10">
        <f t="shared" si="75"/>
        <v>4.0983606557377051E-3</v>
      </c>
      <c r="H320" s="10">
        <f t="shared" si="76"/>
        <v>2.3809523809523808E-2</v>
      </c>
      <c r="I320" s="10">
        <f t="shared" si="77"/>
        <v>1.4534883720930232E-3</v>
      </c>
      <c r="J320" s="10">
        <f t="shared" si="78"/>
        <v>1.4606741573033709E-2</v>
      </c>
      <c r="K320" s="10">
        <f t="shared" si="81"/>
        <v>-0.5</v>
      </c>
      <c r="L320" s="10">
        <f t="shared" si="82"/>
        <v>-0.38095238095238093</v>
      </c>
      <c r="M320" s="10">
        <f t="shared" si="79"/>
        <v>-2.0491803278688526E-3</v>
      </c>
      <c r="N320" s="22">
        <f t="shared" si="80"/>
        <v>-9.0702947845804974E-3</v>
      </c>
    </row>
    <row r="321" spans="1:14" ht="25.5" x14ac:dyDescent="0.2">
      <c r="A321" s="8"/>
      <c r="B321" s="42" t="s">
        <v>301</v>
      </c>
      <c r="C321" s="39">
        <v>7</v>
      </c>
      <c r="D321" s="9">
        <v>35</v>
      </c>
      <c r="E321" s="9">
        <v>8</v>
      </c>
      <c r="F321" s="9">
        <v>46</v>
      </c>
      <c r="G321" s="10">
        <f t="shared" si="75"/>
        <v>1.4344262295081968E-2</v>
      </c>
      <c r="H321" s="10">
        <f t="shared" si="76"/>
        <v>3.968253968253968E-2</v>
      </c>
      <c r="I321" s="10">
        <f t="shared" si="77"/>
        <v>1.1627906976744186E-2</v>
      </c>
      <c r="J321" s="10">
        <f t="shared" si="78"/>
        <v>5.1685393258426963E-2</v>
      </c>
      <c r="K321" s="10">
        <f t="shared" si="81"/>
        <v>0.14285714285714285</v>
      </c>
      <c r="L321" s="10">
        <f t="shared" si="82"/>
        <v>0.31428571428571428</v>
      </c>
      <c r="M321" s="10">
        <f t="shared" si="79"/>
        <v>2.0491803278688526E-3</v>
      </c>
      <c r="N321" s="22">
        <f t="shared" si="80"/>
        <v>1.2471655328798185E-2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2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2.2675736961451248E-3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2">
        <f t="shared" si="80"/>
        <v>-2.2675736961451248E-3</v>
      </c>
    </row>
    <row r="324" spans="1:14" x14ac:dyDescent="0.2">
      <c r="A324" s="8"/>
      <c r="B324" s="42" t="s">
        <v>304</v>
      </c>
      <c r="C324" s="39">
        <v>2</v>
      </c>
      <c r="D324" s="9">
        <v>24</v>
      </c>
      <c r="E324" s="9">
        <v>19</v>
      </c>
      <c r="F324" s="9">
        <v>71</v>
      </c>
      <c r="G324" s="10">
        <f t="shared" si="75"/>
        <v>4.0983606557377051E-3</v>
      </c>
      <c r="H324" s="10">
        <f t="shared" si="76"/>
        <v>2.7210884353741496E-2</v>
      </c>
      <c r="I324" s="10">
        <f t="shared" si="77"/>
        <v>2.7616279069767442E-2</v>
      </c>
      <c r="J324" s="10">
        <f t="shared" si="78"/>
        <v>7.9775280898876408E-2</v>
      </c>
      <c r="K324" s="10">
        <f t="shared" si="81"/>
        <v>8.5</v>
      </c>
      <c r="L324" s="10">
        <f t="shared" si="82"/>
        <v>1.9583333333333333</v>
      </c>
      <c r="M324" s="10">
        <f t="shared" si="79"/>
        <v>3.4836065573770496E-2</v>
      </c>
      <c r="N324" s="22">
        <f t="shared" si="80"/>
        <v>5.328798185941043E-2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64</v>
      </c>
      <c r="D327" s="9">
        <v>67</v>
      </c>
      <c r="E327" s="9">
        <v>0</v>
      </c>
      <c r="F327" s="9">
        <v>3</v>
      </c>
      <c r="G327" s="10">
        <f t="shared" si="75"/>
        <v>0.13114754098360656</v>
      </c>
      <c r="H327" s="10">
        <f t="shared" si="76"/>
        <v>7.5963718820861684E-2</v>
      </c>
      <c r="I327" s="10" t="str">
        <f t="shared" si="77"/>
        <v/>
      </c>
      <c r="J327" s="10">
        <f t="shared" si="78"/>
        <v>3.3707865168539327E-3</v>
      </c>
      <c r="K327" s="10">
        <f t="shared" si="81"/>
        <v>-1</v>
      </c>
      <c r="L327" s="10">
        <f t="shared" si="82"/>
        <v>-0.95522388059701491</v>
      </c>
      <c r="M327" s="10">
        <f t="shared" si="79"/>
        <v>-0.13114754098360656</v>
      </c>
      <c r="N327" s="22">
        <f t="shared" si="80"/>
        <v>-7.2562358276643993E-2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1</v>
      </c>
      <c r="D331" s="9">
        <v>1</v>
      </c>
      <c r="E331" s="9">
        <v>0</v>
      </c>
      <c r="F331" s="9">
        <v>0</v>
      </c>
      <c r="G331" s="10">
        <f t="shared" si="75"/>
        <v>2.0491803278688526E-3</v>
      </c>
      <c r="H331" s="10">
        <f t="shared" si="76"/>
        <v>1.1337868480725624E-3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-2.0491803278688526E-3</v>
      </c>
      <c r="N331" s="22">
        <f t="shared" si="80"/>
        <v>-1.1337868480725624E-3</v>
      </c>
    </row>
    <row r="332" spans="1:14" x14ac:dyDescent="0.2">
      <c r="A332" s="8"/>
      <c r="B332" s="42" t="s">
        <v>312</v>
      </c>
      <c r="C332" s="39">
        <v>0</v>
      </c>
      <c r="D332" s="9">
        <v>8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9.0702947845804991E-3</v>
      </c>
      <c r="I332" s="10" t="str">
        <f t="shared" si="77"/>
        <v/>
      </c>
      <c r="J332" s="10">
        <f t="shared" si="78"/>
        <v>2.2471910112359553E-3</v>
      </c>
      <c r="K332" s="10" t="str">
        <f t="shared" si="81"/>
        <v xml:space="preserve"> </v>
      </c>
      <c r="L332" s="10">
        <f t="shared" si="82"/>
        <v>-0.75</v>
      </c>
      <c r="M332" s="10" t="str">
        <f t="shared" si="79"/>
        <v/>
      </c>
      <c r="N332" s="22">
        <f t="shared" si="80"/>
        <v>-6.8027210884353748E-3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1.1235955056179776E-3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8</v>
      </c>
      <c r="E336" s="9">
        <v>0</v>
      </c>
      <c r="F336" s="9">
        <v>6</v>
      </c>
      <c r="G336" s="10" t="str">
        <f t="shared" si="75"/>
        <v/>
      </c>
      <c r="H336" s="10">
        <f t="shared" si="76"/>
        <v>9.0702947845804991E-3</v>
      </c>
      <c r="I336" s="10" t="str">
        <f t="shared" si="77"/>
        <v/>
      </c>
      <c r="J336" s="10">
        <f t="shared" si="78"/>
        <v>6.7415730337078653E-3</v>
      </c>
      <c r="K336" s="10" t="str">
        <f t="shared" si="81"/>
        <v xml:space="preserve"> </v>
      </c>
      <c r="L336" s="10">
        <f t="shared" si="82"/>
        <v>-0.25</v>
      </c>
      <c r="M336" s="10" t="str">
        <f t="shared" si="79"/>
        <v/>
      </c>
      <c r="N336" s="22">
        <f t="shared" si="80"/>
        <v>-2.2675736961451248E-3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14</v>
      </c>
      <c r="D338" s="9">
        <v>154</v>
      </c>
      <c r="E338" s="9">
        <v>2</v>
      </c>
      <c r="F338" s="9">
        <v>81</v>
      </c>
      <c r="G338" s="10">
        <f t="shared" si="75"/>
        <v>2.8688524590163935E-2</v>
      </c>
      <c r="H338" s="10">
        <f t="shared" si="76"/>
        <v>0.17460317460317459</v>
      </c>
      <c r="I338" s="10">
        <f t="shared" si="77"/>
        <v>2.9069767441860465E-3</v>
      </c>
      <c r="J338" s="10">
        <f t="shared" si="78"/>
        <v>9.1011235955056183E-2</v>
      </c>
      <c r="K338" s="10">
        <f t="shared" si="81"/>
        <v>-0.8571428571428571</v>
      </c>
      <c r="L338" s="10">
        <f t="shared" si="82"/>
        <v>-0.47402597402597402</v>
      </c>
      <c r="M338" s="10">
        <f t="shared" si="79"/>
        <v>-2.4590163934426229E-2</v>
      </c>
      <c r="N338" s="22">
        <f t="shared" si="80"/>
        <v>-8.2766439909297052E-2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1.1235955056179776E-3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</v>
      </c>
      <c r="D347" s="9">
        <v>1</v>
      </c>
      <c r="E347" s="9">
        <v>0</v>
      </c>
      <c r="F347" s="9">
        <v>0</v>
      </c>
      <c r="G347" s="10">
        <f t="shared" si="75"/>
        <v>2.0491803278688526E-3</v>
      </c>
      <c r="H347" s="10">
        <f t="shared" si="76"/>
        <v>1.1337868480725624E-3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-2.0491803278688526E-3</v>
      </c>
      <c r="N347" s="22">
        <f t="shared" si="80"/>
        <v>-1.1337868480725624E-3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1</v>
      </c>
      <c r="E363" s="23">
        <v>0</v>
      </c>
      <c r="F363" s="23">
        <v>0</v>
      </c>
      <c r="G363" s="24" t="str">
        <f t="shared" si="83"/>
        <v/>
      </c>
      <c r="H363" s="24">
        <f t="shared" si="84"/>
        <v>1.1337868480725624E-3</v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>
        <f t="shared" si="90"/>
        <v>-1</v>
      </c>
      <c r="M363" s="24" t="str">
        <f t="shared" si="87"/>
        <v/>
      </c>
      <c r="N363" s="25">
        <f t="shared" si="88"/>
        <v>-1.1337868480725624E-3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1743</v>
      </c>
      <c r="D371" s="37">
        <f>SUM(D372:D604)</f>
        <v>3403</v>
      </c>
      <c r="E371" s="37">
        <f>SUM(E372:E604)</f>
        <v>1769</v>
      </c>
      <c r="F371" s="37">
        <f>SUM(F372:F604)</f>
        <v>3775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1.4916810097532989E-2</v>
      </c>
      <c r="L371" s="38">
        <f>+IF(AND(D371=0,F371=0),"",IF(D371=0,1,IF(F371=0,-1,(F371-D371)/D371)))</f>
        <v>0.10931531002057009</v>
      </c>
      <c r="M371" s="38">
        <f t="shared" ref="M371:M434" si="95">+IF(OR(AND(G371=""),(K371="")),"",G371*K371)</f>
        <v>1.4916810097532989E-2</v>
      </c>
      <c r="N371" s="38">
        <f t="shared" ref="N371:N434" si="96">+IF(OR(AND(H371=""),(L371="")),"",H371*L371)</f>
        <v>0.10931531002057009</v>
      </c>
    </row>
    <row r="372" spans="1:14" x14ac:dyDescent="0.2">
      <c r="A372" s="8"/>
      <c r="B372" s="41" t="s">
        <v>344</v>
      </c>
      <c r="C372" s="47">
        <v>19</v>
      </c>
      <c r="D372" s="44">
        <v>0</v>
      </c>
      <c r="E372" s="44">
        <v>42</v>
      </c>
      <c r="F372" s="44">
        <v>2</v>
      </c>
      <c r="G372" s="45">
        <f t="shared" si="91"/>
        <v>1.0900745840504877E-2</v>
      </c>
      <c r="H372" s="45" t="str">
        <f t="shared" si="92"/>
        <v/>
      </c>
      <c r="I372" s="45">
        <f t="shared" si="93"/>
        <v>2.3742227247032222E-2</v>
      </c>
      <c r="J372" s="45">
        <f t="shared" si="94"/>
        <v>5.2980132450331126E-4</v>
      </c>
      <c r="K372" s="45">
        <f t="shared" ref="K372:K435" si="97">+IF(AND(C372=0,E372=0)," ",IF(C372=0,1,IF(E372=0,-1,(E372-C372)/C372)))</f>
        <v>1.2105263157894737</v>
      </c>
      <c r="L372" s="45">
        <f t="shared" ref="L372:L435" si="98">+IF(AND(D372=0,F372=0)," ",IF(D372=0,1,IF(F372=0,-1,(F372-D372)/D372)))</f>
        <v>1</v>
      </c>
      <c r="M372" s="45">
        <f t="shared" si="95"/>
        <v>1.3195639701663799E-2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3</v>
      </c>
      <c r="D373" s="9">
        <v>2</v>
      </c>
      <c r="E373" s="9">
        <v>3</v>
      </c>
      <c r="F373" s="9">
        <v>0</v>
      </c>
      <c r="G373" s="10">
        <f t="shared" si="91"/>
        <v>1.7211703958691911E-3</v>
      </c>
      <c r="H373" s="10">
        <f t="shared" si="92"/>
        <v>5.8771672054069943E-4</v>
      </c>
      <c r="I373" s="10">
        <f t="shared" si="93"/>
        <v>1.6958733747880158E-3</v>
      </c>
      <c r="J373" s="10" t="str">
        <f t="shared" si="94"/>
        <v/>
      </c>
      <c r="K373" s="10">
        <f t="shared" si="97"/>
        <v>0</v>
      </c>
      <c r="L373" s="10">
        <f t="shared" si="98"/>
        <v>-1</v>
      </c>
      <c r="M373" s="10">
        <f t="shared" si="95"/>
        <v>0</v>
      </c>
      <c r="N373" s="22">
        <f t="shared" si="96"/>
        <v>-5.8771672054069943E-4</v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2.6490066225165563E-4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19</v>
      </c>
      <c r="D377" s="9">
        <v>8</v>
      </c>
      <c r="E377" s="9">
        <v>23</v>
      </c>
      <c r="F377" s="9">
        <v>8</v>
      </c>
      <c r="G377" s="10">
        <f t="shared" si="91"/>
        <v>1.0900745840504877E-2</v>
      </c>
      <c r="H377" s="10">
        <f t="shared" si="92"/>
        <v>2.3508668821627977E-3</v>
      </c>
      <c r="I377" s="10">
        <f t="shared" si="93"/>
        <v>1.3001695873374788E-2</v>
      </c>
      <c r="J377" s="10">
        <f t="shared" si="94"/>
        <v>2.119205298013245E-3</v>
      </c>
      <c r="K377" s="10">
        <f t="shared" si="97"/>
        <v>0.21052631578947367</v>
      </c>
      <c r="L377" s="10">
        <f t="shared" si="98"/>
        <v>0</v>
      </c>
      <c r="M377" s="10">
        <f t="shared" si="95"/>
        <v>2.2948938611589216E-3</v>
      </c>
      <c r="N377" s="22">
        <f t="shared" si="96"/>
        <v>0</v>
      </c>
    </row>
    <row r="378" spans="1:14" x14ac:dyDescent="0.2">
      <c r="A378" s="8"/>
      <c r="B378" s="42" t="s">
        <v>350</v>
      </c>
      <c r="C378" s="39">
        <v>0</v>
      </c>
      <c r="D378" s="9">
        <v>2</v>
      </c>
      <c r="E378" s="9">
        <v>4</v>
      </c>
      <c r="F378" s="9">
        <v>0</v>
      </c>
      <c r="G378" s="10" t="str">
        <f t="shared" si="91"/>
        <v/>
      </c>
      <c r="H378" s="10">
        <f t="shared" si="92"/>
        <v>5.8771672054069943E-4</v>
      </c>
      <c r="I378" s="10">
        <f t="shared" si="93"/>
        <v>2.2611644997173543E-3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 t="str">
        <f t="shared" si="95"/>
        <v/>
      </c>
      <c r="N378" s="22">
        <f t="shared" si="96"/>
        <v>-5.8771672054069943E-4</v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6</v>
      </c>
      <c r="F379" s="9">
        <v>6</v>
      </c>
      <c r="G379" s="10" t="str">
        <f t="shared" si="91"/>
        <v/>
      </c>
      <c r="H379" s="10" t="str">
        <f t="shared" si="92"/>
        <v/>
      </c>
      <c r="I379" s="10">
        <f t="shared" si="93"/>
        <v>3.3917467495760316E-3</v>
      </c>
      <c r="J379" s="10">
        <f t="shared" si="94"/>
        <v>1.5894039735099338E-3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1</v>
      </c>
      <c r="D380" s="9">
        <v>1</v>
      </c>
      <c r="E380" s="9">
        <v>7</v>
      </c>
      <c r="F380" s="9">
        <v>4</v>
      </c>
      <c r="G380" s="10">
        <f t="shared" si="91"/>
        <v>5.737234652897303E-4</v>
      </c>
      <c r="H380" s="10">
        <f t="shared" si="92"/>
        <v>2.9385836027034972E-4</v>
      </c>
      <c r="I380" s="10">
        <f t="shared" si="93"/>
        <v>3.9570378745053701E-3</v>
      </c>
      <c r="J380" s="10">
        <f t="shared" si="94"/>
        <v>1.0596026490066225E-3</v>
      </c>
      <c r="K380" s="10">
        <f t="shared" si="97"/>
        <v>6</v>
      </c>
      <c r="L380" s="10">
        <f t="shared" si="98"/>
        <v>3</v>
      </c>
      <c r="M380" s="10">
        <f t="shared" si="95"/>
        <v>3.4423407917383818E-3</v>
      </c>
      <c r="N380" s="22">
        <f t="shared" si="96"/>
        <v>8.8157508081104915E-4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5.6529112492933857E-4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67</v>
      </c>
      <c r="D383" s="9">
        <v>61</v>
      </c>
      <c r="E383" s="9">
        <v>108</v>
      </c>
      <c r="F383" s="9">
        <v>67</v>
      </c>
      <c r="G383" s="10">
        <f t="shared" si="91"/>
        <v>3.8439472174411932E-2</v>
      </c>
      <c r="H383" s="10">
        <f t="shared" si="92"/>
        <v>1.7925359976491331E-2</v>
      </c>
      <c r="I383" s="10">
        <f t="shared" si="93"/>
        <v>6.1051441492368567E-2</v>
      </c>
      <c r="J383" s="10">
        <f t="shared" si="94"/>
        <v>1.7748344370860928E-2</v>
      </c>
      <c r="K383" s="10">
        <f t="shared" si="97"/>
        <v>0.61194029850746268</v>
      </c>
      <c r="L383" s="10">
        <f t="shared" si="98"/>
        <v>9.8360655737704916E-2</v>
      </c>
      <c r="M383" s="10">
        <f t="shared" si="95"/>
        <v>2.3522662076878944E-2</v>
      </c>
      <c r="N383" s="22">
        <f t="shared" si="96"/>
        <v>1.7631501616220981E-3</v>
      </c>
    </row>
    <row r="384" spans="1:14" x14ac:dyDescent="0.2">
      <c r="A384" s="8"/>
      <c r="B384" s="42" t="s">
        <v>356</v>
      </c>
      <c r="C384" s="39">
        <v>24</v>
      </c>
      <c r="D384" s="9">
        <v>15</v>
      </c>
      <c r="E384" s="9">
        <v>5</v>
      </c>
      <c r="F384" s="9">
        <v>1</v>
      </c>
      <c r="G384" s="10">
        <f t="shared" si="91"/>
        <v>1.3769363166953529E-2</v>
      </c>
      <c r="H384" s="10">
        <f t="shared" si="92"/>
        <v>4.4078754040552453E-3</v>
      </c>
      <c r="I384" s="10">
        <f t="shared" si="93"/>
        <v>2.8264556246466932E-3</v>
      </c>
      <c r="J384" s="10">
        <f t="shared" si="94"/>
        <v>2.6490066225165563E-4</v>
      </c>
      <c r="K384" s="10">
        <f t="shared" si="97"/>
        <v>-0.79166666666666663</v>
      </c>
      <c r="L384" s="10">
        <f t="shared" si="98"/>
        <v>-0.93333333333333335</v>
      </c>
      <c r="M384" s="10">
        <f t="shared" si="95"/>
        <v>-1.0900745840504876E-2</v>
      </c>
      <c r="N384" s="22">
        <f t="shared" si="96"/>
        <v>-4.114017043784896E-3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5</v>
      </c>
      <c r="D386" s="9">
        <v>0</v>
      </c>
      <c r="E386" s="9">
        <v>13</v>
      </c>
      <c r="F386" s="9">
        <v>5</v>
      </c>
      <c r="G386" s="10">
        <f t="shared" si="91"/>
        <v>2.8686173264486519E-3</v>
      </c>
      <c r="H386" s="10" t="str">
        <f t="shared" si="92"/>
        <v/>
      </c>
      <c r="I386" s="10">
        <f t="shared" si="93"/>
        <v>7.3487846240814017E-3</v>
      </c>
      <c r="J386" s="10">
        <f t="shared" si="94"/>
        <v>1.3245033112582781E-3</v>
      </c>
      <c r="K386" s="10">
        <f t="shared" si="97"/>
        <v>1.6</v>
      </c>
      <c r="L386" s="10">
        <f t="shared" si="98"/>
        <v>1</v>
      </c>
      <c r="M386" s="10">
        <f t="shared" si="95"/>
        <v>4.5897877223178432E-3</v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72</v>
      </c>
      <c r="D387" s="9">
        <v>67</v>
      </c>
      <c r="E387" s="9">
        <v>13</v>
      </c>
      <c r="F387" s="9">
        <v>7</v>
      </c>
      <c r="G387" s="10">
        <f t="shared" si="91"/>
        <v>4.1308089500860588E-2</v>
      </c>
      <c r="H387" s="10">
        <f t="shared" si="92"/>
        <v>1.968851013811343E-2</v>
      </c>
      <c r="I387" s="10">
        <f t="shared" si="93"/>
        <v>7.3487846240814017E-3</v>
      </c>
      <c r="J387" s="10">
        <f t="shared" si="94"/>
        <v>1.8543046357615894E-3</v>
      </c>
      <c r="K387" s="10">
        <f t="shared" si="97"/>
        <v>-0.81944444444444442</v>
      </c>
      <c r="L387" s="10">
        <f t="shared" si="98"/>
        <v>-0.89552238805970152</v>
      </c>
      <c r="M387" s="10">
        <f t="shared" si="95"/>
        <v>-3.3849684452094089E-2</v>
      </c>
      <c r="N387" s="22">
        <f t="shared" si="96"/>
        <v>-1.7631501616220981E-2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3</v>
      </c>
      <c r="F388" s="9">
        <v>2</v>
      </c>
      <c r="G388" s="10" t="str">
        <f t="shared" si="91"/>
        <v/>
      </c>
      <c r="H388" s="10" t="str">
        <f t="shared" si="92"/>
        <v/>
      </c>
      <c r="I388" s="10">
        <f t="shared" si="93"/>
        <v>1.6958733747880158E-3</v>
      </c>
      <c r="J388" s="10">
        <f t="shared" si="94"/>
        <v>5.2980132450331126E-4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2.6490066225165563E-4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45</v>
      </c>
      <c r="D391" s="9">
        <v>32</v>
      </c>
      <c r="E391" s="9">
        <v>137</v>
      </c>
      <c r="F391" s="9">
        <v>128</v>
      </c>
      <c r="G391" s="10">
        <f t="shared" si="91"/>
        <v>2.5817555938037865E-2</v>
      </c>
      <c r="H391" s="10">
        <f t="shared" si="92"/>
        <v>9.403467528651191E-3</v>
      </c>
      <c r="I391" s="10">
        <f t="shared" si="93"/>
        <v>7.7444884115319385E-2</v>
      </c>
      <c r="J391" s="10">
        <f t="shared" si="94"/>
        <v>3.3907284768211921E-2</v>
      </c>
      <c r="K391" s="10">
        <f t="shared" si="97"/>
        <v>2.0444444444444443</v>
      </c>
      <c r="L391" s="10">
        <f t="shared" si="98"/>
        <v>3</v>
      </c>
      <c r="M391" s="10">
        <f t="shared" si="95"/>
        <v>5.2782558806655187E-2</v>
      </c>
      <c r="N391" s="22">
        <f t="shared" si="96"/>
        <v>2.8210402585953573E-2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9</v>
      </c>
      <c r="F392" s="9">
        <v>3</v>
      </c>
      <c r="G392" s="10" t="str">
        <f t="shared" si="91"/>
        <v/>
      </c>
      <c r="H392" s="10" t="str">
        <f t="shared" si="92"/>
        <v/>
      </c>
      <c r="I392" s="10">
        <f t="shared" si="93"/>
        <v>5.0876201243640479E-3</v>
      </c>
      <c r="J392" s="10">
        <f t="shared" si="94"/>
        <v>7.9470198675496689E-4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11</v>
      </c>
      <c r="D394" s="9">
        <v>77</v>
      </c>
      <c r="E394" s="9">
        <v>0</v>
      </c>
      <c r="F394" s="9">
        <v>15</v>
      </c>
      <c r="G394" s="10">
        <f t="shared" si="91"/>
        <v>6.3109581181870341E-3</v>
      </c>
      <c r="H394" s="10">
        <f t="shared" si="92"/>
        <v>2.2627093740816926E-2</v>
      </c>
      <c r="I394" s="10" t="str">
        <f t="shared" si="93"/>
        <v/>
      </c>
      <c r="J394" s="10">
        <f t="shared" si="94"/>
        <v>3.9735099337748344E-3</v>
      </c>
      <c r="K394" s="10">
        <f t="shared" si="97"/>
        <v>-1</v>
      </c>
      <c r="L394" s="10">
        <f t="shared" si="98"/>
        <v>-0.80519480519480524</v>
      </c>
      <c r="M394" s="10">
        <f t="shared" si="95"/>
        <v>-6.3109581181870341E-3</v>
      </c>
      <c r="N394" s="22">
        <f t="shared" si="96"/>
        <v>-1.8219218336761683E-2</v>
      </c>
    </row>
    <row r="395" spans="1:14" x14ac:dyDescent="0.2">
      <c r="A395" s="8"/>
      <c r="B395" s="42" t="s">
        <v>367</v>
      </c>
      <c r="C395" s="39">
        <v>33</v>
      </c>
      <c r="D395" s="9">
        <v>137</v>
      </c>
      <c r="E395" s="9">
        <v>36</v>
      </c>
      <c r="F395" s="9">
        <v>106</v>
      </c>
      <c r="G395" s="10">
        <f t="shared" si="91"/>
        <v>1.8932874354561102E-2</v>
      </c>
      <c r="H395" s="10">
        <f t="shared" si="92"/>
        <v>4.0258595357037907E-2</v>
      </c>
      <c r="I395" s="10">
        <f t="shared" si="93"/>
        <v>2.0350480497456191E-2</v>
      </c>
      <c r="J395" s="10">
        <f t="shared" si="94"/>
        <v>2.8079470198675498E-2</v>
      </c>
      <c r="K395" s="10">
        <f t="shared" si="97"/>
        <v>9.0909090909090912E-2</v>
      </c>
      <c r="L395" s="10">
        <f t="shared" si="98"/>
        <v>-0.22627737226277372</v>
      </c>
      <c r="M395" s="10">
        <f t="shared" si="95"/>
        <v>1.7211703958691911E-3</v>
      </c>
      <c r="N395" s="22">
        <f t="shared" si="96"/>
        <v>-9.1096091683808399E-3</v>
      </c>
    </row>
    <row r="396" spans="1:14" x14ac:dyDescent="0.2">
      <c r="A396" s="8"/>
      <c r="B396" s="42" t="s">
        <v>368</v>
      </c>
      <c r="C396" s="39">
        <v>0</v>
      </c>
      <c r="D396" s="9">
        <v>1</v>
      </c>
      <c r="E396" s="9">
        <v>2</v>
      </c>
      <c r="F396" s="9">
        <v>1</v>
      </c>
      <c r="G396" s="10" t="str">
        <f t="shared" si="91"/>
        <v/>
      </c>
      <c r="H396" s="10">
        <f t="shared" si="92"/>
        <v>2.9385836027034972E-4</v>
      </c>
      <c r="I396" s="10">
        <f t="shared" si="93"/>
        <v>1.1305822498586771E-3</v>
      </c>
      <c r="J396" s="10">
        <f t="shared" si="94"/>
        <v>2.6490066225165563E-4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22">
        <f t="shared" si="96"/>
        <v>0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7</v>
      </c>
      <c r="F398" s="9">
        <v>72</v>
      </c>
      <c r="G398" s="10" t="str">
        <f t="shared" si="91"/>
        <v/>
      </c>
      <c r="H398" s="10" t="str">
        <f t="shared" si="92"/>
        <v/>
      </c>
      <c r="I398" s="10">
        <f t="shared" si="93"/>
        <v>3.9570378745053701E-3</v>
      </c>
      <c r="J398" s="10">
        <f t="shared" si="94"/>
        <v>1.9072847682119205E-2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2.6490066225165563E-4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1</v>
      </c>
      <c r="D401" s="9">
        <v>15</v>
      </c>
      <c r="E401" s="9">
        <v>1</v>
      </c>
      <c r="F401" s="9">
        <v>14</v>
      </c>
      <c r="G401" s="10">
        <f t="shared" si="91"/>
        <v>5.737234652897303E-4</v>
      </c>
      <c r="H401" s="10">
        <f t="shared" si="92"/>
        <v>4.4078754040552453E-3</v>
      </c>
      <c r="I401" s="10">
        <f t="shared" si="93"/>
        <v>5.6529112492933857E-4</v>
      </c>
      <c r="J401" s="10">
        <f t="shared" si="94"/>
        <v>3.7086092715231788E-3</v>
      </c>
      <c r="K401" s="10">
        <f t="shared" si="97"/>
        <v>0</v>
      </c>
      <c r="L401" s="10">
        <f t="shared" si="98"/>
        <v>-6.6666666666666666E-2</v>
      </c>
      <c r="M401" s="10">
        <f t="shared" si="95"/>
        <v>0</v>
      </c>
      <c r="N401" s="22">
        <f t="shared" si="96"/>
        <v>-2.9385836027034966E-4</v>
      </c>
    </row>
    <row r="402" spans="1:14" x14ac:dyDescent="0.2">
      <c r="A402" s="8"/>
      <c r="B402" s="42" t="s">
        <v>374</v>
      </c>
      <c r="C402" s="39">
        <v>7</v>
      </c>
      <c r="D402" s="9">
        <v>2</v>
      </c>
      <c r="E402" s="9">
        <v>7</v>
      </c>
      <c r="F402" s="9">
        <v>6</v>
      </c>
      <c r="G402" s="10">
        <f t="shared" si="91"/>
        <v>4.0160642570281121E-3</v>
      </c>
      <c r="H402" s="10">
        <f t="shared" si="92"/>
        <v>5.8771672054069943E-4</v>
      </c>
      <c r="I402" s="10">
        <f t="shared" si="93"/>
        <v>3.9570378745053701E-3</v>
      </c>
      <c r="J402" s="10">
        <f t="shared" si="94"/>
        <v>1.5894039735099338E-3</v>
      </c>
      <c r="K402" s="10">
        <f t="shared" si="97"/>
        <v>0</v>
      </c>
      <c r="L402" s="10">
        <f t="shared" si="98"/>
        <v>2</v>
      </c>
      <c r="M402" s="10">
        <f t="shared" si="95"/>
        <v>0</v>
      </c>
      <c r="N402" s="22">
        <f t="shared" si="96"/>
        <v>1.1754334410813989E-3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1</v>
      </c>
      <c r="D405" s="9">
        <v>1</v>
      </c>
      <c r="E405" s="9">
        <v>0</v>
      </c>
      <c r="F405" s="9">
        <v>3</v>
      </c>
      <c r="G405" s="10">
        <f t="shared" si="91"/>
        <v>5.737234652897303E-4</v>
      </c>
      <c r="H405" s="10">
        <f t="shared" si="92"/>
        <v>2.9385836027034972E-4</v>
      </c>
      <c r="I405" s="10" t="str">
        <f t="shared" si="93"/>
        <v/>
      </c>
      <c r="J405" s="10">
        <f t="shared" si="94"/>
        <v>7.9470198675496689E-4</v>
      </c>
      <c r="K405" s="10">
        <f t="shared" si="97"/>
        <v>-1</v>
      </c>
      <c r="L405" s="10">
        <f t="shared" si="98"/>
        <v>2</v>
      </c>
      <c r="M405" s="10">
        <f t="shared" si="95"/>
        <v>-5.737234652897303E-4</v>
      </c>
      <c r="N405" s="22">
        <f t="shared" si="96"/>
        <v>5.8771672054069943E-4</v>
      </c>
    </row>
    <row r="406" spans="1:14" x14ac:dyDescent="0.2">
      <c r="A406" s="8"/>
      <c r="B406" s="42" t="s">
        <v>378</v>
      </c>
      <c r="C406" s="39">
        <v>153</v>
      </c>
      <c r="D406" s="9">
        <v>17</v>
      </c>
      <c r="E406" s="9">
        <v>241</v>
      </c>
      <c r="F406" s="9">
        <v>487</v>
      </c>
      <c r="G406" s="10">
        <f t="shared" si="91"/>
        <v>8.7779690189328741E-2</v>
      </c>
      <c r="H406" s="10">
        <f t="shared" si="92"/>
        <v>4.9955921245959448E-3</v>
      </c>
      <c r="I406" s="10">
        <f t="shared" si="93"/>
        <v>0.1362351611079706</v>
      </c>
      <c r="J406" s="10">
        <f t="shared" si="94"/>
        <v>0.12900662251655629</v>
      </c>
      <c r="K406" s="10">
        <f t="shared" si="97"/>
        <v>0.57516339869281041</v>
      </c>
      <c r="L406" s="10">
        <f t="shared" si="98"/>
        <v>27.647058823529413</v>
      </c>
      <c r="M406" s="10">
        <f t="shared" si="95"/>
        <v>5.0487664945496266E-2</v>
      </c>
      <c r="N406" s="22">
        <f t="shared" si="96"/>
        <v>0.13811342932706436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7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3.9570378745053701E-3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</v>
      </c>
      <c r="D408" s="9">
        <v>0</v>
      </c>
      <c r="E408" s="9">
        <v>41</v>
      </c>
      <c r="F408" s="9">
        <v>12</v>
      </c>
      <c r="G408" s="10">
        <f t="shared" si="91"/>
        <v>5.737234652897303E-4</v>
      </c>
      <c r="H408" s="10" t="str">
        <f t="shared" si="92"/>
        <v/>
      </c>
      <c r="I408" s="10">
        <f t="shared" si="93"/>
        <v>2.3176936122102882E-2</v>
      </c>
      <c r="J408" s="10">
        <f t="shared" si="94"/>
        <v>3.1788079470198675E-3</v>
      </c>
      <c r="K408" s="10">
        <f t="shared" si="97"/>
        <v>40</v>
      </c>
      <c r="L408" s="10">
        <f t="shared" si="98"/>
        <v>1</v>
      </c>
      <c r="M408" s="10">
        <f t="shared" si="95"/>
        <v>2.2948938611589212E-2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3</v>
      </c>
      <c r="D409" s="9">
        <v>0</v>
      </c>
      <c r="E409" s="9">
        <v>7</v>
      </c>
      <c r="F409" s="9">
        <v>0</v>
      </c>
      <c r="G409" s="10">
        <f t="shared" si="91"/>
        <v>1.7211703958691911E-3</v>
      </c>
      <c r="H409" s="10" t="str">
        <f t="shared" si="92"/>
        <v/>
      </c>
      <c r="I409" s="10">
        <f t="shared" si="93"/>
        <v>3.9570378745053701E-3</v>
      </c>
      <c r="J409" s="10" t="str">
        <f t="shared" si="94"/>
        <v/>
      </c>
      <c r="K409" s="10">
        <f t="shared" si="97"/>
        <v>1.3333333333333333</v>
      </c>
      <c r="L409" s="10" t="str">
        <f t="shared" si="98"/>
        <v xml:space="preserve"> </v>
      </c>
      <c r="M409" s="10">
        <f t="shared" si="95"/>
        <v>2.2948938611589212E-3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3</v>
      </c>
      <c r="D410" s="9">
        <v>4</v>
      </c>
      <c r="E410" s="9">
        <v>5</v>
      </c>
      <c r="F410" s="9">
        <v>1</v>
      </c>
      <c r="G410" s="10">
        <f t="shared" si="91"/>
        <v>1.7211703958691911E-3</v>
      </c>
      <c r="H410" s="10">
        <f t="shared" si="92"/>
        <v>1.1754334410813989E-3</v>
      </c>
      <c r="I410" s="10">
        <f t="shared" si="93"/>
        <v>2.8264556246466932E-3</v>
      </c>
      <c r="J410" s="10">
        <f t="shared" si="94"/>
        <v>2.6490066225165563E-4</v>
      </c>
      <c r="K410" s="10">
        <f t="shared" si="97"/>
        <v>0.66666666666666663</v>
      </c>
      <c r="L410" s="10">
        <f t="shared" si="98"/>
        <v>-0.75</v>
      </c>
      <c r="M410" s="10">
        <f t="shared" si="95"/>
        <v>1.1474469305794606E-3</v>
      </c>
      <c r="N410" s="22">
        <f t="shared" si="96"/>
        <v>-8.8157508081104915E-4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1</v>
      </c>
      <c r="F411" s="9">
        <v>6</v>
      </c>
      <c r="G411" s="10" t="str">
        <f t="shared" si="91"/>
        <v/>
      </c>
      <c r="H411" s="10" t="str">
        <f t="shared" si="92"/>
        <v/>
      </c>
      <c r="I411" s="10">
        <f t="shared" si="93"/>
        <v>5.6529112492933857E-4</v>
      </c>
      <c r="J411" s="10">
        <f t="shared" si="94"/>
        <v>1.5894039735099338E-3</v>
      </c>
      <c r="K411" s="10">
        <f t="shared" si="97"/>
        <v>1</v>
      </c>
      <c r="L411" s="10">
        <f t="shared" si="98"/>
        <v>1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7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3.9570378745053701E-3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1</v>
      </c>
      <c r="D416" s="9">
        <v>1</v>
      </c>
      <c r="E416" s="9">
        <v>0</v>
      </c>
      <c r="F416" s="9">
        <v>1</v>
      </c>
      <c r="G416" s="10">
        <f t="shared" si="91"/>
        <v>5.737234652897303E-4</v>
      </c>
      <c r="H416" s="10">
        <f t="shared" si="92"/>
        <v>2.9385836027034972E-4</v>
      </c>
      <c r="I416" s="10" t="str">
        <f t="shared" si="93"/>
        <v/>
      </c>
      <c r="J416" s="10">
        <f t="shared" si="94"/>
        <v>2.6490066225165563E-4</v>
      </c>
      <c r="K416" s="10">
        <f t="shared" si="97"/>
        <v>-1</v>
      </c>
      <c r="L416" s="10">
        <f t="shared" si="98"/>
        <v>0</v>
      </c>
      <c r="M416" s="10">
        <f t="shared" si="95"/>
        <v>-5.737234652897303E-4</v>
      </c>
      <c r="N416" s="22">
        <f t="shared" si="96"/>
        <v>0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527</v>
      </c>
      <c r="D419" s="9">
        <v>427</v>
      </c>
      <c r="E419" s="9">
        <v>130</v>
      </c>
      <c r="F419" s="9">
        <v>94</v>
      </c>
      <c r="G419" s="10">
        <f t="shared" si="91"/>
        <v>0.3023522662076879</v>
      </c>
      <c r="H419" s="10">
        <f t="shared" si="92"/>
        <v>0.12547751983543931</v>
      </c>
      <c r="I419" s="10">
        <f t="shared" si="93"/>
        <v>7.3487846240814017E-2</v>
      </c>
      <c r="J419" s="10">
        <f t="shared" si="94"/>
        <v>2.4900662251655631E-2</v>
      </c>
      <c r="K419" s="10">
        <f t="shared" si="97"/>
        <v>-0.75332068311195444</v>
      </c>
      <c r="L419" s="10">
        <f t="shared" si="98"/>
        <v>-0.77985948477751754</v>
      </c>
      <c r="M419" s="10">
        <f t="shared" si="95"/>
        <v>-0.22776821572002295</v>
      </c>
      <c r="N419" s="22">
        <f t="shared" si="96"/>
        <v>-9.7854833970026436E-2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5.6529112492933857E-4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36</v>
      </c>
      <c r="D422" s="9">
        <v>33</v>
      </c>
      <c r="E422" s="9">
        <v>34</v>
      </c>
      <c r="F422" s="9">
        <v>27</v>
      </c>
      <c r="G422" s="10">
        <f t="shared" si="91"/>
        <v>2.0654044750430294E-2</v>
      </c>
      <c r="H422" s="10">
        <f t="shared" si="92"/>
        <v>9.6973258889215402E-3</v>
      </c>
      <c r="I422" s="10">
        <f t="shared" si="93"/>
        <v>1.9219898247597511E-2</v>
      </c>
      <c r="J422" s="10">
        <f t="shared" si="94"/>
        <v>7.152317880794702E-3</v>
      </c>
      <c r="K422" s="10">
        <f t="shared" si="97"/>
        <v>-5.5555555555555552E-2</v>
      </c>
      <c r="L422" s="10">
        <f t="shared" si="98"/>
        <v>-0.18181818181818182</v>
      </c>
      <c r="M422" s="10">
        <f t="shared" si="95"/>
        <v>-1.1474469305794608E-3</v>
      </c>
      <c r="N422" s="22">
        <f t="shared" si="96"/>
        <v>-1.7631501616220983E-3</v>
      </c>
    </row>
    <row r="423" spans="1:14" x14ac:dyDescent="0.2">
      <c r="A423" s="8"/>
      <c r="B423" s="42" t="s">
        <v>395</v>
      </c>
      <c r="C423" s="39">
        <v>422</v>
      </c>
      <c r="D423" s="9">
        <v>359</v>
      </c>
      <c r="E423" s="9">
        <v>324</v>
      </c>
      <c r="F423" s="9">
        <v>84</v>
      </c>
      <c r="G423" s="10">
        <f t="shared" si="91"/>
        <v>0.24211130235226622</v>
      </c>
      <c r="H423" s="10">
        <f t="shared" si="92"/>
        <v>0.10549515133705555</v>
      </c>
      <c r="I423" s="10">
        <f t="shared" si="93"/>
        <v>0.18315432447710572</v>
      </c>
      <c r="J423" s="10">
        <f t="shared" si="94"/>
        <v>2.2251655629139073E-2</v>
      </c>
      <c r="K423" s="10">
        <f t="shared" si="97"/>
        <v>-0.23222748815165878</v>
      </c>
      <c r="L423" s="10">
        <f t="shared" si="98"/>
        <v>-0.76601671309192199</v>
      </c>
      <c r="M423" s="10">
        <f t="shared" si="95"/>
        <v>-5.622489959839358E-2</v>
      </c>
      <c r="N423" s="22">
        <f t="shared" si="96"/>
        <v>-8.0811049074346164E-2</v>
      </c>
    </row>
    <row r="424" spans="1:14" x14ac:dyDescent="0.2">
      <c r="A424" s="8"/>
      <c r="B424" s="42" t="s">
        <v>396</v>
      </c>
      <c r="C424" s="39">
        <v>22</v>
      </c>
      <c r="D424" s="9">
        <v>3</v>
      </c>
      <c r="E424" s="9">
        <v>33</v>
      </c>
      <c r="F424" s="9">
        <v>23</v>
      </c>
      <c r="G424" s="10">
        <f t="shared" si="91"/>
        <v>1.2621916236374068E-2</v>
      </c>
      <c r="H424" s="10">
        <f t="shared" si="92"/>
        <v>8.8157508081104904E-4</v>
      </c>
      <c r="I424" s="10">
        <f t="shared" si="93"/>
        <v>1.8654607122668174E-2</v>
      </c>
      <c r="J424" s="10">
        <f t="shared" si="94"/>
        <v>6.0927152317880795E-3</v>
      </c>
      <c r="K424" s="10">
        <f t="shared" si="97"/>
        <v>0.5</v>
      </c>
      <c r="L424" s="10">
        <f t="shared" si="98"/>
        <v>6.666666666666667</v>
      </c>
      <c r="M424" s="10">
        <f t="shared" si="95"/>
        <v>6.3109581181870341E-3</v>
      </c>
      <c r="N424" s="22">
        <f t="shared" si="96"/>
        <v>5.8771672054069935E-3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9</v>
      </c>
      <c r="F431" s="9">
        <v>1</v>
      </c>
      <c r="G431" s="10" t="str">
        <f t="shared" si="91"/>
        <v/>
      </c>
      <c r="H431" s="10" t="str">
        <f t="shared" si="92"/>
        <v/>
      </c>
      <c r="I431" s="10">
        <f t="shared" si="93"/>
        <v>5.0876201243640479E-3</v>
      </c>
      <c r="J431" s="10">
        <f t="shared" si="94"/>
        <v>2.6490066225165563E-4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103</v>
      </c>
      <c r="F432" s="9">
        <v>197</v>
      </c>
      <c r="G432" s="10" t="str">
        <f t="shared" si="91"/>
        <v/>
      </c>
      <c r="H432" s="10" t="str">
        <f t="shared" si="92"/>
        <v/>
      </c>
      <c r="I432" s="10">
        <f t="shared" si="93"/>
        <v>5.8224985867721873E-2</v>
      </c>
      <c r="J432" s="10">
        <f t="shared" si="94"/>
        <v>5.2185430463576161E-2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1</v>
      </c>
      <c r="D433" s="9">
        <v>6</v>
      </c>
      <c r="E433" s="9">
        <v>0</v>
      </c>
      <c r="F433" s="9">
        <v>3</v>
      </c>
      <c r="G433" s="10">
        <f t="shared" si="91"/>
        <v>5.737234652897303E-4</v>
      </c>
      <c r="H433" s="10">
        <f t="shared" si="92"/>
        <v>1.7631501616220981E-3</v>
      </c>
      <c r="I433" s="10" t="str">
        <f t="shared" si="93"/>
        <v/>
      </c>
      <c r="J433" s="10">
        <f t="shared" si="94"/>
        <v>7.9470198675496689E-4</v>
      </c>
      <c r="K433" s="10">
        <f t="shared" si="97"/>
        <v>-1</v>
      </c>
      <c r="L433" s="10">
        <f t="shared" si="98"/>
        <v>-0.5</v>
      </c>
      <c r="M433" s="10">
        <f t="shared" si="95"/>
        <v>-5.737234652897303E-4</v>
      </c>
      <c r="N433" s="22">
        <f t="shared" si="96"/>
        <v>-8.8157508081104904E-4</v>
      </c>
    </row>
    <row r="434" spans="1:14" x14ac:dyDescent="0.2">
      <c r="A434" s="8"/>
      <c r="B434" s="42" t="s">
        <v>406</v>
      </c>
      <c r="C434" s="39">
        <v>10</v>
      </c>
      <c r="D434" s="9">
        <v>9</v>
      </c>
      <c r="E434" s="9">
        <v>7</v>
      </c>
      <c r="F434" s="9">
        <v>26</v>
      </c>
      <c r="G434" s="10">
        <f t="shared" si="91"/>
        <v>5.7372346528973038E-3</v>
      </c>
      <c r="H434" s="10">
        <f t="shared" si="92"/>
        <v>2.644725242433147E-3</v>
      </c>
      <c r="I434" s="10">
        <f t="shared" si="93"/>
        <v>3.9570378745053701E-3</v>
      </c>
      <c r="J434" s="10">
        <f t="shared" si="94"/>
        <v>6.8874172185430464E-3</v>
      </c>
      <c r="K434" s="10">
        <f t="shared" si="97"/>
        <v>-0.3</v>
      </c>
      <c r="L434" s="10">
        <f t="shared" si="98"/>
        <v>1.8888888888888888</v>
      </c>
      <c r="M434" s="10">
        <f t="shared" si="95"/>
        <v>-1.7211703958691911E-3</v>
      </c>
      <c r="N434" s="22">
        <f t="shared" si="96"/>
        <v>4.9955921245959439E-3</v>
      </c>
    </row>
    <row r="435" spans="1:14" x14ac:dyDescent="0.2">
      <c r="A435" s="8"/>
      <c r="B435" s="42" t="s">
        <v>407</v>
      </c>
      <c r="C435" s="39">
        <v>51</v>
      </c>
      <c r="D435" s="9">
        <v>18</v>
      </c>
      <c r="E435" s="9">
        <v>27</v>
      </c>
      <c r="F435" s="9">
        <v>17</v>
      </c>
      <c r="G435" s="10">
        <f t="shared" ref="G435:G498" si="99">+IF(C435=0,"",C435/C$371)</f>
        <v>2.9259896729776247E-2</v>
      </c>
      <c r="H435" s="10">
        <f t="shared" ref="H435:H498" si="100">+IF(D435=0,"",D435/D$371)</f>
        <v>5.289450484866294E-3</v>
      </c>
      <c r="I435" s="10">
        <f t="shared" ref="I435:I498" si="101">+IF(E435=0,"",E435/E$371)</f>
        <v>1.5262860373092142E-2</v>
      </c>
      <c r="J435" s="10">
        <f t="shared" ref="J435:J498" si="102">+IF(F435=0,"",F435/F$371)</f>
        <v>4.5033112582781457E-3</v>
      </c>
      <c r="K435" s="10">
        <f t="shared" si="97"/>
        <v>-0.47058823529411764</v>
      </c>
      <c r="L435" s="10">
        <f t="shared" si="98"/>
        <v>-5.5555555555555552E-2</v>
      </c>
      <c r="M435" s="10">
        <f t="shared" ref="M435:M498" si="103">+IF(OR(AND(G435=""),(K435="")),"",G435*K435)</f>
        <v>-1.3769363166953527E-2</v>
      </c>
      <c r="N435" s="22">
        <f t="shared" ref="N435:N498" si="104">+IF(OR(AND(H435=""),(L435="")),"",H435*L435)</f>
        <v>-2.9385836027034966E-4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7</v>
      </c>
      <c r="D437" s="9">
        <v>9</v>
      </c>
      <c r="E437" s="9">
        <v>49</v>
      </c>
      <c r="F437" s="9">
        <v>27</v>
      </c>
      <c r="G437" s="10">
        <f t="shared" si="99"/>
        <v>4.0160642570281121E-3</v>
      </c>
      <c r="H437" s="10">
        <f t="shared" si="100"/>
        <v>2.644725242433147E-3</v>
      </c>
      <c r="I437" s="10">
        <f t="shared" si="101"/>
        <v>2.7699265121537593E-2</v>
      </c>
      <c r="J437" s="10">
        <f t="shared" si="102"/>
        <v>7.152317880794702E-3</v>
      </c>
      <c r="K437" s="10">
        <f t="shared" si="105"/>
        <v>6</v>
      </c>
      <c r="L437" s="10">
        <f t="shared" si="106"/>
        <v>2</v>
      </c>
      <c r="M437" s="10">
        <f t="shared" si="103"/>
        <v>2.4096385542168672E-2</v>
      </c>
      <c r="N437" s="22">
        <f t="shared" si="104"/>
        <v>5.289450484866294E-3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1</v>
      </c>
      <c r="F440" s="9">
        <v>0</v>
      </c>
      <c r="G440" s="10" t="str">
        <f t="shared" si="99"/>
        <v/>
      </c>
      <c r="H440" s="10" t="str">
        <f t="shared" si="100"/>
        <v/>
      </c>
      <c r="I440" s="10">
        <f t="shared" si="101"/>
        <v>5.6529112492933857E-4</v>
      </c>
      <c r="J440" s="10" t="str">
        <f t="shared" si="102"/>
        <v/>
      </c>
      <c r="K440" s="10">
        <f t="shared" si="105"/>
        <v>1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1</v>
      </c>
      <c r="F441" s="9">
        <v>1</v>
      </c>
      <c r="G441" s="10" t="str">
        <f t="shared" si="99"/>
        <v/>
      </c>
      <c r="H441" s="10" t="str">
        <f t="shared" si="100"/>
        <v/>
      </c>
      <c r="I441" s="10">
        <f t="shared" si="101"/>
        <v>5.6529112492933857E-4</v>
      </c>
      <c r="J441" s="10">
        <f t="shared" si="102"/>
        <v>2.6490066225165563E-4</v>
      </c>
      <c r="K441" s="10">
        <f t="shared" si="105"/>
        <v>1</v>
      </c>
      <c r="L441" s="10">
        <f t="shared" si="106"/>
        <v>1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2</v>
      </c>
      <c r="F443" s="9">
        <v>4</v>
      </c>
      <c r="G443" s="10" t="str">
        <f t="shared" si="99"/>
        <v/>
      </c>
      <c r="H443" s="10" t="str">
        <f t="shared" si="100"/>
        <v/>
      </c>
      <c r="I443" s="10">
        <f t="shared" si="101"/>
        <v>1.1305822498586771E-3</v>
      </c>
      <c r="J443" s="10">
        <f t="shared" si="102"/>
        <v>1.0596026490066225E-3</v>
      </c>
      <c r="K443" s="10">
        <f t="shared" si="105"/>
        <v>1</v>
      </c>
      <c r="L443" s="10">
        <f t="shared" si="106"/>
        <v>1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245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7.1995298266235672E-2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22">
        <f t="shared" si="104"/>
        <v>-7.1995298266235672E-2</v>
      </c>
    </row>
    <row r="446" spans="1:14" x14ac:dyDescent="0.2">
      <c r="A446" s="8"/>
      <c r="B446" s="42" t="s">
        <v>418</v>
      </c>
      <c r="C446" s="39">
        <v>3</v>
      </c>
      <c r="D446" s="9">
        <v>39</v>
      </c>
      <c r="E446" s="9">
        <v>91</v>
      </c>
      <c r="F446" s="9">
        <v>220</v>
      </c>
      <c r="G446" s="10">
        <f t="shared" si="99"/>
        <v>1.7211703958691911E-3</v>
      </c>
      <c r="H446" s="10">
        <f t="shared" si="100"/>
        <v>1.1460476050543638E-2</v>
      </c>
      <c r="I446" s="10">
        <f t="shared" si="101"/>
        <v>5.1441492368569812E-2</v>
      </c>
      <c r="J446" s="10">
        <f t="shared" si="102"/>
        <v>5.8278145695364242E-2</v>
      </c>
      <c r="K446" s="10">
        <f t="shared" si="105"/>
        <v>29.333333333333332</v>
      </c>
      <c r="L446" s="10">
        <f t="shared" si="106"/>
        <v>4.6410256410256414</v>
      </c>
      <c r="M446" s="10">
        <f t="shared" si="103"/>
        <v>5.0487664945496273E-2</v>
      </c>
      <c r="N446" s="22">
        <f t="shared" si="104"/>
        <v>5.3188363208933297E-2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10</v>
      </c>
      <c r="D450" s="9">
        <v>1</v>
      </c>
      <c r="E450" s="9">
        <v>2</v>
      </c>
      <c r="F450" s="9">
        <v>1</v>
      </c>
      <c r="G450" s="10">
        <f t="shared" si="99"/>
        <v>5.7372346528973038E-3</v>
      </c>
      <c r="H450" s="10">
        <f t="shared" si="100"/>
        <v>2.9385836027034972E-4</v>
      </c>
      <c r="I450" s="10">
        <f t="shared" si="101"/>
        <v>1.1305822498586771E-3</v>
      </c>
      <c r="J450" s="10">
        <f t="shared" si="102"/>
        <v>2.6490066225165563E-4</v>
      </c>
      <c r="K450" s="10">
        <f t="shared" si="105"/>
        <v>-0.8</v>
      </c>
      <c r="L450" s="10">
        <f t="shared" si="106"/>
        <v>0</v>
      </c>
      <c r="M450" s="10">
        <f t="shared" si="103"/>
        <v>-4.5897877223178432E-3</v>
      </c>
      <c r="N450" s="22">
        <f t="shared" si="104"/>
        <v>0</v>
      </c>
    </row>
    <row r="451" spans="1:14" x14ac:dyDescent="0.2">
      <c r="A451" s="8"/>
      <c r="B451" s="42" t="s">
        <v>423</v>
      </c>
      <c r="C451" s="39">
        <v>0</v>
      </c>
      <c r="D451" s="9">
        <v>1</v>
      </c>
      <c r="E451" s="9">
        <v>3</v>
      </c>
      <c r="F451" s="9">
        <v>24</v>
      </c>
      <c r="G451" s="10" t="str">
        <f t="shared" si="99"/>
        <v/>
      </c>
      <c r="H451" s="10">
        <f t="shared" si="100"/>
        <v>2.9385836027034972E-4</v>
      </c>
      <c r="I451" s="10">
        <f t="shared" si="101"/>
        <v>1.6958733747880158E-3</v>
      </c>
      <c r="J451" s="10">
        <f t="shared" si="102"/>
        <v>6.3576158940397351E-3</v>
      </c>
      <c r="K451" s="10">
        <f t="shared" si="105"/>
        <v>1</v>
      </c>
      <c r="L451" s="10">
        <f t="shared" si="106"/>
        <v>23</v>
      </c>
      <c r="M451" s="10" t="str">
        <f t="shared" si="103"/>
        <v/>
      </c>
      <c r="N451" s="22">
        <f t="shared" si="104"/>
        <v>6.7587422862180439E-3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6</v>
      </c>
      <c r="D454" s="9">
        <v>0</v>
      </c>
      <c r="E454" s="9">
        <v>3</v>
      </c>
      <c r="F454" s="9">
        <v>0</v>
      </c>
      <c r="G454" s="10">
        <f t="shared" si="99"/>
        <v>3.4423407917383822E-3</v>
      </c>
      <c r="H454" s="10" t="str">
        <f t="shared" si="100"/>
        <v/>
      </c>
      <c r="I454" s="10">
        <f t="shared" si="101"/>
        <v>1.6958733747880158E-3</v>
      </c>
      <c r="J454" s="10" t="str">
        <f t="shared" si="102"/>
        <v/>
      </c>
      <c r="K454" s="10">
        <f t="shared" si="105"/>
        <v>-0.5</v>
      </c>
      <c r="L454" s="10" t="str">
        <f t="shared" si="106"/>
        <v xml:space="preserve"> </v>
      </c>
      <c r="M454" s="10">
        <f t="shared" si="103"/>
        <v>-1.7211703958691911E-3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10</v>
      </c>
      <c r="D455" s="9">
        <v>1</v>
      </c>
      <c r="E455" s="9">
        <v>1</v>
      </c>
      <c r="F455" s="9">
        <v>0</v>
      </c>
      <c r="G455" s="10">
        <f t="shared" si="99"/>
        <v>5.7372346528973038E-3</v>
      </c>
      <c r="H455" s="10">
        <f t="shared" si="100"/>
        <v>2.9385836027034972E-4</v>
      </c>
      <c r="I455" s="10">
        <f t="shared" si="101"/>
        <v>5.6529112492933857E-4</v>
      </c>
      <c r="J455" s="10" t="str">
        <f t="shared" si="102"/>
        <v/>
      </c>
      <c r="K455" s="10">
        <f t="shared" si="105"/>
        <v>-0.9</v>
      </c>
      <c r="L455" s="10">
        <f t="shared" si="106"/>
        <v>-1</v>
      </c>
      <c r="M455" s="10">
        <f t="shared" si="103"/>
        <v>-5.1635111876075735E-3</v>
      </c>
      <c r="N455" s="22">
        <f t="shared" si="104"/>
        <v>-2.9385836027034972E-4</v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2.9385836027034972E-4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2">
        <f t="shared" si="104"/>
        <v>-2.9385836027034972E-4</v>
      </c>
    </row>
    <row r="460" spans="1:14" ht="25.5" x14ac:dyDescent="0.2">
      <c r="A460" s="8"/>
      <c r="B460" s="42" t="s">
        <v>432</v>
      </c>
      <c r="C460" s="39">
        <v>27</v>
      </c>
      <c r="D460" s="9">
        <v>93</v>
      </c>
      <c r="E460" s="9">
        <v>11</v>
      </c>
      <c r="F460" s="9">
        <v>52</v>
      </c>
      <c r="G460" s="10">
        <f t="shared" si="99"/>
        <v>1.549053356282272E-2</v>
      </c>
      <c r="H460" s="10">
        <f t="shared" si="100"/>
        <v>2.7328827505142522E-2</v>
      </c>
      <c r="I460" s="10">
        <f t="shared" si="101"/>
        <v>6.2182023742227248E-3</v>
      </c>
      <c r="J460" s="10">
        <f t="shared" si="102"/>
        <v>1.3774834437086093E-2</v>
      </c>
      <c r="K460" s="10">
        <f t="shared" si="105"/>
        <v>-0.59259259259259256</v>
      </c>
      <c r="L460" s="10">
        <f t="shared" si="106"/>
        <v>-0.44086021505376344</v>
      </c>
      <c r="M460" s="10">
        <f t="shared" si="103"/>
        <v>-9.1795754446356848E-3</v>
      </c>
      <c r="N460" s="22">
        <f t="shared" si="104"/>
        <v>-1.2048192771084338E-2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17</v>
      </c>
      <c r="E462" s="9">
        <v>0</v>
      </c>
      <c r="F462" s="9">
        <v>10</v>
      </c>
      <c r="G462" s="10" t="str">
        <f t="shared" si="99"/>
        <v/>
      </c>
      <c r="H462" s="10">
        <f t="shared" si="100"/>
        <v>4.9955921245959448E-3</v>
      </c>
      <c r="I462" s="10" t="str">
        <f t="shared" si="101"/>
        <v/>
      </c>
      <c r="J462" s="10">
        <f t="shared" si="102"/>
        <v>2.6490066225165563E-3</v>
      </c>
      <c r="K462" s="10" t="str">
        <f t="shared" si="105"/>
        <v xml:space="preserve"> </v>
      </c>
      <c r="L462" s="10">
        <f t="shared" si="106"/>
        <v>-0.41176470588235292</v>
      </c>
      <c r="M462" s="10" t="str">
        <f t="shared" si="103"/>
        <v/>
      </c>
      <c r="N462" s="22">
        <f t="shared" si="104"/>
        <v>-2.0570085218924476E-3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1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2.6490066225165563E-4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23</v>
      </c>
      <c r="E464" s="9">
        <v>4</v>
      </c>
      <c r="F464" s="9">
        <v>37</v>
      </c>
      <c r="G464" s="10" t="str">
        <f t="shared" si="99"/>
        <v/>
      </c>
      <c r="H464" s="10">
        <f t="shared" si="100"/>
        <v>6.7587422862180431E-3</v>
      </c>
      <c r="I464" s="10">
        <f t="shared" si="101"/>
        <v>2.2611644997173543E-3</v>
      </c>
      <c r="J464" s="10">
        <f t="shared" si="102"/>
        <v>9.8013245033112591E-3</v>
      </c>
      <c r="K464" s="10">
        <f t="shared" si="105"/>
        <v>1</v>
      </c>
      <c r="L464" s="10">
        <f t="shared" si="106"/>
        <v>0.60869565217391308</v>
      </c>
      <c r="M464" s="10" t="str">
        <f t="shared" si="103"/>
        <v/>
      </c>
      <c r="N464" s="22">
        <f t="shared" si="104"/>
        <v>4.114017043784896E-3</v>
      </c>
    </row>
    <row r="465" spans="1:14" x14ac:dyDescent="0.2">
      <c r="A465" s="8"/>
      <c r="B465" s="42" t="s">
        <v>437</v>
      </c>
      <c r="C465" s="39">
        <v>0</v>
      </c>
      <c r="D465" s="9">
        <v>5</v>
      </c>
      <c r="E465" s="9">
        <v>0</v>
      </c>
      <c r="F465" s="9">
        <v>6</v>
      </c>
      <c r="G465" s="10" t="str">
        <f t="shared" si="99"/>
        <v/>
      </c>
      <c r="H465" s="10">
        <f t="shared" si="100"/>
        <v>1.4692918013517484E-3</v>
      </c>
      <c r="I465" s="10" t="str">
        <f t="shared" si="101"/>
        <v/>
      </c>
      <c r="J465" s="10">
        <f t="shared" si="102"/>
        <v>1.5894039735099338E-3</v>
      </c>
      <c r="K465" s="10" t="str">
        <f t="shared" si="105"/>
        <v xml:space="preserve"> </v>
      </c>
      <c r="L465" s="10">
        <f t="shared" si="106"/>
        <v>0.2</v>
      </c>
      <c r="M465" s="10" t="str">
        <f t="shared" si="103"/>
        <v/>
      </c>
      <c r="N465" s="22">
        <f t="shared" si="104"/>
        <v>2.9385836027034972E-4</v>
      </c>
    </row>
    <row r="466" spans="1:14" x14ac:dyDescent="0.2">
      <c r="A466" s="8"/>
      <c r="B466" s="42" t="s">
        <v>438</v>
      </c>
      <c r="C466" s="39">
        <v>0</v>
      </c>
      <c r="D466" s="9">
        <v>4</v>
      </c>
      <c r="E466" s="9">
        <v>0</v>
      </c>
      <c r="F466" s="9">
        <v>3</v>
      </c>
      <c r="G466" s="10" t="str">
        <f t="shared" si="99"/>
        <v/>
      </c>
      <c r="H466" s="10">
        <f t="shared" si="100"/>
        <v>1.1754334410813989E-3</v>
      </c>
      <c r="I466" s="10" t="str">
        <f t="shared" si="101"/>
        <v/>
      </c>
      <c r="J466" s="10">
        <f t="shared" si="102"/>
        <v>7.9470198675496689E-4</v>
      </c>
      <c r="K466" s="10" t="str">
        <f t="shared" si="105"/>
        <v xml:space="preserve"> </v>
      </c>
      <c r="L466" s="10">
        <f t="shared" si="106"/>
        <v>-0.25</v>
      </c>
      <c r="M466" s="10" t="str">
        <f t="shared" si="103"/>
        <v/>
      </c>
      <c r="N466" s="22">
        <f t="shared" si="104"/>
        <v>-2.9385836027034972E-4</v>
      </c>
    </row>
    <row r="467" spans="1:14" x14ac:dyDescent="0.2">
      <c r="A467" s="8"/>
      <c r="B467" s="42" t="s">
        <v>439</v>
      </c>
      <c r="C467" s="39">
        <v>1</v>
      </c>
      <c r="D467" s="9">
        <v>50</v>
      </c>
      <c r="E467" s="9">
        <v>0</v>
      </c>
      <c r="F467" s="9">
        <v>25</v>
      </c>
      <c r="G467" s="10">
        <f t="shared" si="99"/>
        <v>5.737234652897303E-4</v>
      </c>
      <c r="H467" s="10">
        <f t="shared" si="100"/>
        <v>1.4692918013517485E-2</v>
      </c>
      <c r="I467" s="10" t="str">
        <f t="shared" si="101"/>
        <v/>
      </c>
      <c r="J467" s="10">
        <f t="shared" si="102"/>
        <v>6.6225165562913907E-3</v>
      </c>
      <c r="K467" s="10">
        <f t="shared" si="105"/>
        <v>-1</v>
      </c>
      <c r="L467" s="10">
        <f t="shared" si="106"/>
        <v>-0.5</v>
      </c>
      <c r="M467" s="10">
        <f t="shared" si="103"/>
        <v>-5.737234652897303E-4</v>
      </c>
      <c r="N467" s="22">
        <f t="shared" si="104"/>
        <v>-7.3464590067587425E-3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14</v>
      </c>
      <c r="E469" s="9">
        <v>0</v>
      </c>
      <c r="F469" s="9">
        <v>7</v>
      </c>
      <c r="G469" s="10" t="str">
        <f t="shared" si="99"/>
        <v/>
      </c>
      <c r="H469" s="10">
        <f t="shared" si="100"/>
        <v>4.114017043784896E-3</v>
      </c>
      <c r="I469" s="10" t="str">
        <f t="shared" si="101"/>
        <v/>
      </c>
      <c r="J469" s="10">
        <f t="shared" si="102"/>
        <v>1.8543046357615894E-3</v>
      </c>
      <c r="K469" s="10" t="str">
        <f t="shared" si="105"/>
        <v xml:space="preserve"> </v>
      </c>
      <c r="L469" s="10">
        <f t="shared" si="106"/>
        <v>-0.5</v>
      </c>
      <c r="M469" s="10" t="str">
        <f t="shared" si="103"/>
        <v/>
      </c>
      <c r="N469" s="22">
        <f t="shared" si="104"/>
        <v>-2.057008521892448E-3</v>
      </c>
    </row>
    <row r="470" spans="1:14" x14ac:dyDescent="0.2">
      <c r="A470" s="8"/>
      <c r="B470" s="42" t="s">
        <v>442</v>
      </c>
      <c r="C470" s="39">
        <v>5</v>
      </c>
      <c r="D470" s="9">
        <v>123</v>
      </c>
      <c r="E470" s="9">
        <v>10</v>
      </c>
      <c r="F470" s="9">
        <v>104</v>
      </c>
      <c r="G470" s="10">
        <f t="shared" si="99"/>
        <v>2.8686173264486519E-3</v>
      </c>
      <c r="H470" s="10">
        <f t="shared" si="100"/>
        <v>3.614457831325301E-2</v>
      </c>
      <c r="I470" s="10">
        <f t="shared" si="101"/>
        <v>5.6529112492933863E-3</v>
      </c>
      <c r="J470" s="10">
        <f t="shared" si="102"/>
        <v>2.7549668874172185E-2</v>
      </c>
      <c r="K470" s="10">
        <f t="shared" si="105"/>
        <v>1</v>
      </c>
      <c r="L470" s="10">
        <f t="shared" si="106"/>
        <v>-0.15447154471544716</v>
      </c>
      <c r="M470" s="10">
        <f t="shared" si="103"/>
        <v>2.8686173264486519E-3</v>
      </c>
      <c r="N470" s="22">
        <f t="shared" si="104"/>
        <v>-5.5833088451366442E-3</v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2.9385836027034972E-4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22">
        <f t="shared" si="104"/>
        <v>-2.9385836027034972E-4</v>
      </c>
    </row>
    <row r="473" spans="1:14" x14ac:dyDescent="0.2">
      <c r="A473" s="8"/>
      <c r="B473" s="42" t="s">
        <v>445</v>
      </c>
      <c r="C473" s="39">
        <v>10</v>
      </c>
      <c r="D473" s="9">
        <v>121</v>
      </c>
      <c r="E473" s="9">
        <v>20</v>
      </c>
      <c r="F473" s="9">
        <v>135</v>
      </c>
      <c r="G473" s="10">
        <f t="shared" si="99"/>
        <v>5.7372346528973038E-3</v>
      </c>
      <c r="H473" s="10">
        <f t="shared" si="100"/>
        <v>3.5556861592712312E-2</v>
      </c>
      <c r="I473" s="10">
        <f t="shared" si="101"/>
        <v>1.1305822498586773E-2</v>
      </c>
      <c r="J473" s="10">
        <f t="shared" si="102"/>
        <v>3.5761589403973511E-2</v>
      </c>
      <c r="K473" s="10">
        <f t="shared" si="105"/>
        <v>1</v>
      </c>
      <c r="L473" s="10">
        <f t="shared" si="106"/>
        <v>0.11570247933884298</v>
      </c>
      <c r="M473" s="10">
        <f t="shared" si="103"/>
        <v>5.7372346528973038E-3</v>
      </c>
      <c r="N473" s="22">
        <f t="shared" si="104"/>
        <v>4.114017043784896E-3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2</v>
      </c>
      <c r="D476" s="9">
        <v>12</v>
      </c>
      <c r="E476" s="9">
        <v>0</v>
      </c>
      <c r="F476" s="9">
        <v>1</v>
      </c>
      <c r="G476" s="10">
        <f t="shared" si="99"/>
        <v>1.1474469305794606E-3</v>
      </c>
      <c r="H476" s="10">
        <f t="shared" si="100"/>
        <v>3.5263003232441962E-3</v>
      </c>
      <c r="I476" s="10" t="str">
        <f t="shared" si="101"/>
        <v/>
      </c>
      <c r="J476" s="10">
        <f t="shared" si="102"/>
        <v>2.6490066225165563E-4</v>
      </c>
      <c r="K476" s="10">
        <f t="shared" si="105"/>
        <v>-1</v>
      </c>
      <c r="L476" s="10">
        <f t="shared" si="106"/>
        <v>-0.91666666666666663</v>
      </c>
      <c r="M476" s="10">
        <f t="shared" si="103"/>
        <v>-1.1474469305794606E-3</v>
      </c>
      <c r="N476" s="22">
        <f t="shared" si="104"/>
        <v>-3.2324419629738465E-3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1</v>
      </c>
      <c r="D480" s="9">
        <v>0</v>
      </c>
      <c r="E480" s="9">
        <v>0</v>
      </c>
      <c r="F480" s="9">
        <v>0</v>
      </c>
      <c r="G480" s="10">
        <f t="shared" si="99"/>
        <v>5.737234652897303E-4</v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 t="str">
        <f t="shared" si="106"/>
        <v xml:space="preserve"> </v>
      </c>
      <c r="M480" s="10">
        <f t="shared" si="103"/>
        <v>-5.737234652897303E-4</v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48</v>
      </c>
      <c r="E481" s="9">
        <v>0</v>
      </c>
      <c r="F481" s="9">
        <v>22</v>
      </c>
      <c r="G481" s="10" t="str">
        <f t="shared" si="99"/>
        <v/>
      </c>
      <c r="H481" s="10">
        <f t="shared" si="100"/>
        <v>1.4105201292976785E-2</v>
      </c>
      <c r="I481" s="10" t="str">
        <f t="shared" si="101"/>
        <v/>
      </c>
      <c r="J481" s="10">
        <f t="shared" si="102"/>
        <v>5.8278145695364238E-3</v>
      </c>
      <c r="K481" s="10" t="str">
        <f t="shared" si="105"/>
        <v xml:space="preserve"> </v>
      </c>
      <c r="L481" s="10">
        <f t="shared" si="106"/>
        <v>-0.54166666666666663</v>
      </c>
      <c r="M481" s="10" t="str">
        <f t="shared" si="103"/>
        <v/>
      </c>
      <c r="N481" s="22">
        <f t="shared" si="104"/>
        <v>-7.6403173670290909E-3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9</v>
      </c>
      <c r="E483" s="9">
        <v>0</v>
      </c>
      <c r="F483" s="9">
        <v>6</v>
      </c>
      <c r="G483" s="10" t="str">
        <f t="shared" si="99"/>
        <v/>
      </c>
      <c r="H483" s="10">
        <f t="shared" si="100"/>
        <v>2.644725242433147E-3</v>
      </c>
      <c r="I483" s="10" t="str">
        <f t="shared" si="101"/>
        <v/>
      </c>
      <c r="J483" s="10">
        <f t="shared" si="102"/>
        <v>1.5894039735099338E-3</v>
      </c>
      <c r="K483" s="10" t="str">
        <f t="shared" si="105"/>
        <v xml:space="preserve"> </v>
      </c>
      <c r="L483" s="10">
        <f t="shared" si="106"/>
        <v>-0.33333333333333331</v>
      </c>
      <c r="M483" s="10" t="str">
        <f t="shared" si="103"/>
        <v/>
      </c>
      <c r="N483" s="22">
        <f t="shared" si="104"/>
        <v>-8.8157508081104894E-4</v>
      </c>
    </row>
    <row r="484" spans="1:14" x14ac:dyDescent="0.2">
      <c r="A484" s="8"/>
      <c r="B484" s="42" t="s">
        <v>456</v>
      </c>
      <c r="C484" s="39">
        <v>0</v>
      </c>
      <c r="D484" s="9">
        <v>19</v>
      </c>
      <c r="E484" s="9">
        <v>0</v>
      </c>
      <c r="F484" s="9">
        <v>18</v>
      </c>
      <c r="G484" s="10" t="str">
        <f t="shared" si="99"/>
        <v/>
      </c>
      <c r="H484" s="10">
        <f t="shared" si="100"/>
        <v>5.5833088451366442E-3</v>
      </c>
      <c r="I484" s="10" t="str">
        <f t="shared" si="101"/>
        <v/>
      </c>
      <c r="J484" s="10">
        <f t="shared" si="102"/>
        <v>4.7682119205298013E-3</v>
      </c>
      <c r="K484" s="10" t="str">
        <f t="shared" si="105"/>
        <v xml:space="preserve"> </v>
      </c>
      <c r="L484" s="10">
        <f t="shared" si="106"/>
        <v>-5.2631578947368418E-2</v>
      </c>
      <c r="M484" s="10" t="str">
        <f t="shared" si="103"/>
        <v/>
      </c>
      <c r="N484" s="22">
        <f t="shared" si="104"/>
        <v>-2.9385836027034966E-4</v>
      </c>
    </row>
    <row r="485" spans="1:14" x14ac:dyDescent="0.2">
      <c r="A485" s="8"/>
      <c r="B485" s="42" t="s">
        <v>457</v>
      </c>
      <c r="C485" s="39">
        <v>0</v>
      </c>
      <c r="D485" s="9">
        <v>6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1.7631501616220981E-3</v>
      </c>
      <c r="I485" s="10" t="str">
        <f t="shared" si="101"/>
        <v/>
      </c>
      <c r="J485" s="10">
        <f t="shared" si="102"/>
        <v>7.9470198675496689E-4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22">
        <f t="shared" si="104"/>
        <v>-8.8157508081104904E-4</v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5.2980132450331126E-4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4</v>
      </c>
      <c r="E487" s="9">
        <v>5</v>
      </c>
      <c r="F487" s="9">
        <v>12</v>
      </c>
      <c r="G487" s="10" t="str">
        <f t="shared" si="99"/>
        <v/>
      </c>
      <c r="H487" s="10">
        <f t="shared" si="100"/>
        <v>1.1754334410813989E-3</v>
      </c>
      <c r="I487" s="10">
        <f t="shared" si="101"/>
        <v>2.8264556246466932E-3</v>
      </c>
      <c r="J487" s="10">
        <f t="shared" si="102"/>
        <v>3.1788079470198675E-3</v>
      </c>
      <c r="K487" s="10">
        <f t="shared" si="105"/>
        <v>1</v>
      </c>
      <c r="L487" s="10">
        <f t="shared" si="106"/>
        <v>2</v>
      </c>
      <c r="M487" s="10" t="str">
        <f t="shared" si="103"/>
        <v/>
      </c>
      <c r="N487" s="22">
        <f t="shared" si="104"/>
        <v>2.3508668821627977E-3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7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1.8543046357615894E-3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2</v>
      </c>
      <c r="E492" s="9">
        <v>0</v>
      </c>
      <c r="F492" s="9">
        <v>4</v>
      </c>
      <c r="G492" s="10" t="str">
        <f t="shared" si="99"/>
        <v/>
      </c>
      <c r="H492" s="10">
        <f t="shared" si="100"/>
        <v>5.8771672054069943E-4</v>
      </c>
      <c r="I492" s="10" t="str">
        <f t="shared" si="101"/>
        <v/>
      </c>
      <c r="J492" s="10">
        <f t="shared" si="102"/>
        <v>1.0596026490066225E-3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2">
        <f t="shared" si="104"/>
        <v>5.8771672054069943E-4</v>
      </c>
    </row>
    <row r="493" spans="1:14" x14ac:dyDescent="0.2">
      <c r="A493" s="8"/>
      <c r="B493" s="42" t="s">
        <v>465</v>
      </c>
      <c r="C493" s="39">
        <v>0</v>
      </c>
      <c r="D493" s="9">
        <v>83</v>
      </c>
      <c r="E493" s="9">
        <v>2</v>
      </c>
      <c r="F493" s="9">
        <v>68</v>
      </c>
      <c r="G493" s="10" t="str">
        <f t="shared" si="99"/>
        <v/>
      </c>
      <c r="H493" s="10">
        <f t="shared" si="100"/>
        <v>2.4390243902439025E-2</v>
      </c>
      <c r="I493" s="10">
        <f t="shared" si="101"/>
        <v>1.1305822498586771E-3</v>
      </c>
      <c r="J493" s="10">
        <f t="shared" si="102"/>
        <v>1.8013245033112583E-2</v>
      </c>
      <c r="K493" s="10">
        <f t="shared" si="105"/>
        <v>1</v>
      </c>
      <c r="L493" s="10">
        <f t="shared" si="106"/>
        <v>-0.18072289156626506</v>
      </c>
      <c r="M493" s="10" t="str">
        <f t="shared" si="103"/>
        <v/>
      </c>
      <c r="N493" s="22">
        <f t="shared" si="104"/>
        <v>-4.4078754040552453E-3</v>
      </c>
    </row>
    <row r="494" spans="1:14" x14ac:dyDescent="0.2">
      <c r="A494" s="8"/>
      <c r="B494" s="42" t="s">
        <v>466</v>
      </c>
      <c r="C494" s="39">
        <v>2</v>
      </c>
      <c r="D494" s="9">
        <v>26</v>
      </c>
      <c r="E494" s="9">
        <v>0</v>
      </c>
      <c r="F494" s="9">
        <v>1</v>
      </c>
      <c r="G494" s="10">
        <f t="shared" si="99"/>
        <v>1.1474469305794606E-3</v>
      </c>
      <c r="H494" s="10">
        <f t="shared" si="100"/>
        <v>7.6403173670290918E-3</v>
      </c>
      <c r="I494" s="10" t="str">
        <f t="shared" si="101"/>
        <v/>
      </c>
      <c r="J494" s="10">
        <f t="shared" si="102"/>
        <v>2.6490066225165563E-4</v>
      </c>
      <c r="K494" s="10">
        <f t="shared" si="105"/>
        <v>-1</v>
      </c>
      <c r="L494" s="10">
        <f t="shared" si="106"/>
        <v>-0.96153846153846156</v>
      </c>
      <c r="M494" s="10">
        <f t="shared" si="103"/>
        <v>-1.1474469305794606E-3</v>
      </c>
      <c r="N494" s="22">
        <f t="shared" si="104"/>
        <v>-7.3464590067587425E-3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5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1.3245033112582781E-3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18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5.289450484866294E-3</v>
      </c>
      <c r="I496" s="10" t="str">
        <f t="shared" si="101"/>
        <v/>
      </c>
      <c r="J496" s="10">
        <f t="shared" si="102"/>
        <v>5.2980132450331126E-4</v>
      </c>
      <c r="K496" s="10" t="str">
        <f t="shared" si="105"/>
        <v xml:space="preserve"> </v>
      </c>
      <c r="L496" s="10">
        <f t="shared" si="106"/>
        <v>-0.88888888888888884</v>
      </c>
      <c r="M496" s="10" t="str">
        <f t="shared" si="103"/>
        <v/>
      </c>
      <c r="N496" s="22">
        <f t="shared" si="104"/>
        <v>-4.7017337643255946E-3</v>
      </c>
    </row>
    <row r="497" spans="1:14" x14ac:dyDescent="0.2">
      <c r="A497" s="8"/>
      <c r="B497" s="42" t="s">
        <v>469</v>
      </c>
      <c r="C497" s="39">
        <v>0</v>
      </c>
      <c r="D497" s="9">
        <v>1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2.9385836027034972E-4</v>
      </c>
      <c r="I497" s="10" t="str">
        <f t="shared" si="101"/>
        <v/>
      </c>
      <c r="J497" s="10">
        <f t="shared" si="102"/>
        <v>2.6490066225165563E-4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22">
        <f t="shared" si="104"/>
        <v>0</v>
      </c>
    </row>
    <row r="498" spans="1:14" x14ac:dyDescent="0.2">
      <c r="A498" s="8"/>
      <c r="B498" s="42" t="s">
        <v>470</v>
      </c>
      <c r="C498" s="39">
        <v>3</v>
      </c>
      <c r="D498" s="9">
        <v>12</v>
      </c>
      <c r="E498" s="9">
        <v>0</v>
      </c>
      <c r="F498" s="9">
        <v>0</v>
      </c>
      <c r="G498" s="10">
        <f t="shared" si="99"/>
        <v>1.7211703958691911E-3</v>
      </c>
      <c r="H498" s="10">
        <f t="shared" si="100"/>
        <v>3.5263003232441962E-3</v>
      </c>
      <c r="I498" s="10" t="str">
        <f t="shared" si="101"/>
        <v/>
      </c>
      <c r="J498" s="10" t="str">
        <f t="shared" si="102"/>
        <v/>
      </c>
      <c r="K498" s="10">
        <f t="shared" si="105"/>
        <v>-1</v>
      </c>
      <c r="L498" s="10">
        <f t="shared" si="106"/>
        <v>-1</v>
      </c>
      <c r="M498" s="10">
        <f t="shared" si="103"/>
        <v>-1.7211703958691911E-3</v>
      </c>
      <c r="N498" s="22">
        <f t="shared" si="104"/>
        <v>-3.5263003232441962E-3</v>
      </c>
    </row>
    <row r="499" spans="1:14" x14ac:dyDescent="0.2">
      <c r="A499" s="8"/>
      <c r="B499" s="42" t="s">
        <v>471</v>
      </c>
      <c r="C499" s="39">
        <v>8</v>
      </c>
      <c r="D499" s="9">
        <v>367</v>
      </c>
      <c r="E499" s="9">
        <v>4</v>
      </c>
      <c r="F499" s="9">
        <v>226</v>
      </c>
      <c r="G499" s="10">
        <f t="shared" ref="G499:G562" si="107">+IF(C499=0,"",C499/C$371)</f>
        <v>4.5897877223178424E-3</v>
      </c>
      <c r="H499" s="10">
        <f t="shared" ref="H499:H562" si="108">+IF(D499=0,"",D499/D$371)</f>
        <v>0.10784601821921834</v>
      </c>
      <c r="I499" s="10">
        <f t="shared" ref="I499:I562" si="109">+IF(E499=0,"",E499/E$371)</f>
        <v>2.2611644997173543E-3</v>
      </c>
      <c r="J499" s="10">
        <f t="shared" ref="J499:J562" si="110">+IF(F499=0,"",F499/F$371)</f>
        <v>5.986754966887417E-2</v>
      </c>
      <c r="K499" s="10">
        <f t="shared" si="105"/>
        <v>-0.5</v>
      </c>
      <c r="L499" s="10">
        <f t="shared" si="106"/>
        <v>-0.38419618528610355</v>
      </c>
      <c r="M499" s="10">
        <f t="shared" ref="M499:M562" si="111">+IF(OR(AND(G499=""),(K499="")),"",G499*K499)</f>
        <v>-2.2948938611589212E-3</v>
      </c>
      <c r="N499" s="22">
        <f t="shared" ref="N499:N562" si="112">+IF(OR(AND(H499=""),(L499="")),"",H499*L499)</f>
        <v>-4.1434028798119311E-2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2.6490066225165563E-4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2.6490066225165563E-4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11</v>
      </c>
      <c r="E507" s="9">
        <v>1</v>
      </c>
      <c r="F507" s="9">
        <v>31</v>
      </c>
      <c r="G507" s="10" t="str">
        <f t="shared" si="107"/>
        <v/>
      </c>
      <c r="H507" s="10">
        <f t="shared" si="108"/>
        <v>3.2324419629738465E-3</v>
      </c>
      <c r="I507" s="10">
        <f t="shared" si="109"/>
        <v>5.6529112492933857E-4</v>
      </c>
      <c r="J507" s="10">
        <f t="shared" si="110"/>
        <v>8.2119205298013254E-3</v>
      </c>
      <c r="K507" s="10">
        <f t="shared" si="113"/>
        <v>1</v>
      </c>
      <c r="L507" s="10">
        <f t="shared" si="114"/>
        <v>1.8181818181818181</v>
      </c>
      <c r="M507" s="10" t="str">
        <f t="shared" si="111"/>
        <v/>
      </c>
      <c r="N507" s="22">
        <f t="shared" si="112"/>
        <v>5.8771672054069935E-3</v>
      </c>
    </row>
    <row r="508" spans="1:14" ht="25.5" x14ac:dyDescent="0.2">
      <c r="A508" s="8"/>
      <c r="B508" s="42" t="s">
        <v>480</v>
      </c>
      <c r="C508" s="39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2.9385836027034972E-4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22">
        <f t="shared" si="112"/>
        <v>-2.9385836027034972E-4</v>
      </c>
    </row>
    <row r="509" spans="1:14" x14ac:dyDescent="0.2">
      <c r="A509" s="8"/>
      <c r="B509" s="42" t="s">
        <v>481</v>
      </c>
      <c r="C509" s="39">
        <v>6</v>
      </c>
      <c r="D509" s="9">
        <v>96</v>
      </c>
      <c r="E509" s="9">
        <v>0</v>
      </c>
      <c r="F509" s="9">
        <v>37</v>
      </c>
      <c r="G509" s="10">
        <f t="shared" si="107"/>
        <v>3.4423407917383822E-3</v>
      </c>
      <c r="H509" s="10">
        <f t="shared" si="108"/>
        <v>2.8210402585953569E-2</v>
      </c>
      <c r="I509" s="10" t="str">
        <f t="shared" si="109"/>
        <v/>
      </c>
      <c r="J509" s="10">
        <f t="shared" si="110"/>
        <v>9.8013245033112591E-3</v>
      </c>
      <c r="K509" s="10">
        <f t="shared" si="113"/>
        <v>-1</v>
      </c>
      <c r="L509" s="10">
        <f t="shared" si="114"/>
        <v>-0.61458333333333337</v>
      </c>
      <c r="M509" s="10">
        <f t="shared" si="111"/>
        <v>-3.4423407917383822E-3</v>
      </c>
      <c r="N509" s="22">
        <f t="shared" si="112"/>
        <v>-1.7337643255950632E-2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2.9385836027034972E-4</v>
      </c>
      <c r="I511" s="10" t="str">
        <f t="shared" si="109"/>
        <v/>
      </c>
      <c r="J511" s="10">
        <f t="shared" si="110"/>
        <v>2.6490066225165563E-4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2">
        <f t="shared" si="112"/>
        <v>0</v>
      </c>
    </row>
    <row r="512" spans="1:14" x14ac:dyDescent="0.2">
      <c r="A512" s="8"/>
      <c r="B512" s="42" t="s">
        <v>484</v>
      </c>
      <c r="C512" s="39">
        <v>0</v>
      </c>
      <c r="D512" s="9">
        <v>8</v>
      </c>
      <c r="E512" s="9">
        <v>0</v>
      </c>
      <c r="F512" s="9">
        <v>13</v>
      </c>
      <c r="G512" s="10" t="str">
        <f t="shared" si="107"/>
        <v/>
      </c>
      <c r="H512" s="10">
        <f t="shared" si="108"/>
        <v>2.3508668821627977E-3</v>
      </c>
      <c r="I512" s="10" t="str">
        <f t="shared" si="109"/>
        <v/>
      </c>
      <c r="J512" s="10">
        <f t="shared" si="110"/>
        <v>3.4437086092715232E-3</v>
      </c>
      <c r="K512" s="10" t="str">
        <f t="shared" si="113"/>
        <v xml:space="preserve"> </v>
      </c>
      <c r="L512" s="10">
        <f t="shared" si="114"/>
        <v>0.625</v>
      </c>
      <c r="M512" s="10" t="str">
        <f t="shared" si="111"/>
        <v/>
      </c>
      <c r="N512" s="22">
        <f t="shared" si="112"/>
        <v>1.4692918013517486E-3</v>
      </c>
    </row>
    <row r="513" spans="1:14" x14ac:dyDescent="0.2">
      <c r="A513" s="8"/>
      <c r="B513" s="42" t="s">
        <v>485</v>
      </c>
      <c r="C513" s="39">
        <v>0</v>
      </c>
      <c r="D513" s="9">
        <v>1</v>
      </c>
      <c r="E513" s="9">
        <v>0</v>
      </c>
      <c r="F513" s="9">
        <v>11</v>
      </c>
      <c r="G513" s="10" t="str">
        <f t="shared" si="107"/>
        <v/>
      </c>
      <c r="H513" s="10">
        <f t="shared" si="108"/>
        <v>2.9385836027034972E-4</v>
      </c>
      <c r="I513" s="10" t="str">
        <f t="shared" si="109"/>
        <v/>
      </c>
      <c r="J513" s="10">
        <f t="shared" si="110"/>
        <v>2.9139072847682119E-3</v>
      </c>
      <c r="K513" s="10" t="str">
        <f t="shared" si="113"/>
        <v xml:space="preserve"> </v>
      </c>
      <c r="L513" s="10">
        <f t="shared" si="114"/>
        <v>10</v>
      </c>
      <c r="M513" s="10" t="str">
        <f t="shared" si="111"/>
        <v/>
      </c>
      <c r="N513" s="22">
        <f t="shared" si="112"/>
        <v>2.9385836027034972E-3</v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5.2980132450331126E-4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1</v>
      </c>
      <c r="E515" s="9">
        <v>0</v>
      </c>
      <c r="F515" s="9">
        <v>4</v>
      </c>
      <c r="G515" s="10" t="str">
        <f t="shared" si="107"/>
        <v/>
      </c>
      <c r="H515" s="10">
        <f t="shared" si="108"/>
        <v>2.9385836027034972E-4</v>
      </c>
      <c r="I515" s="10" t="str">
        <f t="shared" si="109"/>
        <v/>
      </c>
      <c r="J515" s="10">
        <f t="shared" si="110"/>
        <v>1.0596026490066225E-3</v>
      </c>
      <c r="K515" s="10" t="str">
        <f t="shared" si="113"/>
        <v xml:space="preserve"> </v>
      </c>
      <c r="L515" s="10">
        <f t="shared" si="114"/>
        <v>3</v>
      </c>
      <c r="M515" s="10" t="str">
        <f t="shared" si="111"/>
        <v/>
      </c>
      <c r="N515" s="22">
        <f t="shared" si="112"/>
        <v>8.8157508081104915E-4</v>
      </c>
    </row>
    <row r="516" spans="1:14" x14ac:dyDescent="0.2">
      <c r="A516" s="8"/>
      <c r="B516" s="42" t="s">
        <v>488</v>
      </c>
      <c r="C516" s="39">
        <v>1</v>
      </c>
      <c r="D516" s="9">
        <v>3</v>
      </c>
      <c r="E516" s="9">
        <v>0</v>
      </c>
      <c r="F516" s="9">
        <v>0</v>
      </c>
      <c r="G516" s="10">
        <f t="shared" si="107"/>
        <v>5.737234652897303E-4</v>
      </c>
      <c r="H516" s="10">
        <f t="shared" si="108"/>
        <v>8.8157508081104904E-4</v>
      </c>
      <c r="I516" s="10" t="str">
        <f t="shared" si="109"/>
        <v/>
      </c>
      <c r="J516" s="10" t="str">
        <f t="shared" si="110"/>
        <v/>
      </c>
      <c r="K516" s="10">
        <f t="shared" si="113"/>
        <v>-1</v>
      </c>
      <c r="L516" s="10">
        <f t="shared" si="114"/>
        <v>-1</v>
      </c>
      <c r="M516" s="10">
        <f t="shared" si="111"/>
        <v>-5.737234652897303E-4</v>
      </c>
      <c r="N516" s="22">
        <f t="shared" si="112"/>
        <v>-8.8157508081104904E-4</v>
      </c>
    </row>
    <row r="517" spans="1:14" x14ac:dyDescent="0.2">
      <c r="A517" s="8"/>
      <c r="B517" s="42" t="s">
        <v>489</v>
      </c>
      <c r="C517" s="39">
        <v>0</v>
      </c>
      <c r="D517" s="9">
        <v>14</v>
      </c>
      <c r="E517" s="9">
        <v>0</v>
      </c>
      <c r="F517" s="9">
        <v>12</v>
      </c>
      <c r="G517" s="10" t="str">
        <f t="shared" si="107"/>
        <v/>
      </c>
      <c r="H517" s="10">
        <f t="shared" si="108"/>
        <v>4.114017043784896E-3</v>
      </c>
      <c r="I517" s="10" t="str">
        <f t="shared" si="109"/>
        <v/>
      </c>
      <c r="J517" s="10">
        <f t="shared" si="110"/>
        <v>3.1788079470198675E-3</v>
      </c>
      <c r="K517" s="10" t="str">
        <f t="shared" si="113"/>
        <v xml:space="preserve"> </v>
      </c>
      <c r="L517" s="10">
        <f t="shared" si="114"/>
        <v>-0.14285714285714285</v>
      </c>
      <c r="M517" s="10" t="str">
        <f t="shared" si="111"/>
        <v/>
      </c>
      <c r="N517" s="22">
        <f t="shared" si="112"/>
        <v>-5.8771672054069943E-4</v>
      </c>
    </row>
    <row r="518" spans="1:14" x14ac:dyDescent="0.2">
      <c r="A518" s="8"/>
      <c r="B518" s="42" t="s">
        <v>490</v>
      </c>
      <c r="C518" s="39">
        <v>0</v>
      </c>
      <c r="D518" s="9">
        <v>1</v>
      </c>
      <c r="E518" s="9">
        <v>0</v>
      </c>
      <c r="F518" s="9">
        <v>6</v>
      </c>
      <c r="G518" s="10" t="str">
        <f t="shared" si="107"/>
        <v/>
      </c>
      <c r="H518" s="10">
        <f t="shared" si="108"/>
        <v>2.9385836027034972E-4</v>
      </c>
      <c r="I518" s="10" t="str">
        <f t="shared" si="109"/>
        <v/>
      </c>
      <c r="J518" s="10">
        <f t="shared" si="110"/>
        <v>1.5894039735099338E-3</v>
      </c>
      <c r="K518" s="10" t="str">
        <f t="shared" si="113"/>
        <v xml:space="preserve"> </v>
      </c>
      <c r="L518" s="10">
        <f t="shared" si="114"/>
        <v>5</v>
      </c>
      <c r="M518" s="10" t="str">
        <f t="shared" si="111"/>
        <v/>
      </c>
      <c r="N518" s="22">
        <f t="shared" si="112"/>
        <v>1.4692918013517486E-3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16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4.2384105960264901E-3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5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1.4692918013517484E-3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2">
        <f t="shared" si="112"/>
        <v>-1.4692918013517484E-3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13</v>
      </c>
      <c r="D525" s="9">
        <v>14</v>
      </c>
      <c r="E525" s="9">
        <v>0</v>
      </c>
      <c r="F525" s="9">
        <v>1</v>
      </c>
      <c r="G525" s="10">
        <f t="shared" si="107"/>
        <v>7.4584050487664947E-3</v>
      </c>
      <c r="H525" s="10">
        <f t="shared" si="108"/>
        <v>4.114017043784896E-3</v>
      </c>
      <c r="I525" s="10" t="str">
        <f t="shared" si="109"/>
        <v/>
      </c>
      <c r="J525" s="10">
        <f t="shared" si="110"/>
        <v>2.6490066225165563E-4</v>
      </c>
      <c r="K525" s="10">
        <f t="shared" si="113"/>
        <v>-1</v>
      </c>
      <c r="L525" s="10">
        <f t="shared" si="114"/>
        <v>-0.9285714285714286</v>
      </c>
      <c r="M525" s="10">
        <f t="shared" si="111"/>
        <v>-7.4584050487664947E-3</v>
      </c>
      <c r="N525" s="22">
        <f t="shared" si="112"/>
        <v>-3.8201586835145463E-3</v>
      </c>
    </row>
    <row r="526" spans="1:14" ht="25.5" x14ac:dyDescent="0.2">
      <c r="A526" s="8"/>
      <c r="B526" s="42" t="s">
        <v>498</v>
      </c>
      <c r="C526" s="39">
        <v>0</v>
      </c>
      <c r="D526" s="9">
        <v>1</v>
      </c>
      <c r="E526" s="9">
        <v>0</v>
      </c>
      <c r="F526" s="9">
        <v>3</v>
      </c>
      <c r="G526" s="10" t="str">
        <f t="shared" si="107"/>
        <v/>
      </c>
      <c r="H526" s="10">
        <f t="shared" si="108"/>
        <v>2.9385836027034972E-4</v>
      </c>
      <c r="I526" s="10" t="str">
        <f t="shared" si="109"/>
        <v/>
      </c>
      <c r="J526" s="10">
        <f t="shared" si="110"/>
        <v>7.9470198675496689E-4</v>
      </c>
      <c r="K526" s="10" t="str">
        <f t="shared" si="113"/>
        <v xml:space="preserve"> </v>
      </c>
      <c r="L526" s="10">
        <f t="shared" si="114"/>
        <v>2</v>
      </c>
      <c r="M526" s="10" t="str">
        <f t="shared" si="111"/>
        <v/>
      </c>
      <c r="N526" s="22">
        <f t="shared" si="112"/>
        <v>5.8771672054069943E-4</v>
      </c>
    </row>
    <row r="527" spans="1:14" ht="25.5" x14ac:dyDescent="0.2">
      <c r="A527" s="8"/>
      <c r="B527" s="42" t="s">
        <v>499</v>
      </c>
      <c r="C527" s="39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2.9385836027034972E-4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2">
        <f t="shared" si="112"/>
        <v>-2.9385836027034972E-4</v>
      </c>
    </row>
    <row r="528" spans="1:14" x14ac:dyDescent="0.2">
      <c r="A528" s="8"/>
      <c r="B528" s="42" t="s">
        <v>500</v>
      </c>
      <c r="C528" s="39">
        <v>1</v>
      </c>
      <c r="D528" s="9">
        <v>8</v>
      </c>
      <c r="E528" s="9">
        <v>3</v>
      </c>
      <c r="F528" s="9">
        <v>29</v>
      </c>
      <c r="G528" s="10">
        <f t="shared" si="107"/>
        <v>5.737234652897303E-4</v>
      </c>
      <c r="H528" s="10">
        <f t="shared" si="108"/>
        <v>2.3508668821627977E-3</v>
      </c>
      <c r="I528" s="10">
        <f t="shared" si="109"/>
        <v>1.6958733747880158E-3</v>
      </c>
      <c r="J528" s="10">
        <f t="shared" si="110"/>
        <v>7.6821192052980132E-3</v>
      </c>
      <c r="K528" s="10">
        <f t="shared" si="113"/>
        <v>2</v>
      </c>
      <c r="L528" s="10">
        <f t="shared" si="114"/>
        <v>2.625</v>
      </c>
      <c r="M528" s="10">
        <f t="shared" si="111"/>
        <v>1.1474469305794606E-3</v>
      </c>
      <c r="N528" s="22">
        <f t="shared" si="112"/>
        <v>6.1710255656773436E-3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3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8.8157508081104904E-4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2">
        <f t="shared" si="112"/>
        <v>-8.8157508081104904E-4</v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20</v>
      </c>
      <c r="D532" s="9">
        <v>20</v>
      </c>
      <c r="E532" s="9">
        <v>0</v>
      </c>
      <c r="F532" s="9">
        <v>0</v>
      </c>
      <c r="G532" s="10">
        <f t="shared" si="107"/>
        <v>1.1474469305794608E-2</v>
      </c>
      <c r="H532" s="10">
        <f t="shared" si="108"/>
        <v>5.8771672054069935E-3</v>
      </c>
      <c r="I532" s="10" t="str">
        <f t="shared" si="109"/>
        <v/>
      </c>
      <c r="J532" s="10" t="str">
        <f t="shared" si="110"/>
        <v/>
      </c>
      <c r="K532" s="10">
        <f t="shared" si="113"/>
        <v>-1</v>
      </c>
      <c r="L532" s="10">
        <f t="shared" si="114"/>
        <v>-1</v>
      </c>
      <c r="M532" s="10">
        <f t="shared" si="111"/>
        <v>-1.1474469305794608E-2</v>
      </c>
      <c r="N532" s="22">
        <f t="shared" si="112"/>
        <v>-5.8771672054069935E-3</v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2</v>
      </c>
      <c r="E539" s="9">
        <v>0</v>
      </c>
      <c r="F539" s="9">
        <v>0</v>
      </c>
      <c r="G539" s="10" t="str">
        <f t="shared" si="107"/>
        <v/>
      </c>
      <c r="H539" s="10">
        <f t="shared" si="108"/>
        <v>5.8771672054069943E-4</v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>
        <f t="shared" si="114"/>
        <v>-1</v>
      </c>
      <c r="M539" s="10" t="str">
        <f t="shared" si="111"/>
        <v/>
      </c>
      <c r="N539" s="22">
        <f t="shared" si="112"/>
        <v>-5.8771672054069943E-4</v>
      </c>
    </row>
    <row r="540" spans="1:14" x14ac:dyDescent="0.2">
      <c r="A540" s="8"/>
      <c r="B540" s="42" t="s">
        <v>512</v>
      </c>
      <c r="C540" s="39">
        <v>5</v>
      </c>
      <c r="D540" s="9">
        <v>0</v>
      </c>
      <c r="E540" s="9">
        <v>0</v>
      </c>
      <c r="F540" s="9">
        <v>0</v>
      </c>
      <c r="G540" s="10">
        <f t="shared" si="107"/>
        <v>2.8686173264486519E-3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-2.8686173264486519E-3</v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1</v>
      </c>
      <c r="D544" s="9">
        <v>31</v>
      </c>
      <c r="E544" s="9">
        <v>0</v>
      </c>
      <c r="F544" s="9">
        <v>34</v>
      </c>
      <c r="G544" s="10">
        <f t="shared" si="107"/>
        <v>5.737234652897303E-4</v>
      </c>
      <c r="H544" s="10">
        <f t="shared" si="108"/>
        <v>9.1096091683808399E-3</v>
      </c>
      <c r="I544" s="10" t="str">
        <f t="shared" si="109"/>
        <v/>
      </c>
      <c r="J544" s="10">
        <f t="shared" si="110"/>
        <v>9.0066225165562914E-3</v>
      </c>
      <c r="K544" s="10">
        <f t="shared" si="113"/>
        <v>-1</v>
      </c>
      <c r="L544" s="10">
        <f t="shared" si="114"/>
        <v>9.6774193548387094E-2</v>
      </c>
      <c r="M544" s="10">
        <f t="shared" si="111"/>
        <v>-5.737234652897303E-4</v>
      </c>
      <c r="N544" s="22">
        <f t="shared" si="112"/>
        <v>8.8157508081104904E-4</v>
      </c>
    </row>
    <row r="545" spans="1:14" x14ac:dyDescent="0.2">
      <c r="A545" s="8"/>
      <c r="B545" s="42" t="s">
        <v>517</v>
      </c>
      <c r="C545" s="39">
        <v>0</v>
      </c>
      <c r="D545" s="9">
        <v>1</v>
      </c>
      <c r="E545" s="9">
        <v>0</v>
      </c>
      <c r="F545" s="9">
        <v>1</v>
      </c>
      <c r="G545" s="10" t="str">
        <f t="shared" si="107"/>
        <v/>
      </c>
      <c r="H545" s="10">
        <f t="shared" si="108"/>
        <v>2.9385836027034972E-4</v>
      </c>
      <c r="I545" s="10" t="str">
        <f t="shared" si="109"/>
        <v/>
      </c>
      <c r="J545" s="10">
        <f t="shared" si="110"/>
        <v>2.6490066225165563E-4</v>
      </c>
      <c r="K545" s="10" t="str">
        <f t="shared" si="113"/>
        <v xml:space="preserve"> </v>
      </c>
      <c r="L545" s="10">
        <f t="shared" si="114"/>
        <v>0</v>
      </c>
      <c r="M545" s="10" t="str">
        <f t="shared" si="111"/>
        <v/>
      </c>
      <c r="N545" s="22">
        <f t="shared" si="112"/>
        <v>0</v>
      </c>
    </row>
    <row r="546" spans="1:14" ht="25.5" x14ac:dyDescent="0.2">
      <c r="A546" s="8"/>
      <c r="B546" s="42" t="s">
        <v>518</v>
      </c>
      <c r="C546" s="39">
        <v>24</v>
      </c>
      <c r="D546" s="9">
        <v>15</v>
      </c>
      <c r="E546" s="9">
        <v>29</v>
      </c>
      <c r="F546" s="9">
        <v>27</v>
      </c>
      <c r="G546" s="10">
        <f t="shared" si="107"/>
        <v>1.3769363166953529E-2</v>
      </c>
      <c r="H546" s="10">
        <f t="shared" si="108"/>
        <v>4.4078754040552453E-3</v>
      </c>
      <c r="I546" s="10">
        <f t="shared" si="109"/>
        <v>1.6393442622950821E-2</v>
      </c>
      <c r="J546" s="10">
        <f t="shared" si="110"/>
        <v>7.152317880794702E-3</v>
      </c>
      <c r="K546" s="10">
        <f t="shared" si="113"/>
        <v>0.20833333333333334</v>
      </c>
      <c r="L546" s="10">
        <f t="shared" si="114"/>
        <v>0.8</v>
      </c>
      <c r="M546" s="10">
        <f t="shared" si="111"/>
        <v>2.8686173264486519E-3</v>
      </c>
      <c r="N546" s="22">
        <f t="shared" si="112"/>
        <v>3.5263003232441966E-3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2.9385836027034972E-4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2">
        <f t="shared" si="112"/>
        <v>-2.9385836027034972E-4</v>
      </c>
    </row>
    <row r="561" spans="1:14" x14ac:dyDescent="0.2">
      <c r="A561" s="8"/>
      <c r="B561" s="42" t="s">
        <v>533</v>
      </c>
      <c r="C561" s="39">
        <v>0</v>
      </c>
      <c r="D561" s="9">
        <v>10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2.9385836027034967E-3</v>
      </c>
      <c r="I561" s="10" t="str">
        <f t="shared" si="109"/>
        <v/>
      </c>
      <c r="J561" s="10">
        <f t="shared" si="110"/>
        <v>1.0596026490066225E-3</v>
      </c>
      <c r="K561" s="10" t="str">
        <f t="shared" si="113"/>
        <v xml:space="preserve"> </v>
      </c>
      <c r="L561" s="10">
        <f t="shared" si="114"/>
        <v>-0.6</v>
      </c>
      <c r="M561" s="10" t="str">
        <f t="shared" si="111"/>
        <v/>
      </c>
      <c r="N561" s="22">
        <f t="shared" si="112"/>
        <v>-1.7631501616220979E-3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1</v>
      </c>
      <c r="D563" s="9">
        <v>4</v>
      </c>
      <c r="E563" s="9">
        <v>1</v>
      </c>
      <c r="F563" s="9">
        <v>1</v>
      </c>
      <c r="G563" s="10">
        <f t="shared" ref="G563:G604" si="115">+IF(C563=0,"",C563/C$371)</f>
        <v>5.737234652897303E-4</v>
      </c>
      <c r="H563" s="10">
        <f t="shared" ref="H563:H604" si="116">+IF(D563=0,"",D563/D$371)</f>
        <v>1.1754334410813989E-3</v>
      </c>
      <c r="I563" s="10">
        <f t="shared" ref="I563:I604" si="117">+IF(E563=0,"",E563/E$371)</f>
        <v>5.6529112492933857E-4</v>
      </c>
      <c r="J563" s="10">
        <f t="shared" ref="J563:J604" si="118">+IF(F563=0,"",F563/F$371)</f>
        <v>2.6490066225165563E-4</v>
      </c>
      <c r="K563" s="10">
        <f t="shared" si="113"/>
        <v>0</v>
      </c>
      <c r="L563" s="10">
        <f t="shared" si="114"/>
        <v>-0.75</v>
      </c>
      <c r="M563" s="10">
        <f t="shared" ref="M563:M604" si="119">+IF(OR(AND(G563=""),(K563="")),"",G563*K563)</f>
        <v>0</v>
      </c>
      <c r="N563" s="22">
        <f t="shared" ref="N563:N604" si="120">+IF(OR(AND(H563=""),(L563="")),"",H563*L563)</f>
        <v>-8.8157508081104915E-4</v>
      </c>
    </row>
    <row r="564" spans="1:14" x14ac:dyDescent="0.2">
      <c r="A564" s="8"/>
      <c r="B564" s="42" t="s">
        <v>536</v>
      </c>
      <c r="C564" s="39">
        <v>30</v>
      </c>
      <c r="D564" s="9">
        <v>77</v>
      </c>
      <c r="E564" s="9">
        <v>24</v>
      </c>
      <c r="F564" s="9">
        <v>54</v>
      </c>
      <c r="G564" s="10">
        <f t="shared" si="115"/>
        <v>1.7211703958691909E-2</v>
      </c>
      <c r="H564" s="10">
        <f t="shared" si="116"/>
        <v>2.2627093740816926E-2</v>
      </c>
      <c r="I564" s="10">
        <f t="shared" si="117"/>
        <v>1.3566986998304126E-2</v>
      </c>
      <c r="J564" s="10">
        <f t="shared" si="118"/>
        <v>1.4304635761589404E-2</v>
      </c>
      <c r="K564" s="10">
        <f t="shared" ref="K564:K604" si="121">+IF(AND(C564=0,E564=0)," ",IF(C564=0,1,IF(E564=0,-1,(E564-C564)/C564)))</f>
        <v>-0.2</v>
      </c>
      <c r="L564" s="10">
        <f t="shared" ref="L564:L604" si="122">+IF(AND(D564=0,F564=0)," ",IF(D564=0,1,IF(F564=0,-1,(F564-D564)/D564)))</f>
        <v>-0.29870129870129869</v>
      </c>
      <c r="M564" s="10">
        <f t="shared" si="119"/>
        <v>-3.4423407917383818E-3</v>
      </c>
      <c r="N564" s="22">
        <f t="shared" si="120"/>
        <v>-6.7587422862180422E-3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12</v>
      </c>
      <c r="F565" s="9">
        <v>18</v>
      </c>
      <c r="G565" s="10" t="str">
        <f t="shared" si="115"/>
        <v/>
      </c>
      <c r="H565" s="10" t="str">
        <f t="shared" si="116"/>
        <v/>
      </c>
      <c r="I565" s="10">
        <f t="shared" si="117"/>
        <v>6.7834934991520632E-3</v>
      </c>
      <c r="J565" s="10">
        <f t="shared" si="118"/>
        <v>4.7682119205298013E-3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1</v>
      </c>
      <c r="D567" s="9">
        <v>29</v>
      </c>
      <c r="E567" s="9">
        <v>0</v>
      </c>
      <c r="F567" s="9">
        <v>9</v>
      </c>
      <c r="G567" s="10">
        <f t="shared" si="115"/>
        <v>5.737234652897303E-4</v>
      </c>
      <c r="H567" s="10">
        <f t="shared" si="116"/>
        <v>8.5218924478401414E-3</v>
      </c>
      <c r="I567" s="10" t="str">
        <f t="shared" si="117"/>
        <v/>
      </c>
      <c r="J567" s="10">
        <f t="shared" si="118"/>
        <v>2.3841059602649007E-3</v>
      </c>
      <c r="K567" s="10">
        <f t="shared" si="121"/>
        <v>-1</v>
      </c>
      <c r="L567" s="10">
        <f t="shared" si="122"/>
        <v>-0.68965517241379315</v>
      </c>
      <c r="M567" s="10">
        <f t="shared" si="119"/>
        <v>-5.737234652897303E-4</v>
      </c>
      <c r="N567" s="22">
        <f t="shared" si="120"/>
        <v>-5.8771672054069943E-3</v>
      </c>
    </row>
    <row r="568" spans="1:14" x14ac:dyDescent="0.2">
      <c r="A568" s="8"/>
      <c r="B568" s="42" t="s">
        <v>540</v>
      </c>
      <c r="C568" s="39">
        <v>0</v>
      </c>
      <c r="D568" s="9">
        <v>17</v>
      </c>
      <c r="E568" s="9">
        <v>1</v>
      </c>
      <c r="F568" s="9">
        <v>7</v>
      </c>
      <c r="G568" s="10" t="str">
        <f t="shared" si="115"/>
        <v/>
      </c>
      <c r="H568" s="10">
        <f t="shared" si="116"/>
        <v>4.9955921245959448E-3</v>
      </c>
      <c r="I568" s="10">
        <f t="shared" si="117"/>
        <v>5.6529112492933857E-4</v>
      </c>
      <c r="J568" s="10">
        <f t="shared" si="118"/>
        <v>1.8543046357615894E-3</v>
      </c>
      <c r="K568" s="10">
        <f t="shared" si="121"/>
        <v>1</v>
      </c>
      <c r="L568" s="10">
        <f t="shared" si="122"/>
        <v>-0.58823529411764708</v>
      </c>
      <c r="M568" s="10" t="str">
        <f t="shared" si="119"/>
        <v/>
      </c>
      <c r="N568" s="22">
        <f t="shared" si="120"/>
        <v>-2.9385836027034972E-3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8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2.119205298013245E-3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3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1.6958733747880158E-3</v>
      </c>
      <c r="J571" s="10">
        <f t="shared" si="118"/>
        <v>2.6490066225165563E-4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26</v>
      </c>
      <c r="E577" s="9">
        <v>0</v>
      </c>
      <c r="F577" s="9">
        <v>8</v>
      </c>
      <c r="G577" s="10" t="str">
        <f t="shared" si="115"/>
        <v/>
      </c>
      <c r="H577" s="10">
        <f t="shared" si="116"/>
        <v>7.6403173670290918E-3</v>
      </c>
      <c r="I577" s="10" t="str">
        <f t="shared" si="117"/>
        <v/>
      </c>
      <c r="J577" s="10">
        <f t="shared" si="118"/>
        <v>2.119205298013245E-3</v>
      </c>
      <c r="K577" s="10" t="str">
        <f t="shared" si="121"/>
        <v xml:space="preserve"> </v>
      </c>
      <c r="L577" s="10">
        <f t="shared" si="122"/>
        <v>-0.69230769230769229</v>
      </c>
      <c r="M577" s="10" t="str">
        <f t="shared" si="119"/>
        <v/>
      </c>
      <c r="N577" s="22">
        <f t="shared" si="120"/>
        <v>-5.289450484866294E-3</v>
      </c>
    </row>
    <row r="578" spans="1:14" ht="25.5" x14ac:dyDescent="0.2">
      <c r="A578" s="8"/>
      <c r="B578" s="42" t="s">
        <v>550</v>
      </c>
      <c r="C578" s="39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2.9385836027034972E-4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2">
        <f t="shared" si="120"/>
        <v>-2.9385836027034972E-4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8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2.3508668821627977E-3</v>
      </c>
      <c r="I580" s="10" t="str">
        <f t="shared" si="117"/>
        <v/>
      </c>
      <c r="J580" s="10">
        <f t="shared" si="118"/>
        <v>1.3245033112582781E-3</v>
      </c>
      <c r="K580" s="10" t="str">
        <f t="shared" si="121"/>
        <v xml:space="preserve"> </v>
      </c>
      <c r="L580" s="10">
        <f t="shared" si="122"/>
        <v>-0.375</v>
      </c>
      <c r="M580" s="10" t="str">
        <f t="shared" si="119"/>
        <v/>
      </c>
      <c r="N580" s="22">
        <f t="shared" si="120"/>
        <v>-8.8157508081104915E-4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3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8.8157508081104904E-4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22">
        <f t="shared" si="120"/>
        <v>-8.8157508081104904E-4</v>
      </c>
    </row>
    <row r="583" spans="1:14" x14ac:dyDescent="0.2">
      <c r="A583" s="8"/>
      <c r="B583" s="42" t="s">
        <v>555</v>
      </c>
      <c r="C583" s="39">
        <v>3</v>
      </c>
      <c r="D583" s="9">
        <v>166</v>
      </c>
      <c r="E583" s="9">
        <v>10</v>
      </c>
      <c r="F583" s="9">
        <v>201</v>
      </c>
      <c r="G583" s="10">
        <f t="shared" si="115"/>
        <v>1.7211703958691911E-3</v>
      </c>
      <c r="H583" s="10">
        <f t="shared" si="116"/>
        <v>4.878048780487805E-2</v>
      </c>
      <c r="I583" s="10">
        <f t="shared" si="117"/>
        <v>5.6529112492933863E-3</v>
      </c>
      <c r="J583" s="10">
        <f t="shared" si="118"/>
        <v>5.3245033112582781E-2</v>
      </c>
      <c r="K583" s="10">
        <f t="shared" si="121"/>
        <v>2.3333333333333335</v>
      </c>
      <c r="L583" s="10">
        <f t="shared" si="122"/>
        <v>0.21084337349397592</v>
      </c>
      <c r="M583" s="10">
        <f t="shared" si="119"/>
        <v>4.0160642570281129E-3</v>
      </c>
      <c r="N583" s="22">
        <f t="shared" si="120"/>
        <v>1.0285042609462241E-2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1</v>
      </c>
      <c r="F584" s="9">
        <v>13</v>
      </c>
      <c r="G584" s="10" t="str">
        <f t="shared" si="115"/>
        <v/>
      </c>
      <c r="H584" s="10" t="str">
        <f t="shared" si="116"/>
        <v/>
      </c>
      <c r="I584" s="10">
        <f t="shared" si="117"/>
        <v>5.6529112492933857E-4</v>
      </c>
      <c r="J584" s="10">
        <f t="shared" si="118"/>
        <v>3.4437086092715232E-3</v>
      </c>
      <c r="K584" s="10">
        <f t="shared" si="121"/>
        <v>1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21</v>
      </c>
      <c r="E585" s="9">
        <v>0</v>
      </c>
      <c r="F585" s="9">
        <v>8</v>
      </c>
      <c r="G585" s="10" t="str">
        <f t="shared" si="115"/>
        <v/>
      </c>
      <c r="H585" s="10">
        <f t="shared" si="116"/>
        <v>6.1710255656773436E-3</v>
      </c>
      <c r="I585" s="10" t="str">
        <f t="shared" si="117"/>
        <v/>
      </c>
      <c r="J585" s="10">
        <f t="shared" si="118"/>
        <v>2.119205298013245E-3</v>
      </c>
      <c r="K585" s="10" t="str">
        <f t="shared" si="121"/>
        <v xml:space="preserve"> </v>
      </c>
      <c r="L585" s="10">
        <f t="shared" si="122"/>
        <v>-0.61904761904761907</v>
      </c>
      <c r="M585" s="10" t="str">
        <f t="shared" si="119"/>
        <v/>
      </c>
      <c r="N585" s="22">
        <f t="shared" si="120"/>
        <v>-3.8201586835145463E-3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</v>
      </c>
      <c r="D588" s="9">
        <v>57</v>
      </c>
      <c r="E588" s="9">
        <v>41</v>
      </c>
      <c r="F588" s="9">
        <v>215</v>
      </c>
      <c r="G588" s="10">
        <f t="shared" si="115"/>
        <v>5.737234652897303E-4</v>
      </c>
      <c r="H588" s="10">
        <f t="shared" si="116"/>
        <v>1.6749926535409933E-2</v>
      </c>
      <c r="I588" s="10">
        <f t="shared" si="117"/>
        <v>2.3176936122102882E-2</v>
      </c>
      <c r="J588" s="10">
        <f t="shared" si="118"/>
        <v>5.6953642384105961E-2</v>
      </c>
      <c r="K588" s="10">
        <f t="shared" si="121"/>
        <v>40</v>
      </c>
      <c r="L588" s="10">
        <f t="shared" si="122"/>
        <v>2.7719298245614037</v>
      </c>
      <c r="M588" s="10">
        <f t="shared" si="119"/>
        <v>2.2948938611589212E-2</v>
      </c>
      <c r="N588" s="22">
        <f t="shared" si="120"/>
        <v>4.6429620922715256E-2</v>
      </c>
    </row>
    <row r="589" spans="1:14" ht="25.5" x14ac:dyDescent="0.2">
      <c r="A589" s="8"/>
      <c r="B589" s="42" t="s">
        <v>561</v>
      </c>
      <c r="C589" s="39">
        <v>0</v>
      </c>
      <c r="D589" s="9">
        <v>6</v>
      </c>
      <c r="E589" s="9">
        <v>16</v>
      </c>
      <c r="F589" s="9">
        <v>378</v>
      </c>
      <c r="G589" s="10" t="str">
        <f t="shared" si="115"/>
        <v/>
      </c>
      <c r="H589" s="10">
        <f t="shared" si="116"/>
        <v>1.7631501616220981E-3</v>
      </c>
      <c r="I589" s="10">
        <f t="shared" si="117"/>
        <v>9.0446579988694171E-3</v>
      </c>
      <c r="J589" s="10">
        <f t="shared" si="118"/>
        <v>0.10013245033112583</v>
      </c>
      <c r="K589" s="10">
        <f t="shared" si="121"/>
        <v>1</v>
      </c>
      <c r="L589" s="10">
        <f t="shared" si="122"/>
        <v>62</v>
      </c>
      <c r="M589" s="10" t="str">
        <f t="shared" si="119"/>
        <v/>
      </c>
      <c r="N589" s="22">
        <f t="shared" si="120"/>
        <v>0.10931531002057009</v>
      </c>
    </row>
    <row r="590" spans="1:14" x14ac:dyDescent="0.2">
      <c r="A590" s="8"/>
      <c r="B590" s="42" t="s">
        <v>562</v>
      </c>
      <c r="C590" s="39">
        <v>1</v>
      </c>
      <c r="D590" s="9">
        <v>48</v>
      </c>
      <c r="E590" s="9">
        <v>9</v>
      </c>
      <c r="F590" s="9">
        <v>130</v>
      </c>
      <c r="G590" s="10">
        <f t="shared" si="115"/>
        <v>5.737234652897303E-4</v>
      </c>
      <c r="H590" s="10">
        <f t="shared" si="116"/>
        <v>1.4105201292976785E-2</v>
      </c>
      <c r="I590" s="10">
        <f t="shared" si="117"/>
        <v>5.0876201243640479E-3</v>
      </c>
      <c r="J590" s="10">
        <f t="shared" si="118"/>
        <v>3.443708609271523E-2</v>
      </c>
      <c r="K590" s="10">
        <f t="shared" si="121"/>
        <v>8</v>
      </c>
      <c r="L590" s="10">
        <f t="shared" si="122"/>
        <v>1.7083333333333333</v>
      </c>
      <c r="M590" s="10">
        <f t="shared" si="119"/>
        <v>4.5897877223178424E-3</v>
      </c>
      <c r="N590" s="22">
        <f t="shared" si="120"/>
        <v>2.4096385542168672E-2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1</v>
      </c>
      <c r="F591" s="9">
        <v>2</v>
      </c>
      <c r="G591" s="10" t="str">
        <f t="shared" si="115"/>
        <v/>
      </c>
      <c r="H591" s="10" t="str">
        <f t="shared" si="116"/>
        <v/>
      </c>
      <c r="I591" s="10">
        <f t="shared" si="117"/>
        <v>5.6529112492933857E-4</v>
      </c>
      <c r="J591" s="10">
        <f t="shared" si="118"/>
        <v>5.2980132450331126E-4</v>
      </c>
      <c r="K591" s="10">
        <f t="shared" si="121"/>
        <v>1</v>
      </c>
      <c r="L591" s="10">
        <f t="shared" si="122"/>
        <v>1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1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2.9385836027034972E-4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22">
        <f t="shared" si="120"/>
        <v>-2.9385836027034972E-4</v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3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7.9470198675496689E-4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4</v>
      </c>
      <c r="F595" s="9">
        <v>3</v>
      </c>
      <c r="G595" s="10" t="str">
        <f t="shared" si="115"/>
        <v/>
      </c>
      <c r="H595" s="10" t="str">
        <f t="shared" si="116"/>
        <v/>
      </c>
      <c r="I595" s="10">
        <f t="shared" si="117"/>
        <v>2.2611644997173543E-3</v>
      </c>
      <c r="J595" s="10">
        <f t="shared" si="118"/>
        <v>7.9470198675496689E-4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</v>
      </c>
      <c r="D597" s="9">
        <v>11</v>
      </c>
      <c r="E597" s="9">
        <v>0</v>
      </c>
      <c r="F597" s="9">
        <v>1</v>
      </c>
      <c r="G597" s="10">
        <f t="shared" si="115"/>
        <v>5.737234652897303E-4</v>
      </c>
      <c r="H597" s="10">
        <f t="shared" si="116"/>
        <v>3.2324419629738465E-3</v>
      </c>
      <c r="I597" s="10" t="str">
        <f t="shared" si="117"/>
        <v/>
      </c>
      <c r="J597" s="10">
        <f t="shared" si="118"/>
        <v>2.6490066225165563E-4</v>
      </c>
      <c r="K597" s="10">
        <f t="shared" si="121"/>
        <v>-1</v>
      </c>
      <c r="L597" s="10">
        <f t="shared" si="122"/>
        <v>-0.90909090909090906</v>
      </c>
      <c r="M597" s="10">
        <f t="shared" si="119"/>
        <v>-5.737234652897303E-4</v>
      </c>
      <c r="N597" s="22">
        <f t="shared" si="120"/>
        <v>-2.9385836027034967E-3</v>
      </c>
    </row>
    <row r="598" spans="1:14" x14ac:dyDescent="0.2">
      <c r="A598" s="8"/>
      <c r="B598" s="42" t="s">
        <v>570</v>
      </c>
      <c r="C598" s="39">
        <v>0</v>
      </c>
      <c r="D598" s="9">
        <v>11</v>
      </c>
      <c r="E598" s="9">
        <v>0</v>
      </c>
      <c r="F598" s="9">
        <v>9</v>
      </c>
      <c r="G598" s="10" t="str">
        <f t="shared" si="115"/>
        <v/>
      </c>
      <c r="H598" s="10">
        <f t="shared" si="116"/>
        <v>3.2324419629738465E-3</v>
      </c>
      <c r="I598" s="10" t="str">
        <f t="shared" si="117"/>
        <v/>
      </c>
      <c r="J598" s="10">
        <f t="shared" si="118"/>
        <v>2.3841059602649007E-3</v>
      </c>
      <c r="K598" s="10" t="str">
        <f t="shared" si="121"/>
        <v xml:space="preserve"> </v>
      </c>
      <c r="L598" s="10">
        <f t="shared" si="122"/>
        <v>-0.18181818181818182</v>
      </c>
      <c r="M598" s="10" t="str">
        <f t="shared" si="119"/>
        <v/>
      </c>
      <c r="N598" s="22">
        <f t="shared" si="120"/>
        <v>-5.8771672054069933E-4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2.9385836027034972E-4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22">
        <f t="shared" si="120"/>
        <v>-2.9385836027034972E-4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1</v>
      </c>
      <c r="D602" s="9">
        <v>14</v>
      </c>
      <c r="E602" s="9">
        <v>0</v>
      </c>
      <c r="F602" s="9">
        <v>0</v>
      </c>
      <c r="G602" s="10">
        <f t="shared" si="115"/>
        <v>5.737234652897303E-4</v>
      </c>
      <c r="H602" s="10">
        <f t="shared" si="116"/>
        <v>4.114017043784896E-3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-5.737234652897303E-4</v>
      </c>
      <c r="N602" s="22">
        <f t="shared" si="120"/>
        <v>-4.114017043784896E-3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371</v>
      </c>
      <c r="D612" s="37">
        <f>SUM(D613:D640)</f>
        <v>1841</v>
      </c>
      <c r="E612" s="37">
        <f>SUM(E613:E640)</f>
        <v>633</v>
      </c>
      <c r="F612" s="37">
        <f>SUM(F613:F640)</f>
        <v>1559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0.70619946091644203</v>
      </c>
      <c r="L612" s="38">
        <f>+IF(AND(D612=0,F612=0),"",IF(D612=0,1,IF(F612=0,-1,(F612-D612)/D612)))</f>
        <v>-0.15317762085822922</v>
      </c>
      <c r="M612" s="38">
        <f t="shared" ref="M612:M640" si="127">+IF(OR(AND(G612=""),(K612="")),"",G612*K612)</f>
        <v>0.70619946091644203</v>
      </c>
      <c r="N612" s="38">
        <f t="shared" ref="N612:N640" si="128">+IF(OR(AND(H612=""),(L612="")),"",H612*L612)</f>
        <v>-0.15317762085822922</v>
      </c>
    </row>
    <row r="613" spans="1:14" x14ac:dyDescent="0.2">
      <c r="A613" s="8"/>
      <c r="B613" s="41" t="s">
        <v>577</v>
      </c>
      <c r="C613" s="47">
        <v>0</v>
      </c>
      <c r="D613" s="44">
        <v>17</v>
      </c>
      <c r="E613" s="44">
        <v>0</v>
      </c>
      <c r="F613" s="44">
        <v>18</v>
      </c>
      <c r="G613" s="45" t="str">
        <f t="shared" si="123"/>
        <v/>
      </c>
      <c r="H613" s="45">
        <f t="shared" si="124"/>
        <v>9.234111895708854E-3</v>
      </c>
      <c r="I613" s="45" t="str">
        <f t="shared" si="125"/>
        <v/>
      </c>
      <c r="J613" s="45">
        <f t="shared" si="126"/>
        <v>1.1545862732520847E-2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5.8823529411764705E-2</v>
      </c>
      <c r="M613" s="45" t="str">
        <f t="shared" si="127"/>
        <v/>
      </c>
      <c r="N613" s="46">
        <f t="shared" si="128"/>
        <v>5.4318305268875606E-4</v>
      </c>
    </row>
    <row r="614" spans="1:14" x14ac:dyDescent="0.2">
      <c r="A614" s="8"/>
      <c r="B614" s="42" t="s">
        <v>578</v>
      </c>
      <c r="C614" s="39">
        <v>9</v>
      </c>
      <c r="D614" s="9">
        <v>70</v>
      </c>
      <c r="E614" s="9">
        <v>1</v>
      </c>
      <c r="F614" s="9">
        <v>1</v>
      </c>
      <c r="G614" s="10">
        <f t="shared" si="123"/>
        <v>2.4258760107816711E-2</v>
      </c>
      <c r="H614" s="10">
        <f t="shared" si="124"/>
        <v>3.8022813688212927E-2</v>
      </c>
      <c r="I614" s="10">
        <f t="shared" si="125"/>
        <v>1.5797788309636651E-3</v>
      </c>
      <c r="J614" s="10">
        <f t="shared" si="126"/>
        <v>6.4143681847338033E-4</v>
      </c>
      <c r="K614" s="10">
        <f t="shared" si="129"/>
        <v>-0.88888888888888884</v>
      </c>
      <c r="L614" s="10">
        <f t="shared" si="130"/>
        <v>-0.98571428571428577</v>
      </c>
      <c r="M614" s="10">
        <f t="shared" si="127"/>
        <v>-2.1563342318059297E-2</v>
      </c>
      <c r="N614" s="22">
        <f t="shared" si="128"/>
        <v>-3.7479630635524175E-2</v>
      </c>
    </row>
    <row r="615" spans="1:14" ht="25.5" x14ac:dyDescent="0.2">
      <c r="A615" s="8"/>
      <c r="B615" s="42" t="s">
        <v>579</v>
      </c>
      <c r="C615" s="39">
        <v>71</v>
      </c>
      <c r="D615" s="9">
        <v>58</v>
      </c>
      <c r="E615" s="9">
        <v>63</v>
      </c>
      <c r="F615" s="9">
        <v>49</v>
      </c>
      <c r="G615" s="10">
        <f t="shared" si="123"/>
        <v>0.19137466307277629</v>
      </c>
      <c r="H615" s="10">
        <f t="shared" si="124"/>
        <v>3.1504617055947856E-2</v>
      </c>
      <c r="I615" s="10">
        <f t="shared" si="125"/>
        <v>9.9526066350710901E-2</v>
      </c>
      <c r="J615" s="10">
        <f t="shared" si="126"/>
        <v>3.1430404105195639E-2</v>
      </c>
      <c r="K615" s="10">
        <f t="shared" si="129"/>
        <v>-0.11267605633802817</v>
      </c>
      <c r="L615" s="10">
        <f t="shared" si="130"/>
        <v>-0.15517241379310345</v>
      </c>
      <c r="M615" s="10">
        <f t="shared" si="127"/>
        <v>-2.15633423180593E-2</v>
      </c>
      <c r="N615" s="22">
        <f t="shared" si="128"/>
        <v>-4.8886474741988055E-3</v>
      </c>
    </row>
    <row r="616" spans="1:14" x14ac:dyDescent="0.2">
      <c r="A616" s="8"/>
      <c r="B616" s="42" t="s">
        <v>580</v>
      </c>
      <c r="C616" s="39">
        <v>173</v>
      </c>
      <c r="D616" s="9">
        <v>49</v>
      </c>
      <c r="E616" s="9">
        <v>252</v>
      </c>
      <c r="F616" s="9">
        <v>145</v>
      </c>
      <c r="G616" s="10">
        <f t="shared" si="123"/>
        <v>0.46630727762803237</v>
      </c>
      <c r="H616" s="10">
        <f t="shared" si="124"/>
        <v>2.6615969581749048E-2</v>
      </c>
      <c r="I616" s="10">
        <f t="shared" si="125"/>
        <v>0.3981042654028436</v>
      </c>
      <c r="J616" s="10">
        <f t="shared" si="126"/>
        <v>9.3008338678640154E-2</v>
      </c>
      <c r="K616" s="10">
        <f t="shared" si="129"/>
        <v>0.45664739884393063</v>
      </c>
      <c r="L616" s="10">
        <f t="shared" si="130"/>
        <v>1.9591836734693877</v>
      </c>
      <c r="M616" s="10">
        <f t="shared" si="127"/>
        <v>0.2129380053908356</v>
      </c>
      <c r="N616" s="22">
        <f t="shared" si="128"/>
        <v>5.2145573058120585E-2</v>
      </c>
    </row>
    <row r="617" spans="1:14" x14ac:dyDescent="0.2">
      <c r="A617" s="8"/>
      <c r="B617" s="42" t="s">
        <v>581</v>
      </c>
      <c r="C617" s="39">
        <v>1</v>
      </c>
      <c r="D617" s="9">
        <v>14</v>
      </c>
      <c r="E617" s="9">
        <v>73</v>
      </c>
      <c r="F617" s="9">
        <v>44</v>
      </c>
      <c r="G617" s="10">
        <f t="shared" si="123"/>
        <v>2.6954177897574125E-3</v>
      </c>
      <c r="H617" s="10">
        <f t="shared" si="124"/>
        <v>7.6045627376425855E-3</v>
      </c>
      <c r="I617" s="10">
        <f t="shared" si="125"/>
        <v>0.11532385466034756</v>
      </c>
      <c r="J617" s="10">
        <f t="shared" si="126"/>
        <v>2.8223220012828735E-2</v>
      </c>
      <c r="K617" s="10">
        <f t="shared" si="129"/>
        <v>72</v>
      </c>
      <c r="L617" s="10">
        <f t="shared" si="130"/>
        <v>2.1428571428571428</v>
      </c>
      <c r="M617" s="10">
        <f t="shared" si="127"/>
        <v>0.19407008086253369</v>
      </c>
      <c r="N617" s="22">
        <f t="shared" si="128"/>
        <v>1.6295491580662683E-2</v>
      </c>
    </row>
    <row r="618" spans="1:14" x14ac:dyDescent="0.2">
      <c r="A618" s="8"/>
      <c r="B618" s="42" t="s">
        <v>582</v>
      </c>
      <c r="C618" s="39">
        <v>0</v>
      </c>
      <c r="D618" s="9">
        <v>5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2.7159152634437804E-3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2">
        <f t="shared" si="128"/>
        <v>-2.7159152634437804E-3</v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1</v>
      </c>
      <c r="F619" s="9">
        <v>7</v>
      </c>
      <c r="G619" s="10" t="str">
        <f t="shared" si="123"/>
        <v/>
      </c>
      <c r="H619" s="10" t="str">
        <f t="shared" si="124"/>
        <v/>
      </c>
      <c r="I619" s="10">
        <f t="shared" si="125"/>
        <v>1.5797788309636651E-3</v>
      </c>
      <c r="J619" s="10">
        <f t="shared" si="126"/>
        <v>4.4900577293136628E-3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4</v>
      </c>
      <c r="D620" s="9">
        <v>8</v>
      </c>
      <c r="E620" s="9">
        <v>0</v>
      </c>
      <c r="F620" s="9">
        <v>0</v>
      </c>
      <c r="G620" s="10">
        <f t="shared" si="123"/>
        <v>1.078167115902965E-2</v>
      </c>
      <c r="H620" s="10">
        <f t="shared" si="124"/>
        <v>4.3454644215100485E-3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-1.078167115902965E-2</v>
      </c>
      <c r="N620" s="22">
        <f t="shared" si="128"/>
        <v>-4.3454644215100485E-3</v>
      </c>
    </row>
    <row r="621" spans="1:14" x14ac:dyDescent="0.2">
      <c r="A621" s="8"/>
      <c r="B621" s="42" t="s">
        <v>585</v>
      </c>
      <c r="C621" s="39">
        <v>0</v>
      </c>
      <c r="D621" s="9">
        <v>2</v>
      </c>
      <c r="E621" s="9">
        <v>1</v>
      </c>
      <c r="F621" s="9">
        <v>0</v>
      </c>
      <c r="G621" s="10" t="str">
        <f t="shared" si="123"/>
        <v/>
      </c>
      <c r="H621" s="10">
        <f t="shared" si="124"/>
        <v>1.0863661053775121E-3</v>
      </c>
      <c r="I621" s="10">
        <f t="shared" si="125"/>
        <v>1.5797788309636651E-3</v>
      </c>
      <c r="J621" s="10" t="str">
        <f t="shared" si="126"/>
        <v/>
      </c>
      <c r="K621" s="10">
        <f t="shared" si="129"/>
        <v>1</v>
      </c>
      <c r="L621" s="10">
        <f t="shared" si="130"/>
        <v>-1</v>
      </c>
      <c r="M621" s="10" t="str">
        <f t="shared" si="127"/>
        <v/>
      </c>
      <c r="N621" s="22">
        <f t="shared" si="128"/>
        <v>-1.0863661053775121E-3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9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5.7729313662604233E-3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11</v>
      </c>
      <c r="F623" s="9">
        <v>2</v>
      </c>
      <c r="G623" s="10" t="str">
        <f t="shared" si="123"/>
        <v/>
      </c>
      <c r="H623" s="10" t="str">
        <f t="shared" si="124"/>
        <v/>
      </c>
      <c r="I623" s="10">
        <f t="shared" si="125"/>
        <v>1.7377567140600316E-2</v>
      </c>
      <c r="J623" s="10">
        <f t="shared" si="126"/>
        <v>1.2828736369467607E-3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2</v>
      </c>
      <c r="E625" s="9">
        <v>2</v>
      </c>
      <c r="F625" s="9">
        <v>3</v>
      </c>
      <c r="G625" s="10" t="str">
        <f t="shared" si="123"/>
        <v/>
      </c>
      <c r="H625" s="10">
        <f t="shared" si="124"/>
        <v>1.0863661053775121E-3</v>
      </c>
      <c r="I625" s="10">
        <f t="shared" si="125"/>
        <v>3.1595576619273301E-3</v>
      </c>
      <c r="J625" s="10">
        <f t="shared" si="126"/>
        <v>1.9243104554201411E-3</v>
      </c>
      <c r="K625" s="10">
        <f t="shared" si="129"/>
        <v>1</v>
      </c>
      <c r="L625" s="10">
        <f t="shared" si="130"/>
        <v>0.5</v>
      </c>
      <c r="M625" s="10" t="str">
        <f t="shared" si="127"/>
        <v/>
      </c>
      <c r="N625" s="22">
        <f t="shared" si="128"/>
        <v>5.4318305268875606E-4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5</v>
      </c>
      <c r="D627" s="9">
        <v>244</v>
      </c>
      <c r="E627" s="9">
        <v>52</v>
      </c>
      <c r="F627" s="9">
        <v>113</v>
      </c>
      <c r="G627" s="10">
        <f t="shared" si="123"/>
        <v>1.3477088948787063E-2</v>
      </c>
      <c r="H627" s="10">
        <f t="shared" si="124"/>
        <v>0.1325366648560565</v>
      </c>
      <c r="I627" s="10">
        <f t="shared" si="125"/>
        <v>8.2148499210110582E-2</v>
      </c>
      <c r="J627" s="10">
        <f t="shared" si="126"/>
        <v>7.2482360487491987E-2</v>
      </c>
      <c r="K627" s="10">
        <f t="shared" si="129"/>
        <v>9.4</v>
      </c>
      <c r="L627" s="10">
        <f t="shared" si="130"/>
        <v>-0.53688524590163933</v>
      </c>
      <c r="M627" s="10">
        <f t="shared" si="127"/>
        <v>0.1266846361185984</v>
      </c>
      <c r="N627" s="22">
        <f t="shared" si="128"/>
        <v>-7.1156979902227052E-2</v>
      </c>
    </row>
    <row r="628" spans="1:14" x14ac:dyDescent="0.2">
      <c r="A628" s="8"/>
      <c r="B628" s="42" t="s">
        <v>592</v>
      </c>
      <c r="C628" s="39">
        <v>22</v>
      </c>
      <c r="D628" s="9">
        <v>362</v>
      </c>
      <c r="E628" s="9">
        <v>4</v>
      </c>
      <c r="F628" s="9">
        <v>100</v>
      </c>
      <c r="G628" s="10">
        <f t="shared" si="123"/>
        <v>5.9299191374663072E-2</v>
      </c>
      <c r="H628" s="10">
        <f t="shared" si="124"/>
        <v>0.1966322650733297</v>
      </c>
      <c r="I628" s="10">
        <f t="shared" si="125"/>
        <v>6.3191153238546603E-3</v>
      </c>
      <c r="J628" s="10">
        <f t="shared" si="126"/>
        <v>6.4143681847338041E-2</v>
      </c>
      <c r="K628" s="10">
        <f t="shared" si="129"/>
        <v>-0.81818181818181823</v>
      </c>
      <c r="L628" s="10">
        <f t="shared" si="130"/>
        <v>-0.72375690607734811</v>
      </c>
      <c r="M628" s="10">
        <f t="shared" si="127"/>
        <v>-4.8517520215633429E-2</v>
      </c>
      <c r="N628" s="22">
        <f t="shared" si="128"/>
        <v>-0.1423139598044541</v>
      </c>
    </row>
    <row r="629" spans="1:14" x14ac:dyDescent="0.2">
      <c r="A629" s="8"/>
      <c r="B629" s="42" t="s">
        <v>593</v>
      </c>
      <c r="C629" s="39">
        <v>1</v>
      </c>
      <c r="D629" s="9">
        <v>14</v>
      </c>
      <c r="E629" s="9">
        <v>0</v>
      </c>
      <c r="F629" s="9">
        <v>16</v>
      </c>
      <c r="G629" s="10">
        <f t="shared" si="123"/>
        <v>2.6954177897574125E-3</v>
      </c>
      <c r="H629" s="10">
        <f t="shared" si="124"/>
        <v>7.6045627376425855E-3</v>
      </c>
      <c r="I629" s="10" t="str">
        <f t="shared" si="125"/>
        <v/>
      </c>
      <c r="J629" s="10">
        <f t="shared" si="126"/>
        <v>1.0262989095574085E-2</v>
      </c>
      <c r="K629" s="10">
        <f t="shared" si="129"/>
        <v>-1</v>
      </c>
      <c r="L629" s="10">
        <f t="shared" si="130"/>
        <v>0.14285714285714285</v>
      </c>
      <c r="M629" s="10">
        <f t="shared" si="127"/>
        <v>-2.6954177897574125E-3</v>
      </c>
      <c r="N629" s="22">
        <f t="shared" si="128"/>
        <v>1.0863661053775121E-3</v>
      </c>
    </row>
    <row r="630" spans="1:14" x14ac:dyDescent="0.2">
      <c r="A630" s="8"/>
      <c r="B630" s="42" t="s">
        <v>594</v>
      </c>
      <c r="C630" s="39">
        <v>64</v>
      </c>
      <c r="D630" s="9">
        <v>821</v>
      </c>
      <c r="E630" s="9">
        <v>67</v>
      </c>
      <c r="F630" s="9">
        <v>951</v>
      </c>
      <c r="G630" s="10">
        <f t="shared" si="123"/>
        <v>0.1725067385444744</v>
      </c>
      <c r="H630" s="10">
        <f t="shared" si="124"/>
        <v>0.44595328625746877</v>
      </c>
      <c r="I630" s="10">
        <f t="shared" si="125"/>
        <v>0.10584518167456557</v>
      </c>
      <c r="J630" s="10">
        <f t="shared" si="126"/>
        <v>0.6100064143681847</v>
      </c>
      <c r="K630" s="10">
        <f t="shared" si="129"/>
        <v>4.6875E-2</v>
      </c>
      <c r="L630" s="10">
        <f t="shared" si="130"/>
        <v>0.15834348355663824</v>
      </c>
      <c r="M630" s="10">
        <f t="shared" si="127"/>
        <v>8.0862533692722376E-3</v>
      </c>
      <c r="N630" s="22">
        <f t="shared" si="128"/>
        <v>7.0613796849538293E-2</v>
      </c>
    </row>
    <row r="631" spans="1:14" x14ac:dyDescent="0.2">
      <c r="A631" s="8"/>
      <c r="B631" s="42" t="s">
        <v>595</v>
      </c>
      <c r="C631" s="39">
        <v>17</v>
      </c>
      <c r="D631" s="9">
        <v>139</v>
      </c>
      <c r="E631" s="9">
        <v>8</v>
      </c>
      <c r="F631" s="9">
        <v>28</v>
      </c>
      <c r="G631" s="10">
        <f t="shared" si="123"/>
        <v>4.5822102425876012E-2</v>
      </c>
      <c r="H631" s="10">
        <f t="shared" si="124"/>
        <v>7.5502444323737095E-2</v>
      </c>
      <c r="I631" s="10">
        <f t="shared" si="125"/>
        <v>1.2638230647709321E-2</v>
      </c>
      <c r="J631" s="10">
        <f t="shared" si="126"/>
        <v>1.7960230917254651E-2</v>
      </c>
      <c r="K631" s="10">
        <f t="shared" si="129"/>
        <v>-0.52941176470588236</v>
      </c>
      <c r="L631" s="10">
        <f t="shared" si="130"/>
        <v>-0.79856115107913672</v>
      </c>
      <c r="M631" s="10">
        <f t="shared" si="127"/>
        <v>-2.4258760107816711E-2</v>
      </c>
      <c r="N631" s="22">
        <f t="shared" si="128"/>
        <v>-6.0293318848451925E-2</v>
      </c>
    </row>
    <row r="632" spans="1:14" x14ac:dyDescent="0.2">
      <c r="A632" s="8"/>
      <c r="B632" s="42" t="s">
        <v>596</v>
      </c>
      <c r="C632" s="39">
        <v>0</v>
      </c>
      <c r="D632" s="9">
        <v>3</v>
      </c>
      <c r="E632" s="9">
        <v>1</v>
      </c>
      <c r="F632" s="9">
        <v>19</v>
      </c>
      <c r="G632" s="10" t="str">
        <f t="shared" si="123"/>
        <v/>
      </c>
      <c r="H632" s="10">
        <f t="shared" si="124"/>
        <v>1.6295491580662683E-3</v>
      </c>
      <c r="I632" s="10">
        <f t="shared" si="125"/>
        <v>1.5797788309636651E-3</v>
      </c>
      <c r="J632" s="10">
        <f t="shared" si="126"/>
        <v>1.2187299550994226E-2</v>
      </c>
      <c r="K632" s="10">
        <f t="shared" si="129"/>
        <v>1</v>
      </c>
      <c r="L632" s="10">
        <f t="shared" si="130"/>
        <v>5.333333333333333</v>
      </c>
      <c r="M632" s="10" t="str">
        <f t="shared" si="127"/>
        <v/>
      </c>
      <c r="N632" s="22">
        <f t="shared" si="128"/>
        <v>8.690928843020097E-3</v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5.4318305268875606E-4</v>
      </c>
      <c r="I633" s="10" t="str">
        <f t="shared" si="125"/>
        <v/>
      </c>
      <c r="J633" s="10">
        <f t="shared" si="126"/>
        <v>2.5657472738935213E-3</v>
      </c>
      <c r="K633" s="10" t="str">
        <f t="shared" si="129"/>
        <v xml:space="preserve"> </v>
      </c>
      <c r="L633" s="10">
        <f t="shared" si="130"/>
        <v>3</v>
      </c>
      <c r="M633" s="10" t="str">
        <f t="shared" si="127"/>
        <v/>
      </c>
      <c r="N633" s="22">
        <f t="shared" si="128"/>
        <v>1.6295491580662681E-3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1</v>
      </c>
      <c r="F634" s="9">
        <v>10</v>
      </c>
      <c r="G634" s="10" t="str">
        <f t="shared" si="123"/>
        <v/>
      </c>
      <c r="H634" s="10" t="str">
        <f t="shared" si="124"/>
        <v/>
      </c>
      <c r="I634" s="10">
        <f t="shared" si="125"/>
        <v>1.5797788309636651E-3</v>
      </c>
      <c r="J634" s="10">
        <f t="shared" si="126"/>
        <v>6.4143681847338039E-3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1</v>
      </c>
      <c r="D636" s="9">
        <v>25</v>
      </c>
      <c r="E636" s="9">
        <v>0</v>
      </c>
      <c r="F636" s="9">
        <v>4</v>
      </c>
      <c r="G636" s="10">
        <f t="shared" si="123"/>
        <v>2.6954177897574125E-3</v>
      </c>
      <c r="H636" s="10">
        <f t="shared" si="124"/>
        <v>1.3579576317218903E-2</v>
      </c>
      <c r="I636" s="10" t="str">
        <f t="shared" si="125"/>
        <v/>
      </c>
      <c r="J636" s="10">
        <f t="shared" si="126"/>
        <v>2.5657472738935213E-3</v>
      </c>
      <c r="K636" s="10">
        <f t="shared" si="129"/>
        <v>-1</v>
      </c>
      <c r="L636" s="10">
        <f t="shared" si="130"/>
        <v>-0.84</v>
      </c>
      <c r="M636" s="10">
        <f t="shared" si="127"/>
        <v>-2.6954177897574125E-3</v>
      </c>
      <c r="N636" s="22">
        <f t="shared" si="128"/>
        <v>-1.1406844106463879E-2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19</v>
      </c>
      <c r="F638" s="9">
        <v>14</v>
      </c>
      <c r="G638" s="10" t="str">
        <f t="shared" si="123"/>
        <v/>
      </c>
      <c r="H638" s="10" t="str">
        <f t="shared" si="124"/>
        <v/>
      </c>
      <c r="I638" s="10">
        <f t="shared" si="125"/>
        <v>3.0015797788309637E-2</v>
      </c>
      <c r="J638" s="10">
        <f t="shared" si="126"/>
        <v>8.9801154586273257E-3</v>
      </c>
      <c r="K638" s="10">
        <f t="shared" si="129"/>
        <v>1</v>
      </c>
      <c r="L638" s="10">
        <f t="shared" si="130"/>
        <v>1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3</v>
      </c>
      <c r="E639" s="9">
        <v>67</v>
      </c>
      <c r="F639" s="9">
        <v>6</v>
      </c>
      <c r="G639" s="10" t="str">
        <f t="shared" si="123"/>
        <v/>
      </c>
      <c r="H639" s="10">
        <f t="shared" si="124"/>
        <v>1.6295491580662683E-3</v>
      </c>
      <c r="I639" s="10">
        <f t="shared" si="125"/>
        <v>0.10584518167456557</v>
      </c>
      <c r="J639" s="10">
        <f t="shared" si="126"/>
        <v>3.8486209108402822E-3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2">
        <f t="shared" si="128"/>
        <v>1.6295491580662683E-3</v>
      </c>
    </row>
    <row r="640" spans="1:14" ht="26.25" thickBot="1" x14ac:dyDescent="0.25">
      <c r="A640" s="8"/>
      <c r="B640" s="43" t="s">
        <v>604</v>
      </c>
      <c r="C640" s="40">
        <v>3</v>
      </c>
      <c r="D640" s="23">
        <v>4</v>
      </c>
      <c r="E640" s="23">
        <v>10</v>
      </c>
      <c r="F640" s="23">
        <v>16</v>
      </c>
      <c r="G640" s="24">
        <f t="shared" si="123"/>
        <v>8.0862533692722376E-3</v>
      </c>
      <c r="H640" s="24">
        <f t="shared" si="124"/>
        <v>2.1727322107550242E-3</v>
      </c>
      <c r="I640" s="24">
        <f t="shared" si="125"/>
        <v>1.579778830963665E-2</v>
      </c>
      <c r="J640" s="24">
        <f t="shared" si="126"/>
        <v>1.0262989095574085E-2</v>
      </c>
      <c r="K640" s="24">
        <f t="shared" si="129"/>
        <v>2.3333333333333335</v>
      </c>
      <c r="L640" s="24">
        <f t="shared" si="130"/>
        <v>3</v>
      </c>
      <c r="M640" s="24">
        <f t="shared" si="127"/>
        <v>1.886792452830189E-2</v>
      </c>
      <c r="N640" s="25">
        <f t="shared" si="128"/>
        <v>6.5181966322650723E-3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629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630</v>
      </c>
      <c r="C9" s="37">
        <f>+C22+C81+C188+C371+C612</f>
        <v>2195</v>
      </c>
      <c r="D9" s="37">
        <f>+D22+D81+D188+D371+D612</f>
        <v>886</v>
      </c>
      <c r="E9" s="37">
        <f>+E22+E81+E188+E371+E612</f>
        <v>2604</v>
      </c>
      <c r="F9" s="37">
        <f>+F22+F81+F188+F371+F612</f>
        <v>882</v>
      </c>
      <c r="G9" s="38">
        <f>SUM(G10:G14)</f>
        <v>1</v>
      </c>
      <c r="H9" s="38">
        <f>SUM(H10:H14)</f>
        <v>0.99999999999999989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0.18633257403189066</v>
      </c>
      <c r="L9" s="38">
        <f t="shared" si="0"/>
        <v>-4.5146726862302479E-3</v>
      </c>
      <c r="M9" s="38">
        <f t="shared" ref="M9:N14" si="1">+IF(OR(AND(G9=""),(K9="")),"",G9*K9)</f>
        <v>0.18633257403189066</v>
      </c>
      <c r="N9" s="38">
        <f t="shared" si="1"/>
        <v>-4.5146726862302471E-3</v>
      </c>
    </row>
    <row r="10" spans="1:14" ht="27.75" customHeight="1" x14ac:dyDescent="0.2">
      <c r="A10" s="8"/>
      <c r="B10" s="41" t="s">
        <v>10</v>
      </c>
      <c r="C10" s="39">
        <f>+C22</f>
        <v>3</v>
      </c>
      <c r="D10" s="9">
        <f>+D22</f>
        <v>0</v>
      </c>
      <c r="E10" s="9">
        <f>+E22</f>
        <v>1</v>
      </c>
      <c r="F10" s="9">
        <f>+F22</f>
        <v>2</v>
      </c>
      <c r="G10" s="10">
        <f t="shared" ref="G10:J14" si="2">+C10/C$9</f>
        <v>1.366742596810934E-3</v>
      </c>
      <c r="H10" s="10">
        <f t="shared" si="2"/>
        <v>0</v>
      </c>
      <c r="I10" s="10">
        <f t="shared" si="2"/>
        <v>3.8402457757296467E-4</v>
      </c>
      <c r="J10" s="10">
        <f t="shared" si="2"/>
        <v>2.2675736961451248E-3</v>
      </c>
      <c r="K10" s="10">
        <f t="shared" si="0"/>
        <v>-0.66666666666666663</v>
      </c>
      <c r="L10" s="10">
        <f t="shared" si="0"/>
        <v>1</v>
      </c>
      <c r="M10" s="10">
        <f t="shared" si="1"/>
        <v>-9.1116173120728934E-4</v>
      </c>
      <c r="N10" s="22">
        <f t="shared" si="1"/>
        <v>0</v>
      </c>
    </row>
    <row r="11" spans="1:14" ht="25.5" x14ac:dyDescent="0.2">
      <c r="A11" s="8"/>
      <c r="B11" s="42" t="s">
        <v>11</v>
      </c>
      <c r="C11" s="39">
        <f>+C81</f>
        <v>242</v>
      </c>
      <c r="D11" s="9">
        <f>+D81</f>
        <v>156</v>
      </c>
      <c r="E11" s="9">
        <f>+E81</f>
        <v>364</v>
      </c>
      <c r="F11" s="9">
        <f>+F81</f>
        <v>158</v>
      </c>
      <c r="G11" s="10">
        <f t="shared" si="2"/>
        <v>0.110250569476082</v>
      </c>
      <c r="H11" s="10">
        <f t="shared" si="2"/>
        <v>0.17607223476297967</v>
      </c>
      <c r="I11" s="10">
        <f t="shared" si="2"/>
        <v>0.13978494623655913</v>
      </c>
      <c r="J11" s="10">
        <f t="shared" si="2"/>
        <v>0.17913832199546487</v>
      </c>
      <c r="K11" s="10">
        <f t="shared" si="0"/>
        <v>0.50413223140495866</v>
      </c>
      <c r="L11" s="10">
        <f t="shared" si="0"/>
        <v>1.282051282051282E-2</v>
      </c>
      <c r="M11" s="10">
        <f t="shared" si="1"/>
        <v>5.5580865603644641E-2</v>
      </c>
      <c r="N11" s="22">
        <f t="shared" si="1"/>
        <v>2.257336343115124E-3</v>
      </c>
    </row>
    <row r="12" spans="1:14" ht="25.5" x14ac:dyDescent="0.2">
      <c r="A12" s="8"/>
      <c r="B12" s="42" t="s">
        <v>12</v>
      </c>
      <c r="C12" s="39">
        <f>+C188</f>
        <v>1415</v>
      </c>
      <c r="D12" s="9">
        <f>+D188</f>
        <v>303</v>
      </c>
      <c r="E12" s="9">
        <f>+E188</f>
        <v>1413</v>
      </c>
      <c r="F12" s="9">
        <f>+F188</f>
        <v>277</v>
      </c>
      <c r="G12" s="10">
        <f t="shared" si="2"/>
        <v>0.6446469248291572</v>
      </c>
      <c r="H12" s="10">
        <f t="shared" si="2"/>
        <v>0.34198645598194133</v>
      </c>
      <c r="I12" s="10">
        <f t="shared" si="2"/>
        <v>0.54262672811059909</v>
      </c>
      <c r="J12" s="10">
        <f t="shared" si="2"/>
        <v>0.31405895691609975</v>
      </c>
      <c r="K12" s="10">
        <f t="shared" si="0"/>
        <v>-1.4134275618374558E-3</v>
      </c>
      <c r="L12" s="10">
        <f t="shared" si="0"/>
        <v>-8.5808580858085806E-2</v>
      </c>
      <c r="M12" s="10">
        <f t="shared" si="1"/>
        <v>-9.1116173120728934E-4</v>
      </c>
      <c r="N12" s="22">
        <f t="shared" si="1"/>
        <v>-2.9345372460496615E-2</v>
      </c>
    </row>
    <row r="13" spans="1:14" ht="25.5" x14ac:dyDescent="0.2">
      <c r="A13" s="8"/>
      <c r="B13" s="42" t="s">
        <v>13</v>
      </c>
      <c r="C13" s="39">
        <f>+C371</f>
        <v>484</v>
      </c>
      <c r="D13" s="9">
        <f>+D371</f>
        <v>365</v>
      </c>
      <c r="E13" s="9">
        <f>+E371</f>
        <v>739</v>
      </c>
      <c r="F13" s="9">
        <f>+F371</f>
        <v>401</v>
      </c>
      <c r="G13" s="10">
        <f t="shared" si="2"/>
        <v>0.220501138952164</v>
      </c>
      <c r="H13" s="10">
        <f t="shared" si="2"/>
        <v>0.41196388261851014</v>
      </c>
      <c r="I13" s="10">
        <f t="shared" si="2"/>
        <v>0.28379416282642089</v>
      </c>
      <c r="J13" s="10">
        <f t="shared" si="2"/>
        <v>0.45464852607709749</v>
      </c>
      <c r="K13" s="10">
        <f t="shared" si="0"/>
        <v>0.52685950413223137</v>
      </c>
      <c r="L13" s="10">
        <f t="shared" si="0"/>
        <v>9.8630136986301367E-2</v>
      </c>
      <c r="M13" s="10">
        <f t="shared" si="1"/>
        <v>0.11617312072892937</v>
      </c>
      <c r="N13" s="22">
        <f t="shared" si="1"/>
        <v>4.0632054176072234E-2</v>
      </c>
    </row>
    <row r="14" spans="1:14" ht="26.25" thickBot="1" x14ac:dyDescent="0.25">
      <c r="A14" s="8"/>
      <c r="B14" s="43" t="s">
        <v>14</v>
      </c>
      <c r="C14" s="40">
        <f>+C612</f>
        <v>51</v>
      </c>
      <c r="D14" s="23">
        <f>+D612</f>
        <v>62</v>
      </c>
      <c r="E14" s="23">
        <f>+E612</f>
        <v>87</v>
      </c>
      <c r="F14" s="23">
        <f>+F612</f>
        <v>44</v>
      </c>
      <c r="G14" s="24">
        <f t="shared" si="2"/>
        <v>2.3234624145785875E-2</v>
      </c>
      <c r="H14" s="24">
        <f t="shared" si="2"/>
        <v>6.9977426636568849E-2</v>
      </c>
      <c r="I14" s="24">
        <f t="shared" si="2"/>
        <v>3.3410138248847927E-2</v>
      </c>
      <c r="J14" s="24">
        <f t="shared" si="2"/>
        <v>4.9886621315192746E-2</v>
      </c>
      <c r="K14" s="24">
        <f t="shared" si="0"/>
        <v>0.70588235294117652</v>
      </c>
      <c r="L14" s="24">
        <f t="shared" si="0"/>
        <v>-0.29032258064516131</v>
      </c>
      <c r="M14" s="24">
        <f t="shared" si="1"/>
        <v>1.6400911161731205E-2</v>
      </c>
      <c r="N14" s="25">
        <f t="shared" si="1"/>
        <v>-2.0316027088036117E-2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</v>
      </c>
      <c r="D22" s="37">
        <f>SUM(D23:D73)</f>
        <v>0</v>
      </c>
      <c r="E22" s="37">
        <f>SUM(E23:E73)</f>
        <v>1</v>
      </c>
      <c r="F22" s="37">
        <f>SUM(F23:F73)</f>
        <v>2</v>
      </c>
      <c r="G22" s="38">
        <f t="shared" ref="G22:G53" si="3">+IF(C22=0,"",C22/C$22)</f>
        <v>1</v>
      </c>
      <c r="H22" s="38" t="str">
        <f t="shared" ref="H22:H53" si="4">+IF(D22=0,"",D22/D$22)</f>
        <v/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-0.66666666666666663</v>
      </c>
      <c r="L22" s="38">
        <f>+IF(AND(D22=0,F22=0),"",IF(D22=0,1,IF(F22=0,-1,(F22-D22)/D22)))</f>
        <v>1</v>
      </c>
      <c r="M22" s="38">
        <f t="shared" ref="M22:M53" si="7">+IF(OR(AND(G22=""),(K22="")),"",G22*K22)</f>
        <v>-0.66666666666666663</v>
      </c>
      <c r="N22" s="38" t="str">
        <f t="shared" ref="N22:N53" si="8">+IF(OR(AND(H22=""),(L22="")),"",H22*L22)</f>
        <v/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1</v>
      </c>
      <c r="D28" s="9">
        <v>0</v>
      </c>
      <c r="E28" s="9">
        <v>0</v>
      </c>
      <c r="F28" s="9">
        <v>0</v>
      </c>
      <c r="G28" s="10">
        <f t="shared" si="3"/>
        <v>0.33333333333333331</v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 t="str">
        <f t="shared" si="10"/>
        <v xml:space="preserve"> </v>
      </c>
      <c r="M28" s="10">
        <f t="shared" si="7"/>
        <v>-0.33333333333333331</v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0</v>
      </c>
      <c r="F30" s="9">
        <v>0</v>
      </c>
      <c r="G30" s="10">
        <f t="shared" si="3"/>
        <v>0.33333333333333331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-0.33333333333333331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2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1</v>
      </c>
      <c r="F57" s="9">
        <v>1</v>
      </c>
      <c r="G57" s="10">
        <f t="shared" si="11"/>
        <v>0.33333333333333331</v>
      </c>
      <c r="H57" s="10" t="str">
        <f t="shared" si="12"/>
        <v/>
      </c>
      <c r="I57" s="10">
        <f t="shared" si="13"/>
        <v>1</v>
      </c>
      <c r="J57" s="10">
        <f t="shared" si="14"/>
        <v>0.5</v>
      </c>
      <c r="K57" s="10">
        <f t="shared" si="17"/>
        <v>0</v>
      </c>
      <c r="L57" s="10">
        <f t="shared" si="18"/>
        <v>1</v>
      </c>
      <c r="M57" s="10">
        <f t="shared" si="15"/>
        <v>0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242</v>
      </c>
      <c r="D81" s="37">
        <f>SUM(D82:D180)</f>
        <v>156</v>
      </c>
      <c r="E81" s="37">
        <f>SUM(E82:E180)</f>
        <v>364</v>
      </c>
      <c r="F81" s="37">
        <f>SUM(F82:F180)</f>
        <v>158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0.50413223140495866</v>
      </c>
      <c r="L81" s="38">
        <f>+IF(AND(D81=0,F81=0),"",IF(D81=0,1,IF(F81=0,-1,(F81-D81)/D81)))</f>
        <v>1.282051282051282E-2</v>
      </c>
      <c r="M81" s="38">
        <f t="shared" ref="M81:M112" si="23">+IF(OR(AND(G81=""),(K81="")),"",G81*K81)</f>
        <v>0.50413223140495866</v>
      </c>
      <c r="N81" s="38">
        <f t="shared" ref="N81:N112" si="24">+IF(OR(AND(H81=""),(L81="")),"",H81*L81)</f>
        <v>1.282051282051282E-2</v>
      </c>
    </row>
    <row r="82" spans="1:14" x14ac:dyDescent="0.2">
      <c r="A82" s="8"/>
      <c r="B82" s="41" t="s">
        <v>69</v>
      </c>
      <c r="C82" s="47">
        <v>1</v>
      </c>
      <c r="D82" s="44">
        <v>0</v>
      </c>
      <c r="E82" s="44">
        <v>1</v>
      </c>
      <c r="F82" s="44">
        <v>0</v>
      </c>
      <c r="G82" s="45">
        <f t="shared" si="19"/>
        <v>4.1322314049586778E-3</v>
      </c>
      <c r="H82" s="45" t="str">
        <f t="shared" si="20"/>
        <v/>
      </c>
      <c r="I82" s="45">
        <f t="shared" si="21"/>
        <v>2.7472527472527475E-3</v>
      </c>
      <c r="J82" s="45" t="str">
        <f t="shared" si="22"/>
        <v/>
      </c>
      <c r="K82" s="45">
        <f t="shared" ref="K82:K113" si="25">+IF(AND(C82=0,E82=0)," ",IF(C82=0,1,IF(E82=0,-1,(E82-C82)/C82)))</f>
        <v>0</v>
      </c>
      <c r="L82" s="45" t="str">
        <f t="shared" ref="L82:L113" si="26">+IF(AND(D82=0,F82=0)," ",IF(D82=0,1,IF(F82=0,-1,(F82-D82)/D82)))</f>
        <v xml:space="preserve"> </v>
      </c>
      <c r="M82" s="45">
        <f t="shared" si="23"/>
        <v>0</v>
      </c>
      <c r="N82" s="46" t="str">
        <f t="shared" si="24"/>
        <v/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0</v>
      </c>
      <c r="D85" s="9">
        <v>0</v>
      </c>
      <c r="E85" s="9">
        <v>1</v>
      </c>
      <c r="F85" s="9">
        <v>1</v>
      </c>
      <c r="G85" s="10" t="str">
        <f t="shared" si="19"/>
        <v/>
      </c>
      <c r="H85" s="10" t="str">
        <f t="shared" si="20"/>
        <v/>
      </c>
      <c r="I85" s="10">
        <f t="shared" si="21"/>
        <v>2.7472527472527475E-3</v>
      </c>
      <c r="J85" s="10">
        <f t="shared" si="22"/>
        <v>6.3291139240506328E-3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0</v>
      </c>
      <c r="D86" s="9">
        <v>0</v>
      </c>
      <c r="E86" s="9">
        <v>4</v>
      </c>
      <c r="F86" s="9">
        <v>5</v>
      </c>
      <c r="G86" s="10" t="str">
        <f t="shared" si="19"/>
        <v/>
      </c>
      <c r="H86" s="10" t="str">
        <f t="shared" si="20"/>
        <v/>
      </c>
      <c r="I86" s="10">
        <f t="shared" si="21"/>
        <v>1.098901098901099E-2</v>
      </c>
      <c r="J86" s="10">
        <f t="shared" si="22"/>
        <v>3.1645569620253167E-2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2" t="str">
        <f t="shared" si="24"/>
        <v/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</v>
      </c>
      <c r="D97" s="9">
        <v>0</v>
      </c>
      <c r="E97" s="9">
        <v>0</v>
      </c>
      <c r="F97" s="9">
        <v>0</v>
      </c>
      <c r="G97" s="10">
        <f t="shared" si="19"/>
        <v>4.1322314049586778E-3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-4.1322314049586778E-3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</v>
      </c>
      <c r="D103" s="9">
        <v>0</v>
      </c>
      <c r="E103" s="9">
        <v>1</v>
      </c>
      <c r="F103" s="9">
        <v>0</v>
      </c>
      <c r="G103" s="10">
        <f t="shared" si="19"/>
        <v>4.1322314049586778E-3</v>
      </c>
      <c r="H103" s="10" t="str">
        <f t="shared" si="20"/>
        <v/>
      </c>
      <c r="I103" s="10">
        <f t="shared" si="21"/>
        <v>2.7472527472527475E-3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22" t="str">
        <f t="shared" si="24"/>
        <v/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6.3291139240506328E-3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6.3291139240506328E-3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0</v>
      </c>
      <c r="E115" s="9">
        <v>1</v>
      </c>
      <c r="F115" s="9">
        <v>0</v>
      </c>
      <c r="G115" s="10" t="str">
        <f t="shared" si="27"/>
        <v/>
      </c>
      <c r="H115" s="10" t="str">
        <f t="shared" si="28"/>
        <v/>
      </c>
      <c r="I115" s="10">
        <f t="shared" si="29"/>
        <v>2.7472527472527475E-3</v>
      </c>
      <c r="J115" s="10" t="str">
        <f t="shared" si="30"/>
        <v/>
      </c>
      <c r="K115" s="10">
        <f t="shared" si="33"/>
        <v>1</v>
      </c>
      <c r="L115" s="10" t="str">
        <f t="shared" si="34"/>
        <v xml:space="preserve"> </v>
      </c>
      <c r="M115" s="10" t="str">
        <f t="shared" si="31"/>
        <v/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2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1.282051282051282E-2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2">
        <f t="shared" si="32"/>
        <v>-1.282051282051282E-2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28</v>
      </c>
      <c r="F122" s="9">
        <v>26</v>
      </c>
      <c r="G122" s="10" t="str">
        <f t="shared" si="27"/>
        <v/>
      </c>
      <c r="H122" s="10" t="str">
        <f t="shared" si="28"/>
        <v/>
      </c>
      <c r="I122" s="10">
        <f t="shared" si="29"/>
        <v>7.6923076923076927E-2</v>
      </c>
      <c r="J122" s="10">
        <f t="shared" si="30"/>
        <v>0.16455696202531644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1</v>
      </c>
      <c r="D124" s="9">
        <v>11</v>
      </c>
      <c r="E124" s="9">
        <v>0</v>
      </c>
      <c r="F124" s="9">
        <v>0</v>
      </c>
      <c r="G124" s="10">
        <f t="shared" si="27"/>
        <v>4.1322314049586778E-3</v>
      </c>
      <c r="H124" s="10">
        <f t="shared" si="28"/>
        <v>7.0512820512820512E-2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-4.1322314049586778E-3</v>
      </c>
      <c r="N124" s="22">
        <f t="shared" si="32"/>
        <v>-7.0512820512820512E-2</v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6.41025641025641E-3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2">
        <f t="shared" si="32"/>
        <v>-6.41025641025641E-3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4.1322314049586778E-3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-4.1322314049586778E-3</v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1</v>
      </c>
      <c r="D133" s="9">
        <v>0</v>
      </c>
      <c r="E133" s="9">
        <v>47</v>
      </c>
      <c r="F133" s="9">
        <v>1</v>
      </c>
      <c r="G133" s="10">
        <f t="shared" si="27"/>
        <v>4.1322314049586778E-3</v>
      </c>
      <c r="H133" s="10" t="str">
        <f t="shared" si="28"/>
        <v/>
      </c>
      <c r="I133" s="10">
        <f t="shared" si="29"/>
        <v>0.12912087912087913</v>
      </c>
      <c r="J133" s="10">
        <f t="shared" si="30"/>
        <v>6.3291139240506328E-3</v>
      </c>
      <c r="K133" s="10">
        <f t="shared" si="33"/>
        <v>46</v>
      </c>
      <c r="L133" s="10">
        <f t="shared" si="34"/>
        <v>1</v>
      </c>
      <c r="M133" s="10">
        <f t="shared" si="31"/>
        <v>0.19008264462809918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2.7472527472527475E-3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17</v>
      </c>
      <c r="D137" s="9">
        <v>1</v>
      </c>
      <c r="E137" s="9">
        <v>0</v>
      </c>
      <c r="F137" s="9">
        <v>0</v>
      </c>
      <c r="G137" s="10">
        <f t="shared" si="27"/>
        <v>7.0247933884297523E-2</v>
      </c>
      <c r="H137" s="10">
        <f t="shared" si="28"/>
        <v>6.41025641025641E-3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-7.0247933884297523E-2</v>
      </c>
      <c r="N137" s="22">
        <f t="shared" si="32"/>
        <v>-6.41025641025641E-3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</v>
      </c>
      <c r="D139" s="9">
        <v>0</v>
      </c>
      <c r="E139" s="9">
        <v>1</v>
      </c>
      <c r="F139" s="9">
        <v>0</v>
      </c>
      <c r="G139" s="10">
        <f t="shared" si="27"/>
        <v>4.1322314049586778E-3</v>
      </c>
      <c r="H139" s="10" t="str">
        <f t="shared" si="28"/>
        <v/>
      </c>
      <c r="I139" s="10">
        <f t="shared" si="29"/>
        <v>2.7472527472527475E-3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</v>
      </c>
      <c r="D141" s="9">
        <v>2</v>
      </c>
      <c r="E141" s="9">
        <v>0</v>
      </c>
      <c r="F141" s="9">
        <v>0</v>
      </c>
      <c r="G141" s="10">
        <f t="shared" si="27"/>
        <v>4.1322314049586778E-3</v>
      </c>
      <c r="H141" s="10">
        <f t="shared" si="28"/>
        <v>1.282051282051282E-2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-4.1322314049586778E-3</v>
      </c>
      <c r="N141" s="22">
        <f t="shared" si="32"/>
        <v>-1.282051282051282E-2</v>
      </c>
    </row>
    <row r="142" spans="1:14" x14ac:dyDescent="0.2">
      <c r="A142" s="8"/>
      <c r="B142" s="42" t="s">
        <v>130</v>
      </c>
      <c r="C142" s="39">
        <v>25</v>
      </c>
      <c r="D142" s="9">
        <v>19</v>
      </c>
      <c r="E142" s="9">
        <v>0</v>
      </c>
      <c r="F142" s="9">
        <v>0</v>
      </c>
      <c r="G142" s="10">
        <f t="shared" si="27"/>
        <v>0.10330578512396695</v>
      </c>
      <c r="H142" s="10">
        <f t="shared" si="28"/>
        <v>0.12179487179487179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-0.10330578512396695</v>
      </c>
      <c r="N142" s="22">
        <f t="shared" si="32"/>
        <v>-0.12179487179487179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4</v>
      </c>
      <c r="F143" s="9">
        <v>1</v>
      </c>
      <c r="G143" s="10" t="str">
        <f t="shared" si="27"/>
        <v/>
      </c>
      <c r="H143" s="10" t="str">
        <f t="shared" si="28"/>
        <v/>
      </c>
      <c r="I143" s="10">
        <f t="shared" si="29"/>
        <v>1.098901098901099E-2</v>
      </c>
      <c r="J143" s="10">
        <f t="shared" si="30"/>
        <v>6.3291139240506328E-3</v>
      </c>
      <c r="K143" s="10">
        <f t="shared" si="33"/>
        <v>1</v>
      </c>
      <c r="L143" s="10">
        <f t="shared" si="34"/>
        <v>1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102</v>
      </c>
      <c r="D144" s="9">
        <v>106</v>
      </c>
      <c r="E144" s="9">
        <v>80</v>
      </c>
      <c r="F144" s="9">
        <v>81</v>
      </c>
      <c r="G144" s="10">
        <f t="shared" si="27"/>
        <v>0.42148760330578511</v>
      </c>
      <c r="H144" s="10">
        <f t="shared" si="28"/>
        <v>0.67948717948717952</v>
      </c>
      <c r="I144" s="10">
        <f t="shared" si="29"/>
        <v>0.21978021978021978</v>
      </c>
      <c r="J144" s="10">
        <f t="shared" si="30"/>
        <v>0.51265822784810122</v>
      </c>
      <c r="K144" s="10">
        <f t="shared" si="33"/>
        <v>-0.21568627450980393</v>
      </c>
      <c r="L144" s="10">
        <f t="shared" si="34"/>
        <v>-0.23584905660377359</v>
      </c>
      <c r="M144" s="10">
        <f t="shared" si="31"/>
        <v>-9.0909090909090912E-2</v>
      </c>
      <c r="N144" s="22">
        <f t="shared" si="32"/>
        <v>-0.16025641025641027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1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6.41025641025641E-3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2">
        <f t="shared" si="40"/>
        <v>-6.41025641025641E-3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68</v>
      </c>
      <c r="D148" s="9">
        <v>8</v>
      </c>
      <c r="E148" s="9">
        <v>162</v>
      </c>
      <c r="F148" s="9">
        <v>34</v>
      </c>
      <c r="G148" s="10">
        <f t="shared" si="35"/>
        <v>0.28099173553719009</v>
      </c>
      <c r="H148" s="10">
        <f t="shared" si="36"/>
        <v>5.128205128205128E-2</v>
      </c>
      <c r="I148" s="10">
        <f t="shared" si="37"/>
        <v>0.44505494505494503</v>
      </c>
      <c r="J148" s="10">
        <f t="shared" si="38"/>
        <v>0.21518987341772153</v>
      </c>
      <c r="K148" s="10">
        <f t="shared" si="41"/>
        <v>1.3823529411764706</v>
      </c>
      <c r="L148" s="10">
        <f t="shared" si="42"/>
        <v>3.25</v>
      </c>
      <c r="M148" s="10">
        <f t="shared" si="39"/>
        <v>0.38842975206611569</v>
      </c>
      <c r="N148" s="22">
        <f t="shared" si="40"/>
        <v>0.16666666666666666</v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1</v>
      </c>
      <c r="D150" s="9">
        <v>0</v>
      </c>
      <c r="E150" s="9">
        <v>5</v>
      </c>
      <c r="F150" s="9">
        <v>1</v>
      </c>
      <c r="G150" s="10">
        <f t="shared" si="35"/>
        <v>4.1322314049586778E-3</v>
      </c>
      <c r="H150" s="10" t="str">
        <f t="shared" si="36"/>
        <v/>
      </c>
      <c r="I150" s="10">
        <f t="shared" si="37"/>
        <v>1.3736263736263736E-2</v>
      </c>
      <c r="J150" s="10">
        <f t="shared" si="38"/>
        <v>6.3291139240506328E-3</v>
      </c>
      <c r="K150" s="10">
        <f t="shared" si="41"/>
        <v>4</v>
      </c>
      <c r="L150" s="10">
        <f t="shared" si="42"/>
        <v>1</v>
      </c>
      <c r="M150" s="10">
        <f t="shared" si="39"/>
        <v>1.6528925619834711E-2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21</v>
      </c>
      <c r="D156" s="9">
        <v>5</v>
      </c>
      <c r="E156" s="9">
        <v>27</v>
      </c>
      <c r="F156" s="9">
        <v>6</v>
      </c>
      <c r="G156" s="10">
        <f t="shared" si="35"/>
        <v>8.6776859504132234E-2</v>
      </c>
      <c r="H156" s="10">
        <f t="shared" si="36"/>
        <v>3.2051282051282048E-2</v>
      </c>
      <c r="I156" s="10">
        <f t="shared" si="37"/>
        <v>7.4175824175824176E-2</v>
      </c>
      <c r="J156" s="10">
        <f t="shared" si="38"/>
        <v>3.7974683544303799E-2</v>
      </c>
      <c r="K156" s="10">
        <f t="shared" si="41"/>
        <v>0.2857142857142857</v>
      </c>
      <c r="L156" s="10">
        <f t="shared" si="42"/>
        <v>0.2</v>
      </c>
      <c r="M156" s="10">
        <f t="shared" si="39"/>
        <v>2.4793388429752067E-2</v>
      </c>
      <c r="N156" s="22">
        <f t="shared" si="40"/>
        <v>6.41025641025641E-3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2.7472527472527475E-3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1415</v>
      </c>
      <c r="D188" s="37">
        <f>SUM(D189:D363)</f>
        <v>303</v>
      </c>
      <c r="E188" s="37">
        <f>SUM(E189:E363)</f>
        <v>1413</v>
      </c>
      <c r="F188" s="37">
        <f>SUM(F189:F363)</f>
        <v>277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-1.4134275618374558E-3</v>
      </c>
      <c r="L188" s="38">
        <f>+IF(AND(D188=0,F188=0),"",IF(D188=0,1,IF(F188=0,-1,(F188-D188)/D188)))</f>
        <v>-8.5808580858085806E-2</v>
      </c>
      <c r="M188" s="38">
        <f t="shared" ref="M188:M219" si="47">+IF(OR(AND(G188=""),(K188="")),"",G188*K188)</f>
        <v>-1.4134275618374558E-3</v>
      </c>
      <c r="N188" s="38">
        <f t="shared" ref="N188:N219" si="48">+IF(OR(AND(H188=""),(L188="")),"",H188*L188)</f>
        <v>-8.5808580858085806E-2</v>
      </c>
    </row>
    <row r="189" spans="1:14" ht="24" customHeight="1" x14ac:dyDescent="0.2">
      <c r="A189" s="8"/>
      <c r="B189" s="41" t="s">
        <v>169</v>
      </c>
      <c r="C189" s="47">
        <v>0</v>
      </c>
      <c r="D189" s="44">
        <v>0</v>
      </c>
      <c r="E189" s="44">
        <v>1</v>
      </c>
      <c r="F189" s="44">
        <v>0</v>
      </c>
      <c r="G189" s="45" t="str">
        <f t="shared" si="43"/>
        <v/>
      </c>
      <c r="H189" s="45" t="str">
        <f t="shared" si="44"/>
        <v/>
      </c>
      <c r="I189" s="45">
        <f t="shared" si="45"/>
        <v>7.0771408351026188E-4</v>
      </c>
      <c r="J189" s="45" t="str">
        <f t="shared" si="46"/>
        <v/>
      </c>
      <c r="K189" s="45">
        <f t="shared" ref="K189:K220" si="49">+IF(AND(C189=0,E189=0)," ",IF(C189=0,1,IF(E189=0,-1,(E189-C189)/C189)))</f>
        <v>1</v>
      </c>
      <c r="L189" s="45" t="str">
        <f t="shared" ref="L189:L220" si="50">+IF(AND(D189=0,F189=0)," ",IF(D189=0,1,IF(F189=0,-1,(F189-D189)/D189)))</f>
        <v xml:space="preserve"> </v>
      </c>
      <c r="M189" s="45" t="str">
        <f t="shared" si="47"/>
        <v/>
      </c>
      <c r="N189" s="46" t="str">
        <f t="shared" si="48"/>
        <v/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16</v>
      </c>
      <c r="D195" s="9">
        <v>16</v>
      </c>
      <c r="E195" s="9">
        <v>3</v>
      </c>
      <c r="F195" s="9">
        <v>0</v>
      </c>
      <c r="G195" s="10">
        <f t="shared" si="43"/>
        <v>1.1307420494699646E-2</v>
      </c>
      <c r="H195" s="10">
        <f t="shared" si="44"/>
        <v>5.2805280528052806E-2</v>
      </c>
      <c r="I195" s="10">
        <f t="shared" si="45"/>
        <v>2.1231422505307855E-3</v>
      </c>
      <c r="J195" s="10" t="str">
        <f t="shared" si="46"/>
        <v/>
      </c>
      <c r="K195" s="10">
        <f t="shared" si="49"/>
        <v>-0.8125</v>
      </c>
      <c r="L195" s="10">
        <f t="shared" si="50"/>
        <v>-1</v>
      </c>
      <c r="M195" s="10">
        <f t="shared" si="47"/>
        <v>-9.1872791519434626E-3</v>
      </c>
      <c r="N195" s="22">
        <f t="shared" si="48"/>
        <v>-5.2805280528052806E-2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3.6101083032490976E-3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0</v>
      </c>
      <c r="D203" s="9">
        <v>0</v>
      </c>
      <c r="E203" s="9">
        <v>3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2.1231422505307855E-3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1</v>
      </c>
      <c r="D205" s="9">
        <v>0</v>
      </c>
      <c r="E205" s="9">
        <v>0</v>
      </c>
      <c r="F205" s="9">
        <v>0</v>
      </c>
      <c r="G205" s="10">
        <f t="shared" si="43"/>
        <v>7.0671378091872788E-4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-7.0671378091872788E-4</v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0</v>
      </c>
      <c r="E209" s="9">
        <v>1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7.0771408351026188E-4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1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3.3003300330033004E-3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2">
        <f t="shared" si="48"/>
        <v>-3.3003300330033004E-3</v>
      </c>
    </row>
    <row r="219" spans="1:14" x14ac:dyDescent="0.2">
      <c r="A219" s="8"/>
      <c r="B219" s="42" t="s">
        <v>199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2" t="str">
        <f t="shared" si="48"/>
        <v/>
      </c>
    </row>
    <row r="220" spans="1:14" x14ac:dyDescent="0.2">
      <c r="A220" s="8"/>
      <c r="B220" s="42" t="s">
        <v>200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2" t="str">
        <f t="shared" si="56"/>
        <v/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3.3003300330033004E-3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2">
        <f t="shared" si="56"/>
        <v>-3.3003300330033004E-3</v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2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7.2202166064981952E-3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0</v>
      </c>
      <c r="D230" s="9">
        <v>2</v>
      </c>
      <c r="E230" s="9">
        <v>3</v>
      </c>
      <c r="F230" s="9">
        <v>3</v>
      </c>
      <c r="G230" s="10" t="str">
        <f t="shared" si="51"/>
        <v/>
      </c>
      <c r="H230" s="10">
        <f t="shared" si="52"/>
        <v>6.6006600660066007E-3</v>
      </c>
      <c r="I230" s="10">
        <f t="shared" si="53"/>
        <v>2.1231422505307855E-3</v>
      </c>
      <c r="J230" s="10">
        <f t="shared" si="54"/>
        <v>1.0830324909747292E-2</v>
      </c>
      <c r="K230" s="10">
        <f t="shared" si="57"/>
        <v>1</v>
      </c>
      <c r="L230" s="10">
        <f t="shared" si="58"/>
        <v>0.5</v>
      </c>
      <c r="M230" s="10" t="str">
        <f t="shared" si="55"/>
        <v/>
      </c>
      <c r="N230" s="22">
        <f t="shared" si="56"/>
        <v>3.3003300330033004E-3</v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0</v>
      </c>
      <c r="E242" s="9">
        <v>0</v>
      </c>
      <c r="F242" s="9">
        <v>2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7.2202166064981952E-3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</v>
      </c>
      <c r="D248" s="9">
        <v>0</v>
      </c>
      <c r="E248" s="9">
        <v>0</v>
      </c>
      <c r="F248" s="9">
        <v>0</v>
      </c>
      <c r="G248" s="10">
        <f t="shared" si="51"/>
        <v>7.0671378091872788E-4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-7.0671378091872788E-4</v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1377</v>
      </c>
      <c r="D255" s="9">
        <v>228</v>
      </c>
      <c r="E255" s="9">
        <v>1372</v>
      </c>
      <c r="F255" s="9">
        <v>190</v>
      </c>
      <c r="G255" s="10">
        <f t="shared" si="59"/>
        <v>0.97314487632508839</v>
      </c>
      <c r="H255" s="10">
        <f t="shared" si="60"/>
        <v>0.75247524752475248</v>
      </c>
      <c r="I255" s="10">
        <f t="shared" si="61"/>
        <v>0.97098372257607923</v>
      </c>
      <c r="J255" s="10">
        <f t="shared" si="62"/>
        <v>0.6859205776173285</v>
      </c>
      <c r="K255" s="10">
        <f t="shared" si="65"/>
        <v>-3.6310820624546117E-3</v>
      </c>
      <c r="L255" s="10">
        <f t="shared" si="66"/>
        <v>-0.16666666666666666</v>
      </c>
      <c r="M255" s="10">
        <f t="shared" si="63"/>
        <v>-3.53356890459364E-3</v>
      </c>
      <c r="N255" s="22">
        <f t="shared" si="64"/>
        <v>-0.1254125412541254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1</v>
      </c>
      <c r="D258" s="9">
        <v>2</v>
      </c>
      <c r="E258" s="9">
        <v>6</v>
      </c>
      <c r="F258" s="9">
        <v>2</v>
      </c>
      <c r="G258" s="10">
        <f t="shared" si="59"/>
        <v>7.0671378091872788E-4</v>
      </c>
      <c r="H258" s="10">
        <f t="shared" si="60"/>
        <v>6.6006600660066007E-3</v>
      </c>
      <c r="I258" s="10">
        <f t="shared" si="61"/>
        <v>4.246284501061571E-3</v>
      </c>
      <c r="J258" s="10">
        <f t="shared" si="62"/>
        <v>7.2202166064981952E-3</v>
      </c>
      <c r="K258" s="10">
        <f t="shared" si="65"/>
        <v>5</v>
      </c>
      <c r="L258" s="10">
        <f t="shared" si="66"/>
        <v>0</v>
      </c>
      <c r="M258" s="10">
        <f t="shared" si="63"/>
        <v>3.5335689045936395E-3</v>
      </c>
      <c r="N258" s="22">
        <f t="shared" si="64"/>
        <v>0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3.6101083032490976E-3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1</v>
      </c>
      <c r="D293" s="9">
        <v>0</v>
      </c>
      <c r="E293" s="9">
        <v>3</v>
      </c>
      <c r="F293" s="9">
        <v>0</v>
      </c>
      <c r="G293" s="10">
        <f t="shared" si="67"/>
        <v>7.0671378091872788E-4</v>
      </c>
      <c r="H293" s="10" t="str">
        <f t="shared" si="68"/>
        <v/>
      </c>
      <c r="I293" s="10">
        <f t="shared" si="69"/>
        <v>2.1231422505307855E-3</v>
      </c>
      <c r="J293" s="10" t="str">
        <f t="shared" si="70"/>
        <v/>
      </c>
      <c r="K293" s="10">
        <f t="shared" si="73"/>
        <v>2</v>
      </c>
      <c r="L293" s="10" t="str">
        <f t="shared" si="74"/>
        <v xml:space="preserve"> </v>
      </c>
      <c r="M293" s="10">
        <f t="shared" si="71"/>
        <v>1.4134275618374558E-3</v>
      </c>
      <c r="N293" s="22" t="str">
        <f t="shared" si="72"/>
        <v/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0</v>
      </c>
      <c r="D312" s="9">
        <v>1</v>
      </c>
      <c r="E312" s="9">
        <v>0</v>
      </c>
      <c r="F312" s="9">
        <v>0</v>
      </c>
      <c r="G312" s="10" t="str">
        <f t="shared" si="67"/>
        <v/>
      </c>
      <c r="H312" s="10">
        <f t="shared" si="68"/>
        <v>3.3003300330033004E-3</v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>
        <f t="shared" si="74"/>
        <v>-1</v>
      </c>
      <c r="M312" s="10" t="str">
        <f t="shared" si="71"/>
        <v/>
      </c>
      <c r="N312" s="22">
        <f t="shared" si="72"/>
        <v>-3.3003300330033004E-3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11</v>
      </c>
      <c r="F318" s="9">
        <v>24</v>
      </c>
      <c r="G318" s="10" t="str">
        <f t="shared" si="75"/>
        <v/>
      </c>
      <c r="H318" s="10" t="str">
        <f t="shared" si="76"/>
        <v/>
      </c>
      <c r="I318" s="10">
        <f t="shared" si="77"/>
        <v>7.7848549186128801E-3</v>
      </c>
      <c r="J318" s="10">
        <f t="shared" si="78"/>
        <v>8.6642599277978335E-2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17</v>
      </c>
      <c r="D324" s="9">
        <v>22</v>
      </c>
      <c r="E324" s="9">
        <v>0</v>
      </c>
      <c r="F324" s="9">
        <v>0</v>
      </c>
      <c r="G324" s="10">
        <f t="shared" si="75"/>
        <v>1.2014134275618375E-2</v>
      </c>
      <c r="H324" s="10">
        <f t="shared" si="76"/>
        <v>7.2607260726072612E-2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-1.2014134275618375E-2</v>
      </c>
      <c r="N324" s="22">
        <f t="shared" si="80"/>
        <v>-7.2607260726072612E-2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30</v>
      </c>
      <c r="E338" s="9">
        <v>10</v>
      </c>
      <c r="F338" s="9">
        <v>52</v>
      </c>
      <c r="G338" s="10">
        <f t="shared" si="75"/>
        <v>7.0671378091872788E-4</v>
      </c>
      <c r="H338" s="10">
        <f t="shared" si="76"/>
        <v>9.9009900990099015E-2</v>
      </c>
      <c r="I338" s="10">
        <f t="shared" si="77"/>
        <v>7.0771408351026181E-3</v>
      </c>
      <c r="J338" s="10">
        <f t="shared" si="78"/>
        <v>0.18772563176895307</v>
      </c>
      <c r="K338" s="10">
        <f t="shared" si="81"/>
        <v>9</v>
      </c>
      <c r="L338" s="10">
        <f t="shared" si="82"/>
        <v>0.73333333333333328</v>
      </c>
      <c r="M338" s="10">
        <f t="shared" si="79"/>
        <v>6.3604240282685506E-3</v>
      </c>
      <c r="N338" s="22">
        <f t="shared" si="80"/>
        <v>7.2607260726072612E-2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484</v>
      </c>
      <c r="D371" s="37">
        <f>SUM(D372:D604)</f>
        <v>365</v>
      </c>
      <c r="E371" s="37">
        <f>SUM(E372:E604)</f>
        <v>739</v>
      </c>
      <c r="F371" s="37">
        <f>SUM(F372:F604)</f>
        <v>401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0.52685950413223137</v>
      </c>
      <c r="L371" s="38">
        <f>+IF(AND(D371=0,F371=0),"",IF(D371=0,1,IF(F371=0,-1,(F371-D371)/D371)))</f>
        <v>9.8630136986301367E-2</v>
      </c>
      <c r="M371" s="38">
        <f t="shared" ref="M371:M434" si="95">+IF(OR(AND(G371=""),(K371="")),"",G371*K371)</f>
        <v>0.52685950413223137</v>
      </c>
      <c r="N371" s="38">
        <f t="shared" ref="N371:N434" si="96">+IF(OR(AND(H371=""),(L371="")),"",H371*L371)</f>
        <v>9.8630136986301367E-2</v>
      </c>
    </row>
    <row r="372" spans="1:14" x14ac:dyDescent="0.2">
      <c r="A372" s="8"/>
      <c r="B372" s="41" t="s">
        <v>344</v>
      </c>
      <c r="C372" s="47">
        <v>2</v>
      </c>
      <c r="D372" s="44">
        <v>0</v>
      </c>
      <c r="E372" s="44">
        <v>0</v>
      </c>
      <c r="F372" s="44">
        <v>0</v>
      </c>
      <c r="G372" s="45">
        <f t="shared" si="91"/>
        <v>4.1322314049586778E-3</v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>
        <f t="shared" ref="K372:K435" si="97">+IF(AND(C372=0,E372=0)," ",IF(C372=0,1,IF(E372=0,-1,(E372-C372)/C372)))</f>
        <v>-1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-4.1322314049586778E-3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3</v>
      </c>
      <c r="D377" s="9">
        <v>1</v>
      </c>
      <c r="E377" s="9">
        <v>3</v>
      </c>
      <c r="F377" s="9">
        <v>0</v>
      </c>
      <c r="G377" s="10">
        <f t="shared" si="91"/>
        <v>6.1983471074380167E-3</v>
      </c>
      <c r="H377" s="10">
        <f t="shared" si="92"/>
        <v>2.7397260273972603E-3</v>
      </c>
      <c r="I377" s="10">
        <f t="shared" si="93"/>
        <v>4.0595399188092015E-3</v>
      </c>
      <c r="J377" s="10" t="str">
        <f t="shared" si="94"/>
        <v/>
      </c>
      <c r="K377" s="10">
        <f t="shared" si="97"/>
        <v>0</v>
      </c>
      <c r="L377" s="10">
        <f t="shared" si="98"/>
        <v>-1</v>
      </c>
      <c r="M377" s="10">
        <f t="shared" si="95"/>
        <v>0</v>
      </c>
      <c r="N377" s="22">
        <f t="shared" si="96"/>
        <v>-2.7397260273972603E-3</v>
      </c>
    </row>
    <row r="378" spans="1:14" x14ac:dyDescent="0.2">
      <c r="A378" s="8"/>
      <c r="B378" s="42" t="s">
        <v>350</v>
      </c>
      <c r="C378" s="39">
        <v>1</v>
      </c>
      <c r="D378" s="9">
        <v>0</v>
      </c>
      <c r="E378" s="9">
        <v>0</v>
      </c>
      <c r="F378" s="9">
        <v>0</v>
      </c>
      <c r="G378" s="10">
        <f t="shared" si="91"/>
        <v>2.0661157024793389E-3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-2.0661157024793389E-3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3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4.0595399188092015E-3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285</v>
      </c>
      <c r="D383" s="9">
        <v>309</v>
      </c>
      <c r="E383" s="9">
        <v>174</v>
      </c>
      <c r="F383" s="9">
        <v>85</v>
      </c>
      <c r="G383" s="10">
        <f t="shared" si="91"/>
        <v>0.58884297520661155</v>
      </c>
      <c r="H383" s="10">
        <f t="shared" si="92"/>
        <v>0.84657534246575339</v>
      </c>
      <c r="I383" s="10">
        <f t="shared" si="93"/>
        <v>0.23545331529093369</v>
      </c>
      <c r="J383" s="10">
        <f t="shared" si="94"/>
        <v>0.21197007481296759</v>
      </c>
      <c r="K383" s="10">
        <f t="shared" si="97"/>
        <v>-0.38947368421052631</v>
      </c>
      <c r="L383" s="10">
        <f t="shared" si="98"/>
        <v>-0.72491909385113273</v>
      </c>
      <c r="M383" s="10">
        <f t="shared" si="95"/>
        <v>-0.2293388429752066</v>
      </c>
      <c r="N383" s="22">
        <f t="shared" si="96"/>
        <v>-0.61369863013698633</v>
      </c>
    </row>
    <row r="384" spans="1:14" x14ac:dyDescent="0.2">
      <c r="A384" s="8"/>
      <c r="B384" s="42" t="s">
        <v>356</v>
      </c>
      <c r="C384" s="39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0</v>
      </c>
      <c r="D387" s="9">
        <v>0</v>
      </c>
      <c r="E387" s="9">
        <v>1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1.3531799729364006E-3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1</v>
      </c>
      <c r="D389" s="9">
        <v>0</v>
      </c>
      <c r="E389" s="9">
        <v>0</v>
      </c>
      <c r="F389" s="9">
        <v>0</v>
      </c>
      <c r="G389" s="10">
        <f t="shared" si="91"/>
        <v>2.0661157024793389E-3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-2.0661157024793389E-3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4</v>
      </c>
      <c r="D391" s="9">
        <v>2</v>
      </c>
      <c r="E391" s="9">
        <v>401</v>
      </c>
      <c r="F391" s="9">
        <v>195</v>
      </c>
      <c r="G391" s="10">
        <f t="shared" si="91"/>
        <v>8.2644628099173556E-3</v>
      </c>
      <c r="H391" s="10">
        <f t="shared" si="92"/>
        <v>5.4794520547945206E-3</v>
      </c>
      <c r="I391" s="10">
        <f t="shared" si="93"/>
        <v>0.54262516914749659</v>
      </c>
      <c r="J391" s="10">
        <f t="shared" si="94"/>
        <v>0.486284289276808</v>
      </c>
      <c r="K391" s="10">
        <f t="shared" si="97"/>
        <v>99.25</v>
      </c>
      <c r="L391" s="10">
        <f t="shared" si="98"/>
        <v>96.5</v>
      </c>
      <c r="M391" s="10">
        <f t="shared" si="95"/>
        <v>0.82024793388429751</v>
      </c>
      <c r="N391" s="22">
        <f t="shared" si="96"/>
        <v>0.52876712328767128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1</v>
      </c>
      <c r="F394" s="9">
        <v>3</v>
      </c>
      <c r="G394" s="10" t="str">
        <f t="shared" si="91"/>
        <v/>
      </c>
      <c r="H394" s="10" t="str">
        <f t="shared" si="92"/>
        <v/>
      </c>
      <c r="I394" s="10">
        <f t="shared" si="93"/>
        <v>1.3531799729364006E-3</v>
      </c>
      <c r="J394" s="10">
        <f t="shared" si="94"/>
        <v>7.481296758104738E-3</v>
      </c>
      <c r="K394" s="10">
        <f t="shared" si="97"/>
        <v>1</v>
      </c>
      <c r="L394" s="10">
        <f t="shared" si="98"/>
        <v>1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0</v>
      </c>
      <c r="D395" s="9">
        <v>2</v>
      </c>
      <c r="E395" s="9">
        <v>1</v>
      </c>
      <c r="F395" s="9">
        <v>1</v>
      </c>
      <c r="G395" s="10" t="str">
        <f t="shared" si="91"/>
        <v/>
      </c>
      <c r="H395" s="10">
        <f t="shared" si="92"/>
        <v>5.4794520547945206E-3</v>
      </c>
      <c r="I395" s="10">
        <f t="shared" si="93"/>
        <v>1.3531799729364006E-3</v>
      </c>
      <c r="J395" s="10">
        <f t="shared" si="94"/>
        <v>2.4937655860349127E-3</v>
      </c>
      <c r="K395" s="10">
        <f t="shared" si="97"/>
        <v>1</v>
      </c>
      <c r="L395" s="10">
        <f t="shared" si="98"/>
        <v>-0.5</v>
      </c>
      <c r="M395" s="10" t="str">
        <f t="shared" si="95"/>
        <v/>
      </c>
      <c r="N395" s="22">
        <f t="shared" si="96"/>
        <v>-2.7397260273972603E-3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1.3531799729364006E-3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1</v>
      </c>
      <c r="F400" s="9">
        <v>1</v>
      </c>
      <c r="G400" s="10" t="str">
        <f t="shared" si="91"/>
        <v/>
      </c>
      <c r="H400" s="10" t="str">
        <f t="shared" si="92"/>
        <v/>
      </c>
      <c r="I400" s="10">
        <f t="shared" si="93"/>
        <v>1.3531799729364006E-3</v>
      </c>
      <c r="J400" s="10">
        <f t="shared" si="94"/>
        <v>2.4937655860349127E-3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0</v>
      </c>
      <c r="E405" s="9">
        <v>0</v>
      </c>
      <c r="F405" s="9">
        <v>2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4.9875311720698253E-3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2" t="str">
        <f t="shared" si="96"/>
        <v/>
      </c>
    </row>
    <row r="406" spans="1:14" x14ac:dyDescent="0.2">
      <c r="A406" s="8"/>
      <c r="B406" s="42" t="s">
        <v>378</v>
      </c>
      <c r="C406" s="39">
        <v>0</v>
      </c>
      <c r="D406" s="9">
        <v>0</v>
      </c>
      <c r="E406" s="9">
        <v>3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4.0595399188092015E-3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22" t="str">
        <f t="shared" si="96"/>
        <v/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4</v>
      </c>
      <c r="D410" s="9">
        <v>0</v>
      </c>
      <c r="E410" s="9">
        <v>3</v>
      </c>
      <c r="F410" s="9">
        <v>0</v>
      </c>
      <c r="G410" s="10">
        <f t="shared" si="91"/>
        <v>8.2644628099173556E-3</v>
      </c>
      <c r="H410" s="10" t="str">
        <f t="shared" si="92"/>
        <v/>
      </c>
      <c r="I410" s="10">
        <f t="shared" si="93"/>
        <v>4.0595399188092015E-3</v>
      </c>
      <c r="J410" s="10" t="str">
        <f t="shared" si="94"/>
        <v/>
      </c>
      <c r="K410" s="10">
        <f t="shared" si="97"/>
        <v>-0.25</v>
      </c>
      <c r="L410" s="10" t="str">
        <f t="shared" si="98"/>
        <v xml:space="preserve"> </v>
      </c>
      <c r="M410" s="10">
        <f t="shared" si="95"/>
        <v>-2.0661157024793389E-3</v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158</v>
      </c>
      <c r="D413" s="9">
        <v>28</v>
      </c>
      <c r="E413" s="9">
        <v>72</v>
      </c>
      <c r="F413" s="9">
        <v>39</v>
      </c>
      <c r="G413" s="10">
        <f t="shared" si="91"/>
        <v>0.32644628099173556</v>
      </c>
      <c r="H413" s="10">
        <f t="shared" si="92"/>
        <v>7.6712328767123292E-2</v>
      </c>
      <c r="I413" s="10">
        <f t="shared" si="93"/>
        <v>9.7428958051420836E-2</v>
      </c>
      <c r="J413" s="10">
        <f t="shared" si="94"/>
        <v>9.7256857855361589E-2</v>
      </c>
      <c r="K413" s="10">
        <f t="shared" si="97"/>
        <v>-0.54430379746835444</v>
      </c>
      <c r="L413" s="10">
        <f t="shared" si="98"/>
        <v>0.39285714285714285</v>
      </c>
      <c r="M413" s="10">
        <f t="shared" si="95"/>
        <v>-0.17768595041322316</v>
      </c>
      <c r="N413" s="22">
        <f t="shared" si="96"/>
        <v>3.0136986301369864E-2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12</v>
      </c>
      <c r="D419" s="9">
        <v>7</v>
      </c>
      <c r="E419" s="9">
        <v>9</v>
      </c>
      <c r="F419" s="9">
        <v>8</v>
      </c>
      <c r="G419" s="10">
        <f t="shared" si="91"/>
        <v>2.4793388429752067E-2</v>
      </c>
      <c r="H419" s="10">
        <f t="shared" si="92"/>
        <v>1.9178082191780823E-2</v>
      </c>
      <c r="I419" s="10">
        <f t="shared" si="93"/>
        <v>1.2178619756427604E-2</v>
      </c>
      <c r="J419" s="10">
        <f t="shared" si="94"/>
        <v>1.9950124688279301E-2</v>
      </c>
      <c r="K419" s="10">
        <f t="shared" si="97"/>
        <v>-0.25</v>
      </c>
      <c r="L419" s="10">
        <f t="shared" si="98"/>
        <v>0.14285714285714285</v>
      </c>
      <c r="M419" s="10">
        <f t="shared" si="95"/>
        <v>-6.1983471074380167E-3</v>
      </c>
      <c r="N419" s="22">
        <f t="shared" si="96"/>
        <v>2.7397260273972603E-3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9</v>
      </c>
      <c r="D422" s="9">
        <v>3</v>
      </c>
      <c r="E422" s="9">
        <v>30</v>
      </c>
      <c r="F422" s="9">
        <v>23</v>
      </c>
      <c r="G422" s="10">
        <f t="shared" si="91"/>
        <v>1.859504132231405E-2</v>
      </c>
      <c r="H422" s="10">
        <f t="shared" si="92"/>
        <v>8.21917808219178E-3</v>
      </c>
      <c r="I422" s="10">
        <f t="shared" si="93"/>
        <v>4.0595399188092018E-2</v>
      </c>
      <c r="J422" s="10">
        <f t="shared" si="94"/>
        <v>5.7356608478802994E-2</v>
      </c>
      <c r="K422" s="10">
        <f t="shared" si="97"/>
        <v>2.3333333333333335</v>
      </c>
      <c r="L422" s="10">
        <f t="shared" si="98"/>
        <v>6.666666666666667</v>
      </c>
      <c r="M422" s="10">
        <f t="shared" si="95"/>
        <v>4.3388429752066117E-2</v>
      </c>
      <c r="N422" s="22">
        <f t="shared" si="96"/>
        <v>5.4794520547945202E-2</v>
      </c>
    </row>
    <row r="423" spans="1:14" x14ac:dyDescent="0.2">
      <c r="A423" s="8"/>
      <c r="B423" s="42" t="s">
        <v>395</v>
      </c>
      <c r="C423" s="39">
        <v>3</v>
      </c>
      <c r="D423" s="9">
        <v>4</v>
      </c>
      <c r="E423" s="9">
        <v>2</v>
      </c>
      <c r="F423" s="9">
        <v>0</v>
      </c>
      <c r="G423" s="10">
        <f t="shared" si="91"/>
        <v>6.1983471074380167E-3</v>
      </c>
      <c r="H423" s="10">
        <f t="shared" si="92"/>
        <v>1.0958904109589041E-2</v>
      </c>
      <c r="I423" s="10">
        <f t="shared" si="93"/>
        <v>2.7063599458728013E-3</v>
      </c>
      <c r="J423" s="10" t="str">
        <f t="shared" si="94"/>
        <v/>
      </c>
      <c r="K423" s="10">
        <f t="shared" si="97"/>
        <v>-0.33333333333333331</v>
      </c>
      <c r="L423" s="10">
        <f t="shared" si="98"/>
        <v>-1</v>
      </c>
      <c r="M423" s="10">
        <f t="shared" si="95"/>
        <v>-2.0661157024793389E-3</v>
      </c>
      <c r="N423" s="22">
        <f t="shared" si="96"/>
        <v>-1.0958904109589041E-2</v>
      </c>
    </row>
    <row r="424" spans="1:14" x14ac:dyDescent="0.2">
      <c r="A424" s="8"/>
      <c r="B424" s="42" t="s">
        <v>396</v>
      </c>
      <c r="C424" s="39">
        <v>1</v>
      </c>
      <c r="D424" s="9">
        <v>0</v>
      </c>
      <c r="E424" s="9">
        <v>6</v>
      </c>
      <c r="F424" s="9">
        <v>1</v>
      </c>
      <c r="G424" s="10">
        <f t="shared" si="91"/>
        <v>2.0661157024793389E-3</v>
      </c>
      <c r="H424" s="10" t="str">
        <f t="shared" si="92"/>
        <v/>
      </c>
      <c r="I424" s="10">
        <f t="shared" si="93"/>
        <v>8.119079837618403E-3</v>
      </c>
      <c r="J424" s="10">
        <f t="shared" si="94"/>
        <v>2.4937655860349127E-3</v>
      </c>
      <c r="K424" s="10">
        <f t="shared" si="97"/>
        <v>5</v>
      </c>
      <c r="L424" s="10">
        <f t="shared" si="98"/>
        <v>1</v>
      </c>
      <c r="M424" s="10">
        <f t="shared" si="95"/>
        <v>1.0330578512396695E-2</v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1.3531799729364006E-3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2.7397260273972603E-3</v>
      </c>
      <c r="I434" s="10" t="str">
        <f t="shared" si="93"/>
        <v/>
      </c>
      <c r="J434" s="10">
        <f t="shared" si="94"/>
        <v>2.4937655860349127E-3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0</v>
      </c>
      <c r="D435" s="9">
        <v>0</v>
      </c>
      <c r="E435" s="9">
        <v>1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1.3531799729364006E-3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2" t="str">
        <f t="shared" ref="N435:N498" si="104">+IF(OR(AND(H435=""),(L435="")),"",H435*L435)</f>
        <v/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2" t="str">
        <f t="shared" si="104"/>
        <v/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0</v>
      </c>
      <c r="D446" s="9">
        <v>2</v>
      </c>
      <c r="E446" s="9">
        <v>0</v>
      </c>
      <c r="F446" s="9">
        <v>0</v>
      </c>
      <c r="G446" s="10" t="str">
        <f t="shared" si="99"/>
        <v/>
      </c>
      <c r="H446" s="10">
        <f t="shared" si="100"/>
        <v>5.4794520547945206E-3</v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>
        <f t="shared" si="106"/>
        <v>-1</v>
      </c>
      <c r="M446" s="10" t="str">
        <f t="shared" si="103"/>
        <v/>
      </c>
      <c r="N446" s="22">
        <f t="shared" si="104"/>
        <v>-5.4794520547945206E-3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1.3531799729364006E-3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2" t="str">
        <f t="shared" si="104"/>
        <v/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5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1.2468827930174564E-2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2</v>
      </c>
      <c r="F489" s="9">
        <v>1</v>
      </c>
      <c r="G489" s="10" t="str">
        <f t="shared" si="99"/>
        <v/>
      </c>
      <c r="H489" s="10" t="str">
        <f t="shared" si="100"/>
        <v/>
      </c>
      <c r="I489" s="10">
        <f t="shared" si="101"/>
        <v>2.7063599458728013E-3</v>
      </c>
      <c r="J489" s="10">
        <f t="shared" si="102"/>
        <v>2.4937655860349127E-3</v>
      </c>
      <c r="K489" s="10">
        <f t="shared" si="105"/>
        <v>1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2" t="str">
        <f t="shared" si="104"/>
        <v/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0</v>
      </c>
      <c r="E499" s="9">
        <v>1</v>
      </c>
      <c r="F499" s="9">
        <v>2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>
        <f t="shared" ref="I499:I562" si="109">+IF(E499=0,"",E499/E$371)</f>
        <v>1.3531799729364006E-3</v>
      </c>
      <c r="J499" s="10">
        <f t="shared" ref="J499:J562" si="110">+IF(F499=0,"",F499/F$371)</f>
        <v>4.9875311720698253E-3</v>
      </c>
      <c r="K499" s="10">
        <f t="shared" si="105"/>
        <v>1</v>
      </c>
      <c r="L499" s="10">
        <f t="shared" si="106"/>
        <v>1</v>
      </c>
      <c r="M499" s="10" t="str">
        <f t="shared" ref="M499:M562" si="111">+IF(OR(AND(G499=""),(K499="")),"",G499*K499)</f>
        <v/>
      </c>
      <c r="N499" s="22" t="str">
        <f t="shared" ref="N499:N562" si="112">+IF(OR(AND(H499=""),(L499="")),"",H499*L499)</f>
        <v/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2.7397260273972603E-3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2">
        <f t="shared" si="112"/>
        <v>-2.7397260273972603E-3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2.7397260273972603E-3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2">
        <f t="shared" si="112"/>
        <v>-2.7397260273972603E-3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4.9875311720698253E-3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1</v>
      </c>
      <c r="D539" s="9">
        <v>0</v>
      </c>
      <c r="E539" s="9">
        <v>1</v>
      </c>
      <c r="F539" s="9">
        <v>0</v>
      </c>
      <c r="G539" s="10">
        <f t="shared" si="107"/>
        <v>2.0661157024793389E-3</v>
      </c>
      <c r="H539" s="10" t="str">
        <f t="shared" si="108"/>
        <v/>
      </c>
      <c r="I539" s="10">
        <f t="shared" si="109"/>
        <v>1.3531799729364006E-3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2.4937655860349127E-3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2" t="str">
        <f t="shared" si="120"/>
        <v/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2" t="str">
        <f t="shared" si="120"/>
        <v/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2.4937655860349127E-3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2" t="str">
        <f t="shared" si="120"/>
        <v/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2</v>
      </c>
      <c r="E588" s="9">
        <v>0</v>
      </c>
      <c r="F588" s="9">
        <v>0</v>
      </c>
      <c r="G588" s="10" t="str">
        <f t="shared" si="115"/>
        <v/>
      </c>
      <c r="H588" s="10">
        <f t="shared" si="116"/>
        <v>5.4794520547945206E-3</v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>
        <f t="shared" si="122"/>
        <v>-1</v>
      </c>
      <c r="M588" s="10" t="str">
        <f t="shared" si="119"/>
        <v/>
      </c>
      <c r="N588" s="22">
        <f t="shared" si="120"/>
        <v>-5.4794520547945206E-3</v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2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5.4794520547945206E-3</v>
      </c>
      <c r="I590" s="10" t="str">
        <f t="shared" si="117"/>
        <v/>
      </c>
      <c r="J590" s="10">
        <f t="shared" si="118"/>
        <v>2.4937655860349127E-3</v>
      </c>
      <c r="K590" s="10" t="str">
        <f t="shared" si="121"/>
        <v xml:space="preserve"> </v>
      </c>
      <c r="L590" s="10">
        <f t="shared" si="122"/>
        <v>-0.5</v>
      </c>
      <c r="M590" s="10" t="str">
        <f t="shared" si="119"/>
        <v/>
      </c>
      <c r="N590" s="22">
        <f t="shared" si="120"/>
        <v>-2.7397260273972603E-3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21</v>
      </c>
      <c r="F594" s="9">
        <v>29</v>
      </c>
      <c r="G594" s="10" t="str">
        <f t="shared" si="115"/>
        <v/>
      </c>
      <c r="H594" s="10" t="str">
        <f t="shared" si="116"/>
        <v/>
      </c>
      <c r="I594" s="10">
        <f t="shared" si="117"/>
        <v>2.8416779431664412E-2</v>
      </c>
      <c r="J594" s="10">
        <f t="shared" si="118"/>
        <v>7.2319201995012475E-2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2" t="str">
        <f t="shared" si="120"/>
        <v/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51</v>
      </c>
      <c r="D612" s="37">
        <f>SUM(D613:D640)</f>
        <v>62</v>
      </c>
      <c r="E612" s="37">
        <f>SUM(E613:E640)</f>
        <v>87</v>
      </c>
      <c r="F612" s="37">
        <f>SUM(F613:F640)</f>
        <v>44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0.70588235294117652</v>
      </c>
      <c r="L612" s="38">
        <f>+IF(AND(D612=0,F612=0),"",IF(D612=0,1,IF(F612=0,-1,(F612-D612)/D612)))</f>
        <v>-0.29032258064516131</v>
      </c>
      <c r="M612" s="38">
        <f t="shared" ref="M612:M640" si="127">+IF(OR(AND(G612=""),(K612="")),"",G612*K612)</f>
        <v>0.70588235294117652</v>
      </c>
      <c r="N612" s="38">
        <f t="shared" ref="N612:N640" si="128">+IF(OR(AND(H612=""),(L612="")),"",H612*L612)</f>
        <v>-0.29032258064516131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3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6.8181818181818177E-2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30</v>
      </c>
      <c r="D615" s="9">
        <v>10</v>
      </c>
      <c r="E615" s="9">
        <v>46</v>
      </c>
      <c r="F615" s="9">
        <v>2</v>
      </c>
      <c r="G615" s="10">
        <f t="shared" si="123"/>
        <v>0.58823529411764708</v>
      </c>
      <c r="H615" s="10">
        <f t="shared" si="124"/>
        <v>0.16129032258064516</v>
      </c>
      <c r="I615" s="10">
        <f t="shared" si="125"/>
        <v>0.52873563218390807</v>
      </c>
      <c r="J615" s="10">
        <f t="shared" si="126"/>
        <v>4.5454545454545456E-2</v>
      </c>
      <c r="K615" s="10">
        <f t="shared" si="129"/>
        <v>0.53333333333333333</v>
      </c>
      <c r="L615" s="10">
        <f t="shared" si="130"/>
        <v>-0.8</v>
      </c>
      <c r="M615" s="10">
        <f t="shared" si="127"/>
        <v>0.31372549019607843</v>
      </c>
      <c r="N615" s="22">
        <f t="shared" si="128"/>
        <v>-0.12903225806451613</v>
      </c>
    </row>
    <row r="616" spans="1:14" x14ac:dyDescent="0.2">
      <c r="A616" s="8"/>
      <c r="B616" s="42" t="s">
        <v>580</v>
      </c>
      <c r="C616" s="39">
        <v>2</v>
      </c>
      <c r="D616" s="9">
        <v>0</v>
      </c>
      <c r="E616" s="9">
        <v>0</v>
      </c>
      <c r="F616" s="9">
        <v>0</v>
      </c>
      <c r="G616" s="10">
        <f t="shared" si="123"/>
        <v>3.9215686274509803E-2</v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 t="str">
        <f t="shared" si="130"/>
        <v xml:space="preserve"> </v>
      </c>
      <c r="M616" s="10">
        <f t="shared" si="127"/>
        <v>-3.9215686274509803E-2</v>
      </c>
      <c r="N616" s="22" t="str">
        <f t="shared" si="128"/>
        <v/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34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0.39080459770114945</v>
      </c>
      <c r="J617" s="10">
        <f t="shared" si="126"/>
        <v>2.2727272727272728E-2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5</v>
      </c>
      <c r="D630" s="9">
        <v>44</v>
      </c>
      <c r="E630" s="9">
        <v>7</v>
      </c>
      <c r="F630" s="9">
        <v>38</v>
      </c>
      <c r="G630" s="10">
        <f t="shared" si="123"/>
        <v>9.8039215686274508E-2</v>
      </c>
      <c r="H630" s="10">
        <f t="shared" si="124"/>
        <v>0.70967741935483875</v>
      </c>
      <c r="I630" s="10">
        <f t="shared" si="125"/>
        <v>8.0459770114942528E-2</v>
      </c>
      <c r="J630" s="10">
        <f t="shared" si="126"/>
        <v>0.86363636363636365</v>
      </c>
      <c r="K630" s="10">
        <f t="shared" si="129"/>
        <v>0.4</v>
      </c>
      <c r="L630" s="10">
        <f t="shared" si="130"/>
        <v>-0.13636363636363635</v>
      </c>
      <c r="M630" s="10">
        <f t="shared" si="127"/>
        <v>3.9215686274509803E-2</v>
      </c>
      <c r="N630" s="22">
        <f t="shared" si="128"/>
        <v>-9.6774193548387094E-2</v>
      </c>
    </row>
    <row r="631" spans="1:14" x14ac:dyDescent="0.2">
      <c r="A631" s="8"/>
      <c r="B631" s="42" t="s">
        <v>595</v>
      </c>
      <c r="C631" s="39">
        <v>13</v>
      </c>
      <c r="D631" s="9">
        <v>5</v>
      </c>
      <c r="E631" s="9">
        <v>0</v>
      </c>
      <c r="F631" s="9">
        <v>0</v>
      </c>
      <c r="G631" s="10">
        <f t="shared" si="123"/>
        <v>0.25490196078431371</v>
      </c>
      <c r="H631" s="10">
        <f t="shared" si="124"/>
        <v>8.0645161290322578E-2</v>
      </c>
      <c r="I631" s="10" t="str">
        <f t="shared" si="125"/>
        <v/>
      </c>
      <c r="J631" s="10" t="str">
        <f t="shared" si="126"/>
        <v/>
      </c>
      <c r="K631" s="10">
        <f t="shared" si="129"/>
        <v>-1</v>
      </c>
      <c r="L631" s="10">
        <f t="shared" si="130"/>
        <v>-1</v>
      </c>
      <c r="M631" s="10">
        <f t="shared" si="127"/>
        <v>-0.25490196078431371</v>
      </c>
      <c r="N631" s="22">
        <f t="shared" si="128"/>
        <v>-8.0645161290322578E-2</v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1</v>
      </c>
      <c r="D640" s="23">
        <v>3</v>
      </c>
      <c r="E640" s="23">
        <v>0</v>
      </c>
      <c r="F640" s="23">
        <v>0</v>
      </c>
      <c r="G640" s="24">
        <f t="shared" si="123"/>
        <v>1.9607843137254902E-2</v>
      </c>
      <c r="H640" s="24">
        <f t="shared" si="124"/>
        <v>4.8387096774193547E-2</v>
      </c>
      <c r="I640" s="24" t="str">
        <f t="shared" si="125"/>
        <v/>
      </c>
      <c r="J640" s="24" t="str">
        <f t="shared" si="126"/>
        <v/>
      </c>
      <c r="K640" s="24">
        <f t="shared" si="129"/>
        <v>-1</v>
      </c>
      <c r="L640" s="24">
        <f t="shared" si="130"/>
        <v>-1</v>
      </c>
      <c r="M640" s="24">
        <f t="shared" si="127"/>
        <v>-1.9607843137254902E-2</v>
      </c>
      <c r="N640" s="25">
        <f t="shared" si="128"/>
        <v>-4.8387096774193547E-2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631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632</v>
      </c>
      <c r="C9" s="37">
        <f>+C22+C81+C188+C371+C612</f>
        <v>4225</v>
      </c>
      <c r="D9" s="37">
        <f>+D22+D81+D188+D371+D612</f>
        <v>5819</v>
      </c>
      <c r="E9" s="37">
        <f>+E22+E81+E188+E371+E612</f>
        <v>5028</v>
      </c>
      <c r="F9" s="37">
        <f>+F22+F81+F188+F371+F612</f>
        <v>5714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0.19005917159763314</v>
      </c>
      <c r="L9" s="38">
        <f t="shared" si="0"/>
        <v>-1.8044337515036948E-2</v>
      </c>
      <c r="M9" s="38">
        <f t="shared" ref="M9:N14" si="1">+IF(OR(AND(G9=""),(K9="")),"",G9*K9)</f>
        <v>0.19005917159763314</v>
      </c>
      <c r="N9" s="38">
        <f t="shared" si="1"/>
        <v>-1.8044337515036948E-2</v>
      </c>
    </row>
    <row r="10" spans="1:14" ht="27.75" customHeight="1" x14ac:dyDescent="0.2">
      <c r="A10" s="8"/>
      <c r="B10" s="41" t="s">
        <v>10</v>
      </c>
      <c r="C10" s="39">
        <f>+C22</f>
        <v>53</v>
      </c>
      <c r="D10" s="9">
        <f>+D22</f>
        <v>67</v>
      </c>
      <c r="E10" s="9">
        <f>+E22</f>
        <v>3</v>
      </c>
      <c r="F10" s="9">
        <f>+F22</f>
        <v>7</v>
      </c>
      <c r="G10" s="10">
        <f t="shared" ref="G10:J14" si="2">+C10/C$9</f>
        <v>1.2544378698224851E-2</v>
      </c>
      <c r="H10" s="10">
        <f t="shared" si="2"/>
        <v>1.1514005842928339E-2</v>
      </c>
      <c r="I10" s="10">
        <f t="shared" si="2"/>
        <v>5.966587112171838E-4</v>
      </c>
      <c r="J10" s="10">
        <f t="shared" si="2"/>
        <v>1.225061253062653E-3</v>
      </c>
      <c r="K10" s="10">
        <f t="shared" si="0"/>
        <v>-0.94339622641509435</v>
      </c>
      <c r="L10" s="10">
        <f t="shared" si="0"/>
        <v>-0.89552238805970152</v>
      </c>
      <c r="M10" s="10">
        <f t="shared" si="1"/>
        <v>-1.1834319526627219E-2</v>
      </c>
      <c r="N10" s="22">
        <f t="shared" si="1"/>
        <v>-1.0311050008592542E-2</v>
      </c>
    </row>
    <row r="11" spans="1:14" ht="25.5" x14ac:dyDescent="0.2">
      <c r="A11" s="8"/>
      <c r="B11" s="42" t="s">
        <v>11</v>
      </c>
      <c r="C11" s="39">
        <f>+C81</f>
        <v>1490</v>
      </c>
      <c r="D11" s="9">
        <f>+D81</f>
        <v>1603</v>
      </c>
      <c r="E11" s="9">
        <f>+E81</f>
        <v>556</v>
      </c>
      <c r="F11" s="9">
        <f>+F81</f>
        <v>574</v>
      </c>
      <c r="G11" s="10">
        <f t="shared" si="2"/>
        <v>0.35266272189349113</v>
      </c>
      <c r="H11" s="10">
        <f t="shared" si="2"/>
        <v>0.27547688606289739</v>
      </c>
      <c r="I11" s="10">
        <f t="shared" si="2"/>
        <v>0.1105807478122514</v>
      </c>
      <c r="J11" s="10">
        <f t="shared" si="2"/>
        <v>0.10045502275113756</v>
      </c>
      <c r="K11" s="10">
        <f t="shared" si="0"/>
        <v>-0.62684563758389267</v>
      </c>
      <c r="L11" s="10">
        <f t="shared" si="0"/>
        <v>-0.64192139737991272</v>
      </c>
      <c r="M11" s="10">
        <f t="shared" si="1"/>
        <v>-0.22106508875739647</v>
      </c>
      <c r="N11" s="22">
        <f t="shared" si="1"/>
        <v>-0.17683450764736208</v>
      </c>
    </row>
    <row r="12" spans="1:14" ht="25.5" x14ac:dyDescent="0.2">
      <c r="A12" s="8"/>
      <c r="B12" s="42" t="s">
        <v>12</v>
      </c>
      <c r="C12" s="39">
        <f>+C188</f>
        <v>592</v>
      </c>
      <c r="D12" s="9">
        <f>+D188</f>
        <v>664</v>
      </c>
      <c r="E12" s="9">
        <f>+E188</f>
        <v>194</v>
      </c>
      <c r="F12" s="9">
        <f>+F188</f>
        <v>325</v>
      </c>
      <c r="G12" s="10">
        <f t="shared" si="2"/>
        <v>0.14011834319526628</v>
      </c>
      <c r="H12" s="10">
        <f t="shared" si="2"/>
        <v>0.11410895342842413</v>
      </c>
      <c r="I12" s="10">
        <f t="shared" si="2"/>
        <v>3.8583929992044554E-2</v>
      </c>
      <c r="J12" s="10">
        <f t="shared" si="2"/>
        <v>5.6877843892194607E-2</v>
      </c>
      <c r="K12" s="10">
        <f t="shared" si="0"/>
        <v>-0.67229729729729726</v>
      </c>
      <c r="L12" s="10">
        <f t="shared" si="0"/>
        <v>-0.51054216867469882</v>
      </c>
      <c r="M12" s="10">
        <f t="shared" si="1"/>
        <v>-9.4201183431952662E-2</v>
      </c>
      <c r="N12" s="22">
        <f t="shared" si="1"/>
        <v>-5.8257432548547865E-2</v>
      </c>
    </row>
    <row r="13" spans="1:14" ht="25.5" x14ac:dyDescent="0.2">
      <c r="A13" s="8"/>
      <c r="B13" s="42" t="s">
        <v>13</v>
      </c>
      <c r="C13" s="39">
        <f>+C371</f>
        <v>1567</v>
      </c>
      <c r="D13" s="9">
        <f>+D371</f>
        <v>2441</v>
      </c>
      <c r="E13" s="9">
        <f>+E371</f>
        <v>3296</v>
      </c>
      <c r="F13" s="9">
        <f>+F371</f>
        <v>3345</v>
      </c>
      <c r="G13" s="10">
        <f t="shared" si="2"/>
        <v>0.37088757396449706</v>
      </c>
      <c r="H13" s="10">
        <f t="shared" si="2"/>
        <v>0.41948788451623992</v>
      </c>
      <c r="I13" s="10">
        <f t="shared" si="2"/>
        <v>0.65552903739061252</v>
      </c>
      <c r="J13" s="10">
        <f t="shared" si="2"/>
        <v>0.58540427021351071</v>
      </c>
      <c r="K13" s="10">
        <f t="shared" si="0"/>
        <v>1.1033822590938098</v>
      </c>
      <c r="L13" s="10">
        <f t="shared" si="0"/>
        <v>0.37034002458009013</v>
      </c>
      <c r="M13" s="10">
        <f t="shared" si="1"/>
        <v>0.40923076923076923</v>
      </c>
      <c r="N13" s="22">
        <f t="shared" si="1"/>
        <v>0.1553531534627943</v>
      </c>
    </row>
    <row r="14" spans="1:14" ht="26.25" thickBot="1" x14ac:dyDescent="0.25">
      <c r="A14" s="8"/>
      <c r="B14" s="43" t="s">
        <v>14</v>
      </c>
      <c r="C14" s="40">
        <f>+C612</f>
        <v>523</v>
      </c>
      <c r="D14" s="23">
        <f>+D612</f>
        <v>1044</v>
      </c>
      <c r="E14" s="23">
        <f>+E612</f>
        <v>979</v>
      </c>
      <c r="F14" s="23">
        <f>+F612</f>
        <v>1463</v>
      </c>
      <c r="G14" s="24">
        <f t="shared" si="2"/>
        <v>0.12378698224852071</v>
      </c>
      <c r="H14" s="24">
        <f t="shared" si="2"/>
        <v>0.17941227014951022</v>
      </c>
      <c r="I14" s="24">
        <f t="shared" si="2"/>
        <v>0.19470962609387429</v>
      </c>
      <c r="J14" s="24">
        <f t="shared" si="2"/>
        <v>0.25603780189009451</v>
      </c>
      <c r="K14" s="24">
        <f t="shared" si="0"/>
        <v>0.87189292543021035</v>
      </c>
      <c r="L14" s="24">
        <f t="shared" si="0"/>
        <v>0.40134099616858238</v>
      </c>
      <c r="M14" s="24">
        <f t="shared" si="1"/>
        <v>0.10792899408284023</v>
      </c>
      <c r="N14" s="25">
        <f t="shared" si="1"/>
        <v>7.2005499226671252E-2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53</v>
      </c>
      <c r="D22" s="37">
        <f>SUM(D23:D73)</f>
        <v>67</v>
      </c>
      <c r="E22" s="37">
        <f>SUM(E23:E73)</f>
        <v>3</v>
      </c>
      <c r="F22" s="37">
        <f>SUM(F23:F73)</f>
        <v>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-0.94339622641509435</v>
      </c>
      <c r="L22" s="38">
        <f>+IF(AND(D22=0,F22=0),"",IF(D22=0,1,IF(F22=0,-1,(F22-D22)/D22)))</f>
        <v>-0.89552238805970152</v>
      </c>
      <c r="M22" s="38">
        <f t="shared" ref="M22:M53" si="7">+IF(OR(AND(G22=""),(K22="")),"",G22*K22)</f>
        <v>-0.94339622641509435</v>
      </c>
      <c r="N22" s="38">
        <f t="shared" ref="N22:N53" si="8">+IF(OR(AND(H22=""),(L22="")),"",H22*L22)</f>
        <v>-0.89552238805970152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1.4925373134328358E-2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22">
        <f t="shared" si="8"/>
        <v>-1.4925373134328358E-2</v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5</v>
      </c>
      <c r="D30" s="9">
        <v>3</v>
      </c>
      <c r="E30" s="9">
        <v>0</v>
      </c>
      <c r="F30" s="9">
        <v>0</v>
      </c>
      <c r="G30" s="10">
        <f t="shared" si="3"/>
        <v>9.4339622641509441E-2</v>
      </c>
      <c r="H30" s="10">
        <f t="shared" si="4"/>
        <v>4.4776119402985072E-2</v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>
        <f t="shared" si="10"/>
        <v>-1</v>
      </c>
      <c r="M30" s="10">
        <f t="shared" si="7"/>
        <v>-9.4339622641509441E-2</v>
      </c>
      <c r="N30" s="22">
        <f t="shared" si="8"/>
        <v>-4.4776119402985072E-2</v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1.4925373134328358E-2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2">
        <f t="shared" si="8"/>
        <v>-1.4925373134328358E-2</v>
      </c>
    </row>
    <row r="32" spans="1:14" x14ac:dyDescent="0.2">
      <c r="A32" s="8"/>
      <c r="B32" s="42" t="s">
        <v>27</v>
      </c>
      <c r="C32" s="39">
        <v>0</v>
      </c>
      <c r="D32" s="9">
        <v>1</v>
      </c>
      <c r="E32" s="9">
        <v>1</v>
      </c>
      <c r="F32" s="9">
        <v>0</v>
      </c>
      <c r="G32" s="10" t="str">
        <f t="shared" si="3"/>
        <v/>
      </c>
      <c r="H32" s="10">
        <f t="shared" si="4"/>
        <v>1.4925373134328358E-2</v>
      </c>
      <c r="I32" s="10">
        <f t="shared" si="5"/>
        <v>0.33333333333333331</v>
      </c>
      <c r="J32" s="10" t="str">
        <f t="shared" si="6"/>
        <v/>
      </c>
      <c r="K32" s="10">
        <f t="shared" si="9"/>
        <v>1</v>
      </c>
      <c r="L32" s="10">
        <f t="shared" si="10"/>
        <v>-1</v>
      </c>
      <c r="M32" s="10" t="str">
        <f t="shared" si="7"/>
        <v/>
      </c>
      <c r="N32" s="22">
        <f t="shared" si="8"/>
        <v>-1.4925373134328358E-2</v>
      </c>
    </row>
    <row r="33" spans="1:14" x14ac:dyDescent="0.2">
      <c r="A33" s="8"/>
      <c r="B33" s="42" t="s">
        <v>28</v>
      </c>
      <c r="C33" s="39">
        <v>20</v>
      </c>
      <c r="D33" s="9">
        <v>26</v>
      </c>
      <c r="E33" s="9">
        <v>1</v>
      </c>
      <c r="F33" s="9">
        <v>2</v>
      </c>
      <c r="G33" s="10">
        <f t="shared" si="3"/>
        <v>0.37735849056603776</v>
      </c>
      <c r="H33" s="10">
        <f t="shared" si="4"/>
        <v>0.38805970149253732</v>
      </c>
      <c r="I33" s="10">
        <f t="shared" si="5"/>
        <v>0.33333333333333331</v>
      </c>
      <c r="J33" s="10">
        <f t="shared" si="6"/>
        <v>0.2857142857142857</v>
      </c>
      <c r="K33" s="10">
        <f t="shared" si="9"/>
        <v>-0.95</v>
      </c>
      <c r="L33" s="10">
        <f t="shared" si="10"/>
        <v>-0.92307692307692313</v>
      </c>
      <c r="M33" s="10">
        <f t="shared" si="7"/>
        <v>-0.35849056603773588</v>
      </c>
      <c r="N33" s="22">
        <f t="shared" si="8"/>
        <v>-0.35820895522388063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0.2857142857142857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3</v>
      </c>
      <c r="D42" s="9">
        <v>3</v>
      </c>
      <c r="E42" s="9">
        <v>0</v>
      </c>
      <c r="F42" s="9">
        <v>0</v>
      </c>
      <c r="G42" s="10">
        <f t="shared" si="3"/>
        <v>5.6603773584905662E-2</v>
      </c>
      <c r="H42" s="10">
        <f t="shared" si="4"/>
        <v>4.4776119402985072E-2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-5.6603773584905662E-2</v>
      </c>
      <c r="N42" s="22">
        <f t="shared" si="8"/>
        <v>-4.4776119402985072E-2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1</v>
      </c>
      <c r="E48" s="9">
        <v>0</v>
      </c>
      <c r="F48" s="9">
        <v>0</v>
      </c>
      <c r="G48" s="10">
        <f t="shared" si="3"/>
        <v>1.8867924528301886E-2</v>
      </c>
      <c r="H48" s="10">
        <f t="shared" si="4"/>
        <v>1.4925373134328358E-2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-1.8867924528301886E-2</v>
      </c>
      <c r="N48" s="22">
        <f t="shared" si="8"/>
        <v>-1.4925373134328358E-2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1</v>
      </c>
      <c r="E50" s="9">
        <v>0</v>
      </c>
      <c r="F50" s="9">
        <v>0</v>
      </c>
      <c r="G50" s="10" t="str">
        <f t="shared" si="3"/>
        <v/>
      </c>
      <c r="H50" s="10">
        <f t="shared" si="4"/>
        <v>1.4925373134328358E-2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22">
        <f t="shared" si="8"/>
        <v>-1.4925373134328358E-2</v>
      </c>
    </row>
    <row r="51" spans="1:14" ht="25.5" x14ac:dyDescent="0.2">
      <c r="A51" s="8"/>
      <c r="B51" s="42" t="s">
        <v>46</v>
      </c>
      <c r="C51" s="39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1.4925373134328358E-2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2">
        <f t="shared" si="8"/>
        <v>-1.4925373134328358E-2</v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1</v>
      </c>
      <c r="E53" s="9">
        <v>0</v>
      </c>
      <c r="F53" s="9">
        <v>0</v>
      </c>
      <c r="G53" s="10">
        <f t="shared" si="3"/>
        <v>1.8867924528301886E-2</v>
      </c>
      <c r="H53" s="10">
        <f t="shared" si="4"/>
        <v>1.4925373134328358E-2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-1.8867924528301886E-2</v>
      </c>
      <c r="N53" s="22">
        <f t="shared" si="8"/>
        <v>-1.4925373134328358E-2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1.4925373134328358E-2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22">
        <f t="shared" si="16"/>
        <v>-1.4925373134328358E-2</v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1</v>
      </c>
      <c r="D64" s="9">
        <v>0</v>
      </c>
      <c r="E64" s="9">
        <v>0</v>
      </c>
      <c r="F64" s="9">
        <v>0</v>
      </c>
      <c r="G64" s="10">
        <f t="shared" si="11"/>
        <v>1.8867924528301886E-2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-1.8867924528301886E-2</v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2</v>
      </c>
      <c r="E67" s="9">
        <v>0</v>
      </c>
      <c r="F67" s="9">
        <v>2</v>
      </c>
      <c r="G67" s="10">
        <f t="shared" si="11"/>
        <v>1.8867924528301886E-2</v>
      </c>
      <c r="H67" s="10">
        <f t="shared" si="12"/>
        <v>2.9850746268656716E-2</v>
      </c>
      <c r="I67" s="10" t="str">
        <f t="shared" si="13"/>
        <v/>
      </c>
      <c r="J67" s="10">
        <f t="shared" si="14"/>
        <v>0.2857142857142857</v>
      </c>
      <c r="K67" s="10">
        <f t="shared" si="17"/>
        <v>-1</v>
      </c>
      <c r="L67" s="10">
        <f t="shared" si="18"/>
        <v>0</v>
      </c>
      <c r="M67" s="10">
        <f t="shared" si="15"/>
        <v>-1.8867924528301886E-2</v>
      </c>
      <c r="N67" s="22">
        <f t="shared" si="16"/>
        <v>0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1.4925373134328358E-2</v>
      </c>
      <c r="I71" s="10" t="str">
        <f t="shared" si="13"/>
        <v/>
      </c>
      <c r="J71" s="10">
        <f t="shared" si="14"/>
        <v>0.14285714285714285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2">
        <f t="shared" si="16"/>
        <v>0</v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1.4925373134328358E-2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22">
        <f t="shared" si="16"/>
        <v>-1.4925373134328358E-2</v>
      </c>
    </row>
    <row r="73" spans="1:14" ht="15.75" thickBot="1" x14ac:dyDescent="0.25">
      <c r="A73" s="8"/>
      <c r="B73" s="43" t="s">
        <v>68</v>
      </c>
      <c r="C73" s="40">
        <v>21</v>
      </c>
      <c r="D73" s="23">
        <v>23</v>
      </c>
      <c r="E73" s="23">
        <v>0</v>
      </c>
      <c r="F73" s="23">
        <v>0</v>
      </c>
      <c r="G73" s="24">
        <f t="shared" si="11"/>
        <v>0.39622641509433965</v>
      </c>
      <c r="H73" s="24">
        <f t="shared" si="12"/>
        <v>0.34328358208955223</v>
      </c>
      <c r="I73" s="24" t="str">
        <f t="shared" si="13"/>
        <v/>
      </c>
      <c r="J73" s="24" t="str">
        <f t="shared" si="14"/>
        <v/>
      </c>
      <c r="K73" s="24">
        <f t="shared" si="17"/>
        <v>-1</v>
      </c>
      <c r="L73" s="24">
        <f t="shared" si="18"/>
        <v>-1</v>
      </c>
      <c r="M73" s="24">
        <f t="shared" si="15"/>
        <v>-0.39622641509433965</v>
      </c>
      <c r="N73" s="25">
        <f t="shared" si="16"/>
        <v>-0.34328358208955223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1490</v>
      </c>
      <c r="D81" s="37">
        <f>SUM(D82:D180)</f>
        <v>1603</v>
      </c>
      <c r="E81" s="37">
        <f>SUM(E82:E180)</f>
        <v>556</v>
      </c>
      <c r="F81" s="37">
        <f>SUM(F82:F180)</f>
        <v>574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-0.62684563758389267</v>
      </c>
      <c r="L81" s="38">
        <f>+IF(AND(D81=0,F81=0),"",IF(D81=0,1,IF(F81=0,-1,(F81-D81)/D81)))</f>
        <v>-0.64192139737991272</v>
      </c>
      <c r="M81" s="38">
        <f t="shared" ref="M81:M112" si="23">+IF(OR(AND(G81=""),(K81="")),"",G81*K81)</f>
        <v>-0.62684563758389267</v>
      </c>
      <c r="N81" s="38">
        <f t="shared" ref="N81:N112" si="24">+IF(OR(AND(H81=""),(L81="")),"",H81*L81)</f>
        <v>-0.64192139737991272</v>
      </c>
    </row>
    <row r="82" spans="1:14" x14ac:dyDescent="0.2">
      <c r="A82" s="8"/>
      <c r="B82" s="41" t="s">
        <v>69</v>
      </c>
      <c r="C82" s="47">
        <v>28</v>
      </c>
      <c r="D82" s="44">
        <v>30</v>
      </c>
      <c r="E82" s="44">
        <v>7</v>
      </c>
      <c r="F82" s="44">
        <v>7</v>
      </c>
      <c r="G82" s="45">
        <f t="shared" si="19"/>
        <v>1.8791946308724831E-2</v>
      </c>
      <c r="H82" s="45">
        <f t="shared" si="20"/>
        <v>1.8714909544603867E-2</v>
      </c>
      <c r="I82" s="45">
        <f t="shared" si="21"/>
        <v>1.2589928057553957E-2</v>
      </c>
      <c r="J82" s="45">
        <f t="shared" si="22"/>
        <v>1.2195121951219513E-2</v>
      </c>
      <c r="K82" s="45">
        <f t="shared" ref="K82:K113" si="25">+IF(AND(C82=0,E82=0)," ",IF(C82=0,1,IF(E82=0,-1,(E82-C82)/C82)))</f>
        <v>-0.75</v>
      </c>
      <c r="L82" s="45">
        <f t="shared" ref="L82:L113" si="26">+IF(AND(D82=0,F82=0)," ",IF(D82=0,1,IF(F82=0,-1,(F82-D82)/D82)))</f>
        <v>-0.76666666666666672</v>
      </c>
      <c r="M82" s="45">
        <f t="shared" si="23"/>
        <v>-1.4093959731543624E-2</v>
      </c>
      <c r="N82" s="46">
        <f t="shared" si="24"/>
        <v>-1.4348097317529632E-2</v>
      </c>
    </row>
    <row r="83" spans="1:14" ht="24" customHeight="1" x14ac:dyDescent="0.2">
      <c r="A83" s="8"/>
      <c r="B83" s="42" t="s">
        <v>70</v>
      </c>
      <c r="C83" s="39">
        <v>6</v>
      </c>
      <c r="D83" s="9">
        <v>16</v>
      </c>
      <c r="E83" s="9">
        <v>0</v>
      </c>
      <c r="F83" s="9">
        <v>1</v>
      </c>
      <c r="G83" s="10">
        <f t="shared" si="19"/>
        <v>4.0268456375838931E-3</v>
      </c>
      <c r="H83" s="10">
        <f t="shared" si="20"/>
        <v>9.9812850904553961E-3</v>
      </c>
      <c r="I83" s="10" t="str">
        <f t="shared" si="21"/>
        <v/>
      </c>
      <c r="J83" s="10">
        <f t="shared" si="22"/>
        <v>1.7421602787456446E-3</v>
      </c>
      <c r="K83" s="10">
        <f t="shared" si="25"/>
        <v>-1</v>
      </c>
      <c r="L83" s="10">
        <f t="shared" si="26"/>
        <v>-0.9375</v>
      </c>
      <c r="M83" s="10">
        <f t="shared" si="23"/>
        <v>-4.0268456375838931E-3</v>
      </c>
      <c r="N83" s="22">
        <f t="shared" si="24"/>
        <v>-9.3574547723019336E-3</v>
      </c>
    </row>
    <row r="84" spans="1:14" x14ac:dyDescent="0.2">
      <c r="A84" s="8"/>
      <c r="B84" s="42" t="s">
        <v>71</v>
      </c>
      <c r="C84" s="39">
        <v>8</v>
      </c>
      <c r="D84" s="9">
        <v>2</v>
      </c>
      <c r="E84" s="9">
        <v>1</v>
      </c>
      <c r="F84" s="9">
        <v>1</v>
      </c>
      <c r="G84" s="10">
        <f t="shared" si="19"/>
        <v>5.3691275167785232E-3</v>
      </c>
      <c r="H84" s="10">
        <f t="shared" si="20"/>
        <v>1.2476606363069245E-3</v>
      </c>
      <c r="I84" s="10">
        <f t="shared" si="21"/>
        <v>1.7985611510791368E-3</v>
      </c>
      <c r="J84" s="10">
        <f t="shared" si="22"/>
        <v>1.7421602787456446E-3</v>
      </c>
      <c r="K84" s="10">
        <f t="shared" si="25"/>
        <v>-0.875</v>
      </c>
      <c r="L84" s="10">
        <f t="shared" si="26"/>
        <v>-0.5</v>
      </c>
      <c r="M84" s="10">
        <f t="shared" si="23"/>
        <v>-4.6979865771812077E-3</v>
      </c>
      <c r="N84" s="22">
        <f t="shared" si="24"/>
        <v>-6.2383031815346226E-4</v>
      </c>
    </row>
    <row r="85" spans="1:14" x14ac:dyDescent="0.2">
      <c r="A85" s="8"/>
      <c r="B85" s="42" t="s">
        <v>72</v>
      </c>
      <c r="C85" s="39">
        <v>24</v>
      </c>
      <c r="D85" s="9">
        <v>9</v>
      </c>
      <c r="E85" s="9">
        <v>11</v>
      </c>
      <c r="F85" s="9">
        <v>3</v>
      </c>
      <c r="G85" s="10">
        <f t="shared" si="19"/>
        <v>1.6107382550335572E-2</v>
      </c>
      <c r="H85" s="10">
        <f t="shared" si="20"/>
        <v>5.6144728633811605E-3</v>
      </c>
      <c r="I85" s="10">
        <f t="shared" si="21"/>
        <v>1.9784172661870502E-2</v>
      </c>
      <c r="J85" s="10">
        <f t="shared" si="22"/>
        <v>5.2264808362369342E-3</v>
      </c>
      <c r="K85" s="10">
        <f t="shared" si="25"/>
        <v>-0.54166666666666663</v>
      </c>
      <c r="L85" s="10">
        <f t="shared" si="26"/>
        <v>-0.66666666666666663</v>
      </c>
      <c r="M85" s="10">
        <f t="shared" si="23"/>
        <v>-8.7248322147651016E-3</v>
      </c>
      <c r="N85" s="22">
        <f t="shared" si="24"/>
        <v>-3.7429819089207735E-3</v>
      </c>
    </row>
    <row r="86" spans="1:14" ht="25.5" x14ac:dyDescent="0.2">
      <c r="A86" s="8"/>
      <c r="B86" s="42" t="s">
        <v>73</v>
      </c>
      <c r="C86" s="39">
        <v>88</v>
      </c>
      <c r="D86" s="9">
        <v>77</v>
      </c>
      <c r="E86" s="9">
        <v>14</v>
      </c>
      <c r="F86" s="9">
        <v>13</v>
      </c>
      <c r="G86" s="10">
        <f t="shared" si="19"/>
        <v>5.9060402684563758E-2</v>
      </c>
      <c r="H86" s="10">
        <f t="shared" si="20"/>
        <v>4.8034934497816595E-2</v>
      </c>
      <c r="I86" s="10">
        <f t="shared" si="21"/>
        <v>2.5179856115107913E-2</v>
      </c>
      <c r="J86" s="10">
        <f t="shared" si="22"/>
        <v>2.2648083623693381E-2</v>
      </c>
      <c r="K86" s="10">
        <f t="shared" si="25"/>
        <v>-0.84090909090909094</v>
      </c>
      <c r="L86" s="10">
        <f t="shared" si="26"/>
        <v>-0.83116883116883122</v>
      </c>
      <c r="M86" s="10">
        <f t="shared" si="23"/>
        <v>-4.9664429530201344E-2</v>
      </c>
      <c r="N86" s="22">
        <f t="shared" si="24"/>
        <v>-3.9925140361821591E-2</v>
      </c>
    </row>
    <row r="87" spans="1:14" x14ac:dyDescent="0.2">
      <c r="A87" s="8"/>
      <c r="B87" s="42" t="s">
        <v>74</v>
      </c>
      <c r="C87" s="39">
        <v>7</v>
      </c>
      <c r="D87" s="9">
        <v>13</v>
      </c>
      <c r="E87" s="9">
        <v>7</v>
      </c>
      <c r="F87" s="9">
        <v>7</v>
      </c>
      <c r="G87" s="10">
        <f t="shared" si="19"/>
        <v>4.6979865771812077E-3</v>
      </c>
      <c r="H87" s="10">
        <f t="shared" si="20"/>
        <v>8.1097941359950087E-3</v>
      </c>
      <c r="I87" s="10">
        <f t="shared" si="21"/>
        <v>1.2589928057553957E-2</v>
      </c>
      <c r="J87" s="10">
        <f t="shared" si="22"/>
        <v>1.2195121951219513E-2</v>
      </c>
      <c r="K87" s="10">
        <f t="shared" si="25"/>
        <v>0</v>
      </c>
      <c r="L87" s="10">
        <f t="shared" si="26"/>
        <v>-0.46153846153846156</v>
      </c>
      <c r="M87" s="10">
        <f t="shared" si="23"/>
        <v>0</v>
      </c>
      <c r="N87" s="22">
        <f t="shared" si="24"/>
        <v>-3.7429819089207735E-3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2</v>
      </c>
      <c r="D92" s="9">
        <v>0</v>
      </c>
      <c r="E92" s="9">
        <v>2</v>
      </c>
      <c r="F92" s="9">
        <v>0</v>
      </c>
      <c r="G92" s="10">
        <f t="shared" si="19"/>
        <v>1.3422818791946308E-3</v>
      </c>
      <c r="H92" s="10" t="str">
        <f t="shared" si="20"/>
        <v/>
      </c>
      <c r="I92" s="10">
        <f t="shared" si="21"/>
        <v>3.5971223021582736E-3</v>
      </c>
      <c r="J92" s="10" t="str">
        <f t="shared" si="22"/>
        <v/>
      </c>
      <c r="K92" s="10">
        <f t="shared" si="25"/>
        <v>0</v>
      </c>
      <c r="L92" s="10" t="str">
        <f t="shared" si="26"/>
        <v xml:space="preserve"> </v>
      </c>
      <c r="M92" s="10">
        <f t="shared" si="23"/>
        <v>0</v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5</v>
      </c>
      <c r="D93" s="9">
        <v>3</v>
      </c>
      <c r="E93" s="9">
        <v>1</v>
      </c>
      <c r="F93" s="9">
        <v>3</v>
      </c>
      <c r="G93" s="10">
        <f t="shared" si="19"/>
        <v>3.3557046979865771E-3</v>
      </c>
      <c r="H93" s="10">
        <f t="shared" si="20"/>
        <v>1.8714909544603868E-3</v>
      </c>
      <c r="I93" s="10">
        <f t="shared" si="21"/>
        <v>1.7985611510791368E-3</v>
      </c>
      <c r="J93" s="10">
        <f t="shared" si="22"/>
        <v>5.2264808362369342E-3</v>
      </c>
      <c r="K93" s="10">
        <f t="shared" si="25"/>
        <v>-0.8</v>
      </c>
      <c r="L93" s="10">
        <f t="shared" si="26"/>
        <v>0</v>
      </c>
      <c r="M93" s="10">
        <f t="shared" si="23"/>
        <v>-2.684563758389262E-3</v>
      </c>
      <c r="N93" s="22">
        <f t="shared" si="24"/>
        <v>0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26</v>
      </c>
      <c r="D97" s="9">
        <v>10</v>
      </c>
      <c r="E97" s="9">
        <v>10</v>
      </c>
      <c r="F97" s="9">
        <v>1</v>
      </c>
      <c r="G97" s="10">
        <f t="shared" si="19"/>
        <v>1.74496644295302E-2</v>
      </c>
      <c r="H97" s="10">
        <f t="shared" si="20"/>
        <v>6.238303181534623E-3</v>
      </c>
      <c r="I97" s="10">
        <f t="shared" si="21"/>
        <v>1.7985611510791366E-2</v>
      </c>
      <c r="J97" s="10">
        <f t="shared" si="22"/>
        <v>1.7421602787456446E-3</v>
      </c>
      <c r="K97" s="10">
        <f t="shared" si="25"/>
        <v>-0.61538461538461542</v>
      </c>
      <c r="L97" s="10">
        <f t="shared" si="26"/>
        <v>-0.9</v>
      </c>
      <c r="M97" s="10">
        <f t="shared" si="23"/>
        <v>-1.0738255033557046E-2</v>
      </c>
      <c r="N97" s="22">
        <f t="shared" si="24"/>
        <v>-5.6144728633811605E-3</v>
      </c>
    </row>
    <row r="98" spans="1:14" x14ac:dyDescent="0.2">
      <c r="A98" s="8"/>
      <c r="B98" s="42" t="s">
        <v>86</v>
      </c>
      <c r="C98" s="39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6.2383031815346226E-4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2">
        <f t="shared" si="24"/>
        <v>-6.2383031815346226E-4</v>
      </c>
    </row>
    <row r="99" spans="1:14" x14ac:dyDescent="0.2">
      <c r="A99" s="8"/>
      <c r="B99" s="42" t="s">
        <v>87</v>
      </c>
      <c r="C99" s="39">
        <v>1</v>
      </c>
      <c r="D99" s="9">
        <v>7</v>
      </c>
      <c r="E99" s="9">
        <v>1</v>
      </c>
      <c r="F99" s="9">
        <v>2</v>
      </c>
      <c r="G99" s="10">
        <f t="shared" si="19"/>
        <v>6.711409395973154E-4</v>
      </c>
      <c r="H99" s="10">
        <f t="shared" si="20"/>
        <v>4.3668122270742356E-3</v>
      </c>
      <c r="I99" s="10">
        <f t="shared" si="21"/>
        <v>1.7985611510791368E-3</v>
      </c>
      <c r="J99" s="10">
        <f t="shared" si="22"/>
        <v>3.4843205574912892E-3</v>
      </c>
      <c r="K99" s="10">
        <f t="shared" si="25"/>
        <v>0</v>
      </c>
      <c r="L99" s="10">
        <f t="shared" si="26"/>
        <v>-0.7142857142857143</v>
      </c>
      <c r="M99" s="10">
        <f t="shared" si="23"/>
        <v>0</v>
      </c>
      <c r="N99" s="22">
        <f t="shared" si="24"/>
        <v>-3.1191515907673111E-3</v>
      </c>
    </row>
    <row r="100" spans="1:14" x14ac:dyDescent="0.2">
      <c r="A100" s="8"/>
      <c r="B100" s="42" t="s">
        <v>88</v>
      </c>
      <c r="C100" s="39">
        <v>11</v>
      </c>
      <c r="D100" s="9">
        <v>6</v>
      </c>
      <c r="E100" s="9">
        <v>6</v>
      </c>
      <c r="F100" s="9">
        <v>4</v>
      </c>
      <c r="G100" s="10">
        <f t="shared" si="19"/>
        <v>7.3825503355704697E-3</v>
      </c>
      <c r="H100" s="10">
        <f t="shared" si="20"/>
        <v>3.7429819089207735E-3</v>
      </c>
      <c r="I100" s="10">
        <f t="shared" si="21"/>
        <v>1.0791366906474821E-2</v>
      </c>
      <c r="J100" s="10">
        <f t="shared" si="22"/>
        <v>6.9686411149825784E-3</v>
      </c>
      <c r="K100" s="10">
        <f t="shared" si="25"/>
        <v>-0.45454545454545453</v>
      </c>
      <c r="L100" s="10">
        <f t="shared" si="26"/>
        <v>-0.33333333333333331</v>
      </c>
      <c r="M100" s="10">
        <f t="shared" si="23"/>
        <v>-3.3557046979865771E-3</v>
      </c>
      <c r="N100" s="22">
        <f t="shared" si="24"/>
        <v>-1.2476606363069245E-3</v>
      </c>
    </row>
    <row r="101" spans="1:14" x14ac:dyDescent="0.2">
      <c r="A101" s="8"/>
      <c r="B101" s="42" t="s">
        <v>89</v>
      </c>
      <c r="C101" s="39">
        <v>5</v>
      </c>
      <c r="D101" s="9">
        <v>12</v>
      </c>
      <c r="E101" s="9">
        <v>0</v>
      </c>
      <c r="F101" s="9">
        <v>6</v>
      </c>
      <c r="G101" s="10">
        <f t="shared" si="19"/>
        <v>3.3557046979865771E-3</v>
      </c>
      <c r="H101" s="10">
        <f t="shared" si="20"/>
        <v>7.4859638178415471E-3</v>
      </c>
      <c r="I101" s="10" t="str">
        <f t="shared" si="21"/>
        <v/>
      </c>
      <c r="J101" s="10">
        <f t="shared" si="22"/>
        <v>1.0452961672473868E-2</v>
      </c>
      <c r="K101" s="10">
        <f t="shared" si="25"/>
        <v>-1</v>
      </c>
      <c r="L101" s="10">
        <f t="shared" si="26"/>
        <v>-0.5</v>
      </c>
      <c r="M101" s="10">
        <f t="shared" si="23"/>
        <v>-3.3557046979865771E-3</v>
      </c>
      <c r="N101" s="22">
        <f t="shared" si="24"/>
        <v>-3.7429819089207735E-3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21</v>
      </c>
      <c r="D103" s="9">
        <v>48</v>
      </c>
      <c r="E103" s="9">
        <v>6</v>
      </c>
      <c r="F103" s="9">
        <v>14</v>
      </c>
      <c r="G103" s="10">
        <f t="shared" si="19"/>
        <v>1.4093959731543624E-2</v>
      </c>
      <c r="H103" s="10">
        <f t="shared" si="20"/>
        <v>2.9943855271366188E-2</v>
      </c>
      <c r="I103" s="10">
        <f t="shared" si="21"/>
        <v>1.0791366906474821E-2</v>
      </c>
      <c r="J103" s="10">
        <f t="shared" si="22"/>
        <v>2.4390243902439025E-2</v>
      </c>
      <c r="K103" s="10">
        <f t="shared" si="25"/>
        <v>-0.7142857142857143</v>
      </c>
      <c r="L103" s="10">
        <f t="shared" si="26"/>
        <v>-0.70833333333333337</v>
      </c>
      <c r="M103" s="10">
        <f t="shared" si="23"/>
        <v>-1.0067114093959731E-2</v>
      </c>
      <c r="N103" s="22">
        <f t="shared" si="24"/>
        <v>-2.1210230817217717E-2</v>
      </c>
    </row>
    <row r="104" spans="1:14" x14ac:dyDescent="0.2">
      <c r="A104" s="8"/>
      <c r="B104" s="42" t="s">
        <v>92</v>
      </c>
      <c r="C104" s="39">
        <v>0</v>
      </c>
      <c r="D104" s="9">
        <v>4</v>
      </c>
      <c r="E104" s="9">
        <v>0</v>
      </c>
      <c r="F104" s="9">
        <v>6</v>
      </c>
      <c r="G104" s="10" t="str">
        <f t="shared" si="19"/>
        <v/>
      </c>
      <c r="H104" s="10">
        <f t="shared" si="20"/>
        <v>2.495321272613849E-3</v>
      </c>
      <c r="I104" s="10" t="str">
        <f t="shared" si="21"/>
        <v/>
      </c>
      <c r="J104" s="10">
        <f t="shared" si="22"/>
        <v>1.0452961672473868E-2</v>
      </c>
      <c r="K104" s="10" t="str">
        <f t="shared" si="25"/>
        <v xml:space="preserve"> </v>
      </c>
      <c r="L104" s="10">
        <f t="shared" si="26"/>
        <v>0.5</v>
      </c>
      <c r="M104" s="10" t="str">
        <f t="shared" si="23"/>
        <v/>
      </c>
      <c r="N104" s="22">
        <f t="shared" si="24"/>
        <v>1.2476606363069245E-3</v>
      </c>
    </row>
    <row r="105" spans="1:14" x14ac:dyDescent="0.2">
      <c r="A105" s="8"/>
      <c r="B105" s="42" t="s">
        <v>93</v>
      </c>
      <c r="C105" s="39">
        <v>0</v>
      </c>
      <c r="D105" s="9">
        <v>6</v>
      </c>
      <c r="E105" s="9">
        <v>0</v>
      </c>
      <c r="F105" s="9">
        <v>2</v>
      </c>
      <c r="G105" s="10" t="str">
        <f t="shared" si="19"/>
        <v/>
      </c>
      <c r="H105" s="10">
        <f t="shared" si="20"/>
        <v>3.7429819089207735E-3</v>
      </c>
      <c r="I105" s="10" t="str">
        <f t="shared" si="21"/>
        <v/>
      </c>
      <c r="J105" s="10">
        <f t="shared" si="22"/>
        <v>3.4843205574912892E-3</v>
      </c>
      <c r="K105" s="10" t="str">
        <f t="shared" si="25"/>
        <v xml:space="preserve"> </v>
      </c>
      <c r="L105" s="10">
        <f t="shared" si="26"/>
        <v>-0.66666666666666663</v>
      </c>
      <c r="M105" s="10" t="str">
        <f t="shared" si="23"/>
        <v/>
      </c>
      <c r="N105" s="22">
        <f t="shared" si="24"/>
        <v>-2.495321272613849E-3</v>
      </c>
    </row>
    <row r="106" spans="1:14" x14ac:dyDescent="0.2">
      <c r="A106" s="8"/>
      <c r="B106" s="42" t="s">
        <v>94</v>
      </c>
      <c r="C106" s="39">
        <v>1</v>
      </c>
      <c r="D106" s="9">
        <v>0</v>
      </c>
      <c r="E106" s="9">
        <v>0</v>
      </c>
      <c r="F106" s="9">
        <v>0</v>
      </c>
      <c r="G106" s="10">
        <f t="shared" si="19"/>
        <v>6.711409395973154E-4</v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 t="str">
        <f t="shared" si="26"/>
        <v xml:space="preserve"> </v>
      </c>
      <c r="M106" s="10">
        <f t="shared" si="23"/>
        <v>-6.711409395973154E-4</v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1</v>
      </c>
      <c r="D107" s="9">
        <v>0</v>
      </c>
      <c r="E107" s="9">
        <v>0</v>
      </c>
      <c r="F107" s="9">
        <v>0</v>
      </c>
      <c r="G107" s="10">
        <f t="shared" si="19"/>
        <v>6.711409395973154E-4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-6.711409395973154E-4</v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14</v>
      </c>
      <c r="D111" s="9">
        <v>20</v>
      </c>
      <c r="E111" s="9">
        <v>8</v>
      </c>
      <c r="F111" s="9">
        <v>17</v>
      </c>
      <c r="G111" s="10">
        <f t="shared" si="19"/>
        <v>9.3959731543624154E-3</v>
      </c>
      <c r="H111" s="10">
        <f t="shared" si="20"/>
        <v>1.2476606363069246E-2</v>
      </c>
      <c r="I111" s="10">
        <f t="shared" si="21"/>
        <v>1.4388489208633094E-2</v>
      </c>
      <c r="J111" s="10">
        <f t="shared" si="22"/>
        <v>2.9616724738675958E-2</v>
      </c>
      <c r="K111" s="10">
        <f t="shared" si="25"/>
        <v>-0.42857142857142855</v>
      </c>
      <c r="L111" s="10">
        <f t="shared" si="26"/>
        <v>-0.15</v>
      </c>
      <c r="M111" s="10">
        <f t="shared" si="23"/>
        <v>-4.0268456375838922E-3</v>
      </c>
      <c r="N111" s="22">
        <f t="shared" si="24"/>
        <v>-1.8714909544603868E-3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2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1.2476606363069245E-3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22">
        <f t="shared" ref="N113:N144" si="32">+IF(OR(AND(H113=""),(L113="")),"",H113*L113)</f>
        <v>-1.2476606363069245E-3</v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4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6.9686411149825784E-3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16</v>
      </c>
      <c r="D115" s="9">
        <v>40</v>
      </c>
      <c r="E115" s="9">
        <v>1</v>
      </c>
      <c r="F115" s="9">
        <v>10</v>
      </c>
      <c r="G115" s="10">
        <f t="shared" si="27"/>
        <v>1.0738255033557046E-2</v>
      </c>
      <c r="H115" s="10">
        <f t="shared" si="28"/>
        <v>2.4953212726138492E-2</v>
      </c>
      <c r="I115" s="10">
        <f t="shared" si="29"/>
        <v>1.7985611510791368E-3</v>
      </c>
      <c r="J115" s="10">
        <f t="shared" si="30"/>
        <v>1.7421602787456445E-2</v>
      </c>
      <c r="K115" s="10">
        <f t="shared" si="33"/>
        <v>-0.9375</v>
      </c>
      <c r="L115" s="10">
        <f t="shared" si="34"/>
        <v>-0.75</v>
      </c>
      <c r="M115" s="10">
        <f t="shared" si="31"/>
        <v>-1.0067114093959731E-2</v>
      </c>
      <c r="N115" s="22">
        <f t="shared" si="32"/>
        <v>-1.8714909544603871E-2</v>
      </c>
    </row>
    <row r="116" spans="1:14" x14ac:dyDescent="0.2">
      <c r="A116" s="8"/>
      <c r="B116" s="42" t="s">
        <v>104</v>
      </c>
      <c r="C116" s="39">
        <v>16</v>
      </c>
      <c r="D116" s="9">
        <v>18</v>
      </c>
      <c r="E116" s="9">
        <v>5</v>
      </c>
      <c r="F116" s="9">
        <v>4</v>
      </c>
      <c r="G116" s="10">
        <f t="shared" si="27"/>
        <v>1.0738255033557046E-2</v>
      </c>
      <c r="H116" s="10">
        <f t="shared" si="28"/>
        <v>1.1228945726762321E-2</v>
      </c>
      <c r="I116" s="10">
        <f t="shared" si="29"/>
        <v>8.9928057553956831E-3</v>
      </c>
      <c r="J116" s="10">
        <f t="shared" si="30"/>
        <v>6.9686411149825784E-3</v>
      </c>
      <c r="K116" s="10">
        <f t="shared" si="33"/>
        <v>-0.6875</v>
      </c>
      <c r="L116" s="10">
        <f t="shared" si="34"/>
        <v>-0.77777777777777779</v>
      </c>
      <c r="M116" s="10">
        <f t="shared" si="31"/>
        <v>-7.3825503355704697E-3</v>
      </c>
      <c r="N116" s="22">
        <f t="shared" si="32"/>
        <v>-8.7336244541484729E-3</v>
      </c>
    </row>
    <row r="117" spans="1:14" x14ac:dyDescent="0.2">
      <c r="A117" s="8"/>
      <c r="B117" s="42" t="s">
        <v>105</v>
      </c>
      <c r="C117" s="39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6.2383031815346226E-4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2">
        <f t="shared" si="32"/>
        <v>-6.2383031815346226E-4</v>
      </c>
    </row>
    <row r="118" spans="1:14" x14ac:dyDescent="0.2">
      <c r="A118" s="8"/>
      <c r="B118" s="42" t="s">
        <v>106</v>
      </c>
      <c r="C118" s="39">
        <v>6</v>
      </c>
      <c r="D118" s="9">
        <v>15</v>
      </c>
      <c r="E118" s="9">
        <v>3</v>
      </c>
      <c r="F118" s="9">
        <v>5</v>
      </c>
      <c r="G118" s="10">
        <f t="shared" si="27"/>
        <v>4.0268456375838931E-3</v>
      </c>
      <c r="H118" s="10">
        <f t="shared" si="28"/>
        <v>9.3574547723019336E-3</v>
      </c>
      <c r="I118" s="10">
        <f t="shared" si="29"/>
        <v>5.3956834532374104E-3</v>
      </c>
      <c r="J118" s="10">
        <f t="shared" si="30"/>
        <v>8.7108013937282226E-3</v>
      </c>
      <c r="K118" s="10">
        <f t="shared" si="33"/>
        <v>-0.5</v>
      </c>
      <c r="L118" s="10">
        <f t="shared" si="34"/>
        <v>-0.66666666666666663</v>
      </c>
      <c r="M118" s="10">
        <f t="shared" si="31"/>
        <v>-2.0134228187919465E-3</v>
      </c>
      <c r="N118" s="22">
        <f t="shared" si="32"/>
        <v>-6.2383031815346221E-3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1</v>
      </c>
      <c r="D120" s="9">
        <v>7</v>
      </c>
      <c r="E120" s="9">
        <v>0</v>
      </c>
      <c r="F120" s="9">
        <v>2</v>
      </c>
      <c r="G120" s="10">
        <f t="shared" si="27"/>
        <v>6.711409395973154E-4</v>
      </c>
      <c r="H120" s="10">
        <f t="shared" si="28"/>
        <v>4.3668122270742356E-3</v>
      </c>
      <c r="I120" s="10" t="str">
        <f t="shared" si="29"/>
        <v/>
      </c>
      <c r="J120" s="10">
        <f t="shared" si="30"/>
        <v>3.4843205574912892E-3</v>
      </c>
      <c r="K120" s="10">
        <f t="shared" si="33"/>
        <v>-1</v>
      </c>
      <c r="L120" s="10">
        <f t="shared" si="34"/>
        <v>-0.7142857142857143</v>
      </c>
      <c r="M120" s="10">
        <f t="shared" si="31"/>
        <v>-6.711409395973154E-4</v>
      </c>
      <c r="N120" s="22">
        <f t="shared" si="32"/>
        <v>-3.1191515907673111E-3</v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2</v>
      </c>
      <c r="D122" s="9">
        <v>0</v>
      </c>
      <c r="E122" s="9">
        <v>0</v>
      </c>
      <c r="F122" s="9">
        <v>0</v>
      </c>
      <c r="G122" s="10">
        <f t="shared" si="27"/>
        <v>1.3422818791946308E-3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-1.3422818791946308E-3</v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2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1.2476606363069245E-3</v>
      </c>
      <c r="I123" s="10" t="str">
        <f t="shared" si="29"/>
        <v/>
      </c>
      <c r="J123" s="10">
        <f t="shared" si="30"/>
        <v>1.7421602787456446E-3</v>
      </c>
      <c r="K123" s="10" t="str">
        <f t="shared" si="33"/>
        <v xml:space="preserve"> </v>
      </c>
      <c r="L123" s="10">
        <f t="shared" si="34"/>
        <v>-0.5</v>
      </c>
      <c r="M123" s="10" t="str">
        <f t="shared" si="31"/>
        <v/>
      </c>
      <c r="N123" s="22">
        <f t="shared" si="32"/>
        <v>-6.2383031815346226E-4</v>
      </c>
    </row>
    <row r="124" spans="1:14" ht="25.5" x14ac:dyDescent="0.2">
      <c r="A124" s="8"/>
      <c r="B124" s="42" t="s">
        <v>112</v>
      </c>
      <c r="C124" s="39">
        <v>0</v>
      </c>
      <c r="D124" s="9">
        <v>11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6.8621334996880846E-3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2">
        <f t="shared" si="32"/>
        <v>-6.8621334996880846E-3</v>
      </c>
    </row>
    <row r="125" spans="1:14" ht="25.5" x14ac:dyDescent="0.2">
      <c r="A125" s="8"/>
      <c r="B125" s="42" t="s">
        <v>113</v>
      </c>
      <c r="C125" s="39">
        <v>0</v>
      </c>
      <c r="D125" s="9">
        <v>1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6.2383031815346226E-4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22">
        <f t="shared" si="32"/>
        <v>-6.2383031815346226E-4</v>
      </c>
    </row>
    <row r="126" spans="1:14" x14ac:dyDescent="0.2">
      <c r="A126" s="8"/>
      <c r="B126" s="42" t="s">
        <v>114</v>
      </c>
      <c r="C126" s="39">
        <v>9</v>
      </c>
      <c r="D126" s="9">
        <v>21</v>
      </c>
      <c r="E126" s="9">
        <v>1</v>
      </c>
      <c r="F126" s="9">
        <v>13</v>
      </c>
      <c r="G126" s="10">
        <f t="shared" si="27"/>
        <v>6.0402684563758387E-3</v>
      </c>
      <c r="H126" s="10">
        <f t="shared" si="28"/>
        <v>1.3100436681222707E-2</v>
      </c>
      <c r="I126" s="10">
        <f t="shared" si="29"/>
        <v>1.7985611510791368E-3</v>
      </c>
      <c r="J126" s="10">
        <f t="shared" si="30"/>
        <v>2.2648083623693381E-2</v>
      </c>
      <c r="K126" s="10">
        <f t="shared" si="33"/>
        <v>-0.88888888888888884</v>
      </c>
      <c r="L126" s="10">
        <f t="shared" si="34"/>
        <v>-0.38095238095238093</v>
      </c>
      <c r="M126" s="10">
        <f t="shared" si="31"/>
        <v>-5.3691275167785232E-3</v>
      </c>
      <c r="N126" s="22">
        <f t="shared" si="32"/>
        <v>-4.9906425452276972E-3</v>
      </c>
    </row>
    <row r="127" spans="1:14" x14ac:dyDescent="0.2">
      <c r="A127" s="8"/>
      <c r="B127" s="42" t="s">
        <v>115</v>
      </c>
      <c r="C127" s="39">
        <v>35</v>
      </c>
      <c r="D127" s="9">
        <v>81</v>
      </c>
      <c r="E127" s="9">
        <v>11</v>
      </c>
      <c r="F127" s="9">
        <v>12</v>
      </c>
      <c r="G127" s="10">
        <f t="shared" si="27"/>
        <v>2.3489932885906041E-2</v>
      </c>
      <c r="H127" s="10">
        <f t="shared" si="28"/>
        <v>5.0530255770430445E-2</v>
      </c>
      <c r="I127" s="10">
        <f t="shared" si="29"/>
        <v>1.9784172661870502E-2</v>
      </c>
      <c r="J127" s="10">
        <f t="shared" si="30"/>
        <v>2.0905923344947737E-2</v>
      </c>
      <c r="K127" s="10">
        <f t="shared" si="33"/>
        <v>-0.68571428571428572</v>
      </c>
      <c r="L127" s="10">
        <f t="shared" si="34"/>
        <v>-0.85185185185185186</v>
      </c>
      <c r="M127" s="10">
        <f t="shared" si="31"/>
        <v>-1.6107382550335572E-2</v>
      </c>
      <c r="N127" s="22">
        <f t="shared" si="32"/>
        <v>-4.3044291952588895E-2</v>
      </c>
    </row>
    <row r="128" spans="1:14" x14ac:dyDescent="0.2">
      <c r="A128" s="8"/>
      <c r="B128" s="42" t="s">
        <v>116</v>
      </c>
      <c r="C128" s="39">
        <v>10</v>
      </c>
      <c r="D128" s="9">
        <v>5</v>
      </c>
      <c r="E128" s="9">
        <v>6</v>
      </c>
      <c r="F128" s="9">
        <v>0</v>
      </c>
      <c r="G128" s="10">
        <f t="shared" si="27"/>
        <v>6.7114093959731542E-3</v>
      </c>
      <c r="H128" s="10">
        <f t="shared" si="28"/>
        <v>3.1191515907673115E-3</v>
      </c>
      <c r="I128" s="10">
        <f t="shared" si="29"/>
        <v>1.0791366906474821E-2</v>
      </c>
      <c r="J128" s="10" t="str">
        <f t="shared" si="30"/>
        <v/>
      </c>
      <c r="K128" s="10">
        <f t="shared" si="33"/>
        <v>-0.4</v>
      </c>
      <c r="L128" s="10">
        <f t="shared" si="34"/>
        <v>-1</v>
      </c>
      <c r="M128" s="10">
        <f t="shared" si="31"/>
        <v>-2.684563758389262E-3</v>
      </c>
      <c r="N128" s="22">
        <f t="shared" si="32"/>
        <v>-3.1191515907673115E-3</v>
      </c>
    </row>
    <row r="129" spans="1:14" x14ac:dyDescent="0.2">
      <c r="A129" s="8"/>
      <c r="B129" s="42" t="s">
        <v>117</v>
      </c>
      <c r="C129" s="39">
        <v>3</v>
      </c>
      <c r="D129" s="9">
        <v>13</v>
      </c>
      <c r="E129" s="9">
        <v>1</v>
      </c>
      <c r="F129" s="9">
        <v>0</v>
      </c>
      <c r="G129" s="10">
        <f t="shared" si="27"/>
        <v>2.0134228187919465E-3</v>
      </c>
      <c r="H129" s="10">
        <f t="shared" si="28"/>
        <v>8.1097941359950087E-3</v>
      </c>
      <c r="I129" s="10">
        <f t="shared" si="29"/>
        <v>1.7985611510791368E-3</v>
      </c>
      <c r="J129" s="10" t="str">
        <f t="shared" si="30"/>
        <v/>
      </c>
      <c r="K129" s="10">
        <f t="shared" si="33"/>
        <v>-0.66666666666666663</v>
      </c>
      <c r="L129" s="10">
        <f t="shared" si="34"/>
        <v>-1</v>
      </c>
      <c r="M129" s="10">
        <f t="shared" si="31"/>
        <v>-1.342281879194631E-3</v>
      </c>
      <c r="N129" s="22">
        <f t="shared" si="32"/>
        <v>-8.1097941359950087E-3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3</v>
      </c>
      <c r="D132" s="9">
        <v>2</v>
      </c>
      <c r="E132" s="9">
        <v>0</v>
      </c>
      <c r="F132" s="9">
        <v>0</v>
      </c>
      <c r="G132" s="10">
        <f t="shared" si="27"/>
        <v>2.0134228187919465E-3</v>
      </c>
      <c r="H132" s="10">
        <f t="shared" si="28"/>
        <v>1.2476606363069245E-3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-2.0134228187919465E-3</v>
      </c>
      <c r="N132" s="22">
        <f t="shared" si="32"/>
        <v>-1.2476606363069245E-3</v>
      </c>
    </row>
    <row r="133" spans="1:14" x14ac:dyDescent="0.2">
      <c r="A133" s="8"/>
      <c r="B133" s="42" t="s">
        <v>121</v>
      </c>
      <c r="C133" s="39">
        <v>3</v>
      </c>
      <c r="D133" s="9">
        <v>1</v>
      </c>
      <c r="E133" s="9">
        <v>2</v>
      </c>
      <c r="F133" s="9">
        <v>0</v>
      </c>
      <c r="G133" s="10">
        <f t="shared" si="27"/>
        <v>2.0134228187919465E-3</v>
      </c>
      <c r="H133" s="10">
        <f t="shared" si="28"/>
        <v>6.2383031815346226E-4</v>
      </c>
      <c r="I133" s="10">
        <f t="shared" si="29"/>
        <v>3.5971223021582736E-3</v>
      </c>
      <c r="J133" s="10" t="str">
        <f t="shared" si="30"/>
        <v/>
      </c>
      <c r="K133" s="10">
        <f t="shared" si="33"/>
        <v>-0.33333333333333331</v>
      </c>
      <c r="L133" s="10">
        <f t="shared" si="34"/>
        <v>-1</v>
      </c>
      <c r="M133" s="10">
        <f t="shared" si="31"/>
        <v>-6.7114093959731551E-4</v>
      </c>
      <c r="N133" s="22">
        <f t="shared" si="32"/>
        <v>-6.2383031815346226E-4</v>
      </c>
    </row>
    <row r="134" spans="1:14" x14ac:dyDescent="0.2">
      <c r="A134" s="8"/>
      <c r="B134" s="42" t="s">
        <v>122</v>
      </c>
      <c r="C134" s="39">
        <v>1</v>
      </c>
      <c r="D134" s="9">
        <v>0</v>
      </c>
      <c r="E134" s="9">
        <v>0</v>
      </c>
      <c r="F134" s="9">
        <v>0</v>
      </c>
      <c r="G134" s="10">
        <f t="shared" si="27"/>
        <v>6.711409395973154E-4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-6.711409395973154E-4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9</v>
      </c>
      <c r="D135" s="9">
        <v>0</v>
      </c>
      <c r="E135" s="9">
        <v>4</v>
      </c>
      <c r="F135" s="9">
        <v>0</v>
      </c>
      <c r="G135" s="10">
        <f t="shared" si="27"/>
        <v>6.0402684563758387E-3</v>
      </c>
      <c r="H135" s="10" t="str">
        <f t="shared" si="28"/>
        <v/>
      </c>
      <c r="I135" s="10">
        <f t="shared" si="29"/>
        <v>7.1942446043165471E-3</v>
      </c>
      <c r="J135" s="10" t="str">
        <f t="shared" si="30"/>
        <v/>
      </c>
      <c r="K135" s="10">
        <f t="shared" si="33"/>
        <v>-0.55555555555555558</v>
      </c>
      <c r="L135" s="10" t="str">
        <f t="shared" si="34"/>
        <v xml:space="preserve"> </v>
      </c>
      <c r="M135" s="10">
        <f t="shared" si="31"/>
        <v>-3.3557046979865771E-3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87</v>
      </c>
      <c r="D137" s="9">
        <v>10</v>
      </c>
      <c r="E137" s="9">
        <v>15</v>
      </c>
      <c r="F137" s="9">
        <v>0</v>
      </c>
      <c r="G137" s="10">
        <f t="shared" si="27"/>
        <v>5.8389261744966441E-2</v>
      </c>
      <c r="H137" s="10">
        <f t="shared" si="28"/>
        <v>6.238303181534623E-3</v>
      </c>
      <c r="I137" s="10">
        <f t="shared" si="29"/>
        <v>2.6978417266187049E-2</v>
      </c>
      <c r="J137" s="10" t="str">
        <f t="shared" si="30"/>
        <v/>
      </c>
      <c r="K137" s="10">
        <f t="shared" si="33"/>
        <v>-0.82758620689655171</v>
      </c>
      <c r="L137" s="10">
        <f t="shared" si="34"/>
        <v>-1</v>
      </c>
      <c r="M137" s="10">
        <f t="shared" si="31"/>
        <v>-4.832214765100671E-2</v>
      </c>
      <c r="N137" s="22">
        <f t="shared" si="32"/>
        <v>-6.238303181534623E-3</v>
      </c>
    </row>
    <row r="138" spans="1:14" x14ac:dyDescent="0.2">
      <c r="A138" s="8"/>
      <c r="B138" s="42" t="s">
        <v>126</v>
      </c>
      <c r="C138" s="39">
        <v>4</v>
      </c>
      <c r="D138" s="9">
        <v>1</v>
      </c>
      <c r="E138" s="9">
        <v>1</v>
      </c>
      <c r="F138" s="9">
        <v>0</v>
      </c>
      <c r="G138" s="10">
        <f t="shared" si="27"/>
        <v>2.6845637583892616E-3</v>
      </c>
      <c r="H138" s="10">
        <f t="shared" si="28"/>
        <v>6.2383031815346226E-4</v>
      </c>
      <c r="I138" s="10">
        <f t="shared" si="29"/>
        <v>1.7985611510791368E-3</v>
      </c>
      <c r="J138" s="10" t="str">
        <f t="shared" si="30"/>
        <v/>
      </c>
      <c r="K138" s="10">
        <f t="shared" si="33"/>
        <v>-0.75</v>
      </c>
      <c r="L138" s="10">
        <f t="shared" si="34"/>
        <v>-1</v>
      </c>
      <c r="M138" s="10">
        <f t="shared" si="31"/>
        <v>-2.0134228187919461E-3</v>
      </c>
      <c r="N138" s="22">
        <f t="shared" si="32"/>
        <v>-6.2383031815346226E-4</v>
      </c>
    </row>
    <row r="139" spans="1:14" x14ac:dyDescent="0.2">
      <c r="A139" s="8"/>
      <c r="B139" s="42" t="s">
        <v>127</v>
      </c>
      <c r="C139" s="39">
        <v>26</v>
      </c>
      <c r="D139" s="9">
        <v>3</v>
      </c>
      <c r="E139" s="9">
        <v>10</v>
      </c>
      <c r="F139" s="9">
        <v>0</v>
      </c>
      <c r="G139" s="10">
        <f t="shared" si="27"/>
        <v>1.74496644295302E-2</v>
      </c>
      <c r="H139" s="10">
        <f t="shared" si="28"/>
        <v>1.8714909544603868E-3</v>
      </c>
      <c r="I139" s="10">
        <f t="shared" si="29"/>
        <v>1.7985611510791366E-2</v>
      </c>
      <c r="J139" s="10" t="str">
        <f t="shared" si="30"/>
        <v/>
      </c>
      <c r="K139" s="10">
        <f t="shared" si="33"/>
        <v>-0.61538461538461542</v>
      </c>
      <c r="L139" s="10">
        <f t="shared" si="34"/>
        <v>-1</v>
      </c>
      <c r="M139" s="10">
        <f t="shared" si="31"/>
        <v>-1.0738255033557046E-2</v>
      </c>
      <c r="N139" s="22">
        <f t="shared" si="32"/>
        <v>-1.8714909544603868E-3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89</v>
      </c>
      <c r="D141" s="9">
        <v>103</v>
      </c>
      <c r="E141" s="9">
        <v>18</v>
      </c>
      <c r="F141" s="9">
        <v>14</v>
      </c>
      <c r="G141" s="10">
        <f t="shared" si="27"/>
        <v>5.9731543624161075E-2</v>
      </c>
      <c r="H141" s="10">
        <f t="shared" si="28"/>
        <v>6.4254522769806616E-2</v>
      </c>
      <c r="I141" s="10">
        <f t="shared" si="29"/>
        <v>3.237410071942446E-2</v>
      </c>
      <c r="J141" s="10">
        <f t="shared" si="30"/>
        <v>2.4390243902439025E-2</v>
      </c>
      <c r="K141" s="10">
        <f t="shared" si="33"/>
        <v>-0.797752808988764</v>
      </c>
      <c r="L141" s="10">
        <f t="shared" si="34"/>
        <v>-0.86407766990291257</v>
      </c>
      <c r="M141" s="10">
        <f t="shared" si="31"/>
        <v>-4.7651006711409392E-2</v>
      </c>
      <c r="N141" s="22">
        <f t="shared" si="32"/>
        <v>-5.5520898315658138E-2</v>
      </c>
    </row>
    <row r="142" spans="1:14" x14ac:dyDescent="0.2">
      <c r="A142" s="8"/>
      <c r="B142" s="42" t="s">
        <v>130</v>
      </c>
      <c r="C142" s="39">
        <v>488</v>
      </c>
      <c r="D142" s="9">
        <v>512</v>
      </c>
      <c r="E142" s="9">
        <v>29</v>
      </c>
      <c r="F142" s="9">
        <v>6</v>
      </c>
      <c r="G142" s="10">
        <f t="shared" si="27"/>
        <v>0.32751677852348993</v>
      </c>
      <c r="H142" s="10">
        <f t="shared" si="28"/>
        <v>0.31940112289457268</v>
      </c>
      <c r="I142" s="10">
        <f t="shared" si="29"/>
        <v>5.2158273381294966E-2</v>
      </c>
      <c r="J142" s="10">
        <f t="shared" si="30"/>
        <v>1.0452961672473868E-2</v>
      </c>
      <c r="K142" s="10">
        <f t="shared" si="33"/>
        <v>-0.94057377049180324</v>
      </c>
      <c r="L142" s="10">
        <f t="shared" si="34"/>
        <v>-0.98828125</v>
      </c>
      <c r="M142" s="10">
        <f t="shared" si="31"/>
        <v>-0.30805369127516774</v>
      </c>
      <c r="N142" s="22">
        <f t="shared" si="32"/>
        <v>-0.31565814098565192</v>
      </c>
    </row>
    <row r="143" spans="1:14" x14ac:dyDescent="0.2">
      <c r="A143" s="8"/>
      <c r="B143" s="42" t="s">
        <v>131</v>
      </c>
      <c r="C143" s="39">
        <v>4</v>
      </c>
      <c r="D143" s="9">
        <v>6</v>
      </c>
      <c r="E143" s="9">
        <v>0</v>
      </c>
      <c r="F143" s="9">
        <v>0</v>
      </c>
      <c r="G143" s="10">
        <f t="shared" si="27"/>
        <v>2.6845637583892616E-3</v>
      </c>
      <c r="H143" s="10">
        <f t="shared" si="28"/>
        <v>3.7429819089207735E-3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-2.6845637583892616E-3</v>
      </c>
      <c r="N143" s="22">
        <f t="shared" si="32"/>
        <v>-3.7429819089207735E-3</v>
      </c>
    </row>
    <row r="144" spans="1:14" ht="25.5" x14ac:dyDescent="0.2">
      <c r="A144" s="8"/>
      <c r="B144" s="42" t="s">
        <v>132</v>
      </c>
      <c r="C144" s="39">
        <v>273</v>
      </c>
      <c r="D144" s="9">
        <v>352</v>
      </c>
      <c r="E144" s="9">
        <v>275</v>
      </c>
      <c r="F144" s="9">
        <v>361</v>
      </c>
      <c r="G144" s="10">
        <f t="shared" si="27"/>
        <v>0.18322147651006712</v>
      </c>
      <c r="H144" s="10">
        <f t="shared" si="28"/>
        <v>0.21958827199001871</v>
      </c>
      <c r="I144" s="10">
        <f t="shared" si="29"/>
        <v>0.49460431654676257</v>
      </c>
      <c r="J144" s="10">
        <f t="shared" si="30"/>
        <v>0.62891986062717775</v>
      </c>
      <c r="K144" s="10">
        <f t="shared" si="33"/>
        <v>7.326007326007326E-3</v>
      </c>
      <c r="L144" s="10">
        <f t="shared" si="34"/>
        <v>2.556818181818182E-2</v>
      </c>
      <c r="M144" s="10">
        <f t="shared" si="31"/>
        <v>1.342281879194631E-3</v>
      </c>
      <c r="N144" s="22">
        <f t="shared" si="32"/>
        <v>5.6144728633811605E-3</v>
      </c>
    </row>
    <row r="145" spans="1:14" ht="24.75" customHeight="1" x14ac:dyDescent="0.2">
      <c r="A145" s="8"/>
      <c r="B145" s="42" t="s">
        <v>133</v>
      </c>
      <c r="C145" s="39">
        <v>78</v>
      </c>
      <c r="D145" s="9">
        <v>52</v>
      </c>
      <c r="E145" s="9">
        <v>49</v>
      </c>
      <c r="F145" s="9">
        <v>41</v>
      </c>
      <c r="G145" s="10">
        <f t="shared" ref="G145:G180" si="35">+IF(C145=0,"",C145/C$81)</f>
        <v>5.2348993288590606E-2</v>
      </c>
      <c r="H145" s="10">
        <f t="shared" ref="H145:H180" si="36">+IF(D145=0,"",D145/D$81)</f>
        <v>3.2439176543980035E-2</v>
      </c>
      <c r="I145" s="10">
        <f t="shared" ref="I145:I180" si="37">+IF(E145=0,"",E145/E$81)</f>
        <v>8.8129496402877691E-2</v>
      </c>
      <c r="J145" s="10">
        <f t="shared" ref="J145:J180" si="38">+IF(F145=0,"",F145/F$81)</f>
        <v>7.1428571428571425E-2</v>
      </c>
      <c r="K145" s="10">
        <f t="shared" si="33"/>
        <v>-0.37179487179487181</v>
      </c>
      <c r="L145" s="10">
        <f t="shared" si="34"/>
        <v>-0.21153846153846154</v>
      </c>
      <c r="M145" s="10">
        <f t="shared" ref="M145:M180" si="39">+IF(OR(AND(G145=""),(K145="")),"",G145*K145)</f>
        <v>-1.9463087248322148E-2</v>
      </c>
      <c r="N145" s="22">
        <f t="shared" ref="N145:N180" si="40">+IF(OR(AND(H145=""),(L145="")),"",H145*L145)</f>
        <v>-6.8621334996880846E-3</v>
      </c>
    </row>
    <row r="146" spans="1:14" x14ac:dyDescent="0.2">
      <c r="A146" s="8"/>
      <c r="B146" s="42" t="s">
        <v>134</v>
      </c>
      <c r="C146" s="39">
        <v>4</v>
      </c>
      <c r="D146" s="9">
        <v>5</v>
      </c>
      <c r="E146" s="9">
        <v>0</v>
      </c>
      <c r="F146" s="9">
        <v>0</v>
      </c>
      <c r="G146" s="10">
        <f t="shared" si="35"/>
        <v>2.6845637583892616E-3</v>
      </c>
      <c r="H146" s="10">
        <f t="shared" si="36"/>
        <v>3.1191515907673115E-3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-2.6845637583892616E-3</v>
      </c>
      <c r="N146" s="22">
        <f t="shared" si="40"/>
        <v>-3.1191515907673115E-3</v>
      </c>
    </row>
    <row r="147" spans="1:14" x14ac:dyDescent="0.2">
      <c r="A147" s="8"/>
      <c r="B147" s="42" t="s">
        <v>135</v>
      </c>
      <c r="C147" s="39">
        <v>26</v>
      </c>
      <c r="D147" s="9">
        <v>3</v>
      </c>
      <c r="E147" s="9">
        <v>37</v>
      </c>
      <c r="F147" s="9">
        <v>2</v>
      </c>
      <c r="G147" s="10">
        <f t="shared" si="35"/>
        <v>1.74496644295302E-2</v>
      </c>
      <c r="H147" s="10">
        <f t="shared" si="36"/>
        <v>1.8714909544603868E-3</v>
      </c>
      <c r="I147" s="10">
        <f t="shared" si="37"/>
        <v>6.654676258992806E-2</v>
      </c>
      <c r="J147" s="10">
        <f t="shared" si="38"/>
        <v>3.4843205574912892E-3</v>
      </c>
      <c r="K147" s="10">
        <f t="shared" si="41"/>
        <v>0.42307692307692307</v>
      </c>
      <c r="L147" s="10">
        <f t="shared" si="42"/>
        <v>-0.33333333333333331</v>
      </c>
      <c r="M147" s="10">
        <f t="shared" si="39"/>
        <v>7.3825503355704689E-3</v>
      </c>
      <c r="N147" s="22">
        <f t="shared" si="40"/>
        <v>-6.2383031815346226E-4</v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3</v>
      </c>
      <c r="F148" s="9">
        <v>2</v>
      </c>
      <c r="G148" s="10" t="str">
        <f t="shared" si="35"/>
        <v/>
      </c>
      <c r="H148" s="10" t="str">
        <f t="shared" si="36"/>
        <v/>
      </c>
      <c r="I148" s="10">
        <f t="shared" si="37"/>
        <v>5.3956834532374104E-3</v>
      </c>
      <c r="J148" s="10">
        <f t="shared" si="38"/>
        <v>3.4843205574912892E-3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12</v>
      </c>
      <c r="D149" s="9">
        <v>1</v>
      </c>
      <c r="E149" s="9">
        <v>0</v>
      </c>
      <c r="F149" s="9">
        <v>0</v>
      </c>
      <c r="G149" s="10">
        <f t="shared" si="35"/>
        <v>8.0536912751677861E-3</v>
      </c>
      <c r="H149" s="10">
        <f t="shared" si="36"/>
        <v>6.2383031815346226E-4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-8.0536912751677861E-3</v>
      </c>
      <c r="N149" s="22">
        <f t="shared" si="40"/>
        <v>-6.2383031815346226E-4</v>
      </c>
    </row>
    <row r="150" spans="1:14" x14ac:dyDescent="0.2">
      <c r="A150" s="8"/>
      <c r="B150" s="42" t="s">
        <v>138</v>
      </c>
      <c r="C150" s="39">
        <v>5</v>
      </c>
      <c r="D150" s="9">
        <v>1</v>
      </c>
      <c r="E150" s="9">
        <v>8</v>
      </c>
      <c r="F150" s="9">
        <v>0</v>
      </c>
      <c r="G150" s="10">
        <f t="shared" si="35"/>
        <v>3.3557046979865771E-3</v>
      </c>
      <c r="H150" s="10">
        <f t="shared" si="36"/>
        <v>6.2383031815346226E-4</v>
      </c>
      <c r="I150" s="10">
        <f t="shared" si="37"/>
        <v>1.4388489208633094E-2</v>
      </c>
      <c r="J150" s="10" t="str">
        <f t="shared" si="38"/>
        <v/>
      </c>
      <c r="K150" s="10">
        <f t="shared" si="41"/>
        <v>0.6</v>
      </c>
      <c r="L150" s="10">
        <f t="shared" si="42"/>
        <v>-1</v>
      </c>
      <c r="M150" s="10">
        <f t="shared" si="39"/>
        <v>2.0134228187919461E-3</v>
      </c>
      <c r="N150" s="22">
        <f t="shared" si="40"/>
        <v>-6.2383031815346226E-4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3</v>
      </c>
      <c r="D152" s="9">
        <v>2</v>
      </c>
      <c r="E152" s="9">
        <v>0</v>
      </c>
      <c r="F152" s="9">
        <v>0</v>
      </c>
      <c r="G152" s="10">
        <f t="shared" si="35"/>
        <v>2.0134228187919465E-3</v>
      </c>
      <c r="H152" s="10">
        <f t="shared" si="36"/>
        <v>1.2476606363069245E-3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-2.0134228187919465E-3</v>
      </c>
      <c r="N152" s="22">
        <f t="shared" si="40"/>
        <v>-1.2476606363069245E-3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2</v>
      </c>
      <c r="D154" s="9">
        <v>8</v>
      </c>
      <c r="E154" s="9">
        <v>1</v>
      </c>
      <c r="F154" s="9">
        <v>2</v>
      </c>
      <c r="G154" s="10">
        <f t="shared" si="35"/>
        <v>1.3422818791946308E-3</v>
      </c>
      <c r="H154" s="10">
        <f t="shared" si="36"/>
        <v>4.9906425452276981E-3</v>
      </c>
      <c r="I154" s="10">
        <f t="shared" si="37"/>
        <v>1.7985611510791368E-3</v>
      </c>
      <c r="J154" s="10">
        <f t="shared" si="38"/>
        <v>3.4843205574912892E-3</v>
      </c>
      <c r="K154" s="10">
        <f t="shared" si="41"/>
        <v>-0.5</v>
      </c>
      <c r="L154" s="10">
        <f t="shared" si="42"/>
        <v>-0.75</v>
      </c>
      <c r="M154" s="10">
        <f t="shared" si="39"/>
        <v>-6.711409395973154E-4</v>
      </c>
      <c r="N154" s="22">
        <f t="shared" si="40"/>
        <v>-3.7429819089207735E-3</v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7</v>
      </c>
      <c r="D156" s="9">
        <v>38</v>
      </c>
      <c r="E156" s="9">
        <v>1</v>
      </c>
      <c r="F156" s="9">
        <v>0</v>
      </c>
      <c r="G156" s="10">
        <f t="shared" si="35"/>
        <v>4.6979865771812077E-3</v>
      </c>
      <c r="H156" s="10">
        <f t="shared" si="36"/>
        <v>2.3705552089831567E-2</v>
      </c>
      <c r="I156" s="10">
        <f t="shared" si="37"/>
        <v>1.7985611510791368E-3</v>
      </c>
      <c r="J156" s="10" t="str">
        <f t="shared" si="38"/>
        <v/>
      </c>
      <c r="K156" s="10">
        <f t="shared" si="41"/>
        <v>-0.8571428571428571</v>
      </c>
      <c r="L156" s="10">
        <f t="shared" si="42"/>
        <v>-1</v>
      </c>
      <c r="M156" s="10">
        <f t="shared" si="39"/>
        <v>-4.0268456375838922E-3</v>
      </c>
      <c r="N156" s="22">
        <f t="shared" si="40"/>
        <v>-2.3705552089831567E-2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1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>
        <f t="shared" si="38"/>
        <v>1.7421602787456446E-3</v>
      </c>
      <c r="K161" s="10" t="str">
        <f t="shared" si="41"/>
        <v xml:space="preserve"> </v>
      </c>
      <c r="L161" s="10">
        <f t="shared" si="42"/>
        <v>1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13</v>
      </c>
      <c r="D166" s="9">
        <v>8</v>
      </c>
      <c r="E166" s="9">
        <v>1</v>
      </c>
      <c r="F166" s="9">
        <v>3</v>
      </c>
      <c r="G166" s="10">
        <f t="shared" si="35"/>
        <v>8.7248322147650999E-3</v>
      </c>
      <c r="H166" s="10">
        <f t="shared" si="36"/>
        <v>4.9906425452276981E-3</v>
      </c>
      <c r="I166" s="10">
        <f t="shared" si="37"/>
        <v>1.7985611510791368E-3</v>
      </c>
      <c r="J166" s="10">
        <f t="shared" si="38"/>
        <v>5.2264808362369342E-3</v>
      </c>
      <c r="K166" s="10">
        <f t="shared" si="41"/>
        <v>-0.92307692307692313</v>
      </c>
      <c r="L166" s="10">
        <f t="shared" si="42"/>
        <v>-0.625</v>
      </c>
      <c r="M166" s="10">
        <f t="shared" si="39"/>
        <v>-8.0536912751677844E-3</v>
      </c>
      <c r="N166" s="22">
        <f t="shared" si="40"/>
        <v>-3.1191515907673115E-3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0</v>
      </c>
      <c r="F168" s="9">
        <v>0</v>
      </c>
      <c r="G168" s="10">
        <f t="shared" si="35"/>
        <v>6.711409395973154E-4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-6.711409395973154E-4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1.7421602787456446E-3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1</v>
      </c>
      <c r="D171" s="9">
        <v>8</v>
      </c>
      <c r="E171" s="9">
        <v>0</v>
      </c>
      <c r="F171" s="9">
        <v>2</v>
      </c>
      <c r="G171" s="10">
        <f t="shared" si="35"/>
        <v>6.711409395973154E-4</v>
      </c>
      <c r="H171" s="10">
        <f t="shared" si="36"/>
        <v>4.9906425452276981E-3</v>
      </c>
      <c r="I171" s="10" t="str">
        <f t="shared" si="37"/>
        <v/>
      </c>
      <c r="J171" s="10">
        <f t="shared" si="38"/>
        <v>3.4843205574912892E-3</v>
      </c>
      <c r="K171" s="10">
        <f t="shared" si="41"/>
        <v>-1</v>
      </c>
      <c r="L171" s="10">
        <f t="shared" si="42"/>
        <v>-0.75</v>
      </c>
      <c r="M171" s="10">
        <f t="shared" si="39"/>
        <v>-6.711409395973154E-4</v>
      </c>
      <c r="N171" s="22">
        <f t="shared" si="40"/>
        <v>-3.7429819089207735E-3</v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6.2383031815346226E-4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22">
        <f t="shared" si="40"/>
        <v>-6.2383031815346226E-4</v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3</v>
      </c>
      <c r="D177" s="9">
        <v>2</v>
      </c>
      <c r="E177" s="9">
        <v>0</v>
      </c>
      <c r="F177" s="9">
        <v>1</v>
      </c>
      <c r="G177" s="10">
        <f t="shared" si="35"/>
        <v>2.0134228187919465E-3</v>
      </c>
      <c r="H177" s="10">
        <f t="shared" si="36"/>
        <v>1.2476606363069245E-3</v>
      </c>
      <c r="I177" s="10" t="str">
        <f t="shared" si="37"/>
        <v/>
      </c>
      <c r="J177" s="10">
        <f t="shared" si="38"/>
        <v>1.7421602787456446E-3</v>
      </c>
      <c r="K177" s="10">
        <f t="shared" si="41"/>
        <v>-1</v>
      </c>
      <c r="L177" s="10">
        <f t="shared" si="42"/>
        <v>-0.5</v>
      </c>
      <c r="M177" s="10">
        <f t="shared" si="39"/>
        <v>-2.0134228187919465E-3</v>
      </c>
      <c r="N177" s="22">
        <f t="shared" si="40"/>
        <v>-6.2383031815346226E-4</v>
      </c>
    </row>
    <row r="178" spans="1:14" ht="25.5" x14ac:dyDescent="0.2">
      <c r="A178" s="8"/>
      <c r="B178" s="42" t="s">
        <v>166</v>
      </c>
      <c r="C178" s="39">
        <v>2</v>
      </c>
      <c r="D178" s="9">
        <v>3</v>
      </c>
      <c r="E178" s="9">
        <v>0</v>
      </c>
      <c r="F178" s="9">
        <v>0</v>
      </c>
      <c r="G178" s="10">
        <f t="shared" si="35"/>
        <v>1.3422818791946308E-3</v>
      </c>
      <c r="H178" s="10">
        <f t="shared" si="36"/>
        <v>1.8714909544603868E-3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-1.3422818791946308E-3</v>
      </c>
      <c r="N178" s="22">
        <f t="shared" si="40"/>
        <v>-1.8714909544603868E-3</v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592</v>
      </c>
      <c r="D188" s="37">
        <f>SUM(D189:D363)</f>
        <v>664</v>
      </c>
      <c r="E188" s="37">
        <f>SUM(E189:E363)</f>
        <v>194</v>
      </c>
      <c r="F188" s="37">
        <f>SUM(F189:F363)</f>
        <v>325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-0.67229729729729726</v>
      </c>
      <c r="L188" s="38">
        <f>+IF(AND(D188=0,F188=0),"",IF(D188=0,1,IF(F188=0,-1,(F188-D188)/D188)))</f>
        <v>-0.51054216867469882</v>
      </c>
      <c r="M188" s="38">
        <f t="shared" ref="M188:M219" si="47">+IF(OR(AND(G188=""),(K188="")),"",G188*K188)</f>
        <v>-0.67229729729729726</v>
      </c>
      <c r="N188" s="38">
        <f t="shared" ref="N188:N219" si="48">+IF(OR(AND(H188=""),(L188="")),"",H188*L188)</f>
        <v>-0.51054216867469882</v>
      </c>
    </row>
    <row r="189" spans="1:14" ht="24" customHeight="1" x14ac:dyDescent="0.2">
      <c r="A189" s="8"/>
      <c r="B189" s="41" t="s">
        <v>169</v>
      </c>
      <c r="C189" s="47">
        <v>7</v>
      </c>
      <c r="D189" s="44">
        <v>15</v>
      </c>
      <c r="E189" s="44">
        <v>0</v>
      </c>
      <c r="F189" s="44">
        <v>1</v>
      </c>
      <c r="G189" s="45">
        <f t="shared" si="43"/>
        <v>1.1824324324324325E-2</v>
      </c>
      <c r="H189" s="45">
        <f t="shared" si="44"/>
        <v>2.2590361445783132E-2</v>
      </c>
      <c r="I189" s="45" t="str">
        <f t="shared" si="45"/>
        <v/>
      </c>
      <c r="J189" s="45">
        <f t="shared" si="46"/>
        <v>3.0769230769230769E-3</v>
      </c>
      <c r="K189" s="45">
        <f t="shared" ref="K189:K220" si="49">+IF(AND(C189=0,E189=0)," ",IF(C189=0,1,IF(E189=0,-1,(E189-C189)/C189)))</f>
        <v>-1</v>
      </c>
      <c r="L189" s="45">
        <f t="shared" ref="L189:L220" si="50">+IF(AND(D189=0,F189=0)," ",IF(D189=0,1,IF(F189=0,-1,(F189-D189)/D189)))</f>
        <v>-0.93333333333333335</v>
      </c>
      <c r="M189" s="45">
        <f t="shared" si="47"/>
        <v>-1.1824324324324325E-2</v>
      </c>
      <c r="N189" s="46">
        <f t="shared" si="48"/>
        <v>-2.1084337349397589E-2</v>
      </c>
    </row>
    <row r="190" spans="1:14" x14ac:dyDescent="0.2">
      <c r="A190" s="8"/>
      <c r="B190" s="42" t="s">
        <v>170</v>
      </c>
      <c r="C190" s="39">
        <v>0</v>
      </c>
      <c r="D190" s="9">
        <v>3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4.5180722891566263E-3</v>
      </c>
      <c r="I190" s="10">
        <f t="shared" si="45"/>
        <v>5.1546391752577319E-3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2">
        <f t="shared" si="48"/>
        <v>-4.5180722891566263E-3</v>
      </c>
    </row>
    <row r="191" spans="1:14" ht="38.25" x14ac:dyDescent="0.2">
      <c r="A191" s="8"/>
      <c r="B191" s="42" t="s">
        <v>171</v>
      </c>
      <c r="C191" s="39">
        <v>1</v>
      </c>
      <c r="D191" s="9">
        <v>0</v>
      </c>
      <c r="E191" s="9">
        <v>0</v>
      </c>
      <c r="F191" s="9">
        <v>0</v>
      </c>
      <c r="G191" s="10">
        <f t="shared" si="43"/>
        <v>1.6891891891891893E-3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-1.6891891891891893E-3</v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2</v>
      </c>
      <c r="D193" s="9">
        <v>4</v>
      </c>
      <c r="E193" s="9">
        <v>0</v>
      </c>
      <c r="F193" s="9">
        <v>1</v>
      </c>
      <c r="G193" s="10">
        <f t="shared" si="43"/>
        <v>3.3783783783783786E-3</v>
      </c>
      <c r="H193" s="10">
        <f t="shared" si="44"/>
        <v>6.024096385542169E-3</v>
      </c>
      <c r="I193" s="10" t="str">
        <f t="shared" si="45"/>
        <v/>
      </c>
      <c r="J193" s="10">
        <f t="shared" si="46"/>
        <v>3.0769230769230769E-3</v>
      </c>
      <c r="K193" s="10">
        <f t="shared" si="49"/>
        <v>-1</v>
      </c>
      <c r="L193" s="10">
        <f t="shared" si="50"/>
        <v>-0.75</v>
      </c>
      <c r="M193" s="10">
        <f t="shared" si="47"/>
        <v>-3.3783783783783786E-3</v>
      </c>
      <c r="N193" s="22">
        <f t="shared" si="48"/>
        <v>-4.5180722891566272E-3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354</v>
      </c>
      <c r="D195" s="9">
        <v>309</v>
      </c>
      <c r="E195" s="9">
        <v>83</v>
      </c>
      <c r="F195" s="9">
        <v>71</v>
      </c>
      <c r="G195" s="10">
        <f t="shared" si="43"/>
        <v>0.59797297297297303</v>
      </c>
      <c r="H195" s="10">
        <f t="shared" si="44"/>
        <v>0.46536144578313254</v>
      </c>
      <c r="I195" s="10">
        <f t="shared" si="45"/>
        <v>0.42783505154639173</v>
      </c>
      <c r="J195" s="10">
        <f t="shared" si="46"/>
        <v>0.21846153846153846</v>
      </c>
      <c r="K195" s="10">
        <f t="shared" si="49"/>
        <v>-0.7655367231638418</v>
      </c>
      <c r="L195" s="10">
        <f t="shared" si="50"/>
        <v>-0.77022653721682843</v>
      </c>
      <c r="M195" s="10">
        <f t="shared" si="47"/>
        <v>-0.45777027027027029</v>
      </c>
      <c r="N195" s="22">
        <f t="shared" si="48"/>
        <v>-0.35843373493975905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4</v>
      </c>
      <c r="D197" s="9">
        <v>0</v>
      </c>
      <c r="E197" s="9">
        <v>1</v>
      </c>
      <c r="F197" s="9">
        <v>2</v>
      </c>
      <c r="G197" s="10">
        <f t="shared" si="43"/>
        <v>6.7567567567567571E-3</v>
      </c>
      <c r="H197" s="10" t="str">
        <f t="shared" si="44"/>
        <v/>
      </c>
      <c r="I197" s="10">
        <f t="shared" si="45"/>
        <v>5.1546391752577319E-3</v>
      </c>
      <c r="J197" s="10">
        <f t="shared" si="46"/>
        <v>6.1538461538461538E-3</v>
      </c>
      <c r="K197" s="10">
        <f t="shared" si="49"/>
        <v>-0.75</v>
      </c>
      <c r="L197" s="10">
        <f t="shared" si="50"/>
        <v>1</v>
      </c>
      <c r="M197" s="10">
        <f t="shared" si="47"/>
        <v>-5.0675675675675678E-3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1.5060240963855422E-3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22">
        <f t="shared" si="48"/>
        <v>-1.5060240963855422E-3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6</v>
      </c>
      <c r="D200" s="9">
        <v>5</v>
      </c>
      <c r="E200" s="9">
        <v>0</v>
      </c>
      <c r="F200" s="9">
        <v>2</v>
      </c>
      <c r="G200" s="10">
        <f t="shared" si="43"/>
        <v>1.0135135135135136E-2</v>
      </c>
      <c r="H200" s="10">
        <f t="shared" si="44"/>
        <v>7.5301204819277108E-3</v>
      </c>
      <c r="I200" s="10" t="str">
        <f t="shared" si="45"/>
        <v/>
      </c>
      <c r="J200" s="10">
        <f t="shared" si="46"/>
        <v>6.1538461538461538E-3</v>
      </c>
      <c r="K200" s="10">
        <f t="shared" si="49"/>
        <v>-1</v>
      </c>
      <c r="L200" s="10">
        <f t="shared" si="50"/>
        <v>-0.6</v>
      </c>
      <c r="M200" s="10">
        <f t="shared" si="47"/>
        <v>-1.0135135135135136E-2</v>
      </c>
      <c r="N200" s="22">
        <f t="shared" si="48"/>
        <v>-4.5180722891566263E-3</v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</v>
      </c>
      <c r="D202" s="9">
        <v>2</v>
      </c>
      <c r="E202" s="9">
        <v>2</v>
      </c>
      <c r="F202" s="9">
        <v>4</v>
      </c>
      <c r="G202" s="10">
        <f t="shared" si="43"/>
        <v>3.3783783783783786E-3</v>
      </c>
      <c r="H202" s="10">
        <f t="shared" si="44"/>
        <v>3.0120481927710845E-3</v>
      </c>
      <c r="I202" s="10">
        <f t="shared" si="45"/>
        <v>1.0309278350515464E-2</v>
      </c>
      <c r="J202" s="10">
        <f t="shared" si="46"/>
        <v>1.2307692307692308E-2</v>
      </c>
      <c r="K202" s="10">
        <f t="shared" si="49"/>
        <v>0</v>
      </c>
      <c r="L202" s="10">
        <f t="shared" si="50"/>
        <v>1</v>
      </c>
      <c r="M202" s="10">
        <f t="shared" si="47"/>
        <v>0</v>
      </c>
      <c r="N202" s="22">
        <f t="shared" si="48"/>
        <v>3.0120481927710845E-3</v>
      </c>
    </row>
    <row r="203" spans="1:14" x14ac:dyDescent="0.2">
      <c r="A203" s="8"/>
      <c r="B203" s="42" t="s">
        <v>183</v>
      </c>
      <c r="C203" s="39">
        <v>5</v>
      </c>
      <c r="D203" s="9">
        <v>3</v>
      </c>
      <c r="E203" s="9">
        <v>1</v>
      </c>
      <c r="F203" s="9">
        <v>0</v>
      </c>
      <c r="G203" s="10">
        <f t="shared" si="43"/>
        <v>8.4459459459459464E-3</v>
      </c>
      <c r="H203" s="10">
        <f t="shared" si="44"/>
        <v>4.5180722891566263E-3</v>
      </c>
      <c r="I203" s="10">
        <f t="shared" si="45"/>
        <v>5.1546391752577319E-3</v>
      </c>
      <c r="J203" s="10" t="str">
        <f t="shared" si="46"/>
        <v/>
      </c>
      <c r="K203" s="10">
        <f t="shared" si="49"/>
        <v>-0.8</v>
      </c>
      <c r="L203" s="10">
        <f t="shared" si="50"/>
        <v>-1</v>
      </c>
      <c r="M203" s="10">
        <f t="shared" si="47"/>
        <v>-6.7567567567567571E-3</v>
      </c>
      <c r="N203" s="22">
        <f t="shared" si="48"/>
        <v>-4.5180722891566263E-3</v>
      </c>
    </row>
    <row r="204" spans="1:14" ht="25.5" x14ac:dyDescent="0.2">
      <c r="A204" s="8"/>
      <c r="B204" s="42" t="s">
        <v>184</v>
      </c>
      <c r="C204" s="39">
        <v>3</v>
      </c>
      <c r="D204" s="9">
        <v>4</v>
      </c>
      <c r="E204" s="9">
        <v>0</v>
      </c>
      <c r="F204" s="9">
        <v>0</v>
      </c>
      <c r="G204" s="10">
        <f t="shared" si="43"/>
        <v>5.0675675675675678E-3</v>
      </c>
      <c r="H204" s="10">
        <f t="shared" si="44"/>
        <v>6.024096385542169E-3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-5.0675675675675678E-3</v>
      </c>
      <c r="N204" s="22">
        <f t="shared" si="48"/>
        <v>-6.024096385542169E-3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3.0769230769230769E-3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4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2.0618556701030927E-2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</v>
      </c>
      <c r="D209" s="9">
        <v>0</v>
      </c>
      <c r="E209" s="9">
        <v>0</v>
      </c>
      <c r="F209" s="9">
        <v>0</v>
      </c>
      <c r="G209" s="10">
        <f t="shared" si="43"/>
        <v>1.6891891891891893E-3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-1.6891891891891893E-3</v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5</v>
      </c>
      <c r="D210" s="9">
        <v>3</v>
      </c>
      <c r="E210" s="9">
        <v>5</v>
      </c>
      <c r="F210" s="9">
        <v>3</v>
      </c>
      <c r="G210" s="10">
        <f t="shared" si="43"/>
        <v>8.4459459459459464E-3</v>
      </c>
      <c r="H210" s="10">
        <f t="shared" si="44"/>
        <v>4.5180722891566263E-3</v>
      </c>
      <c r="I210" s="10">
        <f t="shared" si="45"/>
        <v>2.5773195876288658E-2</v>
      </c>
      <c r="J210" s="10">
        <f t="shared" si="46"/>
        <v>9.2307692307692316E-3</v>
      </c>
      <c r="K210" s="10">
        <f t="shared" si="49"/>
        <v>0</v>
      </c>
      <c r="L210" s="10">
        <f t="shared" si="50"/>
        <v>0</v>
      </c>
      <c r="M210" s="10">
        <f t="shared" si="47"/>
        <v>0</v>
      </c>
      <c r="N210" s="22">
        <f t="shared" si="48"/>
        <v>0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3.0769230769230769E-3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4</v>
      </c>
      <c r="D215" s="9">
        <v>8</v>
      </c>
      <c r="E215" s="9">
        <v>2</v>
      </c>
      <c r="F215" s="9">
        <v>2</v>
      </c>
      <c r="G215" s="10">
        <f t="shared" si="43"/>
        <v>6.7567567567567571E-3</v>
      </c>
      <c r="H215" s="10">
        <f t="shared" si="44"/>
        <v>1.2048192771084338E-2</v>
      </c>
      <c r="I215" s="10">
        <f t="shared" si="45"/>
        <v>1.0309278350515464E-2</v>
      </c>
      <c r="J215" s="10">
        <f t="shared" si="46"/>
        <v>6.1538461538461538E-3</v>
      </c>
      <c r="K215" s="10">
        <f t="shared" si="49"/>
        <v>-0.5</v>
      </c>
      <c r="L215" s="10">
        <f t="shared" si="50"/>
        <v>-0.75</v>
      </c>
      <c r="M215" s="10">
        <f t="shared" si="47"/>
        <v>-3.3783783783783786E-3</v>
      </c>
      <c r="N215" s="22">
        <f t="shared" si="48"/>
        <v>-9.0361445783132543E-3</v>
      </c>
    </row>
    <row r="216" spans="1:14" ht="23.25" customHeight="1" x14ac:dyDescent="0.2">
      <c r="A216" s="8"/>
      <c r="B216" s="42" t="s">
        <v>196</v>
      </c>
      <c r="C216" s="39">
        <v>3</v>
      </c>
      <c r="D216" s="9">
        <v>8</v>
      </c>
      <c r="E216" s="9">
        <v>4</v>
      </c>
      <c r="F216" s="9">
        <v>5</v>
      </c>
      <c r="G216" s="10">
        <f t="shared" si="43"/>
        <v>5.0675675675675678E-3</v>
      </c>
      <c r="H216" s="10">
        <f t="shared" si="44"/>
        <v>1.2048192771084338E-2</v>
      </c>
      <c r="I216" s="10">
        <f t="shared" si="45"/>
        <v>2.0618556701030927E-2</v>
      </c>
      <c r="J216" s="10">
        <f t="shared" si="46"/>
        <v>1.5384615384615385E-2</v>
      </c>
      <c r="K216" s="10">
        <f t="shared" si="49"/>
        <v>0.33333333333333331</v>
      </c>
      <c r="L216" s="10">
        <f t="shared" si="50"/>
        <v>-0.375</v>
      </c>
      <c r="M216" s="10">
        <f t="shared" si="47"/>
        <v>1.6891891891891893E-3</v>
      </c>
      <c r="N216" s="22">
        <f t="shared" si="48"/>
        <v>-4.5180722891566272E-3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3</v>
      </c>
      <c r="E218" s="9">
        <v>0</v>
      </c>
      <c r="F218" s="9">
        <v>2</v>
      </c>
      <c r="G218" s="10" t="str">
        <f t="shared" si="43"/>
        <v/>
      </c>
      <c r="H218" s="10">
        <f t="shared" si="44"/>
        <v>4.5180722891566263E-3</v>
      </c>
      <c r="I218" s="10" t="str">
        <f t="shared" si="45"/>
        <v/>
      </c>
      <c r="J218" s="10">
        <f t="shared" si="46"/>
        <v>6.1538461538461538E-3</v>
      </c>
      <c r="K218" s="10" t="str">
        <f t="shared" si="49"/>
        <v xml:space="preserve"> </v>
      </c>
      <c r="L218" s="10">
        <f t="shared" si="50"/>
        <v>-0.33333333333333331</v>
      </c>
      <c r="M218" s="10" t="str">
        <f t="shared" si="47"/>
        <v/>
      </c>
      <c r="N218" s="22">
        <f t="shared" si="48"/>
        <v>-1.506024096385542E-3</v>
      </c>
    </row>
    <row r="219" spans="1:14" x14ac:dyDescent="0.2">
      <c r="A219" s="8"/>
      <c r="B219" s="42" t="s">
        <v>199</v>
      </c>
      <c r="C219" s="39">
        <v>0</v>
      </c>
      <c r="D219" s="9">
        <v>21</v>
      </c>
      <c r="E219" s="9">
        <v>1</v>
      </c>
      <c r="F219" s="9">
        <v>13</v>
      </c>
      <c r="G219" s="10" t="str">
        <f t="shared" si="43"/>
        <v/>
      </c>
      <c r="H219" s="10">
        <f t="shared" si="44"/>
        <v>3.1626506024096383E-2</v>
      </c>
      <c r="I219" s="10">
        <f t="shared" si="45"/>
        <v>5.1546391752577319E-3</v>
      </c>
      <c r="J219" s="10">
        <f t="shared" si="46"/>
        <v>0.04</v>
      </c>
      <c r="K219" s="10">
        <f t="shared" si="49"/>
        <v>1</v>
      </c>
      <c r="L219" s="10">
        <f t="shared" si="50"/>
        <v>-0.38095238095238093</v>
      </c>
      <c r="M219" s="10" t="str">
        <f t="shared" si="47"/>
        <v/>
      </c>
      <c r="N219" s="22">
        <f t="shared" si="48"/>
        <v>-1.2048192771084336E-2</v>
      </c>
    </row>
    <row r="220" spans="1:14" x14ac:dyDescent="0.2">
      <c r="A220" s="8"/>
      <c r="B220" s="42" t="s">
        <v>200</v>
      </c>
      <c r="C220" s="39">
        <v>8</v>
      </c>
      <c r="D220" s="9">
        <v>4</v>
      </c>
      <c r="E220" s="9">
        <v>24</v>
      </c>
      <c r="F220" s="9">
        <v>16</v>
      </c>
      <c r="G220" s="10">
        <f t="shared" ref="G220:G251" si="51">+IF(C220=0,"",C220/C$188)</f>
        <v>1.3513513513513514E-2</v>
      </c>
      <c r="H220" s="10">
        <f t="shared" ref="H220:H251" si="52">+IF(D220=0,"",D220/D$188)</f>
        <v>6.024096385542169E-3</v>
      </c>
      <c r="I220" s="10">
        <f t="shared" ref="I220:I251" si="53">+IF(E220=0,"",E220/E$188)</f>
        <v>0.12371134020618557</v>
      </c>
      <c r="J220" s="10">
        <f t="shared" ref="J220:J251" si="54">+IF(F220=0,"",F220/F$188)</f>
        <v>4.9230769230769231E-2</v>
      </c>
      <c r="K220" s="10">
        <f t="shared" si="49"/>
        <v>2</v>
      </c>
      <c r="L220" s="10">
        <f t="shared" si="50"/>
        <v>3</v>
      </c>
      <c r="M220" s="10">
        <f t="shared" ref="M220:M251" si="55">+IF(OR(AND(G220=""),(K220="")),"",G220*K220)</f>
        <v>2.7027027027027029E-2</v>
      </c>
      <c r="N220" s="22">
        <f t="shared" ref="N220:N251" si="56">+IF(OR(AND(H220=""),(L220="")),"",H220*L220)</f>
        <v>1.8072289156626509E-2</v>
      </c>
    </row>
    <row r="221" spans="1:14" x14ac:dyDescent="0.2">
      <c r="A221" s="8"/>
      <c r="B221" s="42" t="s">
        <v>201</v>
      </c>
      <c r="C221" s="39">
        <v>4</v>
      </c>
      <c r="D221" s="9">
        <v>15</v>
      </c>
      <c r="E221" s="9">
        <v>8</v>
      </c>
      <c r="F221" s="9">
        <v>9</v>
      </c>
      <c r="G221" s="10">
        <f t="shared" si="51"/>
        <v>6.7567567567567571E-3</v>
      </c>
      <c r="H221" s="10">
        <f t="shared" si="52"/>
        <v>2.2590361445783132E-2</v>
      </c>
      <c r="I221" s="10">
        <f t="shared" si="53"/>
        <v>4.1237113402061855E-2</v>
      </c>
      <c r="J221" s="10">
        <f t="shared" si="54"/>
        <v>2.7692307692307693E-2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-0.4</v>
      </c>
      <c r="M221" s="10">
        <f t="shared" si="55"/>
        <v>6.7567567567567571E-3</v>
      </c>
      <c r="N221" s="22">
        <f t="shared" si="56"/>
        <v>-9.0361445783132526E-3</v>
      </c>
    </row>
    <row r="222" spans="1:14" x14ac:dyDescent="0.2">
      <c r="A222" s="8"/>
      <c r="B222" s="42" t="s">
        <v>202</v>
      </c>
      <c r="C222" s="39">
        <v>0</v>
      </c>
      <c r="D222" s="9">
        <v>1</v>
      </c>
      <c r="E222" s="9">
        <v>0</v>
      </c>
      <c r="F222" s="9">
        <v>2</v>
      </c>
      <c r="G222" s="10" t="str">
        <f t="shared" si="51"/>
        <v/>
      </c>
      <c r="H222" s="10">
        <f t="shared" si="52"/>
        <v>1.5060240963855422E-3</v>
      </c>
      <c r="I222" s="10" t="str">
        <f t="shared" si="53"/>
        <v/>
      </c>
      <c r="J222" s="10">
        <f t="shared" si="54"/>
        <v>6.1538461538461538E-3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>
        <f t="shared" si="56"/>
        <v>1.5060240963855422E-3</v>
      </c>
    </row>
    <row r="223" spans="1:14" x14ac:dyDescent="0.2">
      <c r="A223" s="8"/>
      <c r="B223" s="42" t="s">
        <v>203</v>
      </c>
      <c r="C223" s="39">
        <v>0</v>
      </c>
      <c r="D223" s="9">
        <v>3</v>
      </c>
      <c r="E223" s="9">
        <v>1</v>
      </c>
      <c r="F223" s="9">
        <v>23</v>
      </c>
      <c r="G223" s="10" t="str">
        <f t="shared" si="51"/>
        <v/>
      </c>
      <c r="H223" s="10">
        <f t="shared" si="52"/>
        <v>4.5180722891566263E-3</v>
      </c>
      <c r="I223" s="10">
        <f t="shared" si="53"/>
        <v>5.1546391752577319E-3</v>
      </c>
      <c r="J223" s="10">
        <f t="shared" si="54"/>
        <v>7.0769230769230765E-2</v>
      </c>
      <c r="K223" s="10">
        <f t="shared" si="57"/>
        <v>1</v>
      </c>
      <c r="L223" s="10">
        <f t="shared" si="58"/>
        <v>6.666666666666667</v>
      </c>
      <c r="M223" s="10" t="str">
        <f t="shared" si="55"/>
        <v/>
      </c>
      <c r="N223" s="22">
        <f t="shared" si="56"/>
        <v>3.0120481927710843E-2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3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9.2307692307692316E-3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1.5060240963855422E-3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2">
        <f t="shared" si="56"/>
        <v>-1.5060240963855422E-3</v>
      </c>
    </row>
    <row r="227" spans="1:14" x14ac:dyDescent="0.2">
      <c r="A227" s="8"/>
      <c r="B227" s="42" t="s">
        <v>207</v>
      </c>
      <c r="C227" s="39">
        <v>2</v>
      </c>
      <c r="D227" s="9">
        <v>30</v>
      </c>
      <c r="E227" s="9">
        <v>0</v>
      </c>
      <c r="F227" s="9">
        <v>14</v>
      </c>
      <c r="G227" s="10">
        <f t="shared" si="51"/>
        <v>3.3783783783783786E-3</v>
      </c>
      <c r="H227" s="10">
        <f t="shared" si="52"/>
        <v>4.5180722891566265E-2</v>
      </c>
      <c r="I227" s="10" t="str">
        <f t="shared" si="53"/>
        <v/>
      </c>
      <c r="J227" s="10">
        <f t="shared" si="54"/>
        <v>4.3076923076923075E-2</v>
      </c>
      <c r="K227" s="10">
        <f t="shared" si="57"/>
        <v>-1</v>
      </c>
      <c r="L227" s="10">
        <f t="shared" si="58"/>
        <v>-0.53333333333333333</v>
      </c>
      <c r="M227" s="10">
        <f t="shared" si="55"/>
        <v>-3.3783783783783786E-3</v>
      </c>
      <c r="N227" s="22">
        <f t="shared" si="56"/>
        <v>-2.4096385542168676E-2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28</v>
      </c>
      <c r="D230" s="9">
        <v>23</v>
      </c>
      <c r="E230" s="9">
        <v>8</v>
      </c>
      <c r="F230" s="9">
        <v>6</v>
      </c>
      <c r="G230" s="10">
        <f t="shared" si="51"/>
        <v>4.72972972972973E-2</v>
      </c>
      <c r="H230" s="10">
        <f t="shared" si="52"/>
        <v>3.463855421686747E-2</v>
      </c>
      <c r="I230" s="10">
        <f t="shared" si="53"/>
        <v>4.1237113402061855E-2</v>
      </c>
      <c r="J230" s="10">
        <f t="shared" si="54"/>
        <v>1.8461538461538463E-2</v>
      </c>
      <c r="K230" s="10">
        <f t="shared" si="57"/>
        <v>-0.7142857142857143</v>
      </c>
      <c r="L230" s="10">
        <f t="shared" si="58"/>
        <v>-0.73913043478260865</v>
      </c>
      <c r="M230" s="10">
        <f t="shared" si="55"/>
        <v>-3.3783783783783786E-2</v>
      </c>
      <c r="N230" s="22">
        <f t="shared" si="56"/>
        <v>-2.5602409638554216E-2</v>
      </c>
    </row>
    <row r="231" spans="1:14" x14ac:dyDescent="0.2">
      <c r="A231" s="8"/>
      <c r="B231" s="42" t="s">
        <v>211</v>
      </c>
      <c r="C231" s="39">
        <v>1</v>
      </c>
      <c r="D231" s="9">
        <v>8</v>
      </c>
      <c r="E231" s="9">
        <v>0</v>
      </c>
      <c r="F231" s="9">
        <v>1</v>
      </c>
      <c r="G231" s="10">
        <f t="shared" si="51"/>
        <v>1.6891891891891893E-3</v>
      </c>
      <c r="H231" s="10">
        <f t="shared" si="52"/>
        <v>1.2048192771084338E-2</v>
      </c>
      <c r="I231" s="10" t="str">
        <f t="shared" si="53"/>
        <v/>
      </c>
      <c r="J231" s="10">
        <f t="shared" si="54"/>
        <v>3.0769230769230769E-3</v>
      </c>
      <c r="K231" s="10">
        <f t="shared" si="57"/>
        <v>-1</v>
      </c>
      <c r="L231" s="10">
        <f t="shared" si="58"/>
        <v>-0.875</v>
      </c>
      <c r="M231" s="10">
        <f t="shared" si="55"/>
        <v>-1.6891891891891893E-3</v>
      </c>
      <c r="N231" s="22">
        <f t="shared" si="56"/>
        <v>-1.0542168674698796E-2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4</v>
      </c>
      <c r="D235" s="9">
        <v>1</v>
      </c>
      <c r="E235" s="9">
        <v>6</v>
      </c>
      <c r="F235" s="9">
        <v>7</v>
      </c>
      <c r="G235" s="10">
        <f t="shared" si="51"/>
        <v>6.7567567567567571E-3</v>
      </c>
      <c r="H235" s="10">
        <f t="shared" si="52"/>
        <v>1.5060240963855422E-3</v>
      </c>
      <c r="I235" s="10">
        <f t="shared" si="53"/>
        <v>3.0927835051546393E-2</v>
      </c>
      <c r="J235" s="10">
        <f t="shared" si="54"/>
        <v>2.1538461538461538E-2</v>
      </c>
      <c r="K235" s="10">
        <f t="shared" si="57"/>
        <v>0.5</v>
      </c>
      <c r="L235" s="10">
        <f t="shared" si="58"/>
        <v>6</v>
      </c>
      <c r="M235" s="10">
        <f t="shared" si="55"/>
        <v>3.3783783783783786E-3</v>
      </c>
      <c r="N235" s="22">
        <f t="shared" si="56"/>
        <v>9.0361445783132543E-3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3.0769230769230769E-3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7</v>
      </c>
      <c r="D242" s="9">
        <v>38</v>
      </c>
      <c r="E242" s="9">
        <v>0</v>
      </c>
      <c r="F242" s="9">
        <v>2</v>
      </c>
      <c r="G242" s="10">
        <f t="shared" si="51"/>
        <v>1.1824324324324325E-2</v>
      </c>
      <c r="H242" s="10">
        <f t="shared" si="52"/>
        <v>5.7228915662650599E-2</v>
      </c>
      <c r="I242" s="10" t="str">
        <f t="shared" si="53"/>
        <v/>
      </c>
      <c r="J242" s="10">
        <f t="shared" si="54"/>
        <v>6.1538461538461538E-3</v>
      </c>
      <c r="K242" s="10">
        <f t="shared" si="57"/>
        <v>-1</v>
      </c>
      <c r="L242" s="10">
        <f t="shared" si="58"/>
        <v>-0.94736842105263153</v>
      </c>
      <c r="M242" s="10">
        <f t="shared" si="55"/>
        <v>-1.1824324324324325E-2</v>
      </c>
      <c r="N242" s="22">
        <f t="shared" si="56"/>
        <v>-5.4216867469879512E-2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3</v>
      </c>
      <c r="D245" s="9">
        <v>3</v>
      </c>
      <c r="E245" s="9">
        <v>2</v>
      </c>
      <c r="F245" s="9">
        <v>2</v>
      </c>
      <c r="G245" s="10">
        <f t="shared" si="51"/>
        <v>5.0675675675675678E-3</v>
      </c>
      <c r="H245" s="10">
        <f t="shared" si="52"/>
        <v>4.5180722891566263E-3</v>
      </c>
      <c r="I245" s="10">
        <f t="shared" si="53"/>
        <v>1.0309278350515464E-2</v>
      </c>
      <c r="J245" s="10">
        <f t="shared" si="54"/>
        <v>6.1538461538461538E-3</v>
      </c>
      <c r="K245" s="10">
        <f t="shared" si="57"/>
        <v>-0.33333333333333331</v>
      </c>
      <c r="L245" s="10">
        <f t="shared" si="58"/>
        <v>-0.33333333333333331</v>
      </c>
      <c r="M245" s="10">
        <f t="shared" si="55"/>
        <v>-1.6891891891891893E-3</v>
      </c>
      <c r="N245" s="22">
        <f t="shared" si="56"/>
        <v>-1.506024096385542E-3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4</v>
      </c>
      <c r="D248" s="9">
        <v>2</v>
      </c>
      <c r="E248" s="9">
        <v>1</v>
      </c>
      <c r="F248" s="9">
        <v>0</v>
      </c>
      <c r="G248" s="10">
        <f t="shared" si="51"/>
        <v>6.7567567567567571E-3</v>
      </c>
      <c r="H248" s="10">
        <f t="shared" si="52"/>
        <v>3.0120481927710845E-3</v>
      </c>
      <c r="I248" s="10">
        <f t="shared" si="53"/>
        <v>5.1546391752577319E-3</v>
      </c>
      <c r="J248" s="10" t="str">
        <f t="shared" si="54"/>
        <v/>
      </c>
      <c r="K248" s="10">
        <f t="shared" si="57"/>
        <v>-0.75</v>
      </c>
      <c r="L248" s="10">
        <f t="shared" si="58"/>
        <v>-1</v>
      </c>
      <c r="M248" s="10">
        <f t="shared" si="55"/>
        <v>-5.0675675675675678E-3</v>
      </c>
      <c r="N248" s="22">
        <f t="shared" si="56"/>
        <v>-3.0120481927710845E-3</v>
      </c>
    </row>
    <row r="249" spans="1:14" x14ac:dyDescent="0.2">
      <c r="A249" s="8"/>
      <c r="B249" s="42" t="s">
        <v>229</v>
      </c>
      <c r="C249" s="39">
        <v>1</v>
      </c>
      <c r="D249" s="9">
        <v>1</v>
      </c>
      <c r="E249" s="9">
        <v>0</v>
      </c>
      <c r="F249" s="9">
        <v>0</v>
      </c>
      <c r="G249" s="10">
        <f t="shared" si="51"/>
        <v>1.6891891891891893E-3</v>
      </c>
      <c r="H249" s="10">
        <f t="shared" si="52"/>
        <v>1.5060240963855422E-3</v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>
        <f t="shared" si="58"/>
        <v>-1</v>
      </c>
      <c r="M249" s="10">
        <f t="shared" si="55"/>
        <v>-1.6891891891891893E-3</v>
      </c>
      <c r="N249" s="22">
        <f t="shared" si="56"/>
        <v>-1.5060240963855422E-3</v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40</v>
      </c>
      <c r="D255" s="9">
        <v>7</v>
      </c>
      <c r="E255" s="9">
        <v>6</v>
      </c>
      <c r="F255" s="9">
        <v>1</v>
      </c>
      <c r="G255" s="10">
        <f t="shared" si="59"/>
        <v>6.7567567567567571E-2</v>
      </c>
      <c r="H255" s="10">
        <f t="shared" si="60"/>
        <v>1.0542168674698794E-2</v>
      </c>
      <c r="I255" s="10">
        <f t="shared" si="61"/>
        <v>3.0927835051546393E-2</v>
      </c>
      <c r="J255" s="10">
        <f t="shared" si="62"/>
        <v>3.0769230769230769E-3</v>
      </c>
      <c r="K255" s="10">
        <f t="shared" si="65"/>
        <v>-0.85</v>
      </c>
      <c r="L255" s="10">
        <f t="shared" si="66"/>
        <v>-0.8571428571428571</v>
      </c>
      <c r="M255" s="10">
        <f t="shared" si="63"/>
        <v>-5.7432432432432436E-2</v>
      </c>
      <c r="N255" s="22">
        <f t="shared" si="64"/>
        <v>-9.0361445783132526E-3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6</v>
      </c>
      <c r="D258" s="9">
        <v>20</v>
      </c>
      <c r="E258" s="9">
        <v>8</v>
      </c>
      <c r="F258" s="9">
        <v>7</v>
      </c>
      <c r="G258" s="10">
        <f t="shared" si="59"/>
        <v>1.0135135135135136E-2</v>
      </c>
      <c r="H258" s="10">
        <f t="shared" si="60"/>
        <v>3.0120481927710843E-2</v>
      </c>
      <c r="I258" s="10">
        <f t="shared" si="61"/>
        <v>4.1237113402061855E-2</v>
      </c>
      <c r="J258" s="10">
        <f t="shared" si="62"/>
        <v>2.1538461538461538E-2</v>
      </c>
      <c r="K258" s="10">
        <f t="shared" si="65"/>
        <v>0.33333333333333331</v>
      </c>
      <c r="L258" s="10">
        <f t="shared" si="66"/>
        <v>-0.65</v>
      </c>
      <c r="M258" s="10">
        <f t="shared" si="63"/>
        <v>3.3783783783783786E-3</v>
      </c>
      <c r="N258" s="22">
        <f t="shared" si="64"/>
        <v>-1.9578313253012049E-2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3</v>
      </c>
      <c r="D261" s="9">
        <v>3</v>
      </c>
      <c r="E261" s="9">
        <v>2</v>
      </c>
      <c r="F261" s="9">
        <v>0</v>
      </c>
      <c r="G261" s="10">
        <f t="shared" si="59"/>
        <v>5.0675675675675678E-3</v>
      </c>
      <c r="H261" s="10">
        <f t="shared" si="60"/>
        <v>4.5180722891566263E-3</v>
      </c>
      <c r="I261" s="10">
        <f t="shared" si="61"/>
        <v>1.0309278350515464E-2</v>
      </c>
      <c r="J261" s="10" t="str">
        <f t="shared" si="62"/>
        <v/>
      </c>
      <c r="K261" s="10">
        <f t="shared" si="65"/>
        <v>-0.33333333333333331</v>
      </c>
      <c r="L261" s="10">
        <f t="shared" si="66"/>
        <v>-1</v>
      </c>
      <c r="M261" s="10">
        <f t="shared" si="63"/>
        <v>-1.6891891891891893E-3</v>
      </c>
      <c r="N261" s="22">
        <f t="shared" si="64"/>
        <v>-4.5180722891566263E-3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2</v>
      </c>
      <c r="F262" s="9">
        <v>19</v>
      </c>
      <c r="G262" s="10" t="str">
        <f t="shared" si="59"/>
        <v/>
      </c>
      <c r="H262" s="10" t="str">
        <f t="shared" si="60"/>
        <v/>
      </c>
      <c r="I262" s="10">
        <f t="shared" si="61"/>
        <v>1.0309278350515464E-2</v>
      </c>
      <c r="J262" s="10">
        <f t="shared" si="62"/>
        <v>5.8461538461538461E-2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1</v>
      </c>
      <c r="E263" s="9">
        <v>2</v>
      </c>
      <c r="F263" s="9">
        <v>0</v>
      </c>
      <c r="G263" s="10">
        <f t="shared" si="59"/>
        <v>1.6891891891891893E-3</v>
      </c>
      <c r="H263" s="10">
        <f t="shared" si="60"/>
        <v>1.5060240963855422E-3</v>
      </c>
      <c r="I263" s="10">
        <f t="shared" si="61"/>
        <v>1.0309278350515464E-2</v>
      </c>
      <c r="J263" s="10" t="str">
        <f t="shared" si="62"/>
        <v/>
      </c>
      <c r="K263" s="10">
        <f t="shared" si="65"/>
        <v>1</v>
      </c>
      <c r="L263" s="10">
        <f t="shared" si="66"/>
        <v>-1</v>
      </c>
      <c r="M263" s="10">
        <f t="shared" si="63"/>
        <v>1.6891891891891893E-3</v>
      </c>
      <c r="N263" s="22">
        <f t="shared" si="64"/>
        <v>-1.5060240963855422E-3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1.5060240963855422E-3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2">
        <f t="shared" si="64"/>
        <v>-1.5060240963855422E-3</v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3.0769230769230769E-3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2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6.1538461538461538E-3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1</v>
      </c>
      <c r="F281" s="9">
        <v>5</v>
      </c>
      <c r="G281" s="10" t="str">
        <f t="shared" si="59"/>
        <v/>
      </c>
      <c r="H281" s="10" t="str">
        <f t="shared" si="60"/>
        <v/>
      </c>
      <c r="I281" s="10">
        <f t="shared" si="61"/>
        <v>5.1546391752577319E-3</v>
      </c>
      <c r="J281" s="10">
        <f t="shared" si="62"/>
        <v>1.5384615384615385E-2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3</v>
      </c>
      <c r="D292" s="9">
        <v>2</v>
      </c>
      <c r="E292" s="9">
        <v>1</v>
      </c>
      <c r="F292" s="9">
        <v>1</v>
      </c>
      <c r="G292" s="10">
        <f t="shared" si="67"/>
        <v>5.0675675675675678E-3</v>
      </c>
      <c r="H292" s="10">
        <f t="shared" si="68"/>
        <v>3.0120481927710845E-3</v>
      </c>
      <c r="I292" s="10">
        <f t="shared" si="69"/>
        <v>5.1546391752577319E-3</v>
      </c>
      <c r="J292" s="10">
        <f t="shared" si="70"/>
        <v>3.0769230769230769E-3</v>
      </c>
      <c r="K292" s="10">
        <f t="shared" si="73"/>
        <v>-0.66666666666666663</v>
      </c>
      <c r="L292" s="10">
        <f t="shared" si="74"/>
        <v>-0.5</v>
      </c>
      <c r="M292" s="10">
        <f t="shared" si="71"/>
        <v>-3.3783783783783786E-3</v>
      </c>
      <c r="N292" s="22">
        <f t="shared" si="72"/>
        <v>-1.5060240963855422E-3</v>
      </c>
    </row>
    <row r="293" spans="1:14" ht="25.5" x14ac:dyDescent="0.2">
      <c r="A293" s="8"/>
      <c r="B293" s="42" t="s">
        <v>273</v>
      </c>
      <c r="C293" s="39">
        <v>3</v>
      </c>
      <c r="D293" s="9">
        <v>3</v>
      </c>
      <c r="E293" s="9">
        <v>4</v>
      </c>
      <c r="F293" s="9">
        <v>1</v>
      </c>
      <c r="G293" s="10">
        <f t="shared" si="67"/>
        <v>5.0675675675675678E-3</v>
      </c>
      <c r="H293" s="10">
        <f t="shared" si="68"/>
        <v>4.5180722891566263E-3</v>
      </c>
      <c r="I293" s="10">
        <f t="shared" si="69"/>
        <v>2.0618556701030927E-2</v>
      </c>
      <c r="J293" s="10">
        <f t="shared" si="70"/>
        <v>3.0769230769230769E-3</v>
      </c>
      <c r="K293" s="10">
        <f t="shared" si="73"/>
        <v>0.33333333333333331</v>
      </c>
      <c r="L293" s="10">
        <f t="shared" si="74"/>
        <v>-0.66666666666666663</v>
      </c>
      <c r="M293" s="10">
        <f t="shared" si="71"/>
        <v>1.6891891891891893E-3</v>
      </c>
      <c r="N293" s="22">
        <f t="shared" si="72"/>
        <v>-3.0120481927710841E-3</v>
      </c>
    </row>
    <row r="294" spans="1:14" x14ac:dyDescent="0.2">
      <c r="A294" s="8"/>
      <c r="B294" s="42" t="s">
        <v>274</v>
      </c>
      <c r="C294" s="39">
        <v>0</v>
      </c>
      <c r="D294" s="9">
        <v>2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3.0120481927710845E-3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2">
        <f t="shared" si="72"/>
        <v>-3.0120481927710845E-3</v>
      </c>
    </row>
    <row r="295" spans="1:14" x14ac:dyDescent="0.2">
      <c r="A295" s="8"/>
      <c r="B295" s="42" t="s">
        <v>275</v>
      </c>
      <c r="C295" s="39">
        <v>0</v>
      </c>
      <c r="D295" s="9">
        <v>2</v>
      </c>
      <c r="E295" s="9">
        <v>1</v>
      </c>
      <c r="F295" s="9">
        <v>1</v>
      </c>
      <c r="G295" s="10" t="str">
        <f t="shared" si="67"/>
        <v/>
      </c>
      <c r="H295" s="10">
        <f t="shared" si="68"/>
        <v>3.0120481927710845E-3</v>
      </c>
      <c r="I295" s="10">
        <f t="shared" si="69"/>
        <v>5.1546391752577319E-3</v>
      </c>
      <c r="J295" s="10">
        <f t="shared" si="70"/>
        <v>3.0769230769230769E-3</v>
      </c>
      <c r="K295" s="10">
        <f t="shared" si="73"/>
        <v>1</v>
      </c>
      <c r="L295" s="10">
        <f t="shared" si="74"/>
        <v>-0.5</v>
      </c>
      <c r="M295" s="10" t="str">
        <f t="shared" si="71"/>
        <v/>
      </c>
      <c r="N295" s="22">
        <f t="shared" si="72"/>
        <v>-1.5060240963855422E-3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0</v>
      </c>
      <c r="F299" s="9">
        <v>0</v>
      </c>
      <c r="G299" s="10">
        <f t="shared" si="67"/>
        <v>1.6891891891891893E-3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-1.6891891891891893E-3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1</v>
      </c>
      <c r="D300" s="9">
        <v>2</v>
      </c>
      <c r="E300" s="9">
        <v>0</v>
      </c>
      <c r="F300" s="9">
        <v>1</v>
      </c>
      <c r="G300" s="10">
        <f t="shared" si="67"/>
        <v>1.6891891891891893E-3</v>
      </c>
      <c r="H300" s="10">
        <f t="shared" si="68"/>
        <v>3.0120481927710845E-3</v>
      </c>
      <c r="I300" s="10" t="str">
        <f t="shared" si="69"/>
        <v/>
      </c>
      <c r="J300" s="10">
        <f t="shared" si="70"/>
        <v>3.0769230769230769E-3</v>
      </c>
      <c r="K300" s="10">
        <f t="shared" si="73"/>
        <v>-1</v>
      </c>
      <c r="L300" s="10">
        <f t="shared" si="74"/>
        <v>-0.5</v>
      </c>
      <c r="M300" s="10">
        <f t="shared" si="71"/>
        <v>-1.6891891891891893E-3</v>
      </c>
      <c r="N300" s="22">
        <f t="shared" si="72"/>
        <v>-1.5060240963855422E-3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21</v>
      </c>
      <c r="E305" s="9">
        <v>0</v>
      </c>
      <c r="F305" s="9">
        <v>5</v>
      </c>
      <c r="G305" s="10" t="str">
        <f t="shared" si="67"/>
        <v/>
      </c>
      <c r="H305" s="10">
        <f t="shared" si="68"/>
        <v>3.1626506024096383E-2</v>
      </c>
      <c r="I305" s="10" t="str">
        <f t="shared" si="69"/>
        <v/>
      </c>
      <c r="J305" s="10">
        <f t="shared" si="70"/>
        <v>1.5384615384615385E-2</v>
      </c>
      <c r="K305" s="10" t="str">
        <f t="shared" si="73"/>
        <v xml:space="preserve"> </v>
      </c>
      <c r="L305" s="10">
        <f t="shared" si="74"/>
        <v>-0.76190476190476186</v>
      </c>
      <c r="M305" s="10" t="str">
        <f t="shared" si="71"/>
        <v/>
      </c>
      <c r="N305" s="22">
        <f t="shared" si="72"/>
        <v>-2.4096385542168672E-2</v>
      </c>
    </row>
    <row r="306" spans="1:14" x14ac:dyDescent="0.2">
      <c r="A306" s="8"/>
      <c r="B306" s="42" t="s">
        <v>286</v>
      </c>
      <c r="C306" s="39">
        <v>2</v>
      </c>
      <c r="D306" s="9">
        <v>0</v>
      </c>
      <c r="E306" s="9">
        <v>0</v>
      </c>
      <c r="F306" s="9">
        <v>0</v>
      </c>
      <c r="G306" s="10">
        <f t="shared" si="67"/>
        <v>3.3783783783783786E-3</v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 t="str">
        <f t="shared" si="74"/>
        <v xml:space="preserve"> </v>
      </c>
      <c r="M306" s="10">
        <f t="shared" si="71"/>
        <v>-3.3783783783783786E-3</v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2</v>
      </c>
      <c r="D307" s="9">
        <v>2</v>
      </c>
      <c r="E307" s="9">
        <v>0</v>
      </c>
      <c r="F307" s="9">
        <v>0</v>
      </c>
      <c r="G307" s="10">
        <f t="shared" si="67"/>
        <v>3.3783783783783786E-3</v>
      </c>
      <c r="H307" s="10">
        <f t="shared" si="68"/>
        <v>3.0120481927710845E-3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-3.3783783783783786E-3</v>
      </c>
      <c r="N307" s="22">
        <f t="shared" si="72"/>
        <v>-3.0120481927710845E-3</v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3.0769230769230769E-3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3.0769230769230769E-3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1</v>
      </c>
      <c r="D311" s="9">
        <v>0</v>
      </c>
      <c r="E311" s="9">
        <v>0</v>
      </c>
      <c r="F311" s="9">
        <v>0</v>
      </c>
      <c r="G311" s="10">
        <f t="shared" si="67"/>
        <v>1.6891891891891893E-3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-1.6891891891891893E-3</v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2</v>
      </c>
      <c r="E312" s="9">
        <v>0</v>
      </c>
      <c r="F312" s="9">
        <v>2</v>
      </c>
      <c r="G312" s="10">
        <f t="shared" si="67"/>
        <v>1.6891891891891893E-3</v>
      </c>
      <c r="H312" s="10">
        <f t="shared" si="68"/>
        <v>3.0120481927710845E-3</v>
      </c>
      <c r="I312" s="10" t="str">
        <f t="shared" si="69"/>
        <v/>
      </c>
      <c r="J312" s="10">
        <f t="shared" si="70"/>
        <v>6.1538461538461538E-3</v>
      </c>
      <c r="K312" s="10">
        <f t="shared" si="73"/>
        <v>-1</v>
      </c>
      <c r="L312" s="10">
        <f t="shared" si="74"/>
        <v>0</v>
      </c>
      <c r="M312" s="10">
        <f t="shared" si="71"/>
        <v>-1.6891891891891893E-3</v>
      </c>
      <c r="N312" s="22">
        <f t="shared" si="72"/>
        <v>0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2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1.0309278350515464E-2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3</v>
      </c>
      <c r="E316" s="9">
        <v>2</v>
      </c>
      <c r="F316" s="9">
        <v>3</v>
      </c>
      <c r="G316" s="10">
        <f t="shared" ref="G316:G347" si="75">+IF(C316=0,"",C316/C$188)</f>
        <v>1.6891891891891893E-3</v>
      </c>
      <c r="H316" s="10">
        <f t="shared" ref="H316:H347" si="76">+IF(D316=0,"",D316/D$188)</f>
        <v>4.5180722891566263E-3</v>
      </c>
      <c r="I316" s="10">
        <f t="shared" ref="I316:I347" si="77">+IF(E316=0,"",E316/E$188)</f>
        <v>1.0309278350515464E-2</v>
      </c>
      <c r="J316" s="10">
        <f t="shared" ref="J316:J347" si="78">+IF(F316=0,"",F316/F$188)</f>
        <v>9.2307692307692316E-3</v>
      </c>
      <c r="K316" s="10">
        <f t="shared" si="73"/>
        <v>1</v>
      </c>
      <c r="L316" s="10">
        <f t="shared" si="74"/>
        <v>0</v>
      </c>
      <c r="M316" s="10">
        <f t="shared" ref="M316:M347" si="79">+IF(OR(AND(G316=""),(K316="")),"",G316*K316)</f>
        <v>1.6891891891891893E-3</v>
      </c>
      <c r="N316" s="22">
        <f t="shared" ref="N316:N347" si="80">+IF(OR(AND(H316=""),(L316="")),"",H316*L316)</f>
        <v>0</v>
      </c>
    </row>
    <row r="317" spans="1:14" x14ac:dyDescent="0.2">
      <c r="A317" s="8"/>
      <c r="B317" s="42" t="s">
        <v>297</v>
      </c>
      <c r="C317" s="39">
        <v>1</v>
      </c>
      <c r="D317" s="9">
        <v>0</v>
      </c>
      <c r="E317" s="9">
        <v>0</v>
      </c>
      <c r="F317" s="9">
        <v>0</v>
      </c>
      <c r="G317" s="10">
        <f t="shared" si="75"/>
        <v>1.6891891891891893E-3</v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>
        <f t="shared" ref="K317:K348" si="81">+IF(AND(C317=0,E317=0)," ",IF(C317=0,1,IF(E317=0,-1,(E317-C317)/C317)))</f>
        <v>-1</v>
      </c>
      <c r="L317" s="10" t="str">
        <f t="shared" ref="L317:L348" si="82">+IF(AND(D317=0,F317=0)," ",IF(D317=0,1,IF(F317=0,-1,(F317-D317)/D317)))</f>
        <v xml:space="preserve"> </v>
      </c>
      <c r="M317" s="10">
        <f t="shared" si="79"/>
        <v>-1.6891891891891893E-3</v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4</v>
      </c>
      <c r="E320" s="9">
        <v>0</v>
      </c>
      <c r="F320" s="9">
        <v>4</v>
      </c>
      <c r="G320" s="10" t="str">
        <f t="shared" si="75"/>
        <v/>
      </c>
      <c r="H320" s="10">
        <f t="shared" si="76"/>
        <v>6.024096385542169E-3</v>
      </c>
      <c r="I320" s="10" t="str">
        <f t="shared" si="77"/>
        <v/>
      </c>
      <c r="J320" s="10">
        <f t="shared" si="78"/>
        <v>1.2307692307692308E-2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22">
        <f t="shared" si="80"/>
        <v>0</v>
      </c>
    </row>
    <row r="321" spans="1:14" ht="25.5" x14ac:dyDescent="0.2">
      <c r="A321" s="8"/>
      <c r="B321" s="42" t="s">
        <v>301</v>
      </c>
      <c r="C321" s="39">
        <v>3</v>
      </c>
      <c r="D321" s="9">
        <v>42</v>
      </c>
      <c r="E321" s="9">
        <v>5</v>
      </c>
      <c r="F321" s="9">
        <v>41</v>
      </c>
      <c r="G321" s="10">
        <f t="shared" si="75"/>
        <v>5.0675675675675678E-3</v>
      </c>
      <c r="H321" s="10">
        <f t="shared" si="76"/>
        <v>6.3253012048192767E-2</v>
      </c>
      <c r="I321" s="10">
        <f t="shared" si="77"/>
        <v>2.5773195876288658E-2</v>
      </c>
      <c r="J321" s="10">
        <f t="shared" si="78"/>
        <v>0.12615384615384614</v>
      </c>
      <c r="K321" s="10">
        <f t="shared" si="81"/>
        <v>0.66666666666666663</v>
      </c>
      <c r="L321" s="10">
        <f t="shared" si="82"/>
        <v>-2.3809523809523808E-2</v>
      </c>
      <c r="M321" s="10">
        <f t="shared" si="79"/>
        <v>3.3783783783783786E-3</v>
      </c>
      <c r="N321" s="22">
        <f t="shared" si="80"/>
        <v>-1.506024096385542E-3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1</v>
      </c>
      <c r="D324" s="9">
        <v>3</v>
      </c>
      <c r="E324" s="9">
        <v>0</v>
      </c>
      <c r="F324" s="9">
        <v>0</v>
      </c>
      <c r="G324" s="10">
        <f t="shared" si="75"/>
        <v>1.6891891891891893E-3</v>
      </c>
      <c r="H324" s="10">
        <f t="shared" si="76"/>
        <v>4.5180722891566263E-3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-1.6891891891891893E-3</v>
      </c>
      <c r="N324" s="22">
        <f t="shared" si="80"/>
        <v>-4.5180722891566263E-3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1</v>
      </c>
      <c r="D327" s="9">
        <v>5</v>
      </c>
      <c r="E327" s="9">
        <v>0</v>
      </c>
      <c r="F327" s="9">
        <v>1</v>
      </c>
      <c r="G327" s="10">
        <f t="shared" si="75"/>
        <v>1.6891891891891893E-3</v>
      </c>
      <c r="H327" s="10">
        <f t="shared" si="76"/>
        <v>7.5301204819277108E-3</v>
      </c>
      <c r="I327" s="10" t="str">
        <f t="shared" si="77"/>
        <v/>
      </c>
      <c r="J327" s="10">
        <f t="shared" si="78"/>
        <v>3.0769230769230769E-3</v>
      </c>
      <c r="K327" s="10">
        <f t="shared" si="81"/>
        <v>-1</v>
      </c>
      <c r="L327" s="10">
        <f t="shared" si="82"/>
        <v>-0.8</v>
      </c>
      <c r="M327" s="10">
        <f t="shared" si="79"/>
        <v>-1.6891891891891893E-3</v>
      </c>
      <c r="N327" s="22">
        <f t="shared" si="80"/>
        <v>-6.024096385542169E-3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1.5060240963855422E-3</v>
      </c>
      <c r="I332" s="10" t="str">
        <f t="shared" si="77"/>
        <v/>
      </c>
      <c r="J332" s="10">
        <f t="shared" si="78"/>
        <v>6.1538461538461538E-3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>
        <f t="shared" si="80"/>
        <v>1.5060240963855422E-3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3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4.5180722891566263E-3</v>
      </c>
      <c r="I336" s="10" t="str">
        <f t="shared" si="77"/>
        <v/>
      </c>
      <c r="J336" s="10">
        <f t="shared" si="78"/>
        <v>1.5384615384615385E-2</v>
      </c>
      <c r="K336" s="10" t="str">
        <f t="shared" si="81"/>
        <v xml:space="preserve"> </v>
      </c>
      <c r="L336" s="10">
        <f t="shared" si="82"/>
        <v>0.66666666666666663</v>
      </c>
      <c r="M336" s="10" t="str">
        <f t="shared" si="79"/>
        <v/>
      </c>
      <c r="N336" s="22">
        <f t="shared" si="80"/>
        <v>3.0120481927710841E-3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5</v>
      </c>
      <c r="E338" s="9">
        <v>0</v>
      </c>
      <c r="F338" s="9">
        <v>23</v>
      </c>
      <c r="G338" s="10">
        <f t="shared" si="75"/>
        <v>1.6891891891891893E-3</v>
      </c>
      <c r="H338" s="10">
        <f t="shared" si="76"/>
        <v>7.5301204819277108E-3</v>
      </c>
      <c r="I338" s="10" t="str">
        <f t="shared" si="77"/>
        <v/>
      </c>
      <c r="J338" s="10">
        <f t="shared" si="78"/>
        <v>7.0769230769230765E-2</v>
      </c>
      <c r="K338" s="10">
        <f t="shared" si="81"/>
        <v>-1</v>
      </c>
      <c r="L338" s="10">
        <f t="shared" si="82"/>
        <v>3.6</v>
      </c>
      <c r="M338" s="10">
        <f t="shared" si="79"/>
        <v>-1.6891891891891893E-3</v>
      </c>
      <c r="N338" s="22">
        <f t="shared" si="80"/>
        <v>2.710843373493976E-2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2</v>
      </c>
      <c r="E340" s="9">
        <v>0</v>
      </c>
      <c r="F340" s="9">
        <v>3</v>
      </c>
      <c r="G340" s="10" t="str">
        <f t="shared" si="75"/>
        <v/>
      </c>
      <c r="H340" s="10">
        <f t="shared" si="76"/>
        <v>3.0120481927710845E-3</v>
      </c>
      <c r="I340" s="10" t="str">
        <f t="shared" si="77"/>
        <v/>
      </c>
      <c r="J340" s="10">
        <f t="shared" si="78"/>
        <v>9.2307692307692316E-3</v>
      </c>
      <c r="K340" s="10" t="str">
        <f t="shared" si="81"/>
        <v xml:space="preserve"> </v>
      </c>
      <c r="L340" s="10">
        <f t="shared" si="82"/>
        <v>0.5</v>
      </c>
      <c r="M340" s="10" t="str">
        <f t="shared" si="79"/>
        <v/>
      </c>
      <c r="N340" s="22">
        <f t="shared" si="80"/>
        <v>1.5060240963855422E-3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1.5060240963855422E-3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2">
        <f t="shared" si="80"/>
        <v>-1.5060240963855422E-3</v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60</v>
      </c>
      <c r="D347" s="9">
        <v>7</v>
      </c>
      <c r="E347" s="9">
        <v>4</v>
      </c>
      <c r="F347" s="9">
        <v>1</v>
      </c>
      <c r="G347" s="10">
        <f t="shared" si="75"/>
        <v>0.10135135135135136</v>
      </c>
      <c r="H347" s="10">
        <f t="shared" si="76"/>
        <v>1.0542168674698794E-2</v>
      </c>
      <c r="I347" s="10">
        <f t="shared" si="77"/>
        <v>2.0618556701030927E-2</v>
      </c>
      <c r="J347" s="10">
        <f t="shared" si="78"/>
        <v>3.0769230769230769E-3</v>
      </c>
      <c r="K347" s="10">
        <f t="shared" si="81"/>
        <v>-0.93333333333333335</v>
      </c>
      <c r="L347" s="10">
        <f t="shared" si="82"/>
        <v>-0.8571428571428571</v>
      </c>
      <c r="M347" s="10">
        <f t="shared" si="79"/>
        <v>-9.45945945945946E-2</v>
      </c>
      <c r="N347" s="22">
        <f t="shared" si="80"/>
        <v>-9.0361445783132526E-3</v>
      </c>
    </row>
    <row r="348" spans="1:14" x14ac:dyDescent="0.2">
      <c r="A348" s="8"/>
      <c r="B348" s="42" t="s">
        <v>328</v>
      </c>
      <c r="C348" s="39">
        <v>1</v>
      </c>
      <c r="D348" s="9">
        <v>0</v>
      </c>
      <c r="E348" s="9">
        <v>0</v>
      </c>
      <c r="F348" s="9">
        <v>0</v>
      </c>
      <c r="G348" s="10">
        <f t="shared" ref="G348:G363" si="83">+IF(C348=0,"",C348/C$188)</f>
        <v>1.6891891891891893E-3</v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 t="str">
        <f t="shared" si="82"/>
        <v xml:space="preserve"> </v>
      </c>
      <c r="M348" s="10">
        <f t="shared" ref="M348:M363" si="87">+IF(OR(AND(G348=""),(K348="")),"",G348*K348)</f>
        <v>-1.6891891891891893E-3</v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1.5060240963855422E-3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2">
        <f t="shared" si="88"/>
        <v>-1.5060240963855422E-3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1567</v>
      </c>
      <c r="D371" s="37">
        <f>SUM(D372:D604)</f>
        <v>2441</v>
      </c>
      <c r="E371" s="37">
        <f>SUM(E372:E604)</f>
        <v>3296</v>
      </c>
      <c r="F371" s="37">
        <f>SUM(F372:F604)</f>
        <v>3345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1.1033822590938098</v>
      </c>
      <c r="L371" s="38">
        <f>+IF(AND(D371=0,F371=0),"",IF(D371=0,1,IF(F371=0,-1,(F371-D371)/D371)))</f>
        <v>0.37034002458009013</v>
      </c>
      <c r="M371" s="38">
        <f t="shared" ref="M371:M434" si="95">+IF(OR(AND(G371=""),(K371="")),"",G371*K371)</f>
        <v>1.1033822590938098</v>
      </c>
      <c r="N371" s="38">
        <f t="shared" ref="N371:N434" si="96">+IF(OR(AND(H371=""),(L371="")),"",H371*L371)</f>
        <v>0.37034002458009013</v>
      </c>
    </row>
    <row r="372" spans="1:14" x14ac:dyDescent="0.2">
      <c r="A372" s="8"/>
      <c r="B372" s="41" t="s">
        <v>344</v>
      </c>
      <c r="C372" s="47">
        <v>21</v>
      </c>
      <c r="D372" s="44">
        <v>9</v>
      </c>
      <c r="E372" s="44">
        <v>10</v>
      </c>
      <c r="F372" s="44">
        <v>0</v>
      </c>
      <c r="G372" s="45">
        <f t="shared" si="91"/>
        <v>1.3401403956604978E-2</v>
      </c>
      <c r="H372" s="45">
        <f t="shared" si="92"/>
        <v>3.6870135190495697E-3</v>
      </c>
      <c r="I372" s="45">
        <f t="shared" si="93"/>
        <v>3.0339805825242718E-3</v>
      </c>
      <c r="J372" s="45" t="str">
        <f t="shared" si="94"/>
        <v/>
      </c>
      <c r="K372" s="45">
        <f t="shared" ref="K372:K435" si="97">+IF(AND(C372=0,E372=0)," ",IF(C372=0,1,IF(E372=0,-1,(E372-C372)/C372)))</f>
        <v>-0.52380952380952384</v>
      </c>
      <c r="L372" s="45">
        <f t="shared" ref="L372:L435" si="98">+IF(AND(D372=0,F372=0)," ",IF(D372=0,1,IF(F372=0,-1,(F372-D372)/D372)))</f>
        <v>-1</v>
      </c>
      <c r="M372" s="45">
        <f t="shared" si="95"/>
        <v>-7.0197830248883222E-3</v>
      </c>
      <c r="N372" s="46">
        <f t="shared" si="96"/>
        <v>-3.6870135190495697E-3</v>
      </c>
    </row>
    <row r="373" spans="1:14" x14ac:dyDescent="0.2">
      <c r="A373" s="8"/>
      <c r="B373" s="42" t="s">
        <v>345</v>
      </c>
      <c r="C373" s="39">
        <v>2</v>
      </c>
      <c r="D373" s="9">
        <v>0</v>
      </c>
      <c r="E373" s="9">
        <v>0</v>
      </c>
      <c r="F373" s="9">
        <v>0</v>
      </c>
      <c r="G373" s="10">
        <f t="shared" si="91"/>
        <v>1.2763241863433313E-3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-1.2763241863433313E-3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7</v>
      </c>
      <c r="D374" s="9">
        <v>5</v>
      </c>
      <c r="E374" s="9">
        <v>1862</v>
      </c>
      <c r="F374" s="9">
        <v>989</v>
      </c>
      <c r="G374" s="10">
        <f t="shared" si="91"/>
        <v>4.4671346522016592E-3</v>
      </c>
      <c r="H374" s="10">
        <f t="shared" si="92"/>
        <v>2.0483408439164277E-3</v>
      </c>
      <c r="I374" s="10">
        <f t="shared" si="93"/>
        <v>0.56492718446601942</v>
      </c>
      <c r="J374" s="10">
        <f t="shared" si="94"/>
        <v>0.29566517189835573</v>
      </c>
      <c r="K374" s="10">
        <f t="shared" si="97"/>
        <v>265</v>
      </c>
      <c r="L374" s="10">
        <f t="shared" si="98"/>
        <v>196.8</v>
      </c>
      <c r="M374" s="10">
        <f t="shared" si="95"/>
        <v>1.1837906828334397</v>
      </c>
      <c r="N374" s="22">
        <f t="shared" si="96"/>
        <v>0.403113478082753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65</v>
      </c>
      <c r="D377" s="9">
        <v>42</v>
      </c>
      <c r="E377" s="9">
        <v>14</v>
      </c>
      <c r="F377" s="9">
        <v>5</v>
      </c>
      <c r="G377" s="10">
        <f t="shared" si="91"/>
        <v>4.1480536056158264E-2</v>
      </c>
      <c r="H377" s="10">
        <f t="shared" si="92"/>
        <v>1.7206063088897994E-2</v>
      </c>
      <c r="I377" s="10">
        <f t="shared" si="93"/>
        <v>4.2475728155339804E-3</v>
      </c>
      <c r="J377" s="10">
        <f t="shared" si="94"/>
        <v>1.4947683109118087E-3</v>
      </c>
      <c r="K377" s="10">
        <f t="shared" si="97"/>
        <v>-0.7846153846153846</v>
      </c>
      <c r="L377" s="10">
        <f t="shared" si="98"/>
        <v>-0.88095238095238093</v>
      </c>
      <c r="M377" s="10">
        <f t="shared" si="95"/>
        <v>-3.2546266751754947E-2</v>
      </c>
      <c r="N377" s="22">
        <f t="shared" si="96"/>
        <v>-1.5157722244981565E-2</v>
      </c>
    </row>
    <row r="378" spans="1:14" x14ac:dyDescent="0.2">
      <c r="A378" s="8"/>
      <c r="B378" s="42" t="s">
        <v>350</v>
      </c>
      <c r="C378" s="39">
        <v>3</v>
      </c>
      <c r="D378" s="9">
        <v>0</v>
      </c>
      <c r="E378" s="9">
        <v>0</v>
      </c>
      <c r="F378" s="9">
        <v>1</v>
      </c>
      <c r="G378" s="10">
        <f t="shared" si="91"/>
        <v>1.9144862795149968E-3</v>
      </c>
      <c r="H378" s="10" t="str">
        <f t="shared" si="92"/>
        <v/>
      </c>
      <c r="I378" s="10" t="str">
        <f t="shared" si="93"/>
        <v/>
      </c>
      <c r="J378" s="10">
        <f t="shared" si="94"/>
        <v>2.9895366218236175E-4</v>
      </c>
      <c r="K378" s="10">
        <f t="shared" si="97"/>
        <v>-1</v>
      </c>
      <c r="L378" s="10">
        <f t="shared" si="98"/>
        <v>1</v>
      </c>
      <c r="M378" s="10">
        <f t="shared" si="95"/>
        <v>-1.9144862795149968E-3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1</v>
      </c>
      <c r="E380" s="9">
        <v>1</v>
      </c>
      <c r="F380" s="9">
        <v>0</v>
      </c>
      <c r="G380" s="10" t="str">
        <f t="shared" si="91"/>
        <v/>
      </c>
      <c r="H380" s="10">
        <f t="shared" si="92"/>
        <v>4.0966816878328555E-4</v>
      </c>
      <c r="I380" s="10">
        <f t="shared" si="93"/>
        <v>3.0339805825242716E-4</v>
      </c>
      <c r="J380" s="10" t="str">
        <f t="shared" si="94"/>
        <v/>
      </c>
      <c r="K380" s="10">
        <f t="shared" si="97"/>
        <v>1</v>
      </c>
      <c r="L380" s="10">
        <f t="shared" si="98"/>
        <v>-1</v>
      </c>
      <c r="M380" s="10" t="str">
        <f t="shared" si="95"/>
        <v/>
      </c>
      <c r="N380" s="22">
        <f t="shared" si="96"/>
        <v>-4.0966816878328555E-4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196</v>
      </c>
      <c r="D383" s="9">
        <v>188</v>
      </c>
      <c r="E383" s="9">
        <v>505</v>
      </c>
      <c r="F383" s="9">
        <v>195</v>
      </c>
      <c r="G383" s="10">
        <f t="shared" si="91"/>
        <v>0.12507977026164646</v>
      </c>
      <c r="H383" s="10">
        <f t="shared" si="92"/>
        <v>7.7017615731257677E-2</v>
      </c>
      <c r="I383" s="10">
        <f t="shared" si="93"/>
        <v>0.15321601941747573</v>
      </c>
      <c r="J383" s="10">
        <f t="shared" si="94"/>
        <v>5.829596412556054E-2</v>
      </c>
      <c r="K383" s="10">
        <f t="shared" si="97"/>
        <v>1.5765306122448979</v>
      </c>
      <c r="L383" s="10">
        <f t="shared" si="98"/>
        <v>3.7234042553191488E-2</v>
      </c>
      <c r="M383" s="10">
        <f t="shared" si="95"/>
        <v>0.19719208679004466</v>
      </c>
      <c r="N383" s="22">
        <f t="shared" si="96"/>
        <v>2.8676771814829987E-3</v>
      </c>
    </row>
    <row r="384" spans="1:14" x14ac:dyDescent="0.2">
      <c r="A384" s="8"/>
      <c r="B384" s="42" t="s">
        <v>356</v>
      </c>
      <c r="C384" s="39">
        <v>4</v>
      </c>
      <c r="D384" s="9">
        <v>5</v>
      </c>
      <c r="E384" s="9">
        <v>1</v>
      </c>
      <c r="F384" s="9">
        <v>1</v>
      </c>
      <c r="G384" s="10">
        <f t="shared" si="91"/>
        <v>2.5526483726866626E-3</v>
      </c>
      <c r="H384" s="10">
        <f t="shared" si="92"/>
        <v>2.0483408439164277E-3</v>
      </c>
      <c r="I384" s="10">
        <f t="shared" si="93"/>
        <v>3.0339805825242716E-4</v>
      </c>
      <c r="J384" s="10">
        <f t="shared" si="94"/>
        <v>2.9895366218236175E-4</v>
      </c>
      <c r="K384" s="10">
        <f t="shared" si="97"/>
        <v>-0.75</v>
      </c>
      <c r="L384" s="10">
        <f t="shared" si="98"/>
        <v>-0.8</v>
      </c>
      <c r="M384" s="10">
        <f t="shared" si="95"/>
        <v>-1.9144862795149971E-3</v>
      </c>
      <c r="N384" s="22">
        <f t="shared" si="96"/>
        <v>-1.6386726751331422E-3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16</v>
      </c>
      <c r="D386" s="9">
        <v>12</v>
      </c>
      <c r="E386" s="9">
        <v>2</v>
      </c>
      <c r="F386" s="9">
        <v>3</v>
      </c>
      <c r="G386" s="10">
        <f t="shared" si="91"/>
        <v>1.021059349074665E-2</v>
      </c>
      <c r="H386" s="10">
        <f t="shared" si="92"/>
        <v>4.9160180253994268E-3</v>
      </c>
      <c r="I386" s="10">
        <f t="shared" si="93"/>
        <v>6.0679611650485432E-4</v>
      </c>
      <c r="J386" s="10">
        <f t="shared" si="94"/>
        <v>8.9686098654708521E-4</v>
      </c>
      <c r="K386" s="10">
        <f t="shared" si="97"/>
        <v>-0.875</v>
      </c>
      <c r="L386" s="10">
        <f t="shared" si="98"/>
        <v>-0.75</v>
      </c>
      <c r="M386" s="10">
        <f t="shared" si="95"/>
        <v>-8.9342693044033184E-3</v>
      </c>
      <c r="N386" s="22">
        <f t="shared" si="96"/>
        <v>-3.6870135190495701E-3</v>
      </c>
    </row>
    <row r="387" spans="1:14" x14ac:dyDescent="0.2">
      <c r="A387" s="8"/>
      <c r="B387" s="42" t="s">
        <v>359</v>
      </c>
      <c r="C387" s="39">
        <v>45</v>
      </c>
      <c r="D387" s="9">
        <v>25</v>
      </c>
      <c r="E387" s="9">
        <v>44</v>
      </c>
      <c r="F387" s="9">
        <v>23</v>
      </c>
      <c r="G387" s="10">
        <f t="shared" si="91"/>
        <v>2.8717294192724951E-2</v>
      </c>
      <c r="H387" s="10">
        <f t="shared" si="92"/>
        <v>1.0241704219582138E-2</v>
      </c>
      <c r="I387" s="10">
        <f t="shared" si="93"/>
        <v>1.3349514563106795E-2</v>
      </c>
      <c r="J387" s="10">
        <f t="shared" si="94"/>
        <v>6.8759342301943195E-3</v>
      </c>
      <c r="K387" s="10">
        <f t="shared" si="97"/>
        <v>-2.2222222222222223E-2</v>
      </c>
      <c r="L387" s="10">
        <f t="shared" si="98"/>
        <v>-0.08</v>
      </c>
      <c r="M387" s="10">
        <f t="shared" si="95"/>
        <v>-6.3816209317166565E-4</v>
      </c>
      <c r="N387" s="22">
        <f t="shared" si="96"/>
        <v>-8.1933633756657109E-4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2</v>
      </c>
      <c r="D389" s="9">
        <v>0</v>
      </c>
      <c r="E389" s="9">
        <v>0</v>
      </c>
      <c r="F389" s="9">
        <v>0</v>
      </c>
      <c r="G389" s="10">
        <f t="shared" si="91"/>
        <v>1.2763241863433313E-3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-1.2763241863433313E-3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26</v>
      </c>
      <c r="D391" s="9">
        <v>13</v>
      </c>
      <c r="E391" s="9">
        <v>24</v>
      </c>
      <c r="F391" s="9">
        <v>10</v>
      </c>
      <c r="G391" s="10">
        <f t="shared" si="91"/>
        <v>1.6592214422463305E-2</v>
      </c>
      <c r="H391" s="10">
        <f t="shared" si="92"/>
        <v>5.3256861941827121E-3</v>
      </c>
      <c r="I391" s="10">
        <f t="shared" si="93"/>
        <v>7.2815533980582527E-3</v>
      </c>
      <c r="J391" s="10">
        <f t="shared" si="94"/>
        <v>2.9895366218236174E-3</v>
      </c>
      <c r="K391" s="10">
        <f t="shared" si="97"/>
        <v>-7.6923076923076927E-2</v>
      </c>
      <c r="L391" s="10">
        <f t="shared" si="98"/>
        <v>-0.23076923076923078</v>
      </c>
      <c r="M391" s="10">
        <f t="shared" si="95"/>
        <v>-1.2763241863433313E-3</v>
      </c>
      <c r="N391" s="22">
        <f t="shared" si="96"/>
        <v>-1.2290045063498567E-3</v>
      </c>
    </row>
    <row r="392" spans="1:14" x14ac:dyDescent="0.2">
      <c r="A392" s="8"/>
      <c r="B392" s="42" t="s">
        <v>364</v>
      </c>
      <c r="C392" s="39">
        <v>18</v>
      </c>
      <c r="D392" s="9">
        <v>9</v>
      </c>
      <c r="E392" s="9">
        <v>0</v>
      </c>
      <c r="F392" s="9">
        <v>1</v>
      </c>
      <c r="G392" s="10">
        <f t="shared" si="91"/>
        <v>1.1486917677089981E-2</v>
      </c>
      <c r="H392" s="10">
        <f t="shared" si="92"/>
        <v>3.6870135190495697E-3</v>
      </c>
      <c r="I392" s="10" t="str">
        <f t="shared" si="93"/>
        <v/>
      </c>
      <c r="J392" s="10">
        <f t="shared" si="94"/>
        <v>2.9895366218236175E-4</v>
      </c>
      <c r="K392" s="10">
        <f t="shared" si="97"/>
        <v>-1</v>
      </c>
      <c r="L392" s="10">
        <f t="shared" si="98"/>
        <v>-0.88888888888888884</v>
      </c>
      <c r="M392" s="10">
        <f t="shared" si="95"/>
        <v>-1.1486917677089981E-2</v>
      </c>
      <c r="N392" s="22">
        <f t="shared" si="96"/>
        <v>-3.2773453502662839E-3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22</v>
      </c>
      <c r="E394" s="9">
        <v>0</v>
      </c>
      <c r="F394" s="9">
        <v>1</v>
      </c>
      <c r="G394" s="10">
        <f t="shared" si="91"/>
        <v>6.3816209317166565E-4</v>
      </c>
      <c r="H394" s="10">
        <f t="shared" si="92"/>
        <v>9.0126997132322813E-3</v>
      </c>
      <c r="I394" s="10" t="str">
        <f t="shared" si="93"/>
        <v/>
      </c>
      <c r="J394" s="10">
        <f t="shared" si="94"/>
        <v>2.9895366218236175E-4</v>
      </c>
      <c r="K394" s="10">
        <f t="shared" si="97"/>
        <v>-1</v>
      </c>
      <c r="L394" s="10">
        <f t="shared" si="98"/>
        <v>-0.95454545454545459</v>
      </c>
      <c r="M394" s="10">
        <f t="shared" si="95"/>
        <v>-6.3816209317166565E-4</v>
      </c>
      <c r="N394" s="22">
        <f t="shared" si="96"/>
        <v>-8.6030315444489969E-3</v>
      </c>
    </row>
    <row r="395" spans="1:14" x14ac:dyDescent="0.2">
      <c r="A395" s="8"/>
      <c r="B395" s="42" t="s">
        <v>367</v>
      </c>
      <c r="C395" s="39">
        <v>18</v>
      </c>
      <c r="D395" s="9">
        <v>65</v>
      </c>
      <c r="E395" s="9">
        <v>1</v>
      </c>
      <c r="F395" s="9">
        <v>26</v>
      </c>
      <c r="G395" s="10">
        <f t="shared" si="91"/>
        <v>1.1486917677089981E-2</v>
      </c>
      <c r="H395" s="10">
        <f t="shared" si="92"/>
        <v>2.6628430970913559E-2</v>
      </c>
      <c r="I395" s="10">
        <f t="shared" si="93"/>
        <v>3.0339805825242716E-4</v>
      </c>
      <c r="J395" s="10">
        <f t="shared" si="94"/>
        <v>7.7727952167414051E-3</v>
      </c>
      <c r="K395" s="10">
        <f t="shared" si="97"/>
        <v>-0.94444444444444442</v>
      </c>
      <c r="L395" s="10">
        <f t="shared" si="98"/>
        <v>-0.6</v>
      </c>
      <c r="M395" s="10">
        <f t="shared" si="95"/>
        <v>-1.0848755583918315E-2</v>
      </c>
      <c r="N395" s="22">
        <f t="shared" si="96"/>
        <v>-1.5977058582548134E-2</v>
      </c>
    </row>
    <row r="396" spans="1:14" x14ac:dyDescent="0.2">
      <c r="A396" s="8"/>
      <c r="B396" s="42" t="s">
        <v>368</v>
      </c>
      <c r="C396" s="39">
        <v>4</v>
      </c>
      <c r="D396" s="9">
        <v>6</v>
      </c>
      <c r="E396" s="9">
        <v>3</v>
      </c>
      <c r="F396" s="9">
        <v>3</v>
      </c>
      <c r="G396" s="10">
        <f t="shared" si="91"/>
        <v>2.5526483726866626E-3</v>
      </c>
      <c r="H396" s="10">
        <f t="shared" si="92"/>
        <v>2.4580090126997134E-3</v>
      </c>
      <c r="I396" s="10">
        <f t="shared" si="93"/>
        <v>9.1019417475728158E-4</v>
      </c>
      <c r="J396" s="10">
        <f t="shared" si="94"/>
        <v>8.9686098654708521E-4</v>
      </c>
      <c r="K396" s="10">
        <f t="shared" si="97"/>
        <v>-0.25</v>
      </c>
      <c r="L396" s="10">
        <f t="shared" si="98"/>
        <v>-0.5</v>
      </c>
      <c r="M396" s="10">
        <f t="shared" si="95"/>
        <v>-6.3816209317166565E-4</v>
      </c>
      <c r="N396" s="22">
        <f t="shared" si="96"/>
        <v>-1.2290045063498567E-3</v>
      </c>
    </row>
    <row r="397" spans="1:14" x14ac:dyDescent="0.2">
      <c r="A397" s="8"/>
      <c r="B397" s="42" t="s">
        <v>369</v>
      </c>
      <c r="C397" s="39">
        <v>5</v>
      </c>
      <c r="D397" s="9">
        <v>1</v>
      </c>
      <c r="E397" s="9">
        <v>1</v>
      </c>
      <c r="F397" s="9">
        <v>0</v>
      </c>
      <c r="G397" s="10">
        <f t="shared" si="91"/>
        <v>3.1908104658583281E-3</v>
      </c>
      <c r="H397" s="10">
        <f t="shared" si="92"/>
        <v>4.0966816878328555E-4</v>
      </c>
      <c r="I397" s="10">
        <f t="shared" si="93"/>
        <v>3.0339805825242716E-4</v>
      </c>
      <c r="J397" s="10" t="str">
        <f t="shared" si="94"/>
        <v/>
      </c>
      <c r="K397" s="10">
        <f t="shared" si="97"/>
        <v>-0.8</v>
      </c>
      <c r="L397" s="10">
        <f t="shared" si="98"/>
        <v>-1</v>
      </c>
      <c r="M397" s="10">
        <f t="shared" si="95"/>
        <v>-2.5526483726866626E-3</v>
      </c>
      <c r="N397" s="22">
        <f t="shared" si="96"/>
        <v>-4.0966816878328555E-4</v>
      </c>
    </row>
    <row r="398" spans="1:14" x14ac:dyDescent="0.2">
      <c r="A398" s="8"/>
      <c r="B398" s="42" t="s">
        <v>370</v>
      </c>
      <c r="C398" s="39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4.0966816878328555E-4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22">
        <f t="shared" si="96"/>
        <v>-4.0966816878328555E-4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1</v>
      </c>
      <c r="E400" s="9">
        <v>0</v>
      </c>
      <c r="F400" s="9">
        <v>1</v>
      </c>
      <c r="G400" s="10" t="str">
        <f t="shared" si="91"/>
        <v/>
      </c>
      <c r="H400" s="10">
        <f t="shared" si="92"/>
        <v>4.0966816878328555E-4</v>
      </c>
      <c r="I400" s="10" t="str">
        <f t="shared" si="93"/>
        <v/>
      </c>
      <c r="J400" s="10">
        <f t="shared" si="94"/>
        <v>2.9895366218236175E-4</v>
      </c>
      <c r="K400" s="10" t="str">
        <f t="shared" si="97"/>
        <v xml:space="preserve"> </v>
      </c>
      <c r="L400" s="10">
        <f t="shared" si="98"/>
        <v>0</v>
      </c>
      <c r="M400" s="10" t="str">
        <f t="shared" si="95"/>
        <v/>
      </c>
      <c r="N400" s="22">
        <f t="shared" si="96"/>
        <v>0</v>
      </c>
    </row>
    <row r="401" spans="1:14" x14ac:dyDescent="0.2">
      <c r="A401" s="8"/>
      <c r="B401" s="42" t="s">
        <v>373</v>
      </c>
      <c r="C401" s="39">
        <v>2</v>
      </c>
      <c r="D401" s="9">
        <v>2</v>
      </c>
      <c r="E401" s="9">
        <v>1</v>
      </c>
      <c r="F401" s="9">
        <v>0</v>
      </c>
      <c r="G401" s="10">
        <f t="shared" si="91"/>
        <v>1.2763241863433313E-3</v>
      </c>
      <c r="H401" s="10">
        <f t="shared" si="92"/>
        <v>8.1933633756657109E-4</v>
      </c>
      <c r="I401" s="10">
        <f t="shared" si="93"/>
        <v>3.0339805825242716E-4</v>
      </c>
      <c r="J401" s="10" t="str">
        <f t="shared" si="94"/>
        <v/>
      </c>
      <c r="K401" s="10">
        <f t="shared" si="97"/>
        <v>-0.5</v>
      </c>
      <c r="L401" s="10">
        <f t="shared" si="98"/>
        <v>-1</v>
      </c>
      <c r="M401" s="10">
        <f t="shared" si="95"/>
        <v>-6.3816209317166565E-4</v>
      </c>
      <c r="N401" s="22">
        <f t="shared" si="96"/>
        <v>-8.1933633756657109E-4</v>
      </c>
    </row>
    <row r="402" spans="1:14" x14ac:dyDescent="0.2">
      <c r="A402" s="8"/>
      <c r="B402" s="42" t="s">
        <v>374</v>
      </c>
      <c r="C402" s="39">
        <v>4</v>
      </c>
      <c r="D402" s="9">
        <v>3</v>
      </c>
      <c r="E402" s="9">
        <v>7</v>
      </c>
      <c r="F402" s="9">
        <v>4</v>
      </c>
      <c r="G402" s="10">
        <f t="shared" si="91"/>
        <v>2.5526483726866626E-3</v>
      </c>
      <c r="H402" s="10">
        <f t="shared" si="92"/>
        <v>1.2290045063498567E-3</v>
      </c>
      <c r="I402" s="10">
        <f t="shared" si="93"/>
        <v>2.1237864077669902E-3</v>
      </c>
      <c r="J402" s="10">
        <f t="shared" si="94"/>
        <v>1.195814648729447E-3</v>
      </c>
      <c r="K402" s="10">
        <f t="shared" si="97"/>
        <v>0.75</v>
      </c>
      <c r="L402" s="10">
        <f t="shared" si="98"/>
        <v>0.33333333333333331</v>
      </c>
      <c r="M402" s="10">
        <f t="shared" si="95"/>
        <v>1.9144862795149971E-3</v>
      </c>
      <c r="N402" s="22">
        <f t="shared" si="96"/>
        <v>4.0966816878328555E-4</v>
      </c>
    </row>
    <row r="403" spans="1:14" x14ac:dyDescent="0.2">
      <c r="A403" s="8"/>
      <c r="B403" s="42" t="s">
        <v>375</v>
      </c>
      <c r="C403" s="39">
        <v>0</v>
      </c>
      <c r="D403" s="9">
        <v>72</v>
      </c>
      <c r="E403" s="9">
        <v>0</v>
      </c>
      <c r="F403" s="9">
        <v>218</v>
      </c>
      <c r="G403" s="10" t="str">
        <f t="shared" si="91"/>
        <v/>
      </c>
      <c r="H403" s="10">
        <f t="shared" si="92"/>
        <v>2.9496108152396557E-2</v>
      </c>
      <c r="I403" s="10" t="str">
        <f t="shared" si="93"/>
        <v/>
      </c>
      <c r="J403" s="10">
        <f t="shared" si="94"/>
        <v>6.5171898355754862E-2</v>
      </c>
      <c r="K403" s="10" t="str">
        <f t="shared" si="97"/>
        <v xml:space="preserve"> </v>
      </c>
      <c r="L403" s="10">
        <f t="shared" si="98"/>
        <v>2.0277777777777777</v>
      </c>
      <c r="M403" s="10" t="str">
        <f t="shared" si="95"/>
        <v/>
      </c>
      <c r="N403" s="22">
        <f t="shared" si="96"/>
        <v>5.9811552642359683E-2</v>
      </c>
    </row>
    <row r="404" spans="1:14" ht="25.5" x14ac:dyDescent="0.2">
      <c r="A404" s="8"/>
      <c r="B404" s="42" t="s">
        <v>376</v>
      </c>
      <c r="C404" s="39">
        <v>0</v>
      </c>
      <c r="D404" s="9">
        <v>12</v>
      </c>
      <c r="E404" s="9">
        <v>0</v>
      </c>
      <c r="F404" s="9">
        <v>7</v>
      </c>
      <c r="G404" s="10" t="str">
        <f t="shared" si="91"/>
        <v/>
      </c>
      <c r="H404" s="10">
        <f t="shared" si="92"/>
        <v>4.9160180253994268E-3</v>
      </c>
      <c r="I404" s="10" t="str">
        <f t="shared" si="93"/>
        <v/>
      </c>
      <c r="J404" s="10">
        <f t="shared" si="94"/>
        <v>2.0926756352765323E-3</v>
      </c>
      <c r="K404" s="10" t="str">
        <f t="shared" si="97"/>
        <v xml:space="preserve"> </v>
      </c>
      <c r="L404" s="10">
        <f t="shared" si="98"/>
        <v>-0.41666666666666669</v>
      </c>
      <c r="M404" s="10" t="str">
        <f t="shared" si="95"/>
        <v/>
      </c>
      <c r="N404" s="22">
        <f t="shared" si="96"/>
        <v>-2.0483408439164281E-3</v>
      </c>
    </row>
    <row r="405" spans="1:14" ht="25.5" x14ac:dyDescent="0.2">
      <c r="A405" s="8"/>
      <c r="B405" s="42" t="s">
        <v>377</v>
      </c>
      <c r="C405" s="39">
        <v>0</v>
      </c>
      <c r="D405" s="9">
        <v>5</v>
      </c>
      <c r="E405" s="9">
        <v>86</v>
      </c>
      <c r="F405" s="9">
        <v>62</v>
      </c>
      <c r="G405" s="10" t="str">
        <f t="shared" si="91"/>
        <v/>
      </c>
      <c r="H405" s="10">
        <f t="shared" si="92"/>
        <v>2.0483408439164277E-3</v>
      </c>
      <c r="I405" s="10">
        <f t="shared" si="93"/>
        <v>2.6092233009708737E-2</v>
      </c>
      <c r="J405" s="10">
        <f t="shared" si="94"/>
        <v>1.8535127055306428E-2</v>
      </c>
      <c r="K405" s="10">
        <f t="shared" si="97"/>
        <v>1</v>
      </c>
      <c r="L405" s="10">
        <f t="shared" si="98"/>
        <v>11.4</v>
      </c>
      <c r="M405" s="10" t="str">
        <f t="shared" si="95"/>
        <v/>
      </c>
      <c r="N405" s="22">
        <f t="shared" si="96"/>
        <v>2.3351085620647277E-2</v>
      </c>
    </row>
    <row r="406" spans="1:14" x14ac:dyDescent="0.2">
      <c r="A406" s="8"/>
      <c r="B406" s="42" t="s">
        <v>378</v>
      </c>
      <c r="C406" s="39">
        <v>282</v>
      </c>
      <c r="D406" s="9">
        <v>60</v>
      </c>
      <c r="E406" s="9">
        <v>120</v>
      </c>
      <c r="F406" s="9">
        <v>6</v>
      </c>
      <c r="G406" s="10">
        <f t="shared" si="91"/>
        <v>0.17996171027440969</v>
      </c>
      <c r="H406" s="10">
        <f t="shared" si="92"/>
        <v>2.4580090126997134E-2</v>
      </c>
      <c r="I406" s="10">
        <f t="shared" si="93"/>
        <v>3.640776699029126E-2</v>
      </c>
      <c r="J406" s="10">
        <f t="shared" si="94"/>
        <v>1.7937219730941704E-3</v>
      </c>
      <c r="K406" s="10">
        <f t="shared" si="97"/>
        <v>-0.57446808510638303</v>
      </c>
      <c r="L406" s="10">
        <f t="shared" si="98"/>
        <v>-0.9</v>
      </c>
      <c r="M406" s="10">
        <f t="shared" si="95"/>
        <v>-0.10338225909380983</v>
      </c>
      <c r="N406" s="22">
        <f t="shared" si="96"/>
        <v>-2.2122081114297421E-2</v>
      </c>
    </row>
    <row r="407" spans="1:14" x14ac:dyDescent="0.2">
      <c r="A407" s="8"/>
      <c r="B407" s="42" t="s">
        <v>379</v>
      </c>
      <c r="C407" s="39">
        <v>10</v>
      </c>
      <c r="D407" s="9">
        <v>1</v>
      </c>
      <c r="E407" s="9">
        <v>6</v>
      </c>
      <c r="F407" s="9">
        <v>0</v>
      </c>
      <c r="G407" s="10">
        <f t="shared" si="91"/>
        <v>6.3816209317166563E-3</v>
      </c>
      <c r="H407" s="10">
        <f t="shared" si="92"/>
        <v>4.0966816878328555E-4</v>
      </c>
      <c r="I407" s="10">
        <f t="shared" si="93"/>
        <v>1.8203883495145632E-3</v>
      </c>
      <c r="J407" s="10" t="str">
        <f t="shared" si="94"/>
        <v/>
      </c>
      <c r="K407" s="10">
        <f t="shared" si="97"/>
        <v>-0.4</v>
      </c>
      <c r="L407" s="10">
        <f t="shared" si="98"/>
        <v>-1</v>
      </c>
      <c r="M407" s="10">
        <f t="shared" si="95"/>
        <v>-2.5526483726866626E-3</v>
      </c>
      <c r="N407" s="22">
        <f t="shared" si="96"/>
        <v>-4.0966816878328555E-4</v>
      </c>
    </row>
    <row r="408" spans="1:14" x14ac:dyDescent="0.2">
      <c r="A408" s="8"/>
      <c r="B408" s="42" t="s">
        <v>380</v>
      </c>
      <c r="C408" s="39">
        <v>147</v>
      </c>
      <c r="D408" s="9">
        <v>55</v>
      </c>
      <c r="E408" s="9">
        <v>9</v>
      </c>
      <c r="F408" s="9">
        <v>5</v>
      </c>
      <c r="G408" s="10">
        <f t="shared" si="91"/>
        <v>9.3809827696234846E-2</v>
      </c>
      <c r="H408" s="10">
        <f t="shared" si="92"/>
        <v>2.2531749283080705E-2</v>
      </c>
      <c r="I408" s="10">
        <f t="shared" si="93"/>
        <v>2.7305825242718447E-3</v>
      </c>
      <c r="J408" s="10">
        <f t="shared" si="94"/>
        <v>1.4947683109118087E-3</v>
      </c>
      <c r="K408" s="10">
        <f t="shared" si="97"/>
        <v>-0.93877551020408168</v>
      </c>
      <c r="L408" s="10">
        <f t="shared" si="98"/>
        <v>-0.90909090909090906</v>
      </c>
      <c r="M408" s="10">
        <f t="shared" si="95"/>
        <v>-8.8066368857689856E-2</v>
      </c>
      <c r="N408" s="22">
        <f t="shared" si="96"/>
        <v>-2.0483408439164276E-2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3.0339805825242716E-4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16</v>
      </c>
      <c r="D410" s="9">
        <v>10</v>
      </c>
      <c r="E410" s="9">
        <v>9</v>
      </c>
      <c r="F410" s="9">
        <v>1</v>
      </c>
      <c r="G410" s="10">
        <f t="shared" si="91"/>
        <v>1.021059349074665E-2</v>
      </c>
      <c r="H410" s="10">
        <f t="shared" si="92"/>
        <v>4.0966816878328554E-3</v>
      </c>
      <c r="I410" s="10">
        <f t="shared" si="93"/>
        <v>2.7305825242718447E-3</v>
      </c>
      <c r="J410" s="10">
        <f t="shared" si="94"/>
        <v>2.9895366218236175E-4</v>
      </c>
      <c r="K410" s="10">
        <f t="shared" si="97"/>
        <v>-0.4375</v>
      </c>
      <c r="L410" s="10">
        <f t="shared" si="98"/>
        <v>-0.9</v>
      </c>
      <c r="M410" s="10">
        <f t="shared" si="95"/>
        <v>-4.4671346522016592E-3</v>
      </c>
      <c r="N410" s="22">
        <f t="shared" si="96"/>
        <v>-3.6870135190495701E-3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156</v>
      </c>
      <c r="D413" s="9">
        <v>0</v>
      </c>
      <c r="E413" s="9">
        <v>29</v>
      </c>
      <c r="F413" s="9">
        <v>0</v>
      </c>
      <c r="G413" s="10">
        <f t="shared" si="91"/>
        <v>9.9553286534779836E-2</v>
      </c>
      <c r="H413" s="10" t="str">
        <f t="shared" si="92"/>
        <v/>
      </c>
      <c r="I413" s="10">
        <f t="shared" si="93"/>
        <v>8.7985436893203879E-3</v>
      </c>
      <c r="J413" s="10" t="str">
        <f t="shared" si="94"/>
        <v/>
      </c>
      <c r="K413" s="10">
        <f t="shared" si="97"/>
        <v>-0.8141025641025641</v>
      </c>
      <c r="L413" s="10" t="str">
        <f t="shared" si="98"/>
        <v xml:space="preserve"> </v>
      </c>
      <c r="M413" s="10">
        <f t="shared" si="95"/>
        <v>-8.1046585832801527E-2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2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8.1933633756657109E-4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22">
        <f t="shared" si="96"/>
        <v>-8.1933633756657109E-4</v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127</v>
      </c>
      <c r="D419" s="9">
        <v>84</v>
      </c>
      <c r="E419" s="9">
        <v>107</v>
      </c>
      <c r="F419" s="9">
        <v>66</v>
      </c>
      <c r="G419" s="10">
        <f t="shared" si="91"/>
        <v>8.1046585832801527E-2</v>
      </c>
      <c r="H419" s="10">
        <f t="shared" si="92"/>
        <v>3.4412126177795987E-2</v>
      </c>
      <c r="I419" s="10">
        <f t="shared" si="93"/>
        <v>3.2463592233009708E-2</v>
      </c>
      <c r="J419" s="10">
        <f t="shared" si="94"/>
        <v>1.9730941704035873E-2</v>
      </c>
      <c r="K419" s="10">
        <f t="shared" si="97"/>
        <v>-0.15748031496062992</v>
      </c>
      <c r="L419" s="10">
        <f t="shared" si="98"/>
        <v>-0.21428571428571427</v>
      </c>
      <c r="M419" s="10">
        <f t="shared" si="95"/>
        <v>-1.2763241863433311E-2</v>
      </c>
      <c r="N419" s="22">
        <f t="shared" si="96"/>
        <v>-7.3740270380991402E-3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2.9895366218236175E-4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2</v>
      </c>
      <c r="D422" s="9">
        <v>0</v>
      </c>
      <c r="E422" s="9">
        <v>35</v>
      </c>
      <c r="F422" s="9">
        <v>21</v>
      </c>
      <c r="G422" s="10">
        <f t="shared" si="91"/>
        <v>1.2763241863433313E-3</v>
      </c>
      <c r="H422" s="10" t="str">
        <f t="shared" si="92"/>
        <v/>
      </c>
      <c r="I422" s="10">
        <f t="shared" si="93"/>
        <v>1.0618932038834952E-2</v>
      </c>
      <c r="J422" s="10">
        <f t="shared" si="94"/>
        <v>6.2780269058295961E-3</v>
      </c>
      <c r="K422" s="10">
        <f t="shared" si="97"/>
        <v>16.5</v>
      </c>
      <c r="L422" s="10">
        <f t="shared" si="98"/>
        <v>1</v>
      </c>
      <c r="M422" s="10">
        <f t="shared" si="95"/>
        <v>2.1059349074664967E-2</v>
      </c>
      <c r="N422" s="22" t="str">
        <f t="shared" si="96"/>
        <v/>
      </c>
    </row>
    <row r="423" spans="1:14" x14ac:dyDescent="0.2">
      <c r="A423" s="8"/>
      <c r="B423" s="42" t="s">
        <v>395</v>
      </c>
      <c r="C423" s="39">
        <v>154</v>
      </c>
      <c r="D423" s="9">
        <v>44</v>
      </c>
      <c r="E423" s="9">
        <v>105</v>
      </c>
      <c r="F423" s="9">
        <v>47</v>
      </c>
      <c r="G423" s="10">
        <f t="shared" si="91"/>
        <v>9.8276962348436497E-2</v>
      </c>
      <c r="H423" s="10">
        <f t="shared" si="92"/>
        <v>1.8025399426464563E-2</v>
      </c>
      <c r="I423" s="10">
        <f t="shared" si="93"/>
        <v>3.1856796116504854E-2</v>
      </c>
      <c r="J423" s="10">
        <f t="shared" si="94"/>
        <v>1.4050822122571001E-2</v>
      </c>
      <c r="K423" s="10">
        <f t="shared" si="97"/>
        <v>-0.31818181818181818</v>
      </c>
      <c r="L423" s="10">
        <f t="shared" si="98"/>
        <v>6.8181818181818177E-2</v>
      </c>
      <c r="M423" s="10">
        <f t="shared" si="95"/>
        <v>-3.1269942565411615E-2</v>
      </c>
      <c r="N423" s="22">
        <f t="shared" si="96"/>
        <v>1.2290045063498565E-3</v>
      </c>
    </row>
    <row r="424" spans="1:14" x14ac:dyDescent="0.2">
      <c r="A424" s="8"/>
      <c r="B424" s="42" t="s">
        <v>396</v>
      </c>
      <c r="C424" s="39">
        <v>32</v>
      </c>
      <c r="D424" s="9">
        <v>6</v>
      </c>
      <c r="E424" s="9">
        <v>7</v>
      </c>
      <c r="F424" s="9">
        <v>1</v>
      </c>
      <c r="G424" s="10">
        <f t="shared" si="91"/>
        <v>2.0421186981493301E-2</v>
      </c>
      <c r="H424" s="10">
        <f t="shared" si="92"/>
        <v>2.4580090126997134E-3</v>
      </c>
      <c r="I424" s="10">
        <f t="shared" si="93"/>
        <v>2.1237864077669902E-3</v>
      </c>
      <c r="J424" s="10">
        <f t="shared" si="94"/>
        <v>2.9895366218236175E-4</v>
      </c>
      <c r="K424" s="10">
        <f t="shared" si="97"/>
        <v>-0.78125</v>
      </c>
      <c r="L424" s="10">
        <f t="shared" si="98"/>
        <v>-0.83333333333333337</v>
      </c>
      <c r="M424" s="10">
        <f t="shared" si="95"/>
        <v>-1.5954052329291642E-2</v>
      </c>
      <c r="N424" s="22">
        <f t="shared" si="96"/>
        <v>-2.0483408439164281E-3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1</v>
      </c>
      <c r="E427" s="9">
        <v>0</v>
      </c>
      <c r="F427" s="9">
        <v>0</v>
      </c>
      <c r="G427" s="10" t="str">
        <f t="shared" si="91"/>
        <v/>
      </c>
      <c r="H427" s="10">
        <f t="shared" si="92"/>
        <v>4.0966816878328555E-4</v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>
        <f t="shared" si="98"/>
        <v>-1</v>
      </c>
      <c r="M427" s="10" t="str">
        <f t="shared" si="95"/>
        <v/>
      </c>
      <c r="N427" s="22">
        <f t="shared" si="96"/>
        <v>-4.0966816878328555E-4</v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67</v>
      </c>
      <c r="F432" s="9">
        <v>80</v>
      </c>
      <c r="G432" s="10" t="str">
        <f t="shared" si="91"/>
        <v/>
      </c>
      <c r="H432" s="10" t="str">
        <f t="shared" si="92"/>
        <v/>
      </c>
      <c r="I432" s="10">
        <f t="shared" si="93"/>
        <v>2.0327669902912623E-2</v>
      </c>
      <c r="J432" s="10">
        <f t="shared" si="94"/>
        <v>2.391629297458894E-2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7</v>
      </c>
      <c r="E434" s="9">
        <v>0</v>
      </c>
      <c r="F434" s="9">
        <v>3</v>
      </c>
      <c r="G434" s="10" t="str">
        <f t="shared" si="91"/>
        <v/>
      </c>
      <c r="H434" s="10">
        <f t="shared" si="92"/>
        <v>2.8676771814829987E-3</v>
      </c>
      <c r="I434" s="10" t="str">
        <f t="shared" si="93"/>
        <v/>
      </c>
      <c r="J434" s="10">
        <f t="shared" si="94"/>
        <v>8.9686098654708521E-4</v>
      </c>
      <c r="K434" s="10" t="str">
        <f t="shared" si="97"/>
        <v xml:space="preserve"> </v>
      </c>
      <c r="L434" s="10">
        <f t="shared" si="98"/>
        <v>-0.5714285714285714</v>
      </c>
      <c r="M434" s="10" t="str">
        <f t="shared" si="95"/>
        <v/>
      </c>
      <c r="N434" s="22">
        <f t="shared" si="96"/>
        <v>-1.638672675133142E-3</v>
      </c>
    </row>
    <row r="435" spans="1:14" x14ac:dyDescent="0.2">
      <c r="A435" s="8"/>
      <c r="B435" s="42" t="s">
        <v>407</v>
      </c>
      <c r="C435" s="39">
        <v>13</v>
      </c>
      <c r="D435" s="9">
        <v>5</v>
      </c>
      <c r="E435" s="9">
        <v>13</v>
      </c>
      <c r="F435" s="9">
        <v>1</v>
      </c>
      <c r="G435" s="10">
        <f t="shared" ref="G435:G498" si="99">+IF(C435=0,"",C435/C$371)</f>
        <v>8.2961072112316524E-3</v>
      </c>
      <c r="H435" s="10">
        <f t="shared" ref="H435:H498" si="100">+IF(D435=0,"",D435/D$371)</f>
        <v>2.0483408439164277E-3</v>
      </c>
      <c r="I435" s="10">
        <f t="shared" ref="I435:I498" si="101">+IF(E435=0,"",E435/E$371)</f>
        <v>3.9441747572815534E-3</v>
      </c>
      <c r="J435" s="10">
        <f t="shared" ref="J435:J498" si="102">+IF(F435=0,"",F435/F$371)</f>
        <v>2.9895366218236175E-4</v>
      </c>
      <c r="K435" s="10">
        <f t="shared" si="97"/>
        <v>0</v>
      </c>
      <c r="L435" s="10">
        <f t="shared" si="98"/>
        <v>-0.8</v>
      </c>
      <c r="M435" s="10">
        <f t="shared" ref="M435:M498" si="103">+IF(OR(AND(G435=""),(K435="")),"",G435*K435)</f>
        <v>0</v>
      </c>
      <c r="N435" s="22">
        <f t="shared" ref="N435:N498" si="104">+IF(OR(AND(H435=""),(L435="")),"",H435*L435)</f>
        <v>-1.6386726751331422E-3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5.9790732436472351E-4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3</v>
      </c>
      <c r="E437" s="9">
        <v>0</v>
      </c>
      <c r="F437" s="9">
        <v>1</v>
      </c>
      <c r="G437" s="10" t="str">
        <f t="shared" si="99"/>
        <v/>
      </c>
      <c r="H437" s="10">
        <f t="shared" si="100"/>
        <v>1.2290045063498567E-3</v>
      </c>
      <c r="I437" s="10" t="str">
        <f t="shared" si="101"/>
        <v/>
      </c>
      <c r="J437" s="10">
        <f t="shared" si="102"/>
        <v>2.9895366218236175E-4</v>
      </c>
      <c r="K437" s="10" t="str">
        <f t="shared" si="105"/>
        <v xml:space="preserve"> </v>
      </c>
      <c r="L437" s="10">
        <f t="shared" si="106"/>
        <v>-0.66666666666666663</v>
      </c>
      <c r="M437" s="10" t="str">
        <f t="shared" si="103"/>
        <v/>
      </c>
      <c r="N437" s="22">
        <f t="shared" si="104"/>
        <v>-8.1933633756657109E-4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12</v>
      </c>
      <c r="D446" s="9">
        <v>178</v>
      </c>
      <c r="E446" s="9">
        <v>13</v>
      </c>
      <c r="F446" s="9">
        <v>121</v>
      </c>
      <c r="G446" s="10">
        <f t="shared" si="99"/>
        <v>7.6579451180599873E-3</v>
      </c>
      <c r="H446" s="10">
        <f t="shared" si="100"/>
        <v>7.2920934043424826E-2</v>
      </c>
      <c r="I446" s="10">
        <f t="shared" si="101"/>
        <v>3.9441747572815534E-3</v>
      </c>
      <c r="J446" s="10">
        <f t="shared" si="102"/>
        <v>3.617339312406577E-2</v>
      </c>
      <c r="K446" s="10">
        <f t="shared" si="105"/>
        <v>8.3333333333333329E-2</v>
      </c>
      <c r="L446" s="10">
        <f t="shared" si="106"/>
        <v>-0.3202247191011236</v>
      </c>
      <c r="M446" s="10">
        <f t="shared" si="103"/>
        <v>6.3816209317166554E-4</v>
      </c>
      <c r="N446" s="22">
        <f t="shared" si="104"/>
        <v>-2.3351085620647277E-2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13</v>
      </c>
      <c r="F455" s="9">
        <v>2</v>
      </c>
      <c r="G455" s="10" t="str">
        <f t="shared" si="99"/>
        <v/>
      </c>
      <c r="H455" s="10" t="str">
        <f t="shared" si="100"/>
        <v/>
      </c>
      <c r="I455" s="10">
        <f t="shared" si="101"/>
        <v>3.9441747572815534E-3</v>
      </c>
      <c r="J455" s="10">
        <f t="shared" si="102"/>
        <v>5.9790732436472351E-4</v>
      </c>
      <c r="K455" s="10">
        <f t="shared" si="105"/>
        <v>1</v>
      </c>
      <c r="L455" s="10">
        <f t="shared" si="106"/>
        <v>1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74</v>
      </c>
      <c r="D460" s="9">
        <v>133</v>
      </c>
      <c r="E460" s="9">
        <v>59</v>
      </c>
      <c r="F460" s="9">
        <v>169</v>
      </c>
      <c r="G460" s="10">
        <f t="shared" si="99"/>
        <v>4.7223994894703254E-2</v>
      </c>
      <c r="H460" s="10">
        <f t="shared" si="100"/>
        <v>5.4485866448176976E-2</v>
      </c>
      <c r="I460" s="10">
        <f t="shared" si="101"/>
        <v>1.7900485436893203E-2</v>
      </c>
      <c r="J460" s="10">
        <f t="shared" si="102"/>
        <v>5.0523168908819131E-2</v>
      </c>
      <c r="K460" s="10">
        <f t="shared" si="105"/>
        <v>-0.20270270270270271</v>
      </c>
      <c r="L460" s="10">
        <f t="shared" si="106"/>
        <v>0.27067669172932329</v>
      </c>
      <c r="M460" s="10">
        <f t="shared" si="103"/>
        <v>-9.5724313975749844E-3</v>
      </c>
      <c r="N460" s="22">
        <f t="shared" si="104"/>
        <v>1.4748054076198279E-2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30</v>
      </c>
      <c r="E462" s="9">
        <v>0</v>
      </c>
      <c r="F462" s="9">
        <v>31</v>
      </c>
      <c r="G462" s="10" t="str">
        <f t="shared" si="99"/>
        <v/>
      </c>
      <c r="H462" s="10">
        <f t="shared" si="100"/>
        <v>1.2290045063498567E-2</v>
      </c>
      <c r="I462" s="10" t="str">
        <f t="shared" si="101"/>
        <v/>
      </c>
      <c r="J462" s="10">
        <f t="shared" si="102"/>
        <v>9.267563527653214E-3</v>
      </c>
      <c r="K462" s="10" t="str">
        <f t="shared" si="105"/>
        <v xml:space="preserve"> </v>
      </c>
      <c r="L462" s="10">
        <f t="shared" si="106"/>
        <v>3.3333333333333333E-2</v>
      </c>
      <c r="M462" s="10" t="str">
        <f t="shared" si="103"/>
        <v/>
      </c>
      <c r="N462" s="22">
        <f t="shared" si="104"/>
        <v>4.0966816878328555E-4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2</v>
      </c>
      <c r="E465" s="9">
        <v>0</v>
      </c>
      <c r="F465" s="9">
        <v>10</v>
      </c>
      <c r="G465" s="10" t="str">
        <f t="shared" si="99"/>
        <v/>
      </c>
      <c r="H465" s="10">
        <f t="shared" si="100"/>
        <v>8.1933633756657109E-4</v>
      </c>
      <c r="I465" s="10" t="str">
        <f t="shared" si="101"/>
        <v/>
      </c>
      <c r="J465" s="10">
        <f t="shared" si="102"/>
        <v>2.9895366218236174E-3</v>
      </c>
      <c r="K465" s="10" t="str">
        <f t="shared" si="105"/>
        <v xml:space="preserve"> </v>
      </c>
      <c r="L465" s="10">
        <f t="shared" si="106"/>
        <v>4</v>
      </c>
      <c r="M465" s="10" t="str">
        <f t="shared" si="103"/>
        <v/>
      </c>
      <c r="N465" s="22">
        <f t="shared" si="104"/>
        <v>3.2773453502662844E-3</v>
      </c>
    </row>
    <row r="466" spans="1:14" x14ac:dyDescent="0.2">
      <c r="A466" s="8"/>
      <c r="B466" s="42" t="s">
        <v>438</v>
      </c>
      <c r="C466" s="39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4.0966816878328555E-4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2">
        <f t="shared" si="104"/>
        <v>-4.0966816878328555E-4</v>
      </c>
    </row>
    <row r="467" spans="1:14" x14ac:dyDescent="0.2">
      <c r="A467" s="8"/>
      <c r="B467" s="42" t="s">
        <v>439</v>
      </c>
      <c r="C467" s="39">
        <v>0</v>
      </c>
      <c r="D467" s="9">
        <v>76</v>
      </c>
      <c r="E467" s="9">
        <v>0</v>
      </c>
      <c r="F467" s="9">
        <v>58</v>
      </c>
      <c r="G467" s="10" t="str">
        <f t="shared" si="99"/>
        <v/>
      </c>
      <c r="H467" s="10">
        <f t="shared" si="100"/>
        <v>3.1134780827529702E-2</v>
      </c>
      <c r="I467" s="10" t="str">
        <f t="shared" si="101"/>
        <v/>
      </c>
      <c r="J467" s="10">
        <f t="shared" si="102"/>
        <v>1.733931240657698E-2</v>
      </c>
      <c r="K467" s="10" t="str">
        <f t="shared" si="105"/>
        <v xml:space="preserve"> </v>
      </c>
      <c r="L467" s="10">
        <f t="shared" si="106"/>
        <v>-0.23684210526315788</v>
      </c>
      <c r="M467" s="10" t="str">
        <f t="shared" si="103"/>
        <v/>
      </c>
      <c r="N467" s="22">
        <f t="shared" si="104"/>
        <v>-7.3740270380991393E-3</v>
      </c>
    </row>
    <row r="468" spans="1:14" x14ac:dyDescent="0.2">
      <c r="A468" s="8"/>
      <c r="B468" s="42" t="s">
        <v>440</v>
      </c>
      <c r="C468" s="39">
        <v>0</v>
      </c>
      <c r="D468" s="9">
        <v>6</v>
      </c>
      <c r="E468" s="9">
        <v>0</v>
      </c>
      <c r="F468" s="9">
        <v>1</v>
      </c>
      <c r="G468" s="10" t="str">
        <f t="shared" si="99"/>
        <v/>
      </c>
      <c r="H468" s="10">
        <f t="shared" si="100"/>
        <v>2.4580090126997134E-3</v>
      </c>
      <c r="I468" s="10" t="str">
        <f t="shared" si="101"/>
        <v/>
      </c>
      <c r="J468" s="10">
        <f t="shared" si="102"/>
        <v>2.9895366218236175E-4</v>
      </c>
      <c r="K468" s="10" t="str">
        <f t="shared" si="105"/>
        <v xml:space="preserve"> </v>
      </c>
      <c r="L468" s="10">
        <f t="shared" si="106"/>
        <v>-0.83333333333333337</v>
      </c>
      <c r="M468" s="10" t="str">
        <f t="shared" si="103"/>
        <v/>
      </c>
      <c r="N468" s="22">
        <f t="shared" si="104"/>
        <v>-2.0483408439164281E-3</v>
      </c>
    </row>
    <row r="469" spans="1:14" x14ac:dyDescent="0.2">
      <c r="A469" s="8"/>
      <c r="B469" s="42" t="s">
        <v>441</v>
      </c>
      <c r="C469" s="39">
        <v>0</v>
      </c>
      <c r="D469" s="9">
        <v>18</v>
      </c>
      <c r="E469" s="9">
        <v>10</v>
      </c>
      <c r="F469" s="9">
        <v>14</v>
      </c>
      <c r="G469" s="10" t="str">
        <f t="shared" si="99"/>
        <v/>
      </c>
      <c r="H469" s="10">
        <f t="shared" si="100"/>
        <v>7.3740270380991393E-3</v>
      </c>
      <c r="I469" s="10">
        <f t="shared" si="101"/>
        <v>3.0339805825242718E-3</v>
      </c>
      <c r="J469" s="10">
        <f t="shared" si="102"/>
        <v>4.1853512705530647E-3</v>
      </c>
      <c r="K469" s="10">
        <f t="shared" si="105"/>
        <v>1</v>
      </c>
      <c r="L469" s="10">
        <f t="shared" si="106"/>
        <v>-0.22222222222222221</v>
      </c>
      <c r="M469" s="10" t="str">
        <f t="shared" si="103"/>
        <v/>
      </c>
      <c r="N469" s="22">
        <f t="shared" si="104"/>
        <v>-1.638672675133142E-3</v>
      </c>
    </row>
    <row r="470" spans="1:14" x14ac:dyDescent="0.2">
      <c r="A470" s="8"/>
      <c r="B470" s="42" t="s">
        <v>442</v>
      </c>
      <c r="C470" s="39">
        <v>0</v>
      </c>
      <c r="D470" s="9">
        <v>21</v>
      </c>
      <c r="E470" s="9">
        <v>42</v>
      </c>
      <c r="F470" s="9">
        <v>106</v>
      </c>
      <c r="G470" s="10" t="str">
        <f t="shared" si="99"/>
        <v/>
      </c>
      <c r="H470" s="10">
        <f t="shared" si="100"/>
        <v>8.6030315444489969E-3</v>
      </c>
      <c r="I470" s="10">
        <f t="shared" si="101"/>
        <v>1.2742718446601941E-2</v>
      </c>
      <c r="J470" s="10">
        <f t="shared" si="102"/>
        <v>3.1689088191330345E-2</v>
      </c>
      <c r="K470" s="10">
        <f t="shared" si="105"/>
        <v>1</v>
      </c>
      <c r="L470" s="10">
        <f t="shared" si="106"/>
        <v>4.0476190476190474</v>
      </c>
      <c r="M470" s="10" t="str">
        <f t="shared" si="103"/>
        <v/>
      </c>
      <c r="N470" s="22">
        <f t="shared" si="104"/>
        <v>3.4821794346579268E-2</v>
      </c>
    </row>
    <row r="471" spans="1:14" x14ac:dyDescent="0.2">
      <c r="A471" s="8"/>
      <c r="B471" s="42" t="s">
        <v>443</v>
      </c>
      <c r="C471" s="39">
        <v>1</v>
      </c>
      <c r="D471" s="9">
        <v>2</v>
      </c>
      <c r="E471" s="9">
        <v>20</v>
      </c>
      <c r="F471" s="9">
        <v>17</v>
      </c>
      <c r="G471" s="10">
        <f t="shared" si="99"/>
        <v>6.3816209317166565E-4</v>
      </c>
      <c r="H471" s="10">
        <f t="shared" si="100"/>
        <v>8.1933633756657109E-4</v>
      </c>
      <c r="I471" s="10">
        <f t="shared" si="101"/>
        <v>6.0679611650485436E-3</v>
      </c>
      <c r="J471" s="10">
        <f t="shared" si="102"/>
        <v>5.0822122571001493E-3</v>
      </c>
      <c r="K471" s="10">
        <f t="shared" si="105"/>
        <v>19</v>
      </c>
      <c r="L471" s="10">
        <f t="shared" si="106"/>
        <v>7.5</v>
      </c>
      <c r="M471" s="10">
        <f t="shared" si="103"/>
        <v>1.2125079770261647E-2</v>
      </c>
      <c r="N471" s="22">
        <f t="shared" si="104"/>
        <v>6.1450225317492835E-3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22</v>
      </c>
      <c r="D475" s="9">
        <v>35</v>
      </c>
      <c r="E475" s="9">
        <v>0</v>
      </c>
      <c r="F475" s="9">
        <v>0</v>
      </c>
      <c r="G475" s="10">
        <f t="shared" si="99"/>
        <v>1.4039566049776643E-2</v>
      </c>
      <c r="H475" s="10">
        <f t="shared" si="100"/>
        <v>1.4338385907414994E-2</v>
      </c>
      <c r="I475" s="10" t="str">
        <f t="shared" si="101"/>
        <v/>
      </c>
      <c r="J475" s="10" t="str">
        <f t="shared" si="102"/>
        <v/>
      </c>
      <c r="K475" s="10">
        <f t="shared" si="105"/>
        <v>-1</v>
      </c>
      <c r="L475" s="10">
        <f t="shared" si="106"/>
        <v>-1</v>
      </c>
      <c r="M475" s="10">
        <f t="shared" si="103"/>
        <v>-1.4039566049776643E-2</v>
      </c>
      <c r="N475" s="22">
        <f t="shared" si="104"/>
        <v>-1.4338385907414994E-2</v>
      </c>
    </row>
    <row r="476" spans="1:14" x14ac:dyDescent="0.2">
      <c r="A476" s="8"/>
      <c r="B476" s="42" t="s">
        <v>448</v>
      </c>
      <c r="C476" s="39">
        <v>19</v>
      </c>
      <c r="D476" s="9">
        <v>30</v>
      </c>
      <c r="E476" s="9">
        <v>0</v>
      </c>
      <c r="F476" s="9">
        <v>0</v>
      </c>
      <c r="G476" s="10">
        <f t="shared" si="99"/>
        <v>1.2125079770261647E-2</v>
      </c>
      <c r="H476" s="10">
        <f t="shared" si="100"/>
        <v>1.2290045063498567E-2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-1.2125079770261647E-2</v>
      </c>
      <c r="N476" s="22">
        <f t="shared" si="104"/>
        <v>-1.2290045063498567E-2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16</v>
      </c>
      <c r="E481" s="9">
        <v>0</v>
      </c>
      <c r="F481" s="9">
        <v>28</v>
      </c>
      <c r="G481" s="10" t="str">
        <f t="shared" si="99"/>
        <v/>
      </c>
      <c r="H481" s="10">
        <f t="shared" si="100"/>
        <v>6.5546907005325688E-3</v>
      </c>
      <c r="I481" s="10" t="str">
        <f t="shared" si="101"/>
        <v/>
      </c>
      <c r="J481" s="10">
        <f t="shared" si="102"/>
        <v>8.3707025411061294E-3</v>
      </c>
      <c r="K481" s="10" t="str">
        <f t="shared" si="105"/>
        <v xml:space="preserve"> </v>
      </c>
      <c r="L481" s="10">
        <f t="shared" si="106"/>
        <v>0.75</v>
      </c>
      <c r="M481" s="10" t="str">
        <f t="shared" si="103"/>
        <v/>
      </c>
      <c r="N481" s="22">
        <f t="shared" si="104"/>
        <v>4.9160180253994268E-3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3</v>
      </c>
      <c r="D483" s="9">
        <v>32</v>
      </c>
      <c r="E483" s="9">
        <v>0</v>
      </c>
      <c r="F483" s="9">
        <v>15</v>
      </c>
      <c r="G483" s="10">
        <f t="shared" si="99"/>
        <v>1.9144862795149968E-3</v>
      </c>
      <c r="H483" s="10">
        <f t="shared" si="100"/>
        <v>1.3109381401065138E-2</v>
      </c>
      <c r="I483" s="10" t="str">
        <f t="shared" si="101"/>
        <v/>
      </c>
      <c r="J483" s="10">
        <f t="shared" si="102"/>
        <v>4.4843049327354259E-3</v>
      </c>
      <c r="K483" s="10">
        <f t="shared" si="105"/>
        <v>-1</v>
      </c>
      <c r="L483" s="10">
        <f t="shared" si="106"/>
        <v>-0.53125</v>
      </c>
      <c r="M483" s="10">
        <f t="shared" si="103"/>
        <v>-1.9144862795149968E-3</v>
      </c>
      <c r="N483" s="22">
        <f t="shared" si="104"/>
        <v>-6.964358869315854E-3</v>
      </c>
    </row>
    <row r="484" spans="1:14" x14ac:dyDescent="0.2">
      <c r="A484" s="8"/>
      <c r="B484" s="42" t="s">
        <v>456</v>
      </c>
      <c r="C484" s="39">
        <v>1</v>
      </c>
      <c r="D484" s="9">
        <v>36</v>
      </c>
      <c r="E484" s="9">
        <v>2</v>
      </c>
      <c r="F484" s="9">
        <v>50</v>
      </c>
      <c r="G484" s="10">
        <f t="shared" si="99"/>
        <v>6.3816209317166565E-4</v>
      </c>
      <c r="H484" s="10">
        <f t="shared" si="100"/>
        <v>1.4748054076198279E-2</v>
      </c>
      <c r="I484" s="10">
        <f t="shared" si="101"/>
        <v>6.0679611650485432E-4</v>
      </c>
      <c r="J484" s="10">
        <f t="shared" si="102"/>
        <v>1.4947683109118086E-2</v>
      </c>
      <c r="K484" s="10">
        <f t="shared" si="105"/>
        <v>1</v>
      </c>
      <c r="L484" s="10">
        <f t="shared" si="106"/>
        <v>0.3888888888888889</v>
      </c>
      <c r="M484" s="10">
        <f t="shared" si="103"/>
        <v>6.3816209317166565E-4</v>
      </c>
      <c r="N484" s="22">
        <f t="shared" si="104"/>
        <v>5.7353543629659973E-3</v>
      </c>
    </row>
    <row r="485" spans="1:14" x14ac:dyDescent="0.2">
      <c r="A485" s="8"/>
      <c r="B485" s="42" t="s">
        <v>457</v>
      </c>
      <c r="C485" s="39">
        <v>0</v>
      </c>
      <c r="D485" s="9">
        <v>2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8.1933633756657109E-4</v>
      </c>
      <c r="I485" s="10" t="str">
        <f t="shared" si="101"/>
        <v/>
      </c>
      <c r="J485" s="10">
        <f t="shared" si="102"/>
        <v>2.9895366218236175E-4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22">
        <f t="shared" si="104"/>
        <v>-4.0966816878328555E-4</v>
      </c>
    </row>
    <row r="486" spans="1:14" ht="25.5" x14ac:dyDescent="0.2">
      <c r="A486" s="8"/>
      <c r="B486" s="42" t="s">
        <v>458</v>
      </c>
      <c r="C486" s="39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4.0966816878328555E-4</v>
      </c>
      <c r="I486" s="10" t="str">
        <f t="shared" si="101"/>
        <v/>
      </c>
      <c r="J486" s="10">
        <f t="shared" si="102"/>
        <v>2.9895366218236175E-4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22">
        <f t="shared" si="104"/>
        <v>0</v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4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1.195814648729447E-3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6</v>
      </c>
      <c r="D489" s="9">
        <v>71</v>
      </c>
      <c r="E489" s="9">
        <v>0</v>
      </c>
      <c r="F489" s="9">
        <v>0</v>
      </c>
      <c r="G489" s="10">
        <f t="shared" si="99"/>
        <v>3.8289725590299937E-3</v>
      </c>
      <c r="H489" s="10">
        <f t="shared" si="100"/>
        <v>2.9086439983613273E-2</v>
      </c>
      <c r="I489" s="10" t="str">
        <f t="shared" si="101"/>
        <v/>
      </c>
      <c r="J489" s="10" t="str">
        <f t="shared" si="102"/>
        <v/>
      </c>
      <c r="K489" s="10">
        <f t="shared" si="105"/>
        <v>-1</v>
      </c>
      <c r="L489" s="10">
        <f t="shared" si="106"/>
        <v>-1</v>
      </c>
      <c r="M489" s="10">
        <f t="shared" si="103"/>
        <v>-3.8289725590299937E-3</v>
      </c>
      <c r="N489" s="22">
        <f t="shared" si="104"/>
        <v>-2.9086439983613273E-2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1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4.0966816878328555E-4</v>
      </c>
      <c r="I491" s="10" t="str">
        <f t="shared" si="101"/>
        <v/>
      </c>
      <c r="J491" s="10">
        <f t="shared" si="102"/>
        <v>2.9895366218236175E-4</v>
      </c>
      <c r="K491" s="10" t="str">
        <f t="shared" si="105"/>
        <v xml:space="preserve"> </v>
      </c>
      <c r="L491" s="10">
        <f t="shared" si="106"/>
        <v>0</v>
      </c>
      <c r="M491" s="10" t="str">
        <f t="shared" si="103"/>
        <v/>
      </c>
      <c r="N491" s="22">
        <f t="shared" si="104"/>
        <v>0</v>
      </c>
    </row>
    <row r="492" spans="1:14" x14ac:dyDescent="0.2">
      <c r="A492" s="8"/>
      <c r="B492" s="42" t="s">
        <v>464</v>
      </c>
      <c r="C492" s="39">
        <v>0</v>
      </c>
      <c r="D492" s="9">
        <v>1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4.0966816878328555E-4</v>
      </c>
      <c r="I492" s="10" t="str">
        <f t="shared" si="101"/>
        <v/>
      </c>
      <c r="J492" s="10">
        <f t="shared" si="102"/>
        <v>2.9895366218236175E-4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22">
        <f t="shared" si="104"/>
        <v>0</v>
      </c>
    </row>
    <row r="493" spans="1:14" x14ac:dyDescent="0.2">
      <c r="A493" s="8"/>
      <c r="B493" s="42" t="s">
        <v>465</v>
      </c>
      <c r="C493" s="39">
        <v>0</v>
      </c>
      <c r="D493" s="9">
        <v>31</v>
      </c>
      <c r="E493" s="9">
        <v>5</v>
      </c>
      <c r="F493" s="9">
        <v>131</v>
      </c>
      <c r="G493" s="10" t="str">
        <f t="shared" si="99"/>
        <v/>
      </c>
      <c r="H493" s="10">
        <f t="shared" si="100"/>
        <v>1.2699713232281851E-2</v>
      </c>
      <c r="I493" s="10">
        <f t="shared" si="101"/>
        <v>1.5169902912621359E-3</v>
      </c>
      <c r="J493" s="10">
        <f t="shared" si="102"/>
        <v>3.9162929745889384E-2</v>
      </c>
      <c r="K493" s="10">
        <f t="shared" si="105"/>
        <v>1</v>
      </c>
      <c r="L493" s="10">
        <f t="shared" si="106"/>
        <v>3.225806451612903</v>
      </c>
      <c r="M493" s="10" t="str">
        <f t="shared" si="103"/>
        <v/>
      </c>
      <c r="N493" s="22">
        <f t="shared" si="104"/>
        <v>4.0966816878328552E-2</v>
      </c>
    </row>
    <row r="494" spans="1:14" x14ac:dyDescent="0.2">
      <c r="A494" s="8"/>
      <c r="B494" s="42" t="s">
        <v>466</v>
      </c>
      <c r="C494" s="39">
        <v>0</v>
      </c>
      <c r="D494" s="9">
        <v>3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1.2290045063498567E-3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2">
        <f t="shared" si="104"/>
        <v>-1.2290045063498567E-3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8</v>
      </c>
      <c r="E496" s="9">
        <v>0</v>
      </c>
      <c r="F496" s="9">
        <v>10</v>
      </c>
      <c r="G496" s="10" t="str">
        <f t="shared" si="99"/>
        <v/>
      </c>
      <c r="H496" s="10">
        <f t="shared" si="100"/>
        <v>3.2773453502662844E-3</v>
      </c>
      <c r="I496" s="10" t="str">
        <f t="shared" si="101"/>
        <v/>
      </c>
      <c r="J496" s="10">
        <f t="shared" si="102"/>
        <v>2.9895366218236174E-3</v>
      </c>
      <c r="K496" s="10" t="str">
        <f t="shared" si="105"/>
        <v xml:space="preserve"> </v>
      </c>
      <c r="L496" s="10">
        <f t="shared" si="106"/>
        <v>0.25</v>
      </c>
      <c r="M496" s="10" t="str">
        <f t="shared" si="103"/>
        <v/>
      </c>
      <c r="N496" s="22">
        <f t="shared" si="104"/>
        <v>8.1933633756657109E-4</v>
      </c>
    </row>
    <row r="497" spans="1:14" x14ac:dyDescent="0.2">
      <c r="A497" s="8"/>
      <c r="B497" s="42" t="s">
        <v>469</v>
      </c>
      <c r="C497" s="39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4.0966816878328555E-4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2">
        <f t="shared" si="104"/>
        <v>-4.0966816878328555E-4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77</v>
      </c>
      <c r="E499" s="9">
        <v>3</v>
      </c>
      <c r="F499" s="9">
        <v>151</v>
      </c>
      <c r="G499" s="10" t="str">
        <f t="shared" ref="G499:G562" si="107">+IF(C499=0,"",C499/C$371)</f>
        <v/>
      </c>
      <c r="H499" s="10">
        <f t="shared" ref="H499:H562" si="108">+IF(D499=0,"",D499/D$371)</f>
        <v>3.1544448996312986E-2</v>
      </c>
      <c r="I499" s="10">
        <f t="shared" ref="I499:I562" si="109">+IF(E499=0,"",E499/E$371)</f>
        <v>9.1019417475728158E-4</v>
      </c>
      <c r="J499" s="10">
        <f t="shared" ref="J499:J562" si="110">+IF(F499=0,"",F499/F$371)</f>
        <v>4.514200298953662E-2</v>
      </c>
      <c r="K499" s="10">
        <f t="shared" si="105"/>
        <v>1</v>
      </c>
      <c r="L499" s="10">
        <f t="shared" si="106"/>
        <v>0.96103896103896103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3.031544448996313E-2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13</v>
      </c>
      <c r="E507" s="9">
        <v>0</v>
      </c>
      <c r="F507" s="9">
        <v>34</v>
      </c>
      <c r="G507" s="10" t="str">
        <f t="shared" si="107"/>
        <v/>
      </c>
      <c r="H507" s="10">
        <f t="shared" si="108"/>
        <v>5.3256861941827121E-3</v>
      </c>
      <c r="I507" s="10" t="str">
        <f t="shared" si="109"/>
        <v/>
      </c>
      <c r="J507" s="10">
        <f t="shared" si="110"/>
        <v>1.0164424514200299E-2</v>
      </c>
      <c r="K507" s="10" t="str">
        <f t="shared" si="113"/>
        <v xml:space="preserve"> </v>
      </c>
      <c r="L507" s="10">
        <f t="shared" si="114"/>
        <v>1.6153846153846154</v>
      </c>
      <c r="M507" s="10" t="str">
        <f t="shared" si="111"/>
        <v/>
      </c>
      <c r="N507" s="22">
        <f t="shared" si="112"/>
        <v>8.6030315444489969E-3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4.0966816878328555E-4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2">
        <f t="shared" si="112"/>
        <v>-4.0966816878328555E-4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8</v>
      </c>
      <c r="E512" s="9">
        <v>1</v>
      </c>
      <c r="F512" s="9">
        <v>6</v>
      </c>
      <c r="G512" s="10" t="str">
        <f t="shared" si="107"/>
        <v/>
      </c>
      <c r="H512" s="10">
        <f t="shared" si="108"/>
        <v>3.2773453502662844E-3</v>
      </c>
      <c r="I512" s="10">
        <f t="shared" si="109"/>
        <v>3.0339805825242716E-4</v>
      </c>
      <c r="J512" s="10">
        <f t="shared" si="110"/>
        <v>1.7937219730941704E-3</v>
      </c>
      <c r="K512" s="10">
        <f t="shared" si="113"/>
        <v>1</v>
      </c>
      <c r="L512" s="10">
        <f t="shared" si="114"/>
        <v>-0.25</v>
      </c>
      <c r="M512" s="10" t="str">
        <f t="shared" si="111"/>
        <v/>
      </c>
      <c r="N512" s="22">
        <f t="shared" si="112"/>
        <v>-8.1933633756657109E-4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3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1.2290045063498567E-3</v>
      </c>
      <c r="I517" s="10" t="str">
        <f t="shared" si="109"/>
        <v/>
      </c>
      <c r="J517" s="10">
        <f t="shared" si="110"/>
        <v>2.9895366218236175E-4</v>
      </c>
      <c r="K517" s="10" t="str">
        <f t="shared" si="113"/>
        <v xml:space="preserve"> </v>
      </c>
      <c r="L517" s="10">
        <f t="shared" si="114"/>
        <v>-0.66666666666666663</v>
      </c>
      <c r="M517" s="10" t="str">
        <f t="shared" si="111"/>
        <v/>
      </c>
      <c r="N517" s="22">
        <f t="shared" si="112"/>
        <v>-8.1933633756657109E-4</v>
      </c>
    </row>
    <row r="518" spans="1:14" x14ac:dyDescent="0.2">
      <c r="A518" s="8"/>
      <c r="B518" s="42" t="s">
        <v>490</v>
      </c>
      <c r="C518" s="39">
        <v>1</v>
      </c>
      <c r="D518" s="9">
        <v>10</v>
      </c>
      <c r="E518" s="9">
        <v>0</v>
      </c>
      <c r="F518" s="9">
        <v>6</v>
      </c>
      <c r="G518" s="10">
        <f t="shared" si="107"/>
        <v>6.3816209317166565E-4</v>
      </c>
      <c r="H518" s="10">
        <f t="shared" si="108"/>
        <v>4.0966816878328554E-3</v>
      </c>
      <c r="I518" s="10" t="str">
        <f t="shared" si="109"/>
        <v/>
      </c>
      <c r="J518" s="10">
        <f t="shared" si="110"/>
        <v>1.7937219730941704E-3</v>
      </c>
      <c r="K518" s="10">
        <f t="shared" si="113"/>
        <v>-1</v>
      </c>
      <c r="L518" s="10">
        <f t="shared" si="114"/>
        <v>-0.4</v>
      </c>
      <c r="M518" s="10">
        <f t="shared" si="111"/>
        <v>-6.3816209317166565E-4</v>
      </c>
      <c r="N518" s="22">
        <f t="shared" si="112"/>
        <v>-1.6386726751331422E-3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4.0966816878328555E-4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2">
        <f t="shared" si="112"/>
        <v>-4.0966816878328555E-4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2</v>
      </c>
      <c r="E523" s="9">
        <v>0</v>
      </c>
      <c r="F523" s="9">
        <v>1</v>
      </c>
      <c r="G523" s="10" t="str">
        <f t="shared" si="107"/>
        <v/>
      </c>
      <c r="H523" s="10">
        <f t="shared" si="108"/>
        <v>8.1933633756657109E-4</v>
      </c>
      <c r="I523" s="10" t="str">
        <f t="shared" si="109"/>
        <v/>
      </c>
      <c r="J523" s="10">
        <f t="shared" si="110"/>
        <v>2.9895366218236175E-4</v>
      </c>
      <c r="K523" s="10" t="str">
        <f t="shared" si="113"/>
        <v xml:space="preserve"> </v>
      </c>
      <c r="L523" s="10">
        <f t="shared" si="114"/>
        <v>-0.5</v>
      </c>
      <c r="M523" s="10" t="str">
        <f t="shared" si="111"/>
        <v/>
      </c>
      <c r="N523" s="22">
        <f t="shared" si="112"/>
        <v>-4.0966816878328555E-4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9</v>
      </c>
      <c r="D528" s="9">
        <v>96</v>
      </c>
      <c r="E528" s="9">
        <v>0</v>
      </c>
      <c r="F528" s="9">
        <v>0</v>
      </c>
      <c r="G528" s="10">
        <f t="shared" si="107"/>
        <v>5.7434588385449903E-3</v>
      </c>
      <c r="H528" s="10">
        <f t="shared" si="108"/>
        <v>3.9328144203195414E-2</v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>
        <f t="shared" si="114"/>
        <v>-1</v>
      </c>
      <c r="M528" s="10">
        <f t="shared" si="111"/>
        <v>-5.7434588385449903E-3</v>
      </c>
      <c r="N528" s="22">
        <f t="shared" si="112"/>
        <v>-3.9328144203195414E-2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4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1.6386726751331422E-3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22">
        <f t="shared" si="112"/>
        <v>-1.6386726751331422E-3</v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8</v>
      </c>
      <c r="D539" s="9">
        <v>0</v>
      </c>
      <c r="E539" s="9">
        <v>0</v>
      </c>
      <c r="F539" s="9">
        <v>0</v>
      </c>
      <c r="G539" s="10">
        <f t="shared" si="107"/>
        <v>5.1052967453733252E-3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-5.1052967453733252E-3</v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1</v>
      </c>
      <c r="D540" s="9">
        <v>0</v>
      </c>
      <c r="E540" s="9">
        <v>0</v>
      </c>
      <c r="F540" s="9">
        <v>0</v>
      </c>
      <c r="G540" s="10">
        <f t="shared" si="107"/>
        <v>6.3816209317166565E-4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-6.3816209317166565E-4</v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19</v>
      </c>
      <c r="F546" s="9">
        <v>30</v>
      </c>
      <c r="G546" s="10" t="str">
        <f t="shared" si="107"/>
        <v/>
      </c>
      <c r="H546" s="10" t="str">
        <f t="shared" si="108"/>
        <v/>
      </c>
      <c r="I546" s="10">
        <f t="shared" si="109"/>
        <v>5.7645631067961165E-3</v>
      </c>
      <c r="J546" s="10">
        <f t="shared" si="110"/>
        <v>8.9686098654708519E-3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4.0966816878328555E-4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2">
        <f t="shared" si="112"/>
        <v>-4.0966816878328555E-4</v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4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1.6386726751331422E-3</v>
      </c>
      <c r="I561" s="10" t="str">
        <f t="shared" si="109"/>
        <v/>
      </c>
      <c r="J561" s="10">
        <f t="shared" si="110"/>
        <v>5.9790732436472351E-4</v>
      </c>
      <c r="K561" s="10" t="str">
        <f t="shared" si="113"/>
        <v xml:space="preserve"> </v>
      </c>
      <c r="L561" s="10">
        <f t="shared" si="114"/>
        <v>-0.5</v>
      </c>
      <c r="M561" s="10" t="str">
        <f t="shared" si="111"/>
        <v/>
      </c>
      <c r="N561" s="22">
        <f t="shared" si="112"/>
        <v>-8.1933633756657109E-4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4.0966816878328555E-4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2">
        <f t="shared" ref="N563:N604" si="120">+IF(OR(AND(H563=""),(L563="")),"",H563*L563)</f>
        <v>-4.0966816878328555E-4</v>
      </c>
    </row>
    <row r="564" spans="1:14" x14ac:dyDescent="0.2">
      <c r="A564" s="8"/>
      <c r="B564" s="42" t="s">
        <v>536</v>
      </c>
      <c r="C564" s="39">
        <v>12</v>
      </c>
      <c r="D564" s="9">
        <v>20</v>
      </c>
      <c r="E564" s="9">
        <v>28</v>
      </c>
      <c r="F564" s="9">
        <v>11</v>
      </c>
      <c r="G564" s="10">
        <f t="shared" si="115"/>
        <v>7.6579451180599873E-3</v>
      </c>
      <c r="H564" s="10">
        <f t="shared" si="116"/>
        <v>8.1933633756657107E-3</v>
      </c>
      <c r="I564" s="10">
        <f t="shared" si="117"/>
        <v>8.4951456310679609E-3</v>
      </c>
      <c r="J564" s="10">
        <f t="shared" si="118"/>
        <v>3.2884902840059791E-3</v>
      </c>
      <c r="K564" s="10">
        <f t="shared" ref="K564:K604" si="121">+IF(AND(C564=0,E564=0)," ",IF(C564=0,1,IF(E564=0,-1,(E564-C564)/C564)))</f>
        <v>1.3333333333333333</v>
      </c>
      <c r="L564" s="10">
        <f t="shared" ref="L564:L604" si="122">+IF(AND(D564=0,F564=0)," ",IF(D564=0,1,IF(F564=0,-1,(F564-D564)/D564)))</f>
        <v>-0.45</v>
      </c>
      <c r="M564" s="10">
        <f t="shared" si="119"/>
        <v>1.0210593490746649E-2</v>
      </c>
      <c r="N564" s="22">
        <f t="shared" si="120"/>
        <v>-3.6870135190495701E-3</v>
      </c>
    </row>
    <row r="565" spans="1:14" ht="25.5" x14ac:dyDescent="0.2">
      <c r="A565" s="8"/>
      <c r="B565" s="42" t="s">
        <v>537</v>
      </c>
      <c r="C565" s="39">
        <v>0</v>
      </c>
      <c r="D565" s="9">
        <v>7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2.8676771814829987E-3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2">
        <f t="shared" si="120"/>
        <v>-2.8676771814829987E-3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7</v>
      </c>
      <c r="D567" s="9">
        <v>100</v>
      </c>
      <c r="E567" s="9">
        <v>0</v>
      </c>
      <c r="F567" s="9">
        <v>24</v>
      </c>
      <c r="G567" s="10">
        <f t="shared" si="115"/>
        <v>4.4671346522016592E-3</v>
      </c>
      <c r="H567" s="10">
        <f t="shared" si="116"/>
        <v>4.0966816878328552E-2</v>
      </c>
      <c r="I567" s="10" t="str">
        <f t="shared" si="117"/>
        <v/>
      </c>
      <c r="J567" s="10">
        <f t="shared" si="118"/>
        <v>7.1748878923766817E-3</v>
      </c>
      <c r="K567" s="10">
        <f t="shared" si="121"/>
        <v>-1</v>
      </c>
      <c r="L567" s="10">
        <f t="shared" si="122"/>
        <v>-0.76</v>
      </c>
      <c r="M567" s="10">
        <f t="shared" si="119"/>
        <v>-4.4671346522016592E-3</v>
      </c>
      <c r="N567" s="22">
        <f t="shared" si="120"/>
        <v>-3.1134780827529698E-2</v>
      </c>
    </row>
    <row r="568" spans="1:14" x14ac:dyDescent="0.2">
      <c r="A568" s="8"/>
      <c r="B568" s="42" t="s">
        <v>540</v>
      </c>
      <c r="C568" s="39">
        <v>0</v>
      </c>
      <c r="D568" s="9">
        <v>23</v>
      </c>
      <c r="E568" s="9">
        <v>0</v>
      </c>
      <c r="F568" s="9">
        <v>11</v>
      </c>
      <c r="G568" s="10" t="str">
        <f t="shared" si="115"/>
        <v/>
      </c>
      <c r="H568" s="10">
        <f t="shared" si="116"/>
        <v>9.4223678820155674E-3</v>
      </c>
      <c r="I568" s="10" t="str">
        <f t="shared" si="117"/>
        <v/>
      </c>
      <c r="J568" s="10">
        <f t="shared" si="118"/>
        <v>3.2884902840059791E-3</v>
      </c>
      <c r="K568" s="10" t="str">
        <f t="shared" si="121"/>
        <v xml:space="preserve"> </v>
      </c>
      <c r="L568" s="10">
        <f t="shared" si="122"/>
        <v>-0.52173913043478259</v>
      </c>
      <c r="M568" s="10" t="str">
        <f t="shared" si="119"/>
        <v/>
      </c>
      <c r="N568" s="22">
        <f t="shared" si="120"/>
        <v>-4.9160180253994259E-3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3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8.9686098654708521E-4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10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4.0966816878328554E-3</v>
      </c>
      <c r="I580" s="10" t="str">
        <f t="shared" si="117"/>
        <v/>
      </c>
      <c r="J580" s="10">
        <f t="shared" si="118"/>
        <v>8.9686098654708521E-4</v>
      </c>
      <c r="K580" s="10" t="str">
        <f t="shared" si="121"/>
        <v xml:space="preserve"> </v>
      </c>
      <c r="L580" s="10">
        <f t="shared" si="122"/>
        <v>-0.7</v>
      </c>
      <c r="M580" s="10" t="str">
        <f t="shared" si="119"/>
        <v/>
      </c>
      <c r="N580" s="22">
        <f t="shared" si="120"/>
        <v>-2.8676771814829987E-3</v>
      </c>
    </row>
    <row r="581" spans="1:14" ht="25.5" x14ac:dyDescent="0.2">
      <c r="A581" s="8"/>
      <c r="B581" s="42" t="s">
        <v>553</v>
      </c>
      <c r="C581" s="39">
        <v>0</v>
      </c>
      <c r="D581" s="9">
        <v>3</v>
      </c>
      <c r="E581" s="9">
        <v>0</v>
      </c>
      <c r="F581" s="9">
        <v>8</v>
      </c>
      <c r="G581" s="10" t="str">
        <f t="shared" si="115"/>
        <v/>
      </c>
      <c r="H581" s="10">
        <f t="shared" si="116"/>
        <v>1.2290045063498567E-3</v>
      </c>
      <c r="I581" s="10" t="str">
        <f t="shared" si="117"/>
        <v/>
      </c>
      <c r="J581" s="10">
        <f t="shared" si="118"/>
        <v>2.391629297458894E-3</v>
      </c>
      <c r="K581" s="10" t="str">
        <f t="shared" si="121"/>
        <v xml:space="preserve"> </v>
      </c>
      <c r="L581" s="10">
        <f t="shared" si="122"/>
        <v>1.6666666666666667</v>
      </c>
      <c r="M581" s="10" t="str">
        <f t="shared" si="119"/>
        <v/>
      </c>
      <c r="N581" s="22">
        <f t="shared" si="120"/>
        <v>2.0483408439164281E-3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1</v>
      </c>
      <c r="D583" s="9">
        <v>115</v>
      </c>
      <c r="E583" s="9">
        <v>1</v>
      </c>
      <c r="F583" s="9">
        <v>73</v>
      </c>
      <c r="G583" s="10">
        <f t="shared" si="115"/>
        <v>6.3816209317166565E-4</v>
      </c>
      <c r="H583" s="10">
        <f t="shared" si="116"/>
        <v>4.7111839410077835E-2</v>
      </c>
      <c r="I583" s="10">
        <f t="shared" si="117"/>
        <v>3.0339805825242716E-4</v>
      </c>
      <c r="J583" s="10">
        <f t="shared" si="118"/>
        <v>2.1823617339312408E-2</v>
      </c>
      <c r="K583" s="10">
        <f t="shared" si="121"/>
        <v>0</v>
      </c>
      <c r="L583" s="10">
        <f t="shared" si="122"/>
        <v>-0.36521739130434783</v>
      </c>
      <c r="M583" s="10">
        <f t="shared" si="119"/>
        <v>0</v>
      </c>
      <c r="N583" s="22">
        <f t="shared" si="120"/>
        <v>-1.7206063088897994E-2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1</v>
      </c>
      <c r="E585" s="9">
        <v>0</v>
      </c>
      <c r="F585" s="9">
        <v>6</v>
      </c>
      <c r="G585" s="10" t="str">
        <f t="shared" si="115"/>
        <v/>
      </c>
      <c r="H585" s="10">
        <f t="shared" si="116"/>
        <v>4.0966816878328555E-4</v>
      </c>
      <c r="I585" s="10" t="str">
        <f t="shared" si="117"/>
        <v/>
      </c>
      <c r="J585" s="10">
        <f t="shared" si="118"/>
        <v>1.7937219730941704E-3</v>
      </c>
      <c r="K585" s="10" t="str">
        <f t="shared" si="121"/>
        <v xml:space="preserve"> </v>
      </c>
      <c r="L585" s="10">
        <f t="shared" si="122"/>
        <v>5</v>
      </c>
      <c r="M585" s="10" t="str">
        <f t="shared" si="119"/>
        <v/>
      </c>
      <c r="N585" s="22">
        <f t="shared" si="120"/>
        <v>2.0483408439164277E-3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53</v>
      </c>
      <c r="E588" s="9">
        <v>0</v>
      </c>
      <c r="F588" s="9">
        <v>50</v>
      </c>
      <c r="G588" s="10" t="str">
        <f t="shared" si="115"/>
        <v/>
      </c>
      <c r="H588" s="10">
        <f t="shared" si="116"/>
        <v>2.1712412945514133E-2</v>
      </c>
      <c r="I588" s="10" t="str">
        <f t="shared" si="117"/>
        <v/>
      </c>
      <c r="J588" s="10">
        <f t="shared" si="118"/>
        <v>1.4947683109118086E-2</v>
      </c>
      <c r="K588" s="10" t="str">
        <f t="shared" si="121"/>
        <v xml:space="preserve"> </v>
      </c>
      <c r="L588" s="10">
        <f t="shared" si="122"/>
        <v>-5.6603773584905662E-2</v>
      </c>
      <c r="M588" s="10" t="str">
        <f t="shared" si="119"/>
        <v/>
      </c>
      <c r="N588" s="22">
        <f t="shared" si="120"/>
        <v>-1.2290045063498567E-3</v>
      </c>
    </row>
    <row r="589" spans="1:14" ht="25.5" x14ac:dyDescent="0.2">
      <c r="A589" s="8"/>
      <c r="B589" s="42" t="s">
        <v>561</v>
      </c>
      <c r="C589" s="39">
        <v>2</v>
      </c>
      <c r="D589" s="9">
        <v>73</v>
      </c>
      <c r="E589" s="9">
        <v>1</v>
      </c>
      <c r="F589" s="9">
        <v>42</v>
      </c>
      <c r="G589" s="10">
        <f t="shared" si="115"/>
        <v>1.2763241863433313E-3</v>
      </c>
      <c r="H589" s="10">
        <f t="shared" si="116"/>
        <v>2.9905776321179845E-2</v>
      </c>
      <c r="I589" s="10">
        <f t="shared" si="117"/>
        <v>3.0339805825242716E-4</v>
      </c>
      <c r="J589" s="10">
        <f t="shared" si="118"/>
        <v>1.2556053811659192E-2</v>
      </c>
      <c r="K589" s="10">
        <f t="shared" si="121"/>
        <v>-0.5</v>
      </c>
      <c r="L589" s="10">
        <f t="shared" si="122"/>
        <v>-0.42465753424657532</v>
      </c>
      <c r="M589" s="10">
        <f t="shared" si="119"/>
        <v>-6.3816209317166565E-4</v>
      </c>
      <c r="N589" s="22">
        <f t="shared" si="120"/>
        <v>-1.2699713232281851E-2</v>
      </c>
    </row>
    <row r="590" spans="1:14" x14ac:dyDescent="0.2">
      <c r="A590" s="8"/>
      <c r="B590" s="42" t="s">
        <v>562</v>
      </c>
      <c r="C590" s="39">
        <v>6</v>
      </c>
      <c r="D590" s="9">
        <v>287</v>
      </c>
      <c r="E590" s="9">
        <v>6</v>
      </c>
      <c r="F590" s="9">
        <v>289</v>
      </c>
      <c r="G590" s="10">
        <f t="shared" si="115"/>
        <v>3.8289725590299937E-3</v>
      </c>
      <c r="H590" s="10">
        <f t="shared" si="116"/>
        <v>0.11757476444080295</v>
      </c>
      <c r="I590" s="10">
        <f t="shared" si="117"/>
        <v>1.8203883495145632E-3</v>
      </c>
      <c r="J590" s="10">
        <f t="shared" si="118"/>
        <v>8.6397608370702539E-2</v>
      </c>
      <c r="K590" s="10">
        <f t="shared" si="121"/>
        <v>0</v>
      </c>
      <c r="L590" s="10">
        <f t="shared" si="122"/>
        <v>6.9686411149825784E-3</v>
      </c>
      <c r="M590" s="10">
        <f t="shared" si="119"/>
        <v>0</v>
      </c>
      <c r="N590" s="22">
        <f t="shared" si="120"/>
        <v>8.1933633756657109E-4</v>
      </c>
    </row>
    <row r="591" spans="1:14" x14ac:dyDescent="0.2">
      <c r="A591" s="8"/>
      <c r="B591" s="42" t="s">
        <v>563</v>
      </c>
      <c r="C591" s="39">
        <v>1</v>
      </c>
      <c r="D591" s="9">
        <v>1</v>
      </c>
      <c r="E591" s="9">
        <v>0</v>
      </c>
      <c r="F591" s="9">
        <v>1</v>
      </c>
      <c r="G591" s="10">
        <f t="shared" si="115"/>
        <v>6.3816209317166565E-4</v>
      </c>
      <c r="H591" s="10">
        <f t="shared" si="116"/>
        <v>4.0966816878328555E-4</v>
      </c>
      <c r="I591" s="10" t="str">
        <f t="shared" si="117"/>
        <v/>
      </c>
      <c r="J591" s="10">
        <f t="shared" si="118"/>
        <v>2.9895366218236175E-4</v>
      </c>
      <c r="K591" s="10">
        <f t="shared" si="121"/>
        <v>-1</v>
      </c>
      <c r="L591" s="10">
        <f t="shared" si="122"/>
        <v>0</v>
      </c>
      <c r="M591" s="10">
        <f t="shared" si="119"/>
        <v>-6.3816209317166565E-4</v>
      </c>
      <c r="N591" s="22">
        <f t="shared" si="120"/>
        <v>0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3</v>
      </c>
      <c r="D597" s="9">
        <v>10</v>
      </c>
      <c r="E597" s="9">
        <v>3</v>
      </c>
      <c r="F597" s="9">
        <v>30</v>
      </c>
      <c r="G597" s="10">
        <f t="shared" si="115"/>
        <v>1.9144862795149968E-3</v>
      </c>
      <c r="H597" s="10">
        <f t="shared" si="116"/>
        <v>4.0966816878328554E-3</v>
      </c>
      <c r="I597" s="10">
        <f t="shared" si="117"/>
        <v>9.1019417475728158E-4</v>
      </c>
      <c r="J597" s="10">
        <f t="shared" si="118"/>
        <v>8.9686098654708519E-3</v>
      </c>
      <c r="K597" s="10">
        <f t="shared" si="121"/>
        <v>0</v>
      </c>
      <c r="L597" s="10">
        <f t="shared" si="122"/>
        <v>2</v>
      </c>
      <c r="M597" s="10">
        <f t="shared" si="119"/>
        <v>0</v>
      </c>
      <c r="N597" s="22">
        <f t="shared" si="120"/>
        <v>8.1933633756657107E-3</v>
      </c>
    </row>
    <row r="598" spans="1:14" x14ac:dyDescent="0.2">
      <c r="A598" s="8"/>
      <c r="B598" s="42" t="s">
        <v>570</v>
      </c>
      <c r="C598" s="39">
        <v>0</v>
      </c>
      <c r="D598" s="9">
        <v>5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2.0483408439164277E-3</v>
      </c>
      <c r="I598" s="10" t="str">
        <f t="shared" si="117"/>
        <v/>
      </c>
      <c r="J598" s="10">
        <f t="shared" si="118"/>
        <v>2.0926756352765323E-3</v>
      </c>
      <c r="K598" s="10" t="str">
        <f t="shared" si="121"/>
        <v xml:space="preserve"> </v>
      </c>
      <c r="L598" s="10">
        <f t="shared" si="122"/>
        <v>0.4</v>
      </c>
      <c r="M598" s="10" t="str">
        <f t="shared" si="119"/>
        <v/>
      </c>
      <c r="N598" s="22">
        <f t="shared" si="120"/>
        <v>8.1933633756657109E-4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523</v>
      </c>
      <c r="D612" s="37">
        <f>SUM(D613:D640)</f>
        <v>1044</v>
      </c>
      <c r="E612" s="37">
        <f>SUM(E613:E640)</f>
        <v>979</v>
      </c>
      <c r="F612" s="37">
        <f>SUM(F613:F640)</f>
        <v>1463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0.87189292543021035</v>
      </c>
      <c r="L612" s="38">
        <f>+IF(AND(D612=0,F612=0),"",IF(D612=0,1,IF(F612=0,-1,(F612-D612)/D612)))</f>
        <v>0.40134099616858238</v>
      </c>
      <c r="M612" s="38">
        <f t="shared" ref="M612:M640" si="127">+IF(OR(AND(G612=""),(K612="")),"",G612*K612)</f>
        <v>0.87189292543021035</v>
      </c>
      <c r="N612" s="38">
        <f t="shared" ref="N612:N640" si="128">+IF(OR(AND(H612=""),(L612="")),"",H612*L612)</f>
        <v>0.40134099616858238</v>
      </c>
    </row>
    <row r="613" spans="1:14" x14ac:dyDescent="0.2">
      <c r="A613" s="8"/>
      <c r="B613" s="41" t="s">
        <v>577</v>
      </c>
      <c r="C613" s="47">
        <v>1</v>
      </c>
      <c r="D613" s="44">
        <v>31</v>
      </c>
      <c r="E613" s="44">
        <v>0</v>
      </c>
      <c r="F613" s="44">
        <v>1</v>
      </c>
      <c r="G613" s="45">
        <f t="shared" si="123"/>
        <v>1.9120458891013384E-3</v>
      </c>
      <c r="H613" s="45">
        <f t="shared" si="124"/>
        <v>2.9693486590038315E-2</v>
      </c>
      <c r="I613" s="45" t="str">
        <f t="shared" si="125"/>
        <v/>
      </c>
      <c r="J613" s="45">
        <f t="shared" si="126"/>
        <v>6.8352699931647305E-4</v>
      </c>
      <c r="K613" s="45">
        <f t="shared" ref="K613:K640" si="129">+IF(AND(C613=0,E613=0)," ",IF(C613=0,1,IF(E613=0,-1,(E613-C613)/C613)))</f>
        <v>-1</v>
      </c>
      <c r="L613" s="45">
        <f t="shared" ref="L613:L640" si="130">+IF(AND(D613=0,F613=0)," ",IF(D613=0,1,IF(F613=0,-1,(F613-D613)/D613)))</f>
        <v>-0.967741935483871</v>
      </c>
      <c r="M613" s="45">
        <f t="shared" si="127"/>
        <v>-1.9120458891013384E-3</v>
      </c>
      <c r="N613" s="46">
        <f t="shared" si="128"/>
        <v>-2.8735632183908049E-2</v>
      </c>
    </row>
    <row r="614" spans="1:14" x14ac:dyDescent="0.2">
      <c r="A614" s="8"/>
      <c r="B614" s="42" t="s">
        <v>578</v>
      </c>
      <c r="C614" s="39">
        <v>0</v>
      </c>
      <c r="D614" s="9">
        <v>3</v>
      </c>
      <c r="E614" s="9">
        <v>0</v>
      </c>
      <c r="F614" s="9">
        <v>2</v>
      </c>
      <c r="G614" s="10" t="str">
        <f t="shared" si="123"/>
        <v/>
      </c>
      <c r="H614" s="10">
        <f t="shared" si="124"/>
        <v>2.8735632183908046E-3</v>
      </c>
      <c r="I614" s="10" t="str">
        <f t="shared" si="125"/>
        <v/>
      </c>
      <c r="J614" s="10">
        <f t="shared" si="126"/>
        <v>1.3670539986329461E-3</v>
      </c>
      <c r="K614" s="10" t="str">
        <f t="shared" si="129"/>
        <v xml:space="preserve"> </v>
      </c>
      <c r="L614" s="10">
        <f t="shared" si="130"/>
        <v>-0.33333333333333331</v>
      </c>
      <c r="M614" s="10" t="str">
        <f t="shared" si="127"/>
        <v/>
      </c>
      <c r="N614" s="22">
        <f t="shared" si="128"/>
        <v>-9.5785440613026815E-4</v>
      </c>
    </row>
    <row r="615" spans="1:14" ht="25.5" x14ac:dyDescent="0.2">
      <c r="A615" s="8"/>
      <c r="B615" s="42" t="s">
        <v>579</v>
      </c>
      <c r="C615" s="39">
        <v>24</v>
      </c>
      <c r="D615" s="9">
        <v>13</v>
      </c>
      <c r="E615" s="9">
        <v>56</v>
      </c>
      <c r="F615" s="9">
        <v>43</v>
      </c>
      <c r="G615" s="10">
        <f t="shared" si="123"/>
        <v>4.5889101338432124E-2</v>
      </c>
      <c r="H615" s="10">
        <f t="shared" si="124"/>
        <v>1.2452107279693486E-2</v>
      </c>
      <c r="I615" s="10">
        <f t="shared" si="125"/>
        <v>5.7201225740551587E-2</v>
      </c>
      <c r="J615" s="10">
        <f t="shared" si="126"/>
        <v>2.939166097060834E-2</v>
      </c>
      <c r="K615" s="10">
        <f t="shared" si="129"/>
        <v>1.3333333333333333</v>
      </c>
      <c r="L615" s="10">
        <f t="shared" si="130"/>
        <v>2.3076923076923075</v>
      </c>
      <c r="M615" s="10">
        <f t="shared" si="127"/>
        <v>6.1185468451242828E-2</v>
      </c>
      <c r="N615" s="22">
        <f t="shared" si="128"/>
        <v>2.8735632183908042E-2</v>
      </c>
    </row>
    <row r="616" spans="1:14" x14ac:dyDescent="0.2">
      <c r="A616" s="8"/>
      <c r="B616" s="42" t="s">
        <v>580</v>
      </c>
      <c r="C616" s="39">
        <v>189</v>
      </c>
      <c r="D616" s="9">
        <v>44</v>
      </c>
      <c r="E616" s="9">
        <v>99</v>
      </c>
      <c r="F616" s="9">
        <v>10</v>
      </c>
      <c r="G616" s="10">
        <f t="shared" si="123"/>
        <v>0.36137667304015297</v>
      </c>
      <c r="H616" s="10">
        <f t="shared" si="124"/>
        <v>4.2145593869731802E-2</v>
      </c>
      <c r="I616" s="10">
        <f t="shared" si="125"/>
        <v>0.10112359550561797</v>
      </c>
      <c r="J616" s="10">
        <f t="shared" si="126"/>
        <v>6.8352699931647299E-3</v>
      </c>
      <c r="K616" s="10">
        <f t="shared" si="129"/>
        <v>-0.47619047619047616</v>
      </c>
      <c r="L616" s="10">
        <f t="shared" si="130"/>
        <v>-0.77272727272727271</v>
      </c>
      <c r="M616" s="10">
        <f t="shared" si="127"/>
        <v>-0.17208413001912046</v>
      </c>
      <c r="N616" s="22">
        <f t="shared" si="128"/>
        <v>-3.2567049808429116E-2</v>
      </c>
    </row>
    <row r="617" spans="1:14" x14ac:dyDescent="0.2">
      <c r="A617" s="8"/>
      <c r="B617" s="42" t="s">
        <v>581</v>
      </c>
      <c r="C617" s="39">
        <v>12</v>
      </c>
      <c r="D617" s="9">
        <v>18</v>
      </c>
      <c r="E617" s="9">
        <v>6</v>
      </c>
      <c r="F617" s="9">
        <v>26</v>
      </c>
      <c r="G617" s="10">
        <f t="shared" si="123"/>
        <v>2.2944550669216062E-2</v>
      </c>
      <c r="H617" s="10">
        <f t="shared" si="124"/>
        <v>1.7241379310344827E-2</v>
      </c>
      <c r="I617" s="10">
        <f t="shared" si="125"/>
        <v>6.1287027579162408E-3</v>
      </c>
      <c r="J617" s="10">
        <f t="shared" si="126"/>
        <v>1.77717019822283E-2</v>
      </c>
      <c r="K617" s="10">
        <f t="shared" si="129"/>
        <v>-0.5</v>
      </c>
      <c r="L617" s="10">
        <f t="shared" si="130"/>
        <v>0.44444444444444442</v>
      </c>
      <c r="M617" s="10">
        <f t="shared" si="127"/>
        <v>-1.1472275334608031E-2</v>
      </c>
      <c r="N617" s="22">
        <f t="shared" si="128"/>
        <v>7.6628352490421452E-3</v>
      </c>
    </row>
    <row r="618" spans="1:14" x14ac:dyDescent="0.2">
      <c r="A618" s="8"/>
      <c r="B618" s="42" t="s">
        <v>582</v>
      </c>
      <c r="C618" s="39">
        <v>7</v>
      </c>
      <c r="D618" s="9">
        <v>25</v>
      </c>
      <c r="E618" s="9">
        <v>0</v>
      </c>
      <c r="F618" s="9">
        <v>0</v>
      </c>
      <c r="G618" s="10">
        <f t="shared" si="123"/>
        <v>1.338432122370937E-2</v>
      </c>
      <c r="H618" s="10">
        <f t="shared" si="124"/>
        <v>2.3946360153256706E-2</v>
      </c>
      <c r="I618" s="10" t="str">
        <f t="shared" si="125"/>
        <v/>
      </c>
      <c r="J618" s="10" t="str">
        <f t="shared" si="126"/>
        <v/>
      </c>
      <c r="K618" s="10">
        <f t="shared" si="129"/>
        <v>-1</v>
      </c>
      <c r="L618" s="10">
        <f t="shared" si="130"/>
        <v>-1</v>
      </c>
      <c r="M618" s="10">
        <f t="shared" si="127"/>
        <v>-1.338432122370937E-2</v>
      </c>
      <c r="N618" s="22">
        <f t="shared" si="128"/>
        <v>-2.3946360153256706E-2</v>
      </c>
    </row>
    <row r="619" spans="1:14" x14ac:dyDescent="0.2">
      <c r="A619" s="8"/>
      <c r="B619" s="42" t="s">
        <v>583</v>
      </c>
      <c r="C619" s="39">
        <v>2</v>
      </c>
      <c r="D619" s="9">
        <v>19</v>
      </c>
      <c r="E619" s="9">
        <v>0</v>
      </c>
      <c r="F619" s="9">
        <v>1</v>
      </c>
      <c r="G619" s="10">
        <f t="shared" si="123"/>
        <v>3.8240917782026767E-3</v>
      </c>
      <c r="H619" s="10">
        <f t="shared" si="124"/>
        <v>1.8199233716475097E-2</v>
      </c>
      <c r="I619" s="10" t="str">
        <f t="shared" si="125"/>
        <v/>
      </c>
      <c r="J619" s="10">
        <f t="shared" si="126"/>
        <v>6.8352699931647305E-4</v>
      </c>
      <c r="K619" s="10">
        <f t="shared" si="129"/>
        <v>-1</v>
      </c>
      <c r="L619" s="10">
        <f t="shared" si="130"/>
        <v>-0.94736842105263153</v>
      </c>
      <c r="M619" s="10">
        <f t="shared" si="127"/>
        <v>-3.8240917782026767E-3</v>
      </c>
      <c r="N619" s="22">
        <f t="shared" si="128"/>
        <v>-1.7241379310344827E-2</v>
      </c>
    </row>
    <row r="620" spans="1:14" x14ac:dyDescent="0.2">
      <c r="A620" s="8"/>
      <c r="B620" s="42" t="s">
        <v>584</v>
      </c>
      <c r="C620" s="39">
        <v>0</v>
      </c>
      <c r="D620" s="9">
        <v>1</v>
      </c>
      <c r="E620" s="9">
        <v>0</v>
      </c>
      <c r="F620" s="9">
        <v>1</v>
      </c>
      <c r="G620" s="10" t="str">
        <f t="shared" si="123"/>
        <v/>
      </c>
      <c r="H620" s="10">
        <f t="shared" si="124"/>
        <v>9.5785440613026815E-4</v>
      </c>
      <c r="I620" s="10" t="str">
        <f t="shared" si="125"/>
        <v/>
      </c>
      <c r="J620" s="10">
        <f t="shared" si="126"/>
        <v>6.8352699931647305E-4</v>
      </c>
      <c r="K620" s="10" t="str">
        <f t="shared" si="129"/>
        <v xml:space="preserve"> </v>
      </c>
      <c r="L620" s="10">
        <f t="shared" si="130"/>
        <v>0</v>
      </c>
      <c r="M620" s="10" t="str">
        <f t="shared" si="127"/>
        <v/>
      </c>
      <c r="N620" s="22">
        <f t="shared" si="128"/>
        <v>0</v>
      </c>
    </row>
    <row r="621" spans="1:14" x14ac:dyDescent="0.2">
      <c r="A621" s="8"/>
      <c r="B621" s="42" t="s">
        <v>585</v>
      </c>
      <c r="C621" s="39">
        <v>3</v>
      </c>
      <c r="D621" s="9">
        <v>1</v>
      </c>
      <c r="E621" s="9">
        <v>0</v>
      </c>
      <c r="F621" s="9">
        <v>0</v>
      </c>
      <c r="G621" s="10">
        <f t="shared" si="123"/>
        <v>5.7361376673040155E-3</v>
      </c>
      <c r="H621" s="10">
        <f t="shared" si="124"/>
        <v>9.5785440613026815E-4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-5.7361376673040155E-3</v>
      </c>
      <c r="N621" s="22">
        <f t="shared" si="128"/>
        <v>-9.5785440613026815E-4</v>
      </c>
    </row>
    <row r="622" spans="1:14" ht="24.75" customHeight="1" x14ac:dyDescent="0.2">
      <c r="A622" s="8"/>
      <c r="B622" s="42" t="s">
        <v>586</v>
      </c>
      <c r="C622" s="39">
        <v>2</v>
      </c>
      <c r="D622" s="9">
        <v>13</v>
      </c>
      <c r="E622" s="9">
        <v>0</v>
      </c>
      <c r="F622" s="9">
        <v>3</v>
      </c>
      <c r="G622" s="10">
        <f t="shared" si="123"/>
        <v>3.8240917782026767E-3</v>
      </c>
      <c r="H622" s="10">
        <f t="shared" si="124"/>
        <v>1.2452107279693486E-2</v>
      </c>
      <c r="I622" s="10" t="str">
        <f t="shared" si="125"/>
        <v/>
      </c>
      <c r="J622" s="10">
        <f t="shared" si="126"/>
        <v>2.050580997949419E-3</v>
      </c>
      <c r="K622" s="10">
        <f t="shared" si="129"/>
        <v>-1</v>
      </c>
      <c r="L622" s="10">
        <f t="shared" si="130"/>
        <v>-0.76923076923076927</v>
      </c>
      <c r="M622" s="10">
        <f t="shared" si="127"/>
        <v>-3.8240917782026767E-3</v>
      </c>
      <c r="N622" s="22">
        <f t="shared" si="128"/>
        <v>-9.5785440613026813E-3</v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8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8.171603677221655E-3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3</v>
      </c>
      <c r="D625" s="9">
        <v>30</v>
      </c>
      <c r="E625" s="9">
        <v>0</v>
      </c>
      <c r="F625" s="9">
        <v>20</v>
      </c>
      <c r="G625" s="10">
        <f t="shared" si="123"/>
        <v>5.7361376673040155E-3</v>
      </c>
      <c r="H625" s="10">
        <f t="shared" si="124"/>
        <v>2.8735632183908046E-2</v>
      </c>
      <c r="I625" s="10" t="str">
        <f t="shared" si="125"/>
        <v/>
      </c>
      <c r="J625" s="10">
        <f t="shared" si="126"/>
        <v>1.367053998632946E-2</v>
      </c>
      <c r="K625" s="10">
        <f t="shared" si="129"/>
        <v>-1</v>
      </c>
      <c r="L625" s="10">
        <f t="shared" si="130"/>
        <v>-0.33333333333333331</v>
      </c>
      <c r="M625" s="10">
        <f t="shared" si="127"/>
        <v>-5.7361376673040155E-3</v>
      </c>
      <c r="N625" s="22">
        <f t="shared" si="128"/>
        <v>-9.5785440613026813E-3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5</v>
      </c>
      <c r="D627" s="9">
        <v>151</v>
      </c>
      <c r="E627" s="9">
        <v>15</v>
      </c>
      <c r="F627" s="9">
        <v>159</v>
      </c>
      <c r="G627" s="10">
        <f t="shared" si="123"/>
        <v>9.5602294455066923E-3</v>
      </c>
      <c r="H627" s="10">
        <f t="shared" si="124"/>
        <v>0.1446360153256705</v>
      </c>
      <c r="I627" s="10">
        <f t="shared" si="125"/>
        <v>1.5321756894790603E-2</v>
      </c>
      <c r="J627" s="10">
        <f t="shared" si="126"/>
        <v>0.10868079289131921</v>
      </c>
      <c r="K627" s="10">
        <f t="shared" si="129"/>
        <v>2</v>
      </c>
      <c r="L627" s="10">
        <f t="shared" si="130"/>
        <v>5.2980132450331126E-2</v>
      </c>
      <c r="M627" s="10">
        <f t="shared" si="127"/>
        <v>1.9120458891013385E-2</v>
      </c>
      <c r="N627" s="22">
        <f t="shared" si="128"/>
        <v>7.6628352490421452E-3</v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1</v>
      </c>
      <c r="F628" s="9">
        <v>14</v>
      </c>
      <c r="G628" s="10" t="str">
        <f t="shared" si="123"/>
        <v/>
      </c>
      <c r="H628" s="10" t="str">
        <f t="shared" si="124"/>
        <v/>
      </c>
      <c r="I628" s="10">
        <f t="shared" si="125"/>
        <v>1.0214504596527069E-3</v>
      </c>
      <c r="J628" s="10">
        <f t="shared" si="126"/>
        <v>9.5693779904306216E-3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14</v>
      </c>
      <c r="E629" s="9">
        <v>0</v>
      </c>
      <c r="F629" s="9">
        <v>7</v>
      </c>
      <c r="G629" s="10" t="str">
        <f t="shared" si="123"/>
        <v/>
      </c>
      <c r="H629" s="10">
        <f t="shared" si="124"/>
        <v>1.3409961685823755E-2</v>
      </c>
      <c r="I629" s="10" t="str">
        <f t="shared" si="125"/>
        <v/>
      </c>
      <c r="J629" s="10">
        <f t="shared" si="126"/>
        <v>4.7846889952153108E-3</v>
      </c>
      <c r="K629" s="10" t="str">
        <f t="shared" si="129"/>
        <v xml:space="preserve"> </v>
      </c>
      <c r="L629" s="10">
        <f t="shared" si="130"/>
        <v>-0.5</v>
      </c>
      <c r="M629" s="10" t="str">
        <f t="shared" si="127"/>
        <v/>
      </c>
      <c r="N629" s="22">
        <f t="shared" si="128"/>
        <v>-6.7049808429118776E-3</v>
      </c>
    </row>
    <row r="630" spans="1:14" x14ac:dyDescent="0.2">
      <c r="A630" s="8"/>
      <c r="B630" s="42" t="s">
        <v>594</v>
      </c>
      <c r="C630" s="39">
        <v>237</v>
      </c>
      <c r="D630" s="9">
        <v>566</v>
      </c>
      <c r="E630" s="9">
        <v>297</v>
      </c>
      <c r="F630" s="9">
        <v>1091</v>
      </c>
      <c r="G630" s="10">
        <f t="shared" si="123"/>
        <v>0.45315487571701724</v>
      </c>
      <c r="H630" s="10">
        <f t="shared" si="124"/>
        <v>0.54214559386973182</v>
      </c>
      <c r="I630" s="10">
        <f t="shared" si="125"/>
        <v>0.30337078651685395</v>
      </c>
      <c r="J630" s="10">
        <f t="shared" si="126"/>
        <v>0.74572795625427202</v>
      </c>
      <c r="K630" s="10">
        <f t="shared" si="129"/>
        <v>0.25316455696202533</v>
      </c>
      <c r="L630" s="10">
        <f t="shared" si="130"/>
        <v>0.92756183745583043</v>
      </c>
      <c r="M630" s="10">
        <f t="shared" si="127"/>
        <v>0.11472275334608031</v>
      </c>
      <c r="N630" s="22">
        <f t="shared" si="128"/>
        <v>0.50287356321839083</v>
      </c>
    </row>
    <row r="631" spans="1:14" x14ac:dyDescent="0.2">
      <c r="A631" s="8"/>
      <c r="B631" s="42" t="s">
        <v>595</v>
      </c>
      <c r="C631" s="39">
        <v>33</v>
      </c>
      <c r="D631" s="9">
        <v>84</v>
      </c>
      <c r="E631" s="9">
        <v>5</v>
      </c>
      <c r="F631" s="9">
        <v>9</v>
      </c>
      <c r="G631" s="10">
        <f t="shared" si="123"/>
        <v>6.3097514340344163E-2</v>
      </c>
      <c r="H631" s="10">
        <f t="shared" si="124"/>
        <v>8.0459770114942528E-2</v>
      </c>
      <c r="I631" s="10">
        <f t="shared" si="125"/>
        <v>5.1072522982635342E-3</v>
      </c>
      <c r="J631" s="10">
        <f t="shared" si="126"/>
        <v>6.1517429938482571E-3</v>
      </c>
      <c r="K631" s="10">
        <f t="shared" si="129"/>
        <v>-0.84848484848484851</v>
      </c>
      <c r="L631" s="10">
        <f t="shared" si="130"/>
        <v>-0.8928571428571429</v>
      </c>
      <c r="M631" s="10">
        <f t="shared" si="127"/>
        <v>-5.3537284894837472E-2</v>
      </c>
      <c r="N631" s="22">
        <f t="shared" si="128"/>
        <v>-7.1839080459770124E-2</v>
      </c>
    </row>
    <row r="632" spans="1:14" x14ac:dyDescent="0.2">
      <c r="A632" s="8"/>
      <c r="B632" s="42" t="s">
        <v>596</v>
      </c>
      <c r="C632" s="39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9.5785440613026815E-4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2">
        <f t="shared" si="128"/>
        <v>-9.5785440613026815E-4</v>
      </c>
    </row>
    <row r="633" spans="1:14" x14ac:dyDescent="0.2">
      <c r="A633" s="8"/>
      <c r="B633" s="42" t="s">
        <v>597</v>
      </c>
      <c r="C633" s="39">
        <v>0</v>
      </c>
      <c r="D633" s="9">
        <v>9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8.6206896551724137E-3</v>
      </c>
      <c r="I633" s="10" t="str">
        <f t="shared" si="125"/>
        <v/>
      </c>
      <c r="J633" s="10">
        <f t="shared" si="126"/>
        <v>1.3670539986329461E-3</v>
      </c>
      <c r="K633" s="10" t="str">
        <f t="shared" si="129"/>
        <v xml:space="preserve"> </v>
      </c>
      <c r="L633" s="10">
        <f t="shared" si="130"/>
        <v>-0.77777777777777779</v>
      </c>
      <c r="M633" s="10" t="str">
        <f t="shared" si="127"/>
        <v/>
      </c>
      <c r="N633" s="22">
        <f t="shared" si="128"/>
        <v>-6.7049808429118776E-3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11</v>
      </c>
      <c r="E636" s="9">
        <v>0</v>
      </c>
      <c r="F636" s="9">
        <v>28</v>
      </c>
      <c r="G636" s="10" t="str">
        <f t="shared" si="123"/>
        <v/>
      </c>
      <c r="H636" s="10">
        <f t="shared" si="124"/>
        <v>1.0536398467432951E-2</v>
      </c>
      <c r="I636" s="10" t="str">
        <f t="shared" si="125"/>
        <v/>
      </c>
      <c r="J636" s="10">
        <f t="shared" si="126"/>
        <v>1.9138755980861243E-2</v>
      </c>
      <c r="K636" s="10" t="str">
        <f t="shared" si="129"/>
        <v xml:space="preserve"> </v>
      </c>
      <c r="L636" s="10">
        <f t="shared" si="130"/>
        <v>1.5454545454545454</v>
      </c>
      <c r="M636" s="10" t="str">
        <f t="shared" si="127"/>
        <v/>
      </c>
      <c r="N636" s="22">
        <f t="shared" si="128"/>
        <v>1.6283524904214558E-2</v>
      </c>
    </row>
    <row r="637" spans="1:14" x14ac:dyDescent="0.2">
      <c r="A637" s="8"/>
      <c r="B637" s="42" t="s">
        <v>601</v>
      </c>
      <c r="C637" s="39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9.5785440613026815E-4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2">
        <f t="shared" si="128"/>
        <v>-9.5785440613026815E-4</v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5</v>
      </c>
      <c r="D639" s="9">
        <v>6</v>
      </c>
      <c r="E639" s="9">
        <v>492</v>
      </c>
      <c r="F639" s="9">
        <v>43</v>
      </c>
      <c r="G639" s="10">
        <f t="shared" si="123"/>
        <v>9.5602294455066923E-3</v>
      </c>
      <c r="H639" s="10">
        <f t="shared" si="124"/>
        <v>5.7471264367816091E-3</v>
      </c>
      <c r="I639" s="10">
        <f t="shared" si="125"/>
        <v>0.50255362614913179</v>
      </c>
      <c r="J639" s="10">
        <f t="shared" si="126"/>
        <v>2.939166097060834E-2</v>
      </c>
      <c r="K639" s="10">
        <f t="shared" si="129"/>
        <v>97.4</v>
      </c>
      <c r="L639" s="10">
        <f t="shared" si="130"/>
        <v>6.166666666666667</v>
      </c>
      <c r="M639" s="10">
        <f t="shared" si="127"/>
        <v>0.93116634799235187</v>
      </c>
      <c r="N639" s="22">
        <f t="shared" si="128"/>
        <v>3.5440613026819924E-2</v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3</v>
      </c>
      <c r="E640" s="23">
        <v>0</v>
      </c>
      <c r="F640" s="23">
        <v>3</v>
      </c>
      <c r="G640" s="24" t="str">
        <f t="shared" si="123"/>
        <v/>
      </c>
      <c r="H640" s="24">
        <f t="shared" si="124"/>
        <v>2.8735632183908046E-3</v>
      </c>
      <c r="I640" s="24" t="str">
        <f t="shared" si="125"/>
        <v/>
      </c>
      <c r="J640" s="24">
        <f t="shared" si="126"/>
        <v>2.050580997949419E-3</v>
      </c>
      <c r="K640" s="24" t="str">
        <f t="shared" si="129"/>
        <v xml:space="preserve"> </v>
      </c>
      <c r="L640" s="24">
        <f t="shared" si="130"/>
        <v>0</v>
      </c>
      <c r="M640" s="24" t="str">
        <f t="shared" si="127"/>
        <v/>
      </c>
      <c r="N640" s="25">
        <f t="shared" si="128"/>
        <v>0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633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634</v>
      </c>
      <c r="C9" s="37">
        <f>+C22+C81+C188+C371+C612</f>
        <v>28559</v>
      </c>
      <c r="D9" s="37">
        <f>+D22+D81+D188+D371+D612</f>
        <v>31566</v>
      </c>
      <c r="E9" s="37">
        <f>+E22+E81+E188+E371+E612</f>
        <v>31515</v>
      </c>
      <c r="F9" s="37">
        <f>+F22+F81+F188+F371+F612</f>
        <v>39286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0.1035050246857383</v>
      </c>
      <c r="L9" s="38">
        <f t="shared" si="0"/>
        <v>0.24456693911170246</v>
      </c>
      <c r="M9" s="38">
        <f t="shared" ref="M9:N14" si="1">+IF(OR(AND(G9=""),(K9="")),"",G9*K9)</f>
        <v>0.1035050246857383</v>
      </c>
      <c r="N9" s="38">
        <f t="shared" si="1"/>
        <v>0.24456693911170246</v>
      </c>
    </row>
    <row r="10" spans="1:14" ht="27.75" customHeight="1" x14ac:dyDescent="0.2">
      <c r="A10" s="8"/>
      <c r="B10" s="41" t="s">
        <v>10</v>
      </c>
      <c r="C10" s="39">
        <f>+C22</f>
        <v>116</v>
      </c>
      <c r="D10" s="9">
        <f>+D22</f>
        <v>118</v>
      </c>
      <c r="E10" s="9">
        <f>+E22</f>
        <v>182</v>
      </c>
      <c r="F10" s="9">
        <f>+F22</f>
        <v>228</v>
      </c>
      <c r="G10" s="10">
        <f t="shared" ref="G10:J14" si="2">+C10/C$9</f>
        <v>4.0617668685878358E-3</v>
      </c>
      <c r="H10" s="10">
        <f t="shared" si="2"/>
        <v>3.738199328391307E-3</v>
      </c>
      <c r="I10" s="10">
        <f t="shared" si="2"/>
        <v>5.7750277645565607E-3</v>
      </c>
      <c r="J10" s="10">
        <f t="shared" si="2"/>
        <v>5.8035941556788678E-3</v>
      </c>
      <c r="K10" s="10">
        <f t="shared" si="0"/>
        <v>0.56896551724137934</v>
      </c>
      <c r="L10" s="10">
        <f t="shared" si="0"/>
        <v>0.93220338983050843</v>
      </c>
      <c r="M10" s="10">
        <f t="shared" si="1"/>
        <v>2.3110052872999756E-3</v>
      </c>
      <c r="N10" s="22">
        <f t="shared" si="1"/>
        <v>3.4847620857885063E-3</v>
      </c>
    </row>
    <row r="11" spans="1:14" ht="25.5" x14ac:dyDescent="0.2">
      <c r="A11" s="8"/>
      <c r="B11" s="42" t="s">
        <v>11</v>
      </c>
      <c r="C11" s="39">
        <f>+C81</f>
        <v>2402</v>
      </c>
      <c r="D11" s="9">
        <f>+D81</f>
        <v>2184</v>
      </c>
      <c r="E11" s="9">
        <f>+E81</f>
        <v>2629</v>
      </c>
      <c r="F11" s="9">
        <f>+F81</f>
        <v>2957</v>
      </c>
      <c r="G11" s="10">
        <f t="shared" si="2"/>
        <v>8.4106586365068806E-2</v>
      </c>
      <c r="H11" s="10">
        <f t="shared" si="2"/>
        <v>6.9188367230564526E-2</v>
      </c>
      <c r="I11" s="10">
        <f t="shared" si="2"/>
        <v>8.3420593368237345E-2</v>
      </c>
      <c r="J11" s="10">
        <f t="shared" si="2"/>
        <v>7.5268543501501806E-2</v>
      </c>
      <c r="K11" s="10">
        <f t="shared" si="0"/>
        <v>9.4504579517069115E-2</v>
      </c>
      <c r="L11" s="10">
        <f t="shared" si="0"/>
        <v>0.35393772893772896</v>
      </c>
      <c r="M11" s="10">
        <f t="shared" si="1"/>
        <v>7.9484575790468859E-3</v>
      </c>
      <c r="N11" s="22">
        <f t="shared" si="1"/>
        <v>2.4488373566495598E-2</v>
      </c>
    </row>
    <row r="12" spans="1:14" ht="25.5" x14ac:dyDescent="0.2">
      <c r="A12" s="8"/>
      <c r="B12" s="42" t="s">
        <v>12</v>
      </c>
      <c r="C12" s="39">
        <f>+C188</f>
        <v>2907</v>
      </c>
      <c r="D12" s="9">
        <f>+D188</f>
        <v>3083</v>
      </c>
      <c r="E12" s="9">
        <f>+E188</f>
        <v>2997</v>
      </c>
      <c r="F12" s="9">
        <f>+F188</f>
        <v>3130</v>
      </c>
      <c r="G12" s="10">
        <f t="shared" si="2"/>
        <v>0.10178927833607619</v>
      </c>
      <c r="H12" s="10">
        <f t="shared" si="2"/>
        <v>9.7668377368054241E-2</v>
      </c>
      <c r="I12" s="10">
        <f t="shared" si="2"/>
        <v>9.5097572584483578E-2</v>
      </c>
      <c r="J12" s="10">
        <f t="shared" si="2"/>
        <v>7.9672147838924803E-2</v>
      </c>
      <c r="K12" s="10">
        <f t="shared" si="0"/>
        <v>3.0959752321981424E-2</v>
      </c>
      <c r="L12" s="10">
        <f t="shared" si="0"/>
        <v>1.5244891339604282E-2</v>
      </c>
      <c r="M12" s="10">
        <f t="shared" si="1"/>
        <v>3.1513708463181485E-3</v>
      </c>
      <c r="N12" s="22">
        <f t="shared" si="1"/>
        <v>1.4889438002914531E-3</v>
      </c>
    </row>
    <row r="13" spans="1:14" ht="25.5" x14ac:dyDescent="0.2">
      <c r="A13" s="8"/>
      <c r="B13" s="42" t="s">
        <v>13</v>
      </c>
      <c r="C13" s="39">
        <f>+C371</f>
        <v>18917</v>
      </c>
      <c r="D13" s="9">
        <f>+D371</f>
        <v>19564</v>
      </c>
      <c r="E13" s="9">
        <f>+E371</f>
        <v>19868</v>
      </c>
      <c r="F13" s="9">
        <f>+F371</f>
        <v>24751</v>
      </c>
      <c r="G13" s="10">
        <f t="shared" si="2"/>
        <v>0.66238313666444903</v>
      </c>
      <c r="H13" s="10">
        <f t="shared" si="2"/>
        <v>0.61978077678514853</v>
      </c>
      <c r="I13" s="10">
        <f t="shared" si="2"/>
        <v>0.63042995399016344</v>
      </c>
      <c r="J13" s="10">
        <f t="shared" si="2"/>
        <v>0.63002087257547212</v>
      </c>
      <c r="K13" s="10">
        <f t="shared" si="0"/>
        <v>5.0272241898821166E-2</v>
      </c>
      <c r="L13" s="10">
        <f t="shared" si="0"/>
        <v>0.26512983030055204</v>
      </c>
      <c r="M13" s="10">
        <f t="shared" si="1"/>
        <v>3.3299485276095102E-2</v>
      </c>
      <c r="N13" s="22">
        <f t="shared" si="1"/>
        <v>0.16432237217259074</v>
      </c>
    </row>
    <row r="14" spans="1:14" ht="26.25" thickBot="1" x14ac:dyDescent="0.25">
      <c r="A14" s="8"/>
      <c r="B14" s="43" t="s">
        <v>14</v>
      </c>
      <c r="C14" s="40">
        <f>+C612</f>
        <v>4217</v>
      </c>
      <c r="D14" s="23">
        <f>+D612</f>
        <v>6617</v>
      </c>
      <c r="E14" s="23">
        <f>+E612</f>
        <v>5839</v>
      </c>
      <c r="F14" s="23">
        <f>+F612</f>
        <v>8220</v>
      </c>
      <c r="G14" s="24">
        <f t="shared" si="2"/>
        <v>0.14765923176581813</v>
      </c>
      <c r="H14" s="24">
        <f t="shared" si="2"/>
        <v>0.20962427928784136</v>
      </c>
      <c r="I14" s="24">
        <f t="shared" si="2"/>
        <v>0.18527685229255911</v>
      </c>
      <c r="J14" s="24">
        <f t="shared" si="2"/>
        <v>0.20923484192842234</v>
      </c>
      <c r="K14" s="24">
        <f t="shared" si="0"/>
        <v>0.384633625800332</v>
      </c>
      <c r="L14" s="24">
        <f t="shared" si="0"/>
        <v>0.24225479824693971</v>
      </c>
      <c r="M14" s="24">
        <f t="shared" si="1"/>
        <v>5.6794705696978191E-2</v>
      </c>
      <c r="N14" s="25">
        <f t="shared" si="1"/>
        <v>5.0782487486536153E-2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116</v>
      </c>
      <c r="D22" s="37">
        <f>SUM(D23:D73)</f>
        <v>118</v>
      </c>
      <c r="E22" s="37">
        <f>SUM(E23:E73)</f>
        <v>182</v>
      </c>
      <c r="F22" s="37">
        <f>SUM(F23:F73)</f>
        <v>228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0.56896551724137934</v>
      </c>
      <c r="L22" s="38">
        <f>+IF(AND(D22=0,F22=0),"",IF(D22=0,1,IF(F22=0,-1,(F22-D22)/D22)))</f>
        <v>0.93220338983050843</v>
      </c>
      <c r="M22" s="38">
        <f t="shared" ref="M22:M53" si="7">+IF(OR(AND(G22=""),(K22="")),"",G22*K22)</f>
        <v>0.56896551724137934</v>
      </c>
      <c r="N22" s="38">
        <f t="shared" ref="N22:N53" si="8">+IF(OR(AND(H22=""),(L22="")),"",H22*L22)</f>
        <v>0.93220338983050843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1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>
        <f t="shared" si="6"/>
        <v>4.3859649122807015E-3</v>
      </c>
      <c r="K23" s="45" t="str">
        <f t="shared" ref="K23:K54" si="9">+IF(AND(C23=0,E23=0)," ",IF(C23=0,1,IF(E23=0,-1,(E23-C23)/C23)))</f>
        <v xml:space="preserve"> </v>
      </c>
      <c r="L23" s="45">
        <f t="shared" ref="L23:L54" si="10">+IF(AND(D23=0,F23=0)," ",IF(D23=0,1,IF(F23=0,-1,(F23-D23)/D23)))</f>
        <v>1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1</v>
      </c>
      <c r="D24" s="9">
        <v>1</v>
      </c>
      <c r="E24" s="9">
        <v>0</v>
      </c>
      <c r="F24" s="9">
        <v>0</v>
      </c>
      <c r="G24" s="10">
        <f t="shared" si="3"/>
        <v>8.6206896551724137E-3</v>
      </c>
      <c r="H24" s="10">
        <f t="shared" si="4"/>
        <v>8.4745762711864406E-3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-8.6206896551724137E-3</v>
      </c>
      <c r="N24" s="22">
        <f t="shared" si="8"/>
        <v>-8.4745762711864406E-3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3</v>
      </c>
      <c r="E27" s="9">
        <v>70</v>
      </c>
      <c r="F27" s="9">
        <v>79</v>
      </c>
      <c r="G27" s="10">
        <f t="shared" si="3"/>
        <v>8.6206896551724137E-3</v>
      </c>
      <c r="H27" s="10">
        <f t="shared" si="4"/>
        <v>2.5423728813559324E-2</v>
      </c>
      <c r="I27" s="10">
        <f t="shared" si="5"/>
        <v>0.38461538461538464</v>
      </c>
      <c r="J27" s="10">
        <f t="shared" si="6"/>
        <v>0.34649122807017546</v>
      </c>
      <c r="K27" s="10">
        <f t="shared" si="9"/>
        <v>69</v>
      </c>
      <c r="L27" s="10">
        <f t="shared" si="10"/>
        <v>25.333333333333332</v>
      </c>
      <c r="M27" s="10">
        <f t="shared" si="7"/>
        <v>0.59482758620689657</v>
      </c>
      <c r="N27" s="22">
        <f t="shared" si="8"/>
        <v>0.64406779661016955</v>
      </c>
    </row>
    <row r="28" spans="1:14" ht="25.5" x14ac:dyDescent="0.2">
      <c r="A28" s="8"/>
      <c r="B28" s="42" t="s">
        <v>23</v>
      </c>
      <c r="C28" s="39">
        <v>2</v>
      </c>
      <c r="D28" s="9">
        <v>1</v>
      </c>
      <c r="E28" s="9">
        <v>26</v>
      </c>
      <c r="F28" s="9">
        <v>55</v>
      </c>
      <c r="G28" s="10">
        <f t="shared" si="3"/>
        <v>1.7241379310344827E-2</v>
      </c>
      <c r="H28" s="10">
        <f t="shared" si="4"/>
        <v>8.4745762711864406E-3</v>
      </c>
      <c r="I28" s="10">
        <f t="shared" si="5"/>
        <v>0.14285714285714285</v>
      </c>
      <c r="J28" s="10">
        <f t="shared" si="6"/>
        <v>0.2412280701754386</v>
      </c>
      <c r="K28" s="10">
        <f t="shared" si="9"/>
        <v>12</v>
      </c>
      <c r="L28" s="10">
        <f t="shared" si="10"/>
        <v>54</v>
      </c>
      <c r="M28" s="10">
        <f t="shared" si="7"/>
        <v>0.20689655172413793</v>
      </c>
      <c r="N28" s="22">
        <f t="shared" si="8"/>
        <v>0.4576271186440678</v>
      </c>
    </row>
    <row r="29" spans="1:14" ht="25.5" x14ac:dyDescent="0.2">
      <c r="A29" s="8"/>
      <c r="B29" s="42" t="s">
        <v>24</v>
      </c>
      <c r="C29" s="39">
        <v>1</v>
      </c>
      <c r="D29" s="9">
        <v>0</v>
      </c>
      <c r="E29" s="9">
        <v>2</v>
      </c>
      <c r="F29" s="9">
        <v>2</v>
      </c>
      <c r="G29" s="10">
        <f t="shared" si="3"/>
        <v>8.6206896551724137E-3</v>
      </c>
      <c r="H29" s="10" t="str">
        <f t="shared" si="4"/>
        <v/>
      </c>
      <c r="I29" s="10">
        <f t="shared" si="5"/>
        <v>1.098901098901099E-2</v>
      </c>
      <c r="J29" s="10">
        <f t="shared" si="6"/>
        <v>8.771929824561403E-3</v>
      </c>
      <c r="K29" s="10">
        <f t="shared" si="9"/>
        <v>1</v>
      </c>
      <c r="L29" s="10">
        <f t="shared" si="10"/>
        <v>1</v>
      </c>
      <c r="M29" s="10">
        <f t="shared" si="7"/>
        <v>8.6206896551724137E-3</v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12</v>
      </c>
      <c r="D30" s="9">
        <v>0</v>
      </c>
      <c r="E30" s="9">
        <v>2</v>
      </c>
      <c r="F30" s="9">
        <v>1</v>
      </c>
      <c r="G30" s="10">
        <f t="shared" si="3"/>
        <v>0.10344827586206896</v>
      </c>
      <c r="H30" s="10" t="str">
        <f t="shared" si="4"/>
        <v/>
      </c>
      <c r="I30" s="10">
        <f t="shared" si="5"/>
        <v>1.098901098901099E-2</v>
      </c>
      <c r="J30" s="10">
        <f t="shared" si="6"/>
        <v>4.3859649122807015E-3</v>
      </c>
      <c r="K30" s="10">
        <f t="shared" si="9"/>
        <v>-0.83333333333333337</v>
      </c>
      <c r="L30" s="10">
        <f t="shared" si="10"/>
        <v>1</v>
      </c>
      <c r="M30" s="10">
        <f t="shared" si="7"/>
        <v>-8.6206896551724144E-2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9</v>
      </c>
      <c r="D31" s="9">
        <v>2</v>
      </c>
      <c r="E31" s="9">
        <v>4</v>
      </c>
      <c r="F31" s="9">
        <v>2</v>
      </c>
      <c r="G31" s="10">
        <f t="shared" si="3"/>
        <v>7.7586206896551727E-2</v>
      </c>
      <c r="H31" s="10">
        <f t="shared" si="4"/>
        <v>1.6949152542372881E-2</v>
      </c>
      <c r="I31" s="10">
        <f t="shared" si="5"/>
        <v>2.197802197802198E-2</v>
      </c>
      <c r="J31" s="10">
        <f t="shared" si="6"/>
        <v>8.771929824561403E-3</v>
      </c>
      <c r="K31" s="10">
        <f t="shared" si="9"/>
        <v>-0.55555555555555558</v>
      </c>
      <c r="L31" s="10">
        <f t="shared" si="10"/>
        <v>0</v>
      </c>
      <c r="M31" s="10">
        <f t="shared" si="7"/>
        <v>-4.3103448275862072E-2</v>
      </c>
      <c r="N31" s="22">
        <f t="shared" si="8"/>
        <v>0</v>
      </c>
    </row>
    <row r="32" spans="1:14" x14ac:dyDescent="0.2">
      <c r="A32" s="8"/>
      <c r="B32" s="42" t="s">
        <v>27</v>
      </c>
      <c r="C32" s="39">
        <v>3</v>
      </c>
      <c r="D32" s="9">
        <v>8</v>
      </c>
      <c r="E32" s="9">
        <v>2</v>
      </c>
      <c r="F32" s="9">
        <v>3</v>
      </c>
      <c r="G32" s="10">
        <f t="shared" si="3"/>
        <v>2.5862068965517241E-2</v>
      </c>
      <c r="H32" s="10">
        <f t="shared" si="4"/>
        <v>6.7796610169491525E-2</v>
      </c>
      <c r="I32" s="10">
        <f t="shared" si="5"/>
        <v>1.098901098901099E-2</v>
      </c>
      <c r="J32" s="10">
        <f t="shared" si="6"/>
        <v>1.3157894736842105E-2</v>
      </c>
      <c r="K32" s="10">
        <f t="shared" si="9"/>
        <v>-0.33333333333333331</v>
      </c>
      <c r="L32" s="10">
        <f t="shared" si="10"/>
        <v>-0.625</v>
      </c>
      <c r="M32" s="10">
        <f t="shared" si="7"/>
        <v>-8.6206896551724137E-3</v>
      </c>
      <c r="N32" s="22">
        <f t="shared" si="8"/>
        <v>-4.2372881355932202E-2</v>
      </c>
    </row>
    <row r="33" spans="1:14" x14ac:dyDescent="0.2">
      <c r="A33" s="8"/>
      <c r="B33" s="42" t="s">
        <v>28</v>
      </c>
      <c r="C33" s="39">
        <v>38</v>
      </c>
      <c r="D33" s="9">
        <v>55</v>
      </c>
      <c r="E33" s="9">
        <v>29</v>
      </c>
      <c r="F33" s="9">
        <v>33</v>
      </c>
      <c r="G33" s="10">
        <f t="shared" si="3"/>
        <v>0.32758620689655171</v>
      </c>
      <c r="H33" s="10">
        <f t="shared" si="4"/>
        <v>0.46610169491525422</v>
      </c>
      <c r="I33" s="10">
        <f t="shared" si="5"/>
        <v>0.15934065934065933</v>
      </c>
      <c r="J33" s="10">
        <f t="shared" si="6"/>
        <v>0.14473684210526316</v>
      </c>
      <c r="K33" s="10">
        <f t="shared" si="9"/>
        <v>-0.23684210526315788</v>
      </c>
      <c r="L33" s="10">
        <f t="shared" si="10"/>
        <v>-0.4</v>
      </c>
      <c r="M33" s="10">
        <f t="shared" si="7"/>
        <v>-7.7586206896551713E-2</v>
      </c>
      <c r="N33" s="22">
        <f t="shared" si="8"/>
        <v>-0.1864406779661017</v>
      </c>
    </row>
    <row r="34" spans="1:14" ht="25.5" x14ac:dyDescent="0.2">
      <c r="A34" s="8"/>
      <c r="B34" s="42" t="s">
        <v>29</v>
      </c>
      <c r="C34" s="39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8.4745762711864406E-3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22">
        <f t="shared" si="8"/>
        <v>-8.4745762711864406E-3</v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2</v>
      </c>
      <c r="E36" s="9">
        <v>0</v>
      </c>
      <c r="F36" s="9">
        <v>0</v>
      </c>
      <c r="G36" s="10" t="str">
        <f t="shared" si="3"/>
        <v/>
      </c>
      <c r="H36" s="10">
        <f t="shared" si="4"/>
        <v>1.6949152542372881E-2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22">
        <f t="shared" si="8"/>
        <v>-1.6949152542372881E-2</v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2</v>
      </c>
      <c r="D39" s="9">
        <v>0</v>
      </c>
      <c r="E39" s="9">
        <v>2</v>
      </c>
      <c r="F39" s="9">
        <v>2</v>
      </c>
      <c r="G39" s="10">
        <f t="shared" si="3"/>
        <v>1.7241379310344827E-2</v>
      </c>
      <c r="H39" s="10" t="str">
        <f t="shared" si="4"/>
        <v/>
      </c>
      <c r="I39" s="10">
        <f t="shared" si="5"/>
        <v>1.098901098901099E-2</v>
      </c>
      <c r="J39" s="10">
        <f t="shared" si="6"/>
        <v>8.771929824561403E-3</v>
      </c>
      <c r="K39" s="10">
        <f t="shared" si="9"/>
        <v>0</v>
      </c>
      <c r="L39" s="10">
        <f t="shared" si="10"/>
        <v>1</v>
      </c>
      <c r="M39" s="10">
        <f t="shared" si="7"/>
        <v>0</v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2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8.771929824561403E-3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8.4745762711864406E-3</v>
      </c>
      <c r="I41" s="10" t="str">
        <f t="shared" si="5"/>
        <v/>
      </c>
      <c r="J41" s="10">
        <f t="shared" si="6"/>
        <v>4.3859649122807015E-3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22">
        <f t="shared" si="8"/>
        <v>0</v>
      </c>
    </row>
    <row r="42" spans="1:14" x14ac:dyDescent="0.2">
      <c r="A42" s="8"/>
      <c r="B42" s="42" t="s">
        <v>37</v>
      </c>
      <c r="C42" s="39">
        <v>4</v>
      </c>
      <c r="D42" s="9">
        <v>2</v>
      </c>
      <c r="E42" s="9">
        <v>0</v>
      </c>
      <c r="F42" s="9">
        <v>3</v>
      </c>
      <c r="G42" s="10">
        <f t="shared" si="3"/>
        <v>3.4482758620689655E-2</v>
      </c>
      <c r="H42" s="10">
        <f t="shared" si="4"/>
        <v>1.6949152542372881E-2</v>
      </c>
      <c r="I42" s="10" t="str">
        <f t="shared" si="5"/>
        <v/>
      </c>
      <c r="J42" s="10">
        <f t="shared" si="6"/>
        <v>1.3157894736842105E-2</v>
      </c>
      <c r="K42" s="10">
        <f t="shared" si="9"/>
        <v>-1</v>
      </c>
      <c r="L42" s="10">
        <f t="shared" si="10"/>
        <v>0.5</v>
      </c>
      <c r="M42" s="10">
        <f t="shared" si="7"/>
        <v>-3.4482758620689655E-2</v>
      </c>
      <c r="N42" s="22">
        <f t="shared" si="8"/>
        <v>8.4745762711864406E-3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1</v>
      </c>
      <c r="E47" s="9">
        <v>7</v>
      </c>
      <c r="F47" s="9">
        <v>3</v>
      </c>
      <c r="G47" s="10">
        <f t="shared" si="3"/>
        <v>8.6206896551724137E-3</v>
      </c>
      <c r="H47" s="10">
        <f t="shared" si="4"/>
        <v>8.4745762711864406E-3</v>
      </c>
      <c r="I47" s="10">
        <f t="shared" si="5"/>
        <v>3.8461538461538464E-2</v>
      </c>
      <c r="J47" s="10">
        <f t="shared" si="6"/>
        <v>1.3157894736842105E-2</v>
      </c>
      <c r="K47" s="10">
        <f t="shared" si="9"/>
        <v>6</v>
      </c>
      <c r="L47" s="10">
        <f t="shared" si="10"/>
        <v>2</v>
      </c>
      <c r="M47" s="10">
        <f t="shared" si="7"/>
        <v>5.1724137931034482E-2</v>
      </c>
      <c r="N47" s="22">
        <f t="shared" si="8"/>
        <v>1.6949152542372881E-2</v>
      </c>
    </row>
    <row r="48" spans="1:14" ht="25.5" x14ac:dyDescent="0.2">
      <c r="A48" s="8"/>
      <c r="B48" s="42" t="s">
        <v>43</v>
      </c>
      <c r="C48" s="39">
        <v>2</v>
      </c>
      <c r="D48" s="9">
        <v>1</v>
      </c>
      <c r="E48" s="9">
        <v>2</v>
      </c>
      <c r="F48" s="9">
        <v>1</v>
      </c>
      <c r="G48" s="10">
        <f t="shared" si="3"/>
        <v>1.7241379310344827E-2</v>
      </c>
      <c r="H48" s="10">
        <f t="shared" si="4"/>
        <v>8.4745762711864406E-3</v>
      </c>
      <c r="I48" s="10">
        <f t="shared" si="5"/>
        <v>1.098901098901099E-2</v>
      </c>
      <c r="J48" s="10">
        <f t="shared" si="6"/>
        <v>4.3859649122807015E-3</v>
      </c>
      <c r="K48" s="10">
        <f t="shared" si="9"/>
        <v>0</v>
      </c>
      <c r="L48" s="10">
        <f t="shared" si="10"/>
        <v>0</v>
      </c>
      <c r="M48" s="10">
        <f t="shared" si="7"/>
        <v>0</v>
      </c>
      <c r="N48" s="22">
        <f t="shared" si="8"/>
        <v>0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1</v>
      </c>
      <c r="D50" s="9">
        <v>0</v>
      </c>
      <c r="E50" s="9">
        <v>2</v>
      </c>
      <c r="F50" s="9">
        <v>0</v>
      </c>
      <c r="G50" s="10">
        <f t="shared" si="3"/>
        <v>8.6206896551724137E-3</v>
      </c>
      <c r="H50" s="10" t="str">
        <f t="shared" si="4"/>
        <v/>
      </c>
      <c r="I50" s="10">
        <f t="shared" si="5"/>
        <v>1.098901098901099E-2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>
        <f t="shared" si="7"/>
        <v>8.6206896551724137E-3</v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4.3859649122807015E-3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3</v>
      </c>
      <c r="F52" s="9">
        <v>4</v>
      </c>
      <c r="G52" s="10" t="str">
        <f t="shared" si="3"/>
        <v/>
      </c>
      <c r="H52" s="10" t="str">
        <f t="shared" si="4"/>
        <v/>
      </c>
      <c r="I52" s="10">
        <f t="shared" si="5"/>
        <v>1.6483516483516484E-2</v>
      </c>
      <c r="J52" s="10">
        <f t="shared" si="6"/>
        <v>1.7543859649122806E-2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12</v>
      </c>
      <c r="D53" s="9">
        <v>11</v>
      </c>
      <c r="E53" s="9">
        <v>5</v>
      </c>
      <c r="F53" s="9">
        <v>9</v>
      </c>
      <c r="G53" s="10">
        <f t="shared" si="3"/>
        <v>0.10344827586206896</v>
      </c>
      <c r="H53" s="10">
        <f t="shared" si="4"/>
        <v>9.3220338983050849E-2</v>
      </c>
      <c r="I53" s="10">
        <f t="shared" si="5"/>
        <v>2.7472527472527472E-2</v>
      </c>
      <c r="J53" s="10">
        <f t="shared" si="6"/>
        <v>3.9473684210526314E-2</v>
      </c>
      <c r="K53" s="10">
        <f t="shared" si="9"/>
        <v>-0.58333333333333337</v>
      </c>
      <c r="L53" s="10">
        <f t="shared" si="10"/>
        <v>-0.18181818181818182</v>
      </c>
      <c r="M53" s="10">
        <f t="shared" si="7"/>
        <v>-6.0344827586206899E-2</v>
      </c>
      <c r="N53" s="22">
        <f t="shared" si="8"/>
        <v>-1.6949152542372881E-2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8.6206896551724137E-3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-8.6206896551724137E-3</v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1</v>
      </c>
      <c r="G56" s="10">
        <f t="shared" si="11"/>
        <v>8.6206896551724137E-3</v>
      </c>
      <c r="H56" s="10" t="str">
        <f t="shared" si="12"/>
        <v/>
      </c>
      <c r="I56" s="10" t="str">
        <f t="shared" si="13"/>
        <v/>
      </c>
      <c r="J56" s="10">
        <f t="shared" si="14"/>
        <v>4.3859649122807015E-3</v>
      </c>
      <c r="K56" s="10">
        <f t="shared" si="17"/>
        <v>-1</v>
      </c>
      <c r="L56" s="10">
        <f t="shared" si="18"/>
        <v>1</v>
      </c>
      <c r="M56" s="10">
        <f t="shared" si="15"/>
        <v>-8.6206896551724137E-3</v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9</v>
      </c>
      <c r="F57" s="9">
        <v>3</v>
      </c>
      <c r="G57" s="10" t="str">
        <f t="shared" si="11"/>
        <v/>
      </c>
      <c r="H57" s="10">
        <f t="shared" si="12"/>
        <v>8.4745762711864406E-3</v>
      </c>
      <c r="I57" s="10">
        <f t="shared" si="13"/>
        <v>4.9450549450549448E-2</v>
      </c>
      <c r="J57" s="10">
        <f t="shared" si="14"/>
        <v>1.3157894736842105E-2</v>
      </c>
      <c r="K57" s="10">
        <f t="shared" si="17"/>
        <v>1</v>
      </c>
      <c r="L57" s="10">
        <f t="shared" si="18"/>
        <v>2</v>
      </c>
      <c r="M57" s="10" t="str">
        <f t="shared" si="15"/>
        <v/>
      </c>
      <c r="N57" s="22">
        <f t="shared" si="16"/>
        <v>1.6949152542372881E-2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2</v>
      </c>
      <c r="E64" s="9">
        <v>5</v>
      </c>
      <c r="F64" s="9">
        <v>5</v>
      </c>
      <c r="G64" s="10">
        <f t="shared" si="11"/>
        <v>1.7241379310344827E-2</v>
      </c>
      <c r="H64" s="10">
        <f t="shared" si="12"/>
        <v>1.6949152542372881E-2</v>
      </c>
      <c r="I64" s="10">
        <f t="shared" si="13"/>
        <v>2.7472527472527472E-2</v>
      </c>
      <c r="J64" s="10">
        <f t="shared" si="14"/>
        <v>2.1929824561403508E-2</v>
      </c>
      <c r="K64" s="10">
        <f t="shared" si="17"/>
        <v>1.5</v>
      </c>
      <c r="L64" s="10">
        <f t="shared" si="18"/>
        <v>1.5</v>
      </c>
      <c r="M64" s="10">
        <f t="shared" si="15"/>
        <v>2.5862068965517241E-2</v>
      </c>
      <c r="N64" s="22">
        <f t="shared" si="16"/>
        <v>2.5423728813559324E-2</v>
      </c>
    </row>
    <row r="65" spans="1:14" x14ac:dyDescent="0.2">
      <c r="A65" s="8"/>
      <c r="B65" s="42" t="s">
        <v>60</v>
      </c>
      <c r="C65" s="39">
        <v>0</v>
      </c>
      <c r="D65" s="9">
        <v>2</v>
      </c>
      <c r="E65" s="9">
        <v>0</v>
      </c>
      <c r="F65" s="9">
        <v>1</v>
      </c>
      <c r="G65" s="10" t="str">
        <f t="shared" si="11"/>
        <v/>
      </c>
      <c r="H65" s="10">
        <f t="shared" si="12"/>
        <v>1.6949152542372881E-2</v>
      </c>
      <c r="I65" s="10" t="str">
        <f t="shared" si="13"/>
        <v/>
      </c>
      <c r="J65" s="10">
        <f t="shared" si="14"/>
        <v>4.3859649122807015E-3</v>
      </c>
      <c r="K65" s="10" t="str">
        <f t="shared" si="17"/>
        <v xml:space="preserve"> </v>
      </c>
      <c r="L65" s="10">
        <f t="shared" si="18"/>
        <v>-0.5</v>
      </c>
      <c r="M65" s="10" t="str">
        <f t="shared" si="15"/>
        <v/>
      </c>
      <c r="N65" s="22">
        <f t="shared" si="16"/>
        <v>-8.4745762711864406E-3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18</v>
      </c>
      <c r="D67" s="9">
        <v>14</v>
      </c>
      <c r="E67" s="9">
        <v>8</v>
      </c>
      <c r="F67" s="9">
        <v>7</v>
      </c>
      <c r="G67" s="10">
        <f t="shared" si="11"/>
        <v>0.15517241379310345</v>
      </c>
      <c r="H67" s="10">
        <f t="shared" si="12"/>
        <v>0.11864406779661017</v>
      </c>
      <c r="I67" s="10">
        <f t="shared" si="13"/>
        <v>4.3956043956043959E-2</v>
      </c>
      <c r="J67" s="10">
        <f t="shared" si="14"/>
        <v>3.0701754385964911E-2</v>
      </c>
      <c r="K67" s="10">
        <f t="shared" si="17"/>
        <v>-0.55555555555555558</v>
      </c>
      <c r="L67" s="10">
        <f t="shared" si="18"/>
        <v>-0.5</v>
      </c>
      <c r="M67" s="10">
        <f t="shared" si="15"/>
        <v>-8.6206896551724144E-2</v>
      </c>
      <c r="N67" s="22">
        <f t="shared" si="16"/>
        <v>-5.9322033898305086E-2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4</v>
      </c>
      <c r="E71" s="9">
        <v>2</v>
      </c>
      <c r="F71" s="9">
        <v>7</v>
      </c>
      <c r="G71" s="10" t="str">
        <f t="shared" si="11"/>
        <v/>
      </c>
      <c r="H71" s="10">
        <f t="shared" si="12"/>
        <v>3.3898305084745763E-2</v>
      </c>
      <c r="I71" s="10">
        <f t="shared" si="13"/>
        <v>1.098901098901099E-2</v>
      </c>
      <c r="J71" s="10">
        <f t="shared" si="14"/>
        <v>3.0701754385964911E-2</v>
      </c>
      <c r="K71" s="10">
        <f t="shared" si="17"/>
        <v>1</v>
      </c>
      <c r="L71" s="10">
        <f t="shared" si="18"/>
        <v>0.75</v>
      </c>
      <c r="M71" s="10" t="str">
        <f t="shared" si="15"/>
        <v/>
      </c>
      <c r="N71" s="22">
        <f t="shared" si="16"/>
        <v>2.5423728813559324E-2</v>
      </c>
    </row>
    <row r="72" spans="1:14" x14ac:dyDescent="0.2">
      <c r="A72" s="8"/>
      <c r="B72" s="42" t="s">
        <v>67</v>
      </c>
      <c r="C72" s="39">
        <v>5</v>
      </c>
      <c r="D72" s="9">
        <v>6</v>
      </c>
      <c r="E72" s="9">
        <v>2</v>
      </c>
      <c r="F72" s="9">
        <v>1</v>
      </c>
      <c r="G72" s="10">
        <f t="shared" si="11"/>
        <v>4.3103448275862072E-2</v>
      </c>
      <c r="H72" s="10">
        <f t="shared" si="12"/>
        <v>5.0847457627118647E-2</v>
      </c>
      <c r="I72" s="10">
        <f t="shared" si="13"/>
        <v>1.098901098901099E-2</v>
      </c>
      <c r="J72" s="10">
        <f t="shared" si="14"/>
        <v>4.3859649122807015E-3</v>
      </c>
      <c r="K72" s="10">
        <f t="shared" si="17"/>
        <v>-0.6</v>
      </c>
      <c r="L72" s="10">
        <f t="shared" si="18"/>
        <v>-0.83333333333333337</v>
      </c>
      <c r="M72" s="10">
        <f t="shared" si="15"/>
        <v>-2.5862068965517241E-2</v>
      </c>
      <c r="N72" s="22">
        <f t="shared" si="16"/>
        <v>-4.2372881355932208E-2</v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1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>
        <f t="shared" si="14"/>
        <v>4.3859649122807015E-3</v>
      </c>
      <c r="K73" s="24" t="str">
        <f t="shared" si="17"/>
        <v xml:space="preserve"> </v>
      </c>
      <c r="L73" s="24">
        <f t="shared" si="18"/>
        <v>1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2402</v>
      </c>
      <c r="D81" s="37">
        <f>SUM(D82:D180)</f>
        <v>2184</v>
      </c>
      <c r="E81" s="37">
        <f>SUM(E82:E180)</f>
        <v>2629</v>
      </c>
      <c r="F81" s="37">
        <f>SUM(F82:F180)</f>
        <v>2957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9.4504579517069115E-2</v>
      </c>
      <c r="L81" s="38">
        <f>+IF(AND(D81=0,F81=0),"",IF(D81=0,1,IF(F81=0,-1,(F81-D81)/D81)))</f>
        <v>0.35393772893772896</v>
      </c>
      <c r="M81" s="38">
        <f t="shared" ref="M81:M112" si="23">+IF(OR(AND(G81=""),(K81="")),"",G81*K81)</f>
        <v>9.4504579517069115E-2</v>
      </c>
      <c r="N81" s="38">
        <f t="shared" ref="N81:N112" si="24">+IF(OR(AND(H81=""),(L81="")),"",H81*L81)</f>
        <v>0.35393772893772896</v>
      </c>
    </row>
    <row r="82" spans="1:14" x14ac:dyDescent="0.2">
      <c r="A82" s="8"/>
      <c r="B82" s="41" t="s">
        <v>69</v>
      </c>
      <c r="C82" s="47">
        <v>26</v>
      </c>
      <c r="D82" s="44">
        <v>16</v>
      </c>
      <c r="E82" s="44">
        <v>20</v>
      </c>
      <c r="F82" s="44">
        <v>9</v>
      </c>
      <c r="G82" s="45">
        <f t="shared" si="19"/>
        <v>1.0824313072439634E-2</v>
      </c>
      <c r="H82" s="45">
        <f t="shared" si="20"/>
        <v>7.326007326007326E-3</v>
      </c>
      <c r="I82" s="45">
        <f t="shared" si="21"/>
        <v>7.6074553062000757E-3</v>
      </c>
      <c r="J82" s="45">
        <f t="shared" si="22"/>
        <v>3.043625295908015E-3</v>
      </c>
      <c r="K82" s="45">
        <f t="shared" ref="K82:K113" si="25">+IF(AND(C82=0,E82=0)," ",IF(C82=0,1,IF(E82=0,-1,(E82-C82)/C82)))</f>
        <v>-0.23076923076923078</v>
      </c>
      <c r="L82" s="45">
        <f t="shared" ref="L82:L113" si="26">+IF(AND(D82=0,F82=0)," ",IF(D82=0,1,IF(F82=0,-1,(F82-D82)/D82)))</f>
        <v>-0.4375</v>
      </c>
      <c r="M82" s="45">
        <f t="shared" si="23"/>
        <v>-2.4979184013322235E-3</v>
      </c>
      <c r="N82" s="46">
        <f t="shared" si="24"/>
        <v>-3.205128205128205E-3</v>
      </c>
    </row>
    <row r="83" spans="1:14" ht="24" customHeight="1" x14ac:dyDescent="0.2">
      <c r="A83" s="8"/>
      <c r="B83" s="42" t="s">
        <v>70</v>
      </c>
      <c r="C83" s="39">
        <v>5</v>
      </c>
      <c r="D83" s="9">
        <v>1</v>
      </c>
      <c r="E83" s="9">
        <v>3</v>
      </c>
      <c r="F83" s="9">
        <v>0</v>
      </c>
      <c r="G83" s="10">
        <f t="shared" si="19"/>
        <v>2.0815986677768525E-3</v>
      </c>
      <c r="H83" s="10">
        <f t="shared" si="20"/>
        <v>4.5787545787545788E-4</v>
      </c>
      <c r="I83" s="10">
        <f t="shared" si="21"/>
        <v>1.1411182959300114E-3</v>
      </c>
      <c r="J83" s="10" t="str">
        <f t="shared" si="22"/>
        <v/>
      </c>
      <c r="K83" s="10">
        <f t="shared" si="25"/>
        <v>-0.4</v>
      </c>
      <c r="L83" s="10">
        <f t="shared" si="26"/>
        <v>-1</v>
      </c>
      <c r="M83" s="10">
        <f t="shared" si="23"/>
        <v>-8.3263946711074107E-4</v>
      </c>
      <c r="N83" s="22">
        <f t="shared" si="24"/>
        <v>-4.5787545787545788E-4</v>
      </c>
    </row>
    <row r="84" spans="1:14" x14ac:dyDescent="0.2">
      <c r="A84" s="8"/>
      <c r="B84" s="42" t="s">
        <v>71</v>
      </c>
      <c r="C84" s="39">
        <v>2</v>
      </c>
      <c r="D84" s="9">
        <v>4</v>
      </c>
      <c r="E84" s="9">
        <v>0</v>
      </c>
      <c r="F84" s="9">
        <v>2</v>
      </c>
      <c r="G84" s="10">
        <f t="shared" si="19"/>
        <v>8.3263946711074107E-4</v>
      </c>
      <c r="H84" s="10">
        <f t="shared" si="20"/>
        <v>1.8315018315018315E-3</v>
      </c>
      <c r="I84" s="10" t="str">
        <f t="shared" si="21"/>
        <v/>
      </c>
      <c r="J84" s="10">
        <f t="shared" si="22"/>
        <v>6.7636117686844773E-4</v>
      </c>
      <c r="K84" s="10">
        <f t="shared" si="25"/>
        <v>-1</v>
      </c>
      <c r="L84" s="10">
        <f t="shared" si="26"/>
        <v>-0.5</v>
      </c>
      <c r="M84" s="10">
        <f t="shared" si="23"/>
        <v>-8.3263946711074107E-4</v>
      </c>
      <c r="N84" s="22">
        <f t="shared" si="24"/>
        <v>-9.1575091575091575E-4</v>
      </c>
    </row>
    <row r="85" spans="1:14" x14ac:dyDescent="0.2">
      <c r="A85" s="8"/>
      <c r="B85" s="42" t="s">
        <v>72</v>
      </c>
      <c r="C85" s="39">
        <v>84</v>
      </c>
      <c r="D85" s="9">
        <v>40</v>
      </c>
      <c r="E85" s="9">
        <v>76</v>
      </c>
      <c r="F85" s="9">
        <v>26</v>
      </c>
      <c r="G85" s="10">
        <f t="shared" si="19"/>
        <v>3.4970857618651124E-2</v>
      </c>
      <c r="H85" s="10">
        <f t="shared" si="20"/>
        <v>1.8315018315018316E-2</v>
      </c>
      <c r="I85" s="10">
        <f t="shared" si="21"/>
        <v>2.890833016356029E-2</v>
      </c>
      <c r="J85" s="10">
        <f t="shared" si="22"/>
        <v>8.79269529928982E-3</v>
      </c>
      <c r="K85" s="10">
        <f t="shared" si="25"/>
        <v>-9.5238095238095233E-2</v>
      </c>
      <c r="L85" s="10">
        <f t="shared" si="26"/>
        <v>-0.35</v>
      </c>
      <c r="M85" s="10">
        <f t="shared" si="23"/>
        <v>-3.3305578684429639E-3</v>
      </c>
      <c r="N85" s="22">
        <f t="shared" si="24"/>
        <v>-6.41025641025641E-3</v>
      </c>
    </row>
    <row r="86" spans="1:14" ht="25.5" x14ac:dyDescent="0.2">
      <c r="A86" s="8"/>
      <c r="B86" s="42" t="s">
        <v>73</v>
      </c>
      <c r="C86" s="39">
        <v>583</v>
      </c>
      <c r="D86" s="9">
        <v>502</v>
      </c>
      <c r="E86" s="9">
        <v>823</v>
      </c>
      <c r="F86" s="9">
        <v>713</v>
      </c>
      <c r="G86" s="10">
        <f t="shared" si="19"/>
        <v>0.24271440466278102</v>
      </c>
      <c r="H86" s="10">
        <f t="shared" si="20"/>
        <v>0.22985347985347984</v>
      </c>
      <c r="I86" s="10">
        <f t="shared" si="21"/>
        <v>0.31304678585013312</v>
      </c>
      <c r="J86" s="10">
        <f t="shared" si="22"/>
        <v>0.24112275955360163</v>
      </c>
      <c r="K86" s="10">
        <f t="shared" si="25"/>
        <v>0.411663807890223</v>
      </c>
      <c r="L86" s="10">
        <f t="shared" si="26"/>
        <v>0.42031872509960161</v>
      </c>
      <c r="M86" s="10">
        <f t="shared" si="23"/>
        <v>9.9916736053288935E-2</v>
      </c>
      <c r="N86" s="22">
        <f t="shared" si="24"/>
        <v>9.6611721611721615E-2</v>
      </c>
    </row>
    <row r="87" spans="1:14" x14ac:dyDescent="0.2">
      <c r="A87" s="8"/>
      <c r="B87" s="42" t="s">
        <v>74</v>
      </c>
      <c r="C87" s="39">
        <v>9</v>
      </c>
      <c r="D87" s="9">
        <v>7</v>
      </c>
      <c r="E87" s="9">
        <v>7</v>
      </c>
      <c r="F87" s="9">
        <v>10</v>
      </c>
      <c r="G87" s="10">
        <f t="shared" si="19"/>
        <v>3.7468776019983349E-3</v>
      </c>
      <c r="H87" s="10">
        <f t="shared" si="20"/>
        <v>3.205128205128205E-3</v>
      </c>
      <c r="I87" s="10">
        <f t="shared" si="21"/>
        <v>2.6626093571700264E-3</v>
      </c>
      <c r="J87" s="10">
        <f t="shared" si="22"/>
        <v>3.3818058843422386E-3</v>
      </c>
      <c r="K87" s="10">
        <f t="shared" si="25"/>
        <v>-0.22222222222222221</v>
      </c>
      <c r="L87" s="10">
        <f t="shared" si="26"/>
        <v>0.42857142857142855</v>
      </c>
      <c r="M87" s="10">
        <f t="shared" si="23"/>
        <v>-8.3263946711074107E-4</v>
      </c>
      <c r="N87" s="22">
        <f t="shared" si="24"/>
        <v>1.3736263736263735E-3</v>
      </c>
    </row>
    <row r="88" spans="1:14" x14ac:dyDescent="0.2">
      <c r="A88" s="8"/>
      <c r="B88" s="42" t="s">
        <v>75</v>
      </c>
      <c r="C88" s="39">
        <v>4</v>
      </c>
      <c r="D88" s="9">
        <v>2</v>
      </c>
      <c r="E88" s="9">
        <v>1</v>
      </c>
      <c r="F88" s="9">
        <v>2</v>
      </c>
      <c r="G88" s="10">
        <f t="shared" si="19"/>
        <v>1.6652789342214821E-3</v>
      </c>
      <c r="H88" s="10">
        <f t="shared" si="20"/>
        <v>9.1575091575091575E-4</v>
      </c>
      <c r="I88" s="10">
        <f t="shared" si="21"/>
        <v>3.8037276531000382E-4</v>
      </c>
      <c r="J88" s="10">
        <f t="shared" si="22"/>
        <v>6.7636117686844773E-4</v>
      </c>
      <c r="K88" s="10">
        <f t="shared" si="25"/>
        <v>-0.75</v>
      </c>
      <c r="L88" s="10">
        <f t="shared" si="26"/>
        <v>0</v>
      </c>
      <c r="M88" s="10">
        <f t="shared" si="23"/>
        <v>-1.2489592006661116E-3</v>
      </c>
      <c r="N88" s="22">
        <f t="shared" si="24"/>
        <v>0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3.3818058843422386E-4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1</v>
      </c>
      <c r="D92" s="9">
        <v>1</v>
      </c>
      <c r="E92" s="9">
        <v>0</v>
      </c>
      <c r="F92" s="9">
        <v>0</v>
      </c>
      <c r="G92" s="10">
        <f t="shared" si="19"/>
        <v>4.1631973355537054E-4</v>
      </c>
      <c r="H92" s="10">
        <f t="shared" si="20"/>
        <v>4.5787545787545788E-4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-4.1631973355537054E-4</v>
      </c>
      <c r="N92" s="22">
        <f t="shared" si="24"/>
        <v>-4.5787545787545788E-4</v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3.3818058843422386E-4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1</v>
      </c>
      <c r="F96" s="9">
        <v>0</v>
      </c>
      <c r="G96" s="10" t="str">
        <f t="shared" si="19"/>
        <v/>
      </c>
      <c r="H96" s="10" t="str">
        <f t="shared" si="20"/>
        <v/>
      </c>
      <c r="I96" s="10">
        <f t="shared" si="21"/>
        <v>3.8037276531000382E-4</v>
      </c>
      <c r="J96" s="10" t="str">
        <f t="shared" si="22"/>
        <v/>
      </c>
      <c r="K96" s="10">
        <f t="shared" si="25"/>
        <v>1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8</v>
      </c>
      <c r="D97" s="9">
        <v>2</v>
      </c>
      <c r="E97" s="9">
        <v>7</v>
      </c>
      <c r="F97" s="9">
        <v>0</v>
      </c>
      <c r="G97" s="10">
        <f t="shared" si="19"/>
        <v>3.3305578684429643E-3</v>
      </c>
      <c r="H97" s="10">
        <f t="shared" si="20"/>
        <v>9.1575091575091575E-4</v>
      </c>
      <c r="I97" s="10">
        <f t="shared" si="21"/>
        <v>2.6626093571700264E-3</v>
      </c>
      <c r="J97" s="10" t="str">
        <f t="shared" si="22"/>
        <v/>
      </c>
      <c r="K97" s="10">
        <f t="shared" si="25"/>
        <v>-0.125</v>
      </c>
      <c r="L97" s="10">
        <f t="shared" si="26"/>
        <v>-1</v>
      </c>
      <c r="M97" s="10">
        <f t="shared" si="23"/>
        <v>-4.1631973355537054E-4</v>
      </c>
      <c r="N97" s="22">
        <f t="shared" si="24"/>
        <v>-9.1575091575091575E-4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2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7.6074553062000763E-4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6</v>
      </c>
      <c r="D99" s="9">
        <v>9</v>
      </c>
      <c r="E99" s="9">
        <v>9</v>
      </c>
      <c r="F99" s="9">
        <v>20</v>
      </c>
      <c r="G99" s="10">
        <f t="shared" si="19"/>
        <v>2.4979184013322231E-3</v>
      </c>
      <c r="H99" s="10">
        <f t="shared" si="20"/>
        <v>4.120879120879121E-3</v>
      </c>
      <c r="I99" s="10">
        <f t="shared" si="21"/>
        <v>3.4233548877900342E-3</v>
      </c>
      <c r="J99" s="10">
        <f t="shared" si="22"/>
        <v>6.7636117686844773E-3</v>
      </c>
      <c r="K99" s="10">
        <f t="shared" si="25"/>
        <v>0.5</v>
      </c>
      <c r="L99" s="10">
        <f t="shared" si="26"/>
        <v>1.2222222222222223</v>
      </c>
      <c r="M99" s="10">
        <f t="shared" si="23"/>
        <v>1.2489592006661116E-3</v>
      </c>
      <c r="N99" s="22">
        <f t="shared" si="24"/>
        <v>5.036630036630037E-3</v>
      </c>
    </row>
    <row r="100" spans="1:14" x14ac:dyDescent="0.2">
      <c r="A100" s="8"/>
      <c r="B100" s="42" t="s">
        <v>88</v>
      </c>
      <c r="C100" s="39">
        <v>40</v>
      </c>
      <c r="D100" s="9">
        <v>39</v>
      </c>
      <c r="E100" s="9">
        <v>35</v>
      </c>
      <c r="F100" s="9">
        <v>40</v>
      </c>
      <c r="G100" s="10">
        <f t="shared" si="19"/>
        <v>1.665278934221482E-2</v>
      </c>
      <c r="H100" s="10">
        <f t="shared" si="20"/>
        <v>1.7857142857142856E-2</v>
      </c>
      <c r="I100" s="10">
        <f t="shared" si="21"/>
        <v>1.3313046785850133E-2</v>
      </c>
      <c r="J100" s="10">
        <f t="shared" si="22"/>
        <v>1.3527223537368955E-2</v>
      </c>
      <c r="K100" s="10">
        <f t="shared" si="25"/>
        <v>-0.125</v>
      </c>
      <c r="L100" s="10">
        <f t="shared" si="26"/>
        <v>2.564102564102564E-2</v>
      </c>
      <c r="M100" s="10">
        <f t="shared" si="23"/>
        <v>-2.0815986677768525E-3</v>
      </c>
      <c r="N100" s="22">
        <f t="shared" si="24"/>
        <v>4.5787545787545782E-4</v>
      </c>
    </row>
    <row r="101" spans="1:14" x14ac:dyDescent="0.2">
      <c r="A101" s="8"/>
      <c r="B101" s="42" t="s">
        <v>89</v>
      </c>
      <c r="C101" s="39">
        <v>0</v>
      </c>
      <c r="D101" s="9">
        <v>1</v>
      </c>
      <c r="E101" s="9">
        <v>2</v>
      </c>
      <c r="F101" s="9">
        <v>4</v>
      </c>
      <c r="G101" s="10" t="str">
        <f t="shared" si="19"/>
        <v/>
      </c>
      <c r="H101" s="10">
        <f t="shared" si="20"/>
        <v>4.5787545787545788E-4</v>
      </c>
      <c r="I101" s="10">
        <f t="shared" si="21"/>
        <v>7.6074553062000763E-4</v>
      </c>
      <c r="J101" s="10">
        <f t="shared" si="22"/>
        <v>1.3527223537368955E-3</v>
      </c>
      <c r="K101" s="10">
        <f t="shared" si="25"/>
        <v>1</v>
      </c>
      <c r="L101" s="10">
        <f t="shared" si="26"/>
        <v>3</v>
      </c>
      <c r="M101" s="10" t="str">
        <f t="shared" si="23"/>
        <v/>
      </c>
      <c r="N101" s="22">
        <f t="shared" si="24"/>
        <v>1.3736263736263735E-3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1</v>
      </c>
      <c r="F102" s="9">
        <v>3</v>
      </c>
      <c r="G102" s="10" t="str">
        <f t="shared" si="19"/>
        <v/>
      </c>
      <c r="H102" s="10" t="str">
        <f t="shared" si="20"/>
        <v/>
      </c>
      <c r="I102" s="10">
        <f t="shared" si="21"/>
        <v>3.8037276531000382E-4</v>
      </c>
      <c r="J102" s="10">
        <f t="shared" si="22"/>
        <v>1.0145417653026716E-3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5</v>
      </c>
      <c r="D103" s="9">
        <v>20</v>
      </c>
      <c r="E103" s="9">
        <v>7</v>
      </c>
      <c r="F103" s="9">
        <v>21</v>
      </c>
      <c r="G103" s="10">
        <f t="shared" si="19"/>
        <v>2.0815986677768525E-3</v>
      </c>
      <c r="H103" s="10">
        <f t="shared" si="20"/>
        <v>9.1575091575091579E-3</v>
      </c>
      <c r="I103" s="10">
        <f t="shared" si="21"/>
        <v>2.6626093571700264E-3</v>
      </c>
      <c r="J103" s="10">
        <f t="shared" si="22"/>
        <v>7.1017923571187018E-3</v>
      </c>
      <c r="K103" s="10">
        <f t="shared" si="25"/>
        <v>0.4</v>
      </c>
      <c r="L103" s="10">
        <f t="shared" si="26"/>
        <v>0.05</v>
      </c>
      <c r="M103" s="10">
        <f t="shared" si="23"/>
        <v>8.3263946711074107E-4</v>
      </c>
      <c r="N103" s="22">
        <f t="shared" si="24"/>
        <v>4.5787545787545793E-4</v>
      </c>
    </row>
    <row r="104" spans="1:14" x14ac:dyDescent="0.2">
      <c r="A104" s="8"/>
      <c r="B104" s="42" t="s">
        <v>92</v>
      </c>
      <c r="C104" s="39">
        <v>1</v>
      </c>
      <c r="D104" s="9">
        <v>11</v>
      </c>
      <c r="E104" s="9">
        <v>0</v>
      </c>
      <c r="F104" s="9">
        <v>17</v>
      </c>
      <c r="G104" s="10">
        <f t="shared" si="19"/>
        <v>4.1631973355537054E-4</v>
      </c>
      <c r="H104" s="10">
        <f t="shared" si="20"/>
        <v>5.036630036630037E-3</v>
      </c>
      <c r="I104" s="10" t="str">
        <f t="shared" si="21"/>
        <v/>
      </c>
      <c r="J104" s="10">
        <f t="shared" si="22"/>
        <v>5.7490700033818055E-3</v>
      </c>
      <c r="K104" s="10">
        <f t="shared" si="25"/>
        <v>-1</v>
      </c>
      <c r="L104" s="10">
        <f t="shared" si="26"/>
        <v>0.54545454545454541</v>
      </c>
      <c r="M104" s="10">
        <f t="shared" si="23"/>
        <v>-4.1631973355537054E-4</v>
      </c>
      <c r="N104" s="22">
        <f t="shared" si="24"/>
        <v>2.747252747252747E-3</v>
      </c>
    </row>
    <row r="105" spans="1:14" x14ac:dyDescent="0.2">
      <c r="A105" s="8"/>
      <c r="B105" s="42" t="s">
        <v>93</v>
      </c>
      <c r="C105" s="39">
        <v>0</v>
      </c>
      <c r="D105" s="9">
        <v>4</v>
      </c>
      <c r="E105" s="9">
        <v>1</v>
      </c>
      <c r="F105" s="9">
        <v>5</v>
      </c>
      <c r="G105" s="10" t="str">
        <f t="shared" si="19"/>
        <v/>
      </c>
      <c r="H105" s="10">
        <f t="shared" si="20"/>
        <v>1.8315018315018315E-3</v>
      </c>
      <c r="I105" s="10">
        <f t="shared" si="21"/>
        <v>3.8037276531000382E-4</v>
      </c>
      <c r="J105" s="10">
        <f t="shared" si="22"/>
        <v>1.6909029421711193E-3</v>
      </c>
      <c r="K105" s="10">
        <f t="shared" si="25"/>
        <v>1</v>
      </c>
      <c r="L105" s="10">
        <f t="shared" si="26"/>
        <v>0.25</v>
      </c>
      <c r="M105" s="10" t="str">
        <f t="shared" si="23"/>
        <v/>
      </c>
      <c r="N105" s="22">
        <f t="shared" si="24"/>
        <v>4.5787545787545788E-4</v>
      </c>
    </row>
    <row r="106" spans="1:14" x14ac:dyDescent="0.2">
      <c r="A106" s="8"/>
      <c r="B106" s="42" t="s">
        <v>94</v>
      </c>
      <c r="C106" s="39">
        <v>2</v>
      </c>
      <c r="D106" s="9">
        <v>7</v>
      </c>
      <c r="E106" s="9">
        <v>3</v>
      </c>
      <c r="F106" s="9">
        <v>6</v>
      </c>
      <c r="G106" s="10">
        <f t="shared" si="19"/>
        <v>8.3263946711074107E-4</v>
      </c>
      <c r="H106" s="10">
        <f t="shared" si="20"/>
        <v>3.205128205128205E-3</v>
      </c>
      <c r="I106" s="10">
        <f t="shared" si="21"/>
        <v>1.1411182959300114E-3</v>
      </c>
      <c r="J106" s="10">
        <f t="shared" si="22"/>
        <v>2.0290835306053432E-3</v>
      </c>
      <c r="K106" s="10">
        <f t="shared" si="25"/>
        <v>0.5</v>
      </c>
      <c r="L106" s="10">
        <f t="shared" si="26"/>
        <v>-0.14285714285714285</v>
      </c>
      <c r="M106" s="10">
        <f t="shared" si="23"/>
        <v>4.1631973355537054E-4</v>
      </c>
      <c r="N106" s="22">
        <f t="shared" si="24"/>
        <v>-4.5787545787545782E-4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6</v>
      </c>
      <c r="F107" s="9">
        <v>19</v>
      </c>
      <c r="G107" s="10" t="str">
        <f t="shared" si="19"/>
        <v/>
      </c>
      <c r="H107" s="10" t="str">
        <f t="shared" si="20"/>
        <v/>
      </c>
      <c r="I107" s="10">
        <f t="shared" si="21"/>
        <v>2.2822365918600228E-3</v>
      </c>
      <c r="J107" s="10">
        <f t="shared" si="22"/>
        <v>6.4254311802502536E-3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1</v>
      </c>
      <c r="D108" s="9">
        <v>4</v>
      </c>
      <c r="E108" s="9">
        <v>8</v>
      </c>
      <c r="F108" s="9">
        <v>5</v>
      </c>
      <c r="G108" s="10">
        <f t="shared" si="19"/>
        <v>4.1631973355537054E-4</v>
      </c>
      <c r="H108" s="10">
        <f t="shared" si="20"/>
        <v>1.8315018315018315E-3</v>
      </c>
      <c r="I108" s="10">
        <f t="shared" si="21"/>
        <v>3.0429821224800305E-3</v>
      </c>
      <c r="J108" s="10">
        <f t="shared" si="22"/>
        <v>1.6909029421711193E-3</v>
      </c>
      <c r="K108" s="10">
        <f t="shared" si="25"/>
        <v>7</v>
      </c>
      <c r="L108" s="10">
        <f t="shared" si="26"/>
        <v>0.25</v>
      </c>
      <c r="M108" s="10">
        <f t="shared" si="23"/>
        <v>2.9142381348875937E-3</v>
      </c>
      <c r="N108" s="22">
        <f t="shared" si="24"/>
        <v>4.5787545787545788E-4</v>
      </c>
    </row>
    <row r="109" spans="1:14" x14ac:dyDescent="0.2">
      <c r="A109" s="8"/>
      <c r="B109" s="42" t="s">
        <v>97</v>
      </c>
      <c r="C109" s="39">
        <v>0</v>
      </c>
      <c r="D109" s="9">
        <v>4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1.8315018315018315E-3</v>
      </c>
      <c r="I109" s="10" t="str">
        <f t="shared" si="21"/>
        <v/>
      </c>
      <c r="J109" s="10">
        <f t="shared" si="22"/>
        <v>3.3818058843422386E-4</v>
      </c>
      <c r="K109" s="10" t="str">
        <f t="shared" si="25"/>
        <v xml:space="preserve"> </v>
      </c>
      <c r="L109" s="10">
        <f t="shared" si="26"/>
        <v>-0.75</v>
      </c>
      <c r="M109" s="10" t="str">
        <f t="shared" si="23"/>
        <v/>
      </c>
      <c r="N109" s="22">
        <f t="shared" si="24"/>
        <v>-1.3736263736263735E-3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223</v>
      </c>
      <c r="D111" s="9">
        <v>290</v>
      </c>
      <c r="E111" s="9">
        <v>486</v>
      </c>
      <c r="F111" s="9">
        <v>867</v>
      </c>
      <c r="G111" s="10">
        <f t="shared" si="19"/>
        <v>9.2839300582847631E-2</v>
      </c>
      <c r="H111" s="10">
        <f t="shared" si="20"/>
        <v>0.13278388278388278</v>
      </c>
      <c r="I111" s="10">
        <f t="shared" si="21"/>
        <v>0.18486116394066185</v>
      </c>
      <c r="J111" s="10">
        <f t="shared" si="22"/>
        <v>0.29320257017247209</v>
      </c>
      <c r="K111" s="10">
        <f t="shared" si="25"/>
        <v>1.1793721973094171</v>
      </c>
      <c r="L111" s="10">
        <f t="shared" si="26"/>
        <v>1.9896551724137932</v>
      </c>
      <c r="M111" s="10">
        <f t="shared" si="23"/>
        <v>0.10949208992506246</v>
      </c>
      <c r="N111" s="22">
        <f t="shared" si="24"/>
        <v>0.2641941391941392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3.3818058843422386E-4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3.3818058843422386E-4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1</v>
      </c>
      <c r="E114" s="9">
        <v>27</v>
      </c>
      <c r="F114" s="9">
        <v>52</v>
      </c>
      <c r="G114" s="10" t="str">
        <f t="shared" si="27"/>
        <v/>
      </c>
      <c r="H114" s="10">
        <f t="shared" si="28"/>
        <v>4.5787545787545788E-4</v>
      </c>
      <c r="I114" s="10">
        <f t="shared" si="29"/>
        <v>1.0270064663370103E-2</v>
      </c>
      <c r="J114" s="10">
        <f t="shared" si="30"/>
        <v>1.758539059857964E-2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51</v>
      </c>
      <c r="M114" s="10" t="str">
        <f t="shared" si="31"/>
        <v/>
      </c>
      <c r="N114" s="22">
        <f t="shared" si="32"/>
        <v>2.3351648351648352E-2</v>
      </c>
    </row>
    <row r="115" spans="1:14" x14ac:dyDescent="0.2">
      <c r="A115" s="8"/>
      <c r="B115" s="42" t="s">
        <v>103</v>
      </c>
      <c r="C115" s="39">
        <v>7</v>
      </c>
      <c r="D115" s="9">
        <v>40</v>
      </c>
      <c r="E115" s="9">
        <v>21</v>
      </c>
      <c r="F115" s="9">
        <v>39</v>
      </c>
      <c r="G115" s="10">
        <f t="shared" si="27"/>
        <v>2.9142381348875937E-3</v>
      </c>
      <c r="H115" s="10">
        <f t="shared" si="28"/>
        <v>1.8315018315018316E-2</v>
      </c>
      <c r="I115" s="10">
        <f t="shared" si="29"/>
        <v>7.9878280715100797E-3</v>
      </c>
      <c r="J115" s="10">
        <f t="shared" si="30"/>
        <v>1.3189042948934731E-2</v>
      </c>
      <c r="K115" s="10">
        <f t="shared" si="33"/>
        <v>2</v>
      </c>
      <c r="L115" s="10">
        <f t="shared" si="34"/>
        <v>-2.5000000000000001E-2</v>
      </c>
      <c r="M115" s="10">
        <f t="shared" si="31"/>
        <v>5.8284762697751874E-3</v>
      </c>
      <c r="N115" s="22">
        <f t="shared" si="32"/>
        <v>-4.5787545787545793E-4</v>
      </c>
    </row>
    <row r="116" spans="1:14" x14ac:dyDescent="0.2">
      <c r="A116" s="8"/>
      <c r="B116" s="42" t="s">
        <v>104</v>
      </c>
      <c r="C116" s="39">
        <v>1</v>
      </c>
      <c r="D116" s="9">
        <v>1</v>
      </c>
      <c r="E116" s="9">
        <v>7</v>
      </c>
      <c r="F116" s="9">
        <v>3</v>
      </c>
      <c r="G116" s="10">
        <f t="shared" si="27"/>
        <v>4.1631973355537054E-4</v>
      </c>
      <c r="H116" s="10">
        <f t="shared" si="28"/>
        <v>4.5787545787545788E-4</v>
      </c>
      <c r="I116" s="10">
        <f t="shared" si="29"/>
        <v>2.6626093571700264E-3</v>
      </c>
      <c r="J116" s="10">
        <f t="shared" si="30"/>
        <v>1.0145417653026716E-3</v>
      </c>
      <c r="K116" s="10">
        <f t="shared" si="33"/>
        <v>6</v>
      </c>
      <c r="L116" s="10">
        <f t="shared" si="34"/>
        <v>2</v>
      </c>
      <c r="M116" s="10">
        <f t="shared" si="31"/>
        <v>2.4979184013322231E-3</v>
      </c>
      <c r="N116" s="22">
        <f t="shared" si="32"/>
        <v>9.1575091575091575E-4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4</v>
      </c>
      <c r="D118" s="9">
        <v>9</v>
      </c>
      <c r="E118" s="9">
        <v>2</v>
      </c>
      <c r="F118" s="9">
        <v>6</v>
      </c>
      <c r="G118" s="10">
        <f t="shared" si="27"/>
        <v>1.6652789342214821E-3</v>
      </c>
      <c r="H118" s="10">
        <f t="shared" si="28"/>
        <v>4.120879120879121E-3</v>
      </c>
      <c r="I118" s="10">
        <f t="shared" si="29"/>
        <v>7.6074553062000763E-4</v>
      </c>
      <c r="J118" s="10">
        <f t="shared" si="30"/>
        <v>2.0290835306053432E-3</v>
      </c>
      <c r="K118" s="10">
        <f t="shared" si="33"/>
        <v>-0.5</v>
      </c>
      <c r="L118" s="10">
        <f t="shared" si="34"/>
        <v>-0.33333333333333331</v>
      </c>
      <c r="M118" s="10">
        <f t="shared" si="31"/>
        <v>-8.3263946711074107E-4</v>
      </c>
      <c r="N118" s="22">
        <f t="shared" si="32"/>
        <v>-1.3736263736263735E-3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2</v>
      </c>
      <c r="E120" s="9">
        <v>1</v>
      </c>
      <c r="F120" s="9">
        <v>3</v>
      </c>
      <c r="G120" s="10" t="str">
        <f t="shared" si="27"/>
        <v/>
      </c>
      <c r="H120" s="10">
        <f t="shared" si="28"/>
        <v>9.1575091575091575E-4</v>
      </c>
      <c r="I120" s="10">
        <f t="shared" si="29"/>
        <v>3.8037276531000382E-4</v>
      </c>
      <c r="J120" s="10">
        <f t="shared" si="30"/>
        <v>1.0145417653026716E-3</v>
      </c>
      <c r="K120" s="10">
        <f t="shared" si="33"/>
        <v>1</v>
      </c>
      <c r="L120" s="10">
        <f t="shared" si="34"/>
        <v>0.5</v>
      </c>
      <c r="M120" s="10" t="str">
        <f t="shared" si="31"/>
        <v/>
      </c>
      <c r="N120" s="22">
        <f t="shared" si="32"/>
        <v>4.5787545787545788E-4</v>
      </c>
    </row>
    <row r="121" spans="1:14" x14ac:dyDescent="0.2">
      <c r="A121" s="8"/>
      <c r="B121" s="42" t="s">
        <v>109</v>
      </c>
      <c r="C121" s="39">
        <v>1</v>
      </c>
      <c r="D121" s="9">
        <v>1</v>
      </c>
      <c r="E121" s="9">
        <v>4</v>
      </c>
      <c r="F121" s="9">
        <v>0</v>
      </c>
      <c r="G121" s="10">
        <f t="shared" si="27"/>
        <v>4.1631973355537054E-4</v>
      </c>
      <c r="H121" s="10">
        <f t="shared" si="28"/>
        <v>4.5787545787545788E-4</v>
      </c>
      <c r="I121" s="10">
        <f t="shared" si="29"/>
        <v>1.5214910612400153E-3</v>
      </c>
      <c r="J121" s="10" t="str">
        <f t="shared" si="30"/>
        <v/>
      </c>
      <c r="K121" s="10">
        <f t="shared" si="33"/>
        <v>3</v>
      </c>
      <c r="L121" s="10">
        <f t="shared" si="34"/>
        <v>-1</v>
      </c>
      <c r="M121" s="10">
        <f t="shared" si="31"/>
        <v>1.2489592006661116E-3</v>
      </c>
      <c r="N121" s="22">
        <f t="shared" si="32"/>
        <v>-4.5787545787545788E-4</v>
      </c>
    </row>
    <row r="122" spans="1:14" x14ac:dyDescent="0.2">
      <c r="A122" s="8"/>
      <c r="B122" s="42" t="s">
        <v>110</v>
      </c>
      <c r="C122" s="39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4.5787545787545788E-4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2">
        <f t="shared" si="32"/>
        <v>-4.5787545787545788E-4</v>
      </c>
    </row>
    <row r="123" spans="1:14" x14ac:dyDescent="0.2">
      <c r="A123" s="8"/>
      <c r="B123" s="42" t="s">
        <v>111</v>
      </c>
      <c r="C123" s="39">
        <v>116</v>
      </c>
      <c r="D123" s="9">
        <v>173</v>
      </c>
      <c r="E123" s="9">
        <v>62</v>
      </c>
      <c r="F123" s="9">
        <v>105</v>
      </c>
      <c r="G123" s="10">
        <f t="shared" si="27"/>
        <v>4.8293089092422983E-2</v>
      </c>
      <c r="H123" s="10">
        <f t="shared" si="28"/>
        <v>7.9212454212454209E-2</v>
      </c>
      <c r="I123" s="10">
        <f t="shared" si="29"/>
        <v>2.3583111449220234E-2</v>
      </c>
      <c r="J123" s="10">
        <f t="shared" si="30"/>
        <v>3.5508961785593506E-2</v>
      </c>
      <c r="K123" s="10">
        <f t="shared" si="33"/>
        <v>-0.46551724137931033</v>
      </c>
      <c r="L123" s="10">
        <f t="shared" si="34"/>
        <v>-0.39306358381502893</v>
      </c>
      <c r="M123" s="10">
        <f t="shared" si="31"/>
        <v>-2.2481265611990008E-2</v>
      </c>
      <c r="N123" s="22">
        <f t="shared" si="32"/>
        <v>-3.1135531135531136E-2</v>
      </c>
    </row>
    <row r="124" spans="1:14" ht="25.5" x14ac:dyDescent="0.2">
      <c r="A124" s="8"/>
      <c r="B124" s="42" t="s">
        <v>112</v>
      </c>
      <c r="C124" s="39">
        <v>18</v>
      </c>
      <c r="D124" s="9">
        <v>35</v>
      </c>
      <c r="E124" s="9">
        <v>5</v>
      </c>
      <c r="F124" s="9">
        <v>3</v>
      </c>
      <c r="G124" s="10">
        <f t="shared" si="27"/>
        <v>7.4937552039966698E-3</v>
      </c>
      <c r="H124" s="10">
        <f t="shared" si="28"/>
        <v>1.6025641025641024E-2</v>
      </c>
      <c r="I124" s="10">
        <f t="shared" si="29"/>
        <v>1.9018638265500189E-3</v>
      </c>
      <c r="J124" s="10">
        <f t="shared" si="30"/>
        <v>1.0145417653026716E-3</v>
      </c>
      <c r="K124" s="10">
        <f t="shared" si="33"/>
        <v>-0.72222222222222221</v>
      </c>
      <c r="L124" s="10">
        <f t="shared" si="34"/>
        <v>-0.91428571428571426</v>
      </c>
      <c r="M124" s="10">
        <f t="shared" si="31"/>
        <v>-5.4121565362198172E-3</v>
      </c>
      <c r="N124" s="22">
        <f t="shared" si="32"/>
        <v>-1.465201465201465E-2</v>
      </c>
    </row>
    <row r="125" spans="1:14" ht="25.5" x14ac:dyDescent="0.2">
      <c r="A125" s="8"/>
      <c r="B125" s="42" t="s">
        <v>113</v>
      </c>
      <c r="C125" s="39">
        <v>12</v>
      </c>
      <c r="D125" s="9">
        <v>28</v>
      </c>
      <c r="E125" s="9">
        <v>41</v>
      </c>
      <c r="F125" s="9">
        <v>36</v>
      </c>
      <c r="G125" s="10">
        <f t="shared" si="27"/>
        <v>4.9958368026644462E-3</v>
      </c>
      <c r="H125" s="10">
        <f t="shared" si="28"/>
        <v>1.282051282051282E-2</v>
      </c>
      <c r="I125" s="10">
        <f t="shared" si="29"/>
        <v>1.5595283377710156E-2</v>
      </c>
      <c r="J125" s="10">
        <f t="shared" si="30"/>
        <v>1.217450118363206E-2</v>
      </c>
      <c r="K125" s="10">
        <f t="shared" si="33"/>
        <v>2.4166666666666665</v>
      </c>
      <c r="L125" s="10">
        <f t="shared" si="34"/>
        <v>0.2857142857142857</v>
      </c>
      <c r="M125" s="10">
        <f t="shared" si="31"/>
        <v>1.2073272273105744E-2</v>
      </c>
      <c r="N125" s="22">
        <f t="shared" si="32"/>
        <v>3.6630036630036626E-3</v>
      </c>
    </row>
    <row r="126" spans="1:14" x14ac:dyDescent="0.2">
      <c r="A126" s="8"/>
      <c r="B126" s="42" t="s">
        <v>114</v>
      </c>
      <c r="C126" s="39">
        <v>2</v>
      </c>
      <c r="D126" s="9">
        <v>3</v>
      </c>
      <c r="E126" s="9">
        <v>1</v>
      </c>
      <c r="F126" s="9">
        <v>4</v>
      </c>
      <c r="G126" s="10">
        <f t="shared" si="27"/>
        <v>8.3263946711074107E-4</v>
      </c>
      <c r="H126" s="10">
        <f t="shared" si="28"/>
        <v>1.3736263736263737E-3</v>
      </c>
      <c r="I126" s="10">
        <f t="shared" si="29"/>
        <v>3.8037276531000382E-4</v>
      </c>
      <c r="J126" s="10">
        <f t="shared" si="30"/>
        <v>1.3527223537368955E-3</v>
      </c>
      <c r="K126" s="10">
        <f t="shared" si="33"/>
        <v>-0.5</v>
      </c>
      <c r="L126" s="10">
        <f t="shared" si="34"/>
        <v>0.33333333333333331</v>
      </c>
      <c r="M126" s="10">
        <f t="shared" si="31"/>
        <v>-4.1631973355537054E-4</v>
      </c>
      <c r="N126" s="22">
        <f t="shared" si="32"/>
        <v>4.5787545787545788E-4</v>
      </c>
    </row>
    <row r="127" spans="1:14" x14ac:dyDescent="0.2">
      <c r="A127" s="8"/>
      <c r="B127" s="42" t="s">
        <v>115</v>
      </c>
      <c r="C127" s="39">
        <v>17</v>
      </c>
      <c r="D127" s="9">
        <v>11</v>
      </c>
      <c r="E127" s="9">
        <v>15</v>
      </c>
      <c r="F127" s="9">
        <v>13</v>
      </c>
      <c r="G127" s="10">
        <f t="shared" si="27"/>
        <v>7.0774354704412987E-3</v>
      </c>
      <c r="H127" s="10">
        <f t="shared" si="28"/>
        <v>5.036630036630037E-3</v>
      </c>
      <c r="I127" s="10">
        <f t="shared" si="29"/>
        <v>5.705591479650057E-3</v>
      </c>
      <c r="J127" s="10">
        <f t="shared" si="30"/>
        <v>4.39634764964491E-3</v>
      </c>
      <c r="K127" s="10">
        <f t="shared" si="33"/>
        <v>-0.11764705882352941</v>
      </c>
      <c r="L127" s="10">
        <f t="shared" si="34"/>
        <v>0.18181818181818182</v>
      </c>
      <c r="M127" s="10">
        <f t="shared" si="31"/>
        <v>-8.3263946711074096E-4</v>
      </c>
      <c r="N127" s="22">
        <f t="shared" si="32"/>
        <v>9.1575091575091586E-4</v>
      </c>
    </row>
    <row r="128" spans="1:14" x14ac:dyDescent="0.2">
      <c r="A128" s="8"/>
      <c r="B128" s="42" t="s">
        <v>116</v>
      </c>
      <c r="C128" s="39">
        <v>3</v>
      </c>
      <c r="D128" s="9">
        <v>0</v>
      </c>
      <c r="E128" s="9">
        <v>2</v>
      </c>
      <c r="F128" s="9">
        <v>1</v>
      </c>
      <c r="G128" s="10">
        <f t="shared" si="27"/>
        <v>1.2489592006661116E-3</v>
      </c>
      <c r="H128" s="10" t="str">
        <f t="shared" si="28"/>
        <v/>
      </c>
      <c r="I128" s="10">
        <f t="shared" si="29"/>
        <v>7.6074553062000763E-4</v>
      </c>
      <c r="J128" s="10">
        <f t="shared" si="30"/>
        <v>3.3818058843422386E-4</v>
      </c>
      <c r="K128" s="10">
        <f t="shared" si="33"/>
        <v>-0.33333333333333331</v>
      </c>
      <c r="L128" s="10">
        <f t="shared" si="34"/>
        <v>1</v>
      </c>
      <c r="M128" s="10">
        <f t="shared" si="31"/>
        <v>-4.1631973355537048E-4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6</v>
      </c>
      <c r="D129" s="9">
        <v>1</v>
      </c>
      <c r="E129" s="9">
        <v>2</v>
      </c>
      <c r="F129" s="9">
        <v>2</v>
      </c>
      <c r="G129" s="10">
        <f t="shared" si="27"/>
        <v>2.4979184013322231E-3</v>
      </c>
      <c r="H129" s="10">
        <f t="shared" si="28"/>
        <v>4.5787545787545788E-4</v>
      </c>
      <c r="I129" s="10">
        <f t="shared" si="29"/>
        <v>7.6074553062000763E-4</v>
      </c>
      <c r="J129" s="10">
        <f t="shared" si="30"/>
        <v>6.7636117686844773E-4</v>
      </c>
      <c r="K129" s="10">
        <f t="shared" si="33"/>
        <v>-0.66666666666666663</v>
      </c>
      <c r="L129" s="10">
        <f t="shared" si="34"/>
        <v>1</v>
      </c>
      <c r="M129" s="10">
        <f t="shared" si="31"/>
        <v>-1.6652789342214819E-3</v>
      </c>
      <c r="N129" s="22">
        <f t="shared" si="32"/>
        <v>4.5787545787545788E-4</v>
      </c>
    </row>
    <row r="130" spans="1:14" x14ac:dyDescent="0.2">
      <c r="A130" s="8"/>
      <c r="B130" s="42" t="s">
        <v>118</v>
      </c>
      <c r="C130" s="39">
        <v>1</v>
      </c>
      <c r="D130" s="9">
        <v>2</v>
      </c>
      <c r="E130" s="9">
        <v>0</v>
      </c>
      <c r="F130" s="9">
        <v>0</v>
      </c>
      <c r="G130" s="10">
        <f t="shared" si="27"/>
        <v>4.1631973355537054E-4</v>
      </c>
      <c r="H130" s="10">
        <f t="shared" si="28"/>
        <v>9.1575091575091575E-4</v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>
        <f t="shared" si="34"/>
        <v>-1</v>
      </c>
      <c r="M130" s="10">
        <f t="shared" si="31"/>
        <v>-4.1631973355537054E-4</v>
      </c>
      <c r="N130" s="22">
        <f t="shared" si="32"/>
        <v>-9.1575091575091575E-4</v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2</v>
      </c>
      <c r="E132" s="9">
        <v>1</v>
      </c>
      <c r="F132" s="9">
        <v>0</v>
      </c>
      <c r="G132" s="10">
        <f t="shared" si="27"/>
        <v>4.1631973355537054E-4</v>
      </c>
      <c r="H132" s="10">
        <f t="shared" si="28"/>
        <v>9.1575091575091575E-4</v>
      </c>
      <c r="I132" s="10">
        <f t="shared" si="29"/>
        <v>3.8037276531000382E-4</v>
      </c>
      <c r="J132" s="10" t="str">
        <f t="shared" si="30"/>
        <v/>
      </c>
      <c r="K132" s="10">
        <f t="shared" si="33"/>
        <v>0</v>
      </c>
      <c r="L132" s="10">
        <f t="shared" si="34"/>
        <v>-1</v>
      </c>
      <c r="M132" s="10">
        <f t="shared" si="31"/>
        <v>0</v>
      </c>
      <c r="N132" s="22">
        <f t="shared" si="32"/>
        <v>-9.1575091575091575E-4</v>
      </c>
    </row>
    <row r="133" spans="1:14" x14ac:dyDescent="0.2">
      <c r="A133" s="8"/>
      <c r="B133" s="42" t="s">
        <v>121</v>
      </c>
      <c r="C133" s="39">
        <v>8</v>
      </c>
      <c r="D133" s="9">
        <v>0</v>
      </c>
      <c r="E133" s="9">
        <v>1</v>
      </c>
      <c r="F133" s="9">
        <v>1</v>
      </c>
      <c r="G133" s="10">
        <f t="shared" si="27"/>
        <v>3.3305578684429643E-3</v>
      </c>
      <c r="H133" s="10" t="str">
        <f t="shared" si="28"/>
        <v/>
      </c>
      <c r="I133" s="10">
        <f t="shared" si="29"/>
        <v>3.8037276531000382E-4</v>
      </c>
      <c r="J133" s="10">
        <f t="shared" si="30"/>
        <v>3.3818058843422386E-4</v>
      </c>
      <c r="K133" s="10">
        <f t="shared" si="33"/>
        <v>-0.875</v>
      </c>
      <c r="L133" s="10">
        <f t="shared" si="34"/>
        <v>1</v>
      </c>
      <c r="M133" s="10">
        <f t="shared" si="31"/>
        <v>-2.9142381348875937E-3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14</v>
      </c>
      <c r="D134" s="9">
        <v>3</v>
      </c>
      <c r="E134" s="9">
        <v>8</v>
      </c>
      <c r="F134" s="9">
        <v>2</v>
      </c>
      <c r="G134" s="10">
        <f t="shared" si="27"/>
        <v>5.8284762697751874E-3</v>
      </c>
      <c r="H134" s="10">
        <f t="shared" si="28"/>
        <v>1.3736263736263737E-3</v>
      </c>
      <c r="I134" s="10">
        <f t="shared" si="29"/>
        <v>3.0429821224800305E-3</v>
      </c>
      <c r="J134" s="10">
        <f t="shared" si="30"/>
        <v>6.7636117686844773E-4</v>
      </c>
      <c r="K134" s="10">
        <f t="shared" si="33"/>
        <v>-0.42857142857142855</v>
      </c>
      <c r="L134" s="10">
        <f t="shared" si="34"/>
        <v>-0.33333333333333331</v>
      </c>
      <c r="M134" s="10">
        <f t="shared" si="31"/>
        <v>-2.4979184013322231E-3</v>
      </c>
      <c r="N134" s="22">
        <f t="shared" si="32"/>
        <v>-4.5787545787545788E-4</v>
      </c>
    </row>
    <row r="135" spans="1:14" x14ac:dyDescent="0.2">
      <c r="A135" s="8"/>
      <c r="B135" s="42" t="s">
        <v>123</v>
      </c>
      <c r="C135" s="39">
        <v>95</v>
      </c>
      <c r="D135" s="9">
        <v>19</v>
      </c>
      <c r="E135" s="9">
        <v>46</v>
      </c>
      <c r="F135" s="9">
        <v>10</v>
      </c>
      <c r="G135" s="10">
        <f t="shared" si="27"/>
        <v>3.9550374687760202E-2</v>
      </c>
      <c r="H135" s="10">
        <f t="shared" si="28"/>
        <v>8.6996336996337E-3</v>
      </c>
      <c r="I135" s="10">
        <f t="shared" si="29"/>
        <v>1.7497147204260176E-2</v>
      </c>
      <c r="J135" s="10">
        <f t="shared" si="30"/>
        <v>3.3818058843422386E-3</v>
      </c>
      <c r="K135" s="10">
        <f t="shared" si="33"/>
        <v>-0.51578947368421058</v>
      </c>
      <c r="L135" s="10">
        <f t="shared" si="34"/>
        <v>-0.47368421052631576</v>
      </c>
      <c r="M135" s="10">
        <f t="shared" si="31"/>
        <v>-2.0399666944213159E-2</v>
      </c>
      <c r="N135" s="22">
        <f t="shared" si="32"/>
        <v>-4.120879120879121E-3</v>
      </c>
    </row>
    <row r="136" spans="1:14" x14ac:dyDescent="0.2">
      <c r="A136" s="8"/>
      <c r="B136" s="42" t="s">
        <v>124</v>
      </c>
      <c r="C136" s="39">
        <v>8</v>
      </c>
      <c r="D136" s="9">
        <v>1</v>
      </c>
      <c r="E136" s="9">
        <v>2</v>
      </c>
      <c r="F136" s="9">
        <v>0</v>
      </c>
      <c r="G136" s="10">
        <f t="shared" si="27"/>
        <v>3.3305578684429643E-3</v>
      </c>
      <c r="H136" s="10">
        <f t="shared" si="28"/>
        <v>4.5787545787545788E-4</v>
      </c>
      <c r="I136" s="10">
        <f t="shared" si="29"/>
        <v>7.6074553062000763E-4</v>
      </c>
      <c r="J136" s="10" t="str">
        <f t="shared" si="30"/>
        <v/>
      </c>
      <c r="K136" s="10">
        <f t="shared" si="33"/>
        <v>-0.75</v>
      </c>
      <c r="L136" s="10">
        <f t="shared" si="34"/>
        <v>-1</v>
      </c>
      <c r="M136" s="10">
        <f t="shared" si="31"/>
        <v>-2.4979184013322231E-3</v>
      </c>
      <c r="N136" s="22">
        <f t="shared" si="32"/>
        <v>-4.5787545787545788E-4</v>
      </c>
    </row>
    <row r="137" spans="1:14" x14ac:dyDescent="0.2">
      <c r="A137" s="8"/>
      <c r="B137" s="42" t="s">
        <v>125</v>
      </c>
      <c r="C137" s="39">
        <v>164</v>
      </c>
      <c r="D137" s="9">
        <v>36</v>
      </c>
      <c r="E137" s="9">
        <v>25</v>
      </c>
      <c r="F137" s="9">
        <v>7</v>
      </c>
      <c r="G137" s="10">
        <f t="shared" si="27"/>
        <v>6.8276436303080765E-2</v>
      </c>
      <c r="H137" s="10">
        <f t="shared" si="28"/>
        <v>1.6483516483516484E-2</v>
      </c>
      <c r="I137" s="10">
        <f t="shared" si="29"/>
        <v>9.5093191327500944E-3</v>
      </c>
      <c r="J137" s="10">
        <f t="shared" si="30"/>
        <v>2.3672641190395673E-3</v>
      </c>
      <c r="K137" s="10">
        <f t="shared" si="33"/>
        <v>-0.84756097560975607</v>
      </c>
      <c r="L137" s="10">
        <f t="shared" si="34"/>
        <v>-0.80555555555555558</v>
      </c>
      <c r="M137" s="10">
        <f t="shared" si="31"/>
        <v>-5.78684429641965E-2</v>
      </c>
      <c r="N137" s="22">
        <f t="shared" si="32"/>
        <v>-1.327838827838828E-2</v>
      </c>
    </row>
    <row r="138" spans="1:14" x14ac:dyDescent="0.2">
      <c r="A138" s="8"/>
      <c r="B138" s="42" t="s">
        <v>126</v>
      </c>
      <c r="C138" s="39">
        <v>2</v>
      </c>
      <c r="D138" s="9">
        <v>0</v>
      </c>
      <c r="E138" s="9">
        <v>0</v>
      </c>
      <c r="F138" s="9">
        <v>0</v>
      </c>
      <c r="G138" s="10">
        <f t="shared" si="27"/>
        <v>8.3263946711074107E-4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-8.3263946711074107E-4</v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39</v>
      </c>
      <c r="D139" s="9">
        <v>8</v>
      </c>
      <c r="E139" s="9">
        <v>23</v>
      </c>
      <c r="F139" s="9">
        <v>7</v>
      </c>
      <c r="G139" s="10">
        <f t="shared" si="27"/>
        <v>1.6236469608659449E-2</v>
      </c>
      <c r="H139" s="10">
        <f t="shared" si="28"/>
        <v>3.663003663003663E-3</v>
      </c>
      <c r="I139" s="10">
        <f t="shared" si="29"/>
        <v>8.7485736021300879E-3</v>
      </c>
      <c r="J139" s="10">
        <f t="shared" si="30"/>
        <v>2.3672641190395673E-3</v>
      </c>
      <c r="K139" s="10">
        <f t="shared" si="33"/>
        <v>-0.41025641025641024</v>
      </c>
      <c r="L139" s="10">
        <f t="shared" si="34"/>
        <v>-0.125</v>
      </c>
      <c r="M139" s="10">
        <f t="shared" si="31"/>
        <v>-6.6611157368859277E-3</v>
      </c>
      <c r="N139" s="22">
        <f t="shared" si="32"/>
        <v>-4.5787545787545788E-4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14</v>
      </c>
      <c r="D141" s="9">
        <v>8</v>
      </c>
      <c r="E141" s="9">
        <v>35</v>
      </c>
      <c r="F141" s="9">
        <v>39</v>
      </c>
      <c r="G141" s="10">
        <f t="shared" si="27"/>
        <v>5.8284762697751874E-3</v>
      </c>
      <c r="H141" s="10">
        <f t="shared" si="28"/>
        <v>3.663003663003663E-3</v>
      </c>
      <c r="I141" s="10">
        <f t="shared" si="29"/>
        <v>1.3313046785850133E-2</v>
      </c>
      <c r="J141" s="10">
        <f t="shared" si="30"/>
        <v>1.3189042948934731E-2</v>
      </c>
      <c r="K141" s="10">
        <f t="shared" si="33"/>
        <v>1.5</v>
      </c>
      <c r="L141" s="10">
        <f t="shared" si="34"/>
        <v>3.875</v>
      </c>
      <c r="M141" s="10">
        <f t="shared" si="31"/>
        <v>8.7427144046627811E-3</v>
      </c>
      <c r="N141" s="22">
        <f t="shared" si="32"/>
        <v>1.4194139194139194E-2</v>
      </c>
    </row>
    <row r="142" spans="1:14" x14ac:dyDescent="0.2">
      <c r="A142" s="8"/>
      <c r="B142" s="42" t="s">
        <v>130</v>
      </c>
      <c r="C142" s="39">
        <v>25</v>
      </c>
      <c r="D142" s="9">
        <v>14</v>
      </c>
      <c r="E142" s="9">
        <v>13</v>
      </c>
      <c r="F142" s="9">
        <v>23</v>
      </c>
      <c r="G142" s="10">
        <f t="shared" si="27"/>
        <v>1.0407993338884263E-2</v>
      </c>
      <c r="H142" s="10">
        <f t="shared" si="28"/>
        <v>6.41025641025641E-3</v>
      </c>
      <c r="I142" s="10">
        <f t="shared" si="29"/>
        <v>4.9448459490300497E-3</v>
      </c>
      <c r="J142" s="10">
        <f t="shared" si="30"/>
        <v>7.7781535339871491E-3</v>
      </c>
      <c r="K142" s="10">
        <f t="shared" si="33"/>
        <v>-0.48</v>
      </c>
      <c r="L142" s="10">
        <f t="shared" si="34"/>
        <v>0.6428571428571429</v>
      </c>
      <c r="M142" s="10">
        <f t="shared" si="31"/>
        <v>-4.9958368026644462E-3</v>
      </c>
      <c r="N142" s="22">
        <f t="shared" si="32"/>
        <v>4.120879120879121E-3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3.8037276531000382E-4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594</v>
      </c>
      <c r="D144" s="9">
        <v>630</v>
      </c>
      <c r="E144" s="9">
        <v>649</v>
      </c>
      <c r="F144" s="9">
        <v>678</v>
      </c>
      <c r="G144" s="10">
        <f t="shared" si="27"/>
        <v>0.2472939217318901</v>
      </c>
      <c r="H144" s="10">
        <f t="shared" si="28"/>
        <v>0.28846153846153844</v>
      </c>
      <c r="I144" s="10">
        <f t="shared" si="29"/>
        <v>0.24686192468619247</v>
      </c>
      <c r="J144" s="10">
        <f t="shared" si="30"/>
        <v>0.22928643895840378</v>
      </c>
      <c r="K144" s="10">
        <f t="shared" si="33"/>
        <v>9.2592592592592587E-2</v>
      </c>
      <c r="L144" s="10">
        <f t="shared" si="34"/>
        <v>7.6190476190476197E-2</v>
      </c>
      <c r="M144" s="10">
        <f t="shared" si="31"/>
        <v>2.2897585345545379E-2</v>
      </c>
      <c r="N144" s="22">
        <f t="shared" si="32"/>
        <v>2.197802197802198E-2</v>
      </c>
    </row>
    <row r="145" spans="1:14" ht="24.75" customHeight="1" x14ac:dyDescent="0.2">
      <c r="A145" s="8"/>
      <c r="B145" s="42" t="s">
        <v>133</v>
      </c>
      <c r="C145" s="39">
        <v>42</v>
      </c>
      <c r="D145" s="9">
        <v>14</v>
      </c>
      <c r="E145" s="9">
        <v>4</v>
      </c>
      <c r="F145" s="9">
        <v>17</v>
      </c>
      <c r="G145" s="10">
        <f t="shared" ref="G145:G180" si="35">+IF(C145=0,"",C145/C$81)</f>
        <v>1.7485428809325562E-2</v>
      </c>
      <c r="H145" s="10">
        <f t="shared" ref="H145:H180" si="36">+IF(D145=0,"",D145/D$81)</f>
        <v>6.41025641025641E-3</v>
      </c>
      <c r="I145" s="10">
        <f t="shared" ref="I145:I180" si="37">+IF(E145=0,"",E145/E$81)</f>
        <v>1.5214910612400153E-3</v>
      </c>
      <c r="J145" s="10">
        <f t="shared" ref="J145:J180" si="38">+IF(F145=0,"",F145/F$81)</f>
        <v>5.7490700033818055E-3</v>
      </c>
      <c r="K145" s="10">
        <f t="shared" si="33"/>
        <v>-0.90476190476190477</v>
      </c>
      <c r="L145" s="10">
        <f t="shared" si="34"/>
        <v>0.21428571428571427</v>
      </c>
      <c r="M145" s="10">
        <f t="shared" ref="M145:M180" si="39">+IF(OR(AND(G145=""),(K145="")),"",G145*K145)</f>
        <v>-1.5820149875104082E-2</v>
      </c>
      <c r="N145" s="22">
        <f t="shared" ref="N145:N180" si="40">+IF(OR(AND(H145=""),(L145="")),"",H145*L145)</f>
        <v>1.3736263736263735E-3</v>
      </c>
    </row>
    <row r="146" spans="1:14" x14ac:dyDescent="0.2">
      <c r="A146" s="8"/>
      <c r="B146" s="42" t="s">
        <v>134</v>
      </c>
      <c r="C146" s="39">
        <v>1</v>
      </c>
      <c r="D146" s="9">
        <v>0</v>
      </c>
      <c r="E146" s="9">
        <v>16</v>
      </c>
      <c r="F146" s="9">
        <v>13</v>
      </c>
      <c r="G146" s="10">
        <f t="shared" si="35"/>
        <v>4.1631973355537054E-4</v>
      </c>
      <c r="H146" s="10" t="str">
        <f t="shared" si="36"/>
        <v/>
      </c>
      <c r="I146" s="10">
        <f t="shared" si="37"/>
        <v>6.085964244960061E-3</v>
      </c>
      <c r="J146" s="10">
        <f t="shared" si="38"/>
        <v>4.39634764964491E-3</v>
      </c>
      <c r="K146" s="10">
        <f t="shared" ref="K146:K180" si="41">+IF(AND(C146=0,E146=0)," ",IF(C146=0,1,IF(E146=0,-1,(E146-C146)/C146)))</f>
        <v>15</v>
      </c>
      <c r="L146" s="10">
        <f t="shared" ref="L146:L180" si="42">+IF(AND(D146=0,F146=0)," ",IF(D146=0,1,IF(F146=0,-1,(F146-D146)/D146)))</f>
        <v>1</v>
      </c>
      <c r="M146" s="10">
        <f t="shared" si="39"/>
        <v>6.2447960033305584E-3</v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13</v>
      </c>
      <c r="D147" s="9">
        <v>0</v>
      </c>
      <c r="E147" s="9">
        <v>5</v>
      </c>
      <c r="F147" s="9">
        <v>1</v>
      </c>
      <c r="G147" s="10">
        <f t="shared" si="35"/>
        <v>5.4121565362198172E-3</v>
      </c>
      <c r="H147" s="10" t="str">
        <f t="shared" si="36"/>
        <v/>
      </c>
      <c r="I147" s="10">
        <f t="shared" si="37"/>
        <v>1.9018638265500189E-3</v>
      </c>
      <c r="J147" s="10">
        <f t="shared" si="38"/>
        <v>3.3818058843422386E-4</v>
      </c>
      <c r="K147" s="10">
        <f t="shared" si="41"/>
        <v>-0.61538461538461542</v>
      </c>
      <c r="L147" s="10">
        <f t="shared" si="42"/>
        <v>1</v>
      </c>
      <c r="M147" s="10">
        <f t="shared" si="39"/>
        <v>-3.3305578684429647E-3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1</v>
      </c>
      <c r="D148" s="9">
        <v>0</v>
      </c>
      <c r="E148" s="9">
        <v>0</v>
      </c>
      <c r="F148" s="9">
        <v>0</v>
      </c>
      <c r="G148" s="10">
        <f t="shared" si="35"/>
        <v>4.1631973355537054E-4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-4.1631973355537054E-4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1</v>
      </c>
      <c r="D149" s="9">
        <v>0</v>
      </c>
      <c r="E149" s="9">
        <v>20</v>
      </c>
      <c r="F149" s="9">
        <v>10</v>
      </c>
      <c r="G149" s="10">
        <f t="shared" si="35"/>
        <v>4.1631973355537054E-4</v>
      </c>
      <c r="H149" s="10" t="str">
        <f t="shared" si="36"/>
        <v/>
      </c>
      <c r="I149" s="10">
        <f t="shared" si="37"/>
        <v>7.6074553062000757E-3</v>
      </c>
      <c r="J149" s="10">
        <f t="shared" si="38"/>
        <v>3.3818058843422386E-3</v>
      </c>
      <c r="K149" s="10">
        <f t="shared" si="41"/>
        <v>19</v>
      </c>
      <c r="L149" s="10">
        <f t="shared" si="42"/>
        <v>1</v>
      </c>
      <c r="M149" s="10">
        <f t="shared" si="39"/>
        <v>7.9100749375520408E-3</v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17</v>
      </c>
      <c r="D150" s="9">
        <v>4</v>
      </c>
      <c r="E150" s="9">
        <v>4</v>
      </c>
      <c r="F150" s="9">
        <v>1</v>
      </c>
      <c r="G150" s="10">
        <f t="shared" si="35"/>
        <v>7.0774354704412987E-3</v>
      </c>
      <c r="H150" s="10">
        <f t="shared" si="36"/>
        <v>1.8315018315018315E-3</v>
      </c>
      <c r="I150" s="10">
        <f t="shared" si="37"/>
        <v>1.5214910612400153E-3</v>
      </c>
      <c r="J150" s="10">
        <f t="shared" si="38"/>
        <v>3.3818058843422386E-4</v>
      </c>
      <c r="K150" s="10">
        <f t="shared" si="41"/>
        <v>-0.76470588235294112</v>
      </c>
      <c r="L150" s="10">
        <f t="shared" si="42"/>
        <v>-0.75</v>
      </c>
      <c r="M150" s="10">
        <f t="shared" si="39"/>
        <v>-5.4121565362198164E-3</v>
      </c>
      <c r="N150" s="22">
        <f t="shared" si="40"/>
        <v>-1.3736263736263735E-3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2</v>
      </c>
      <c r="D152" s="9">
        <v>2</v>
      </c>
      <c r="E152" s="9">
        <v>0</v>
      </c>
      <c r="F152" s="9">
        <v>0</v>
      </c>
      <c r="G152" s="10">
        <f t="shared" si="35"/>
        <v>8.3263946711074107E-4</v>
      </c>
      <c r="H152" s="10">
        <f t="shared" si="36"/>
        <v>9.1575091575091575E-4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-8.3263946711074107E-4</v>
      </c>
      <c r="N152" s="22">
        <f t="shared" si="40"/>
        <v>-9.1575091575091575E-4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131</v>
      </c>
      <c r="D155" s="9">
        <v>113</v>
      </c>
      <c r="E155" s="9">
        <v>2</v>
      </c>
      <c r="F155" s="9">
        <v>0</v>
      </c>
      <c r="G155" s="10">
        <f t="shared" si="35"/>
        <v>5.4537885095753538E-2</v>
      </c>
      <c r="H155" s="10">
        <f t="shared" si="36"/>
        <v>5.1739926739926737E-2</v>
      </c>
      <c r="I155" s="10">
        <f t="shared" si="37"/>
        <v>7.6074553062000763E-4</v>
      </c>
      <c r="J155" s="10" t="str">
        <f t="shared" si="38"/>
        <v/>
      </c>
      <c r="K155" s="10">
        <f t="shared" si="41"/>
        <v>-0.98473282442748089</v>
      </c>
      <c r="L155" s="10">
        <f t="shared" si="42"/>
        <v>-1</v>
      </c>
      <c r="M155" s="10">
        <f t="shared" si="39"/>
        <v>-5.3705245628642796E-2</v>
      </c>
      <c r="N155" s="22">
        <f t="shared" si="40"/>
        <v>-5.1739926739926737E-2</v>
      </c>
    </row>
    <row r="156" spans="1:14" ht="25.5" x14ac:dyDescent="0.2">
      <c r="A156" s="8"/>
      <c r="B156" s="42" t="s">
        <v>144</v>
      </c>
      <c r="C156" s="39">
        <v>23</v>
      </c>
      <c r="D156" s="9">
        <v>19</v>
      </c>
      <c r="E156" s="9">
        <v>19</v>
      </c>
      <c r="F156" s="9">
        <v>31</v>
      </c>
      <c r="G156" s="10">
        <f t="shared" si="35"/>
        <v>9.5753538717735214E-3</v>
      </c>
      <c r="H156" s="10">
        <f t="shared" si="36"/>
        <v>8.6996336996337E-3</v>
      </c>
      <c r="I156" s="10">
        <f t="shared" si="37"/>
        <v>7.2270825408900724E-3</v>
      </c>
      <c r="J156" s="10">
        <f t="shared" si="38"/>
        <v>1.048359824146094E-2</v>
      </c>
      <c r="K156" s="10">
        <f t="shared" si="41"/>
        <v>-0.17391304347826086</v>
      </c>
      <c r="L156" s="10">
        <f t="shared" si="42"/>
        <v>0.63157894736842102</v>
      </c>
      <c r="M156" s="10">
        <f t="shared" si="39"/>
        <v>-1.6652789342214819E-3</v>
      </c>
      <c r="N156" s="22">
        <f t="shared" si="40"/>
        <v>5.4945054945054941E-3</v>
      </c>
    </row>
    <row r="157" spans="1:14" ht="25.5" x14ac:dyDescent="0.2">
      <c r="A157" s="8"/>
      <c r="B157" s="42" t="s">
        <v>145</v>
      </c>
      <c r="C157" s="39">
        <v>1</v>
      </c>
      <c r="D157" s="9">
        <v>1</v>
      </c>
      <c r="E157" s="9">
        <v>0</v>
      </c>
      <c r="F157" s="9">
        <v>0</v>
      </c>
      <c r="G157" s="10">
        <f t="shared" si="35"/>
        <v>4.1631973355537054E-4</v>
      </c>
      <c r="H157" s="10">
        <f t="shared" si="36"/>
        <v>4.5787545787545788E-4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-4.1631973355537054E-4</v>
      </c>
      <c r="N157" s="22">
        <f t="shared" si="40"/>
        <v>-4.5787545787545788E-4</v>
      </c>
    </row>
    <row r="158" spans="1:14" ht="25.5" x14ac:dyDescent="0.2">
      <c r="A158" s="8"/>
      <c r="B158" s="42" t="s">
        <v>146</v>
      </c>
      <c r="C158" s="39">
        <v>0</v>
      </c>
      <c r="D158" s="9">
        <v>2</v>
      </c>
      <c r="E158" s="9">
        <v>1</v>
      </c>
      <c r="F158" s="9">
        <v>0</v>
      </c>
      <c r="G158" s="10" t="str">
        <f t="shared" si="35"/>
        <v/>
      </c>
      <c r="H158" s="10">
        <f t="shared" si="36"/>
        <v>9.1575091575091575E-4</v>
      </c>
      <c r="I158" s="10">
        <f t="shared" si="37"/>
        <v>3.8037276531000382E-4</v>
      </c>
      <c r="J158" s="10" t="str">
        <f t="shared" si="38"/>
        <v/>
      </c>
      <c r="K158" s="10">
        <f t="shared" si="41"/>
        <v>1</v>
      </c>
      <c r="L158" s="10">
        <f t="shared" si="42"/>
        <v>-1</v>
      </c>
      <c r="M158" s="10" t="str">
        <f t="shared" si="39"/>
        <v/>
      </c>
      <c r="N158" s="22">
        <f t="shared" si="40"/>
        <v>-9.1575091575091575E-4</v>
      </c>
    </row>
    <row r="159" spans="1:14" x14ac:dyDescent="0.2">
      <c r="A159" s="8"/>
      <c r="B159" s="42" t="s">
        <v>147</v>
      </c>
      <c r="C159" s="39">
        <v>1</v>
      </c>
      <c r="D159" s="9">
        <v>0</v>
      </c>
      <c r="E159" s="9">
        <v>3</v>
      </c>
      <c r="F159" s="9">
        <v>4</v>
      </c>
      <c r="G159" s="10">
        <f t="shared" si="35"/>
        <v>4.1631973355537054E-4</v>
      </c>
      <c r="H159" s="10" t="str">
        <f t="shared" si="36"/>
        <v/>
      </c>
      <c r="I159" s="10">
        <f t="shared" si="37"/>
        <v>1.1411182959300114E-3</v>
      </c>
      <c r="J159" s="10">
        <f t="shared" si="38"/>
        <v>1.3527223537368955E-3</v>
      </c>
      <c r="K159" s="10">
        <f t="shared" si="41"/>
        <v>2</v>
      </c>
      <c r="L159" s="10">
        <f t="shared" si="42"/>
        <v>1</v>
      </c>
      <c r="M159" s="10">
        <f t="shared" si="39"/>
        <v>8.3263946711074107E-4</v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6</v>
      </c>
      <c r="D161" s="9">
        <v>3</v>
      </c>
      <c r="E161" s="9">
        <v>5</v>
      </c>
      <c r="F161" s="9">
        <v>3</v>
      </c>
      <c r="G161" s="10">
        <f t="shared" si="35"/>
        <v>2.4979184013322231E-3</v>
      </c>
      <c r="H161" s="10">
        <f t="shared" si="36"/>
        <v>1.3736263736263737E-3</v>
      </c>
      <c r="I161" s="10">
        <f t="shared" si="37"/>
        <v>1.9018638265500189E-3</v>
      </c>
      <c r="J161" s="10">
        <f t="shared" si="38"/>
        <v>1.0145417653026716E-3</v>
      </c>
      <c r="K161" s="10">
        <f t="shared" si="41"/>
        <v>-0.16666666666666666</v>
      </c>
      <c r="L161" s="10">
        <f t="shared" si="42"/>
        <v>0</v>
      </c>
      <c r="M161" s="10">
        <f t="shared" si="39"/>
        <v>-4.1631973355537048E-4</v>
      </c>
      <c r="N161" s="22">
        <f t="shared" si="40"/>
        <v>0</v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1</v>
      </c>
      <c r="D164" s="9">
        <v>0</v>
      </c>
      <c r="E164" s="9">
        <v>0</v>
      </c>
      <c r="F164" s="9">
        <v>0</v>
      </c>
      <c r="G164" s="10">
        <f t="shared" si="35"/>
        <v>4.1631973355537054E-4</v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>
        <f t="shared" si="41"/>
        <v>-1</v>
      </c>
      <c r="L164" s="10" t="str">
        <f t="shared" si="42"/>
        <v xml:space="preserve"> </v>
      </c>
      <c r="M164" s="10">
        <f t="shared" si="39"/>
        <v>-4.1631973355537054E-4</v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2</v>
      </c>
      <c r="F165" s="9">
        <v>0</v>
      </c>
      <c r="G165" s="10" t="str">
        <f t="shared" si="35"/>
        <v/>
      </c>
      <c r="H165" s="10" t="str">
        <f t="shared" si="36"/>
        <v/>
      </c>
      <c r="I165" s="10">
        <f t="shared" si="37"/>
        <v>7.6074553062000763E-4</v>
      </c>
      <c r="J165" s="10" t="str">
        <f t="shared" si="38"/>
        <v/>
      </c>
      <c r="K165" s="10">
        <f t="shared" si="41"/>
        <v>1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2</v>
      </c>
      <c r="E166" s="9">
        <v>3</v>
      </c>
      <c r="F166" s="9">
        <v>4</v>
      </c>
      <c r="G166" s="10">
        <f t="shared" si="35"/>
        <v>4.1631973355537054E-4</v>
      </c>
      <c r="H166" s="10">
        <f t="shared" si="36"/>
        <v>9.1575091575091575E-4</v>
      </c>
      <c r="I166" s="10">
        <f t="shared" si="37"/>
        <v>1.1411182959300114E-3</v>
      </c>
      <c r="J166" s="10">
        <f t="shared" si="38"/>
        <v>1.3527223537368955E-3</v>
      </c>
      <c r="K166" s="10">
        <f t="shared" si="41"/>
        <v>2</v>
      </c>
      <c r="L166" s="10">
        <f t="shared" si="42"/>
        <v>1</v>
      </c>
      <c r="M166" s="10">
        <f t="shared" si="39"/>
        <v>8.3263946711074107E-4</v>
      </c>
      <c r="N166" s="22">
        <f t="shared" si="40"/>
        <v>9.1575091575091575E-4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2</v>
      </c>
      <c r="D168" s="9">
        <v>1</v>
      </c>
      <c r="E168" s="9">
        <v>18</v>
      </c>
      <c r="F168" s="9">
        <v>17</v>
      </c>
      <c r="G168" s="10">
        <f t="shared" si="35"/>
        <v>8.3263946711074107E-4</v>
      </c>
      <c r="H168" s="10">
        <f t="shared" si="36"/>
        <v>4.5787545787545788E-4</v>
      </c>
      <c r="I168" s="10">
        <f t="shared" si="37"/>
        <v>6.8467097755800684E-3</v>
      </c>
      <c r="J168" s="10">
        <f t="shared" si="38"/>
        <v>5.7490700033818055E-3</v>
      </c>
      <c r="K168" s="10">
        <f t="shared" si="41"/>
        <v>8</v>
      </c>
      <c r="L168" s="10">
        <f t="shared" si="42"/>
        <v>16</v>
      </c>
      <c r="M168" s="10">
        <f t="shared" si="39"/>
        <v>6.6611157368859286E-3</v>
      </c>
      <c r="N168" s="22">
        <f t="shared" si="40"/>
        <v>7.326007326007326E-3</v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30</v>
      </c>
      <c r="F169" s="9">
        <v>21</v>
      </c>
      <c r="G169" s="10" t="str">
        <f t="shared" si="35"/>
        <v/>
      </c>
      <c r="H169" s="10" t="str">
        <f t="shared" si="36"/>
        <v/>
      </c>
      <c r="I169" s="10">
        <f t="shared" si="37"/>
        <v>1.1411182959300114E-2</v>
      </c>
      <c r="J169" s="10">
        <f t="shared" si="38"/>
        <v>7.1017923571187018E-3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1</v>
      </c>
      <c r="D170" s="9">
        <v>0</v>
      </c>
      <c r="E170" s="9">
        <v>0</v>
      </c>
      <c r="F170" s="9">
        <v>0</v>
      </c>
      <c r="G170" s="10">
        <f t="shared" si="35"/>
        <v>4.1631973355537054E-4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-4.1631973355537054E-4</v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7</v>
      </c>
      <c r="E171" s="9">
        <v>0</v>
      </c>
      <c r="F171" s="9">
        <v>13</v>
      </c>
      <c r="G171" s="10" t="str">
        <f t="shared" si="35"/>
        <v/>
      </c>
      <c r="H171" s="10">
        <f t="shared" si="36"/>
        <v>3.205128205128205E-3</v>
      </c>
      <c r="I171" s="10" t="str">
        <f t="shared" si="37"/>
        <v/>
      </c>
      <c r="J171" s="10">
        <f t="shared" si="38"/>
        <v>4.39634764964491E-3</v>
      </c>
      <c r="K171" s="10" t="str">
        <f t="shared" si="41"/>
        <v xml:space="preserve"> </v>
      </c>
      <c r="L171" s="10">
        <f t="shared" si="42"/>
        <v>0.8571428571428571</v>
      </c>
      <c r="M171" s="10" t="str">
        <f t="shared" si="39"/>
        <v/>
      </c>
      <c r="N171" s="22">
        <f t="shared" si="40"/>
        <v>2.747252747252747E-3</v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2</v>
      </c>
      <c r="D173" s="9">
        <v>5</v>
      </c>
      <c r="E173" s="9">
        <v>0</v>
      </c>
      <c r="F173" s="9">
        <v>0</v>
      </c>
      <c r="G173" s="10">
        <f t="shared" si="35"/>
        <v>8.3263946711074107E-4</v>
      </c>
      <c r="H173" s="10">
        <f t="shared" si="36"/>
        <v>2.2893772893772895E-3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-8.3263946711074107E-4</v>
      </c>
      <c r="N173" s="22">
        <f t="shared" si="40"/>
        <v>-2.2893772893772895E-3</v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3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1.0145417653026716E-3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4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1.8315018315018315E-3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2">
        <f t="shared" si="40"/>
        <v>-1.8315018315018315E-3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4</v>
      </c>
      <c r="D177" s="9">
        <v>14</v>
      </c>
      <c r="E177" s="9">
        <v>4</v>
      </c>
      <c r="F177" s="9">
        <v>11</v>
      </c>
      <c r="G177" s="10">
        <f t="shared" si="35"/>
        <v>1.6652789342214821E-3</v>
      </c>
      <c r="H177" s="10">
        <f t="shared" si="36"/>
        <v>6.41025641025641E-3</v>
      </c>
      <c r="I177" s="10">
        <f t="shared" si="37"/>
        <v>1.5214910612400153E-3</v>
      </c>
      <c r="J177" s="10">
        <f t="shared" si="38"/>
        <v>3.7199864727764627E-3</v>
      </c>
      <c r="K177" s="10">
        <f t="shared" si="41"/>
        <v>0</v>
      </c>
      <c r="L177" s="10">
        <f t="shared" si="42"/>
        <v>-0.21428571428571427</v>
      </c>
      <c r="M177" s="10">
        <f t="shared" si="39"/>
        <v>0</v>
      </c>
      <c r="N177" s="22">
        <f t="shared" si="40"/>
        <v>-1.3736263736263735E-3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1</v>
      </c>
      <c r="F178" s="9">
        <v>0</v>
      </c>
      <c r="G178" s="10" t="str">
        <f t="shared" si="35"/>
        <v/>
      </c>
      <c r="H178" s="10" t="str">
        <f t="shared" si="36"/>
        <v/>
      </c>
      <c r="I178" s="10">
        <f t="shared" si="37"/>
        <v>3.8037276531000382E-4</v>
      </c>
      <c r="J178" s="10" t="str">
        <f t="shared" si="38"/>
        <v/>
      </c>
      <c r="K178" s="10">
        <f t="shared" si="41"/>
        <v>1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2907</v>
      </c>
      <c r="D188" s="37">
        <f>SUM(D189:D363)</f>
        <v>3083</v>
      </c>
      <c r="E188" s="37">
        <f>SUM(E189:E363)</f>
        <v>2997</v>
      </c>
      <c r="F188" s="37">
        <f>SUM(F189:F363)</f>
        <v>3130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3.0959752321981424E-2</v>
      </c>
      <c r="L188" s="38">
        <f>+IF(AND(D188=0,F188=0),"",IF(D188=0,1,IF(F188=0,-1,(F188-D188)/D188)))</f>
        <v>1.5244891339604282E-2</v>
      </c>
      <c r="M188" s="38">
        <f t="shared" ref="M188:M219" si="47">+IF(OR(AND(G188=""),(K188="")),"",G188*K188)</f>
        <v>3.0959752321981424E-2</v>
      </c>
      <c r="N188" s="38">
        <f t="shared" ref="N188:N219" si="48">+IF(OR(AND(H188=""),(L188="")),"",H188*L188)</f>
        <v>1.5244891339604282E-2</v>
      </c>
    </row>
    <row r="189" spans="1:14" ht="24" customHeight="1" x14ac:dyDescent="0.2">
      <c r="A189" s="8"/>
      <c r="B189" s="41" t="s">
        <v>169</v>
      </c>
      <c r="C189" s="47">
        <v>14</v>
      </c>
      <c r="D189" s="44">
        <v>6</v>
      </c>
      <c r="E189" s="44">
        <v>130</v>
      </c>
      <c r="F189" s="44">
        <v>77</v>
      </c>
      <c r="G189" s="45">
        <f t="shared" si="43"/>
        <v>4.8159614723082217E-3</v>
      </c>
      <c r="H189" s="45">
        <f t="shared" si="44"/>
        <v>1.9461563412260785E-3</v>
      </c>
      <c r="I189" s="45">
        <f t="shared" si="45"/>
        <v>4.3376710043376711E-2</v>
      </c>
      <c r="J189" s="45">
        <f t="shared" si="46"/>
        <v>2.4600638977635782E-2</v>
      </c>
      <c r="K189" s="45">
        <f t="shared" ref="K189:K220" si="49">+IF(AND(C189=0,E189=0)," ",IF(C189=0,1,IF(E189=0,-1,(E189-C189)/C189)))</f>
        <v>8.2857142857142865</v>
      </c>
      <c r="L189" s="45">
        <f t="shared" ref="L189:L220" si="50">+IF(AND(D189=0,F189=0)," ",IF(D189=0,1,IF(F189=0,-1,(F189-D189)/D189)))</f>
        <v>11.833333333333334</v>
      </c>
      <c r="M189" s="45">
        <f t="shared" si="47"/>
        <v>3.990368077055384E-2</v>
      </c>
      <c r="N189" s="46">
        <f t="shared" si="48"/>
        <v>2.3029516704508597E-2</v>
      </c>
    </row>
    <row r="190" spans="1:14" x14ac:dyDescent="0.2">
      <c r="A190" s="8"/>
      <c r="B190" s="42" t="s">
        <v>170</v>
      </c>
      <c r="C190" s="39">
        <v>3</v>
      </c>
      <c r="D190" s="9">
        <v>1</v>
      </c>
      <c r="E190" s="9">
        <v>5</v>
      </c>
      <c r="F190" s="9">
        <v>1</v>
      </c>
      <c r="G190" s="10">
        <f t="shared" si="43"/>
        <v>1.0319917440660474E-3</v>
      </c>
      <c r="H190" s="10">
        <f t="shared" si="44"/>
        <v>3.243593902043464E-4</v>
      </c>
      <c r="I190" s="10">
        <f t="shared" si="45"/>
        <v>1.6683350016683349E-3</v>
      </c>
      <c r="J190" s="10">
        <f t="shared" si="46"/>
        <v>3.1948881789137381E-4</v>
      </c>
      <c r="K190" s="10">
        <f t="shared" si="49"/>
        <v>0.66666666666666663</v>
      </c>
      <c r="L190" s="10">
        <f t="shared" si="50"/>
        <v>0</v>
      </c>
      <c r="M190" s="10">
        <f t="shared" si="47"/>
        <v>6.8799449604403152E-4</v>
      </c>
      <c r="N190" s="22">
        <f t="shared" si="48"/>
        <v>0</v>
      </c>
    </row>
    <row r="191" spans="1:14" ht="38.25" x14ac:dyDescent="0.2">
      <c r="A191" s="8"/>
      <c r="B191" s="42" t="s">
        <v>171</v>
      </c>
      <c r="C191" s="39">
        <v>8</v>
      </c>
      <c r="D191" s="9">
        <v>2</v>
      </c>
      <c r="E191" s="9">
        <v>6</v>
      </c>
      <c r="F191" s="9">
        <v>5</v>
      </c>
      <c r="G191" s="10">
        <f t="shared" si="43"/>
        <v>2.7519779841761265E-3</v>
      </c>
      <c r="H191" s="10">
        <f t="shared" si="44"/>
        <v>6.4871878040869281E-4</v>
      </c>
      <c r="I191" s="10">
        <f t="shared" si="45"/>
        <v>2.002002002002002E-3</v>
      </c>
      <c r="J191" s="10">
        <f t="shared" si="46"/>
        <v>1.5974440894568689E-3</v>
      </c>
      <c r="K191" s="10">
        <f t="shared" si="49"/>
        <v>-0.25</v>
      </c>
      <c r="L191" s="10">
        <f t="shared" si="50"/>
        <v>1.5</v>
      </c>
      <c r="M191" s="10">
        <f t="shared" si="47"/>
        <v>-6.8799449604403163E-4</v>
      </c>
      <c r="N191" s="22">
        <f t="shared" si="48"/>
        <v>9.7307817061303916E-4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22</v>
      </c>
      <c r="D193" s="9">
        <v>193</v>
      </c>
      <c r="E193" s="9">
        <v>113</v>
      </c>
      <c r="F193" s="9">
        <v>88</v>
      </c>
      <c r="G193" s="10">
        <f t="shared" si="43"/>
        <v>7.5679394564843478E-3</v>
      </c>
      <c r="H193" s="10">
        <f t="shared" si="44"/>
        <v>6.2601362309438857E-2</v>
      </c>
      <c r="I193" s="10">
        <f t="shared" si="45"/>
        <v>3.7704371037704368E-2</v>
      </c>
      <c r="J193" s="10">
        <f t="shared" si="46"/>
        <v>2.8115015974440896E-2</v>
      </c>
      <c r="K193" s="10">
        <f t="shared" si="49"/>
        <v>4.1363636363636367</v>
      </c>
      <c r="L193" s="10">
        <f t="shared" si="50"/>
        <v>-0.54404145077720212</v>
      </c>
      <c r="M193" s="10">
        <f t="shared" si="47"/>
        <v>3.1303749570003439E-2</v>
      </c>
      <c r="N193" s="22">
        <f t="shared" si="48"/>
        <v>-3.4057735971456379E-2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550</v>
      </c>
      <c r="D195" s="9">
        <v>302</v>
      </c>
      <c r="E195" s="9">
        <v>422</v>
      </c>
      <c r="F195" s="9">
        <v>350</v>
      </c>
      <c r="G195" s="10">
        <f t="shared" si="43"/>
        <v>0.18919848641210871</v>
      </c>
      <c r="H195" s="10">
        <f t="shared" si="44"/>
        <v>9.7956535841712614E-2</v>
      </c>
      <c r="I195" s="10">
        <f t="shared" si="45"/>
        <v>0.14080747414080746</v>
      </c>
      <c r="J195" s="10">
        <f t="shared" si="46"/>
        <v>0.11182108626198083</v>
      </c>
      <c r="K195" s="10">
        <f t="shared" si="49"/>
        <v>-0.23272727272727273</v>
      </c>
      <c r="L195" s="10">
        <f t="shared" si="50"/>
        <v>0.15894039735099338</v>
      </c>
      <c r="M195" s="10">
        <f t="shared" si="47"/>
        <v>-4.4031647746818024E-2</v>
      </c>
      <c r="N195" s="22">
        <f t="shared" si="48"/>
        <v>1.5569250729808628E-2</v>
      </c>
    </row>
    <row r="196" spans="1:14" x14ac:dyDescent="0.2">
      <c r="A196" s="8"/>
      <c r="B196" s="42" t="s">
        <v>176</v>
      </c>
      <c r="C196" s="39">
        <v>11</v>
      </c>
      <c r="D196" s="9">
        <v>4</v>
      </c>
      <c r="E196" s="9">
        <v>1</v>
      </c>
      <c r="F196" s="9">
        <v>3</v>
      </c>
      <c r="G196" s="10">
        <f t="shared" si="43"/>
        <v>3.7839697282421739E-3</v>
      </c>
      <c r="H196" s="10">
        <f t="shared" si="44"/>
        <v>1.2974375608173856E-3</v>
      </c>
      <c r="I196" s="10">
        <f t="shared" si="45"/>
        <v>3.3366700033366702E-4</v>
      </c>
      <c r="J196" s="10">
        <f t="shared" si="46"/>
        <v>9.5846645367412143E-4</v>
      </c>
      <c r="K196" s="10">
        <f t="shared" si="49"/>
        <v>-0.90909090909090906</v>
      </c>
      <c r="L196" s="10">
        <f t="shared" si="50"/>
        <v>-0.25</v>
      </c>
      <c r="M196" s="10">
        <f t="shared" si="47"/>
        <v>-3.4399724802201578E-3</v>
      </c>
      <c r="N196" s="22">
        <f t="shared" si="48"/>
        <v>-3.243593902043464E-4</v>
      </c>
    </row>
    <row r="197" spans="1:14" x14ac:dyDescent="0.2">
      <c r="A197" s="8"/>
      <c r="B197" s="42" t="s">
        <v>177</v>
      </c>
      <c r="C197" s="39">
        <v>45</v>
      </c>
      <c r="D197" s="9">
        <v>16</v>
      </c>
      <c r="E197" s="9">
        <v>50</v>
      </c>
      <c r="F197" s="9">
        <v>12</v>
      </c>
      <c r="G197" s="10">
        <f t="shared" si="43"/>
        <v>1.5479876160990712E-2</v>
      </c>
      <c r="H197" s="10">
        <f t="shared" si="44"/>
        <v>5.1897502432695424E-3</v>
      </c>
      <c r="I197" s="10">
        <f t="shared" si="45"/>
        <v>1.6683350016683349E-2</v>
      </c>
      <c r="J197" s="10">
        <f t="shared" si="46"/>
        <v>3.8338658146964857E-3</v>
      </c>
      <c r="K197" s="10">
        <f t="shared" si="49"/>
        <v>0.1111111111111111</v>
      </c>
      <c r="L197" s="10">
        <f t="shared" si="50"/>
        <v>-0.25</v>
      </c>
      <c r="M197" s="10">
        <f t="shared" si="47"/>
        <v>1.7199862401100791E-3</v>
      </c>
      <c r="N197" s="22">
        <f t="shared" si="48"/>
        <v>-1.2974375608173856E-3</v>
      </c>
    </row>
    <row r="198" spans="1:14" x14ac:dyDescent="0.2">
      <c r="A198" s="8"/>
      <c r="B198" s="42" t="s">
        <v>178</v>
      </c>
      <c r="C198" s="39">
        <v>8</v>
      </c>
      <c r="D198" s="9">
        <v>5</v>
      </c>
      <c r="E198" s="9">
        <v>9</v>
      </c>
      <c r="F198" s="9">
        <v>0</v>
      </c>
      <c r="G198" s="10">
        <f t="shared" si="43"/>
        <v>2.7519779841761265E-3</v>
      </c>
      <c r="H198" s="10">
        <f t="shared" si="44"/>
        <v>1.6217969510217321E-3</v>
      </c>
      <c r="I198" s="10">
        <f t="shared" si="45"/>
        <v>3.003003003003003E-3</v>
      </c>
      <c r="J198" s="10" t="str">
        <f t="shared" si="46"/>
        <v/>
      </c>
      <c r="K198" s="10">
        <f t="shared" si="49"/>
        <v>0.125</v>
      </c>
      <c r="L198" s="10">
        <f t="shared" si="50"/>
        <v>-1</v>
      </c>
      <c r="M198" s="10">
        <f t="shared" si="47"/>
        <v>3.4399724802201581E-4</v>
      </c>
      <c r="N198" s="22">
        <f t="shared" si="48"/>
        <v>-1.6217969510217321E-3</v>
      </c>
    </row>
    <row r="199" spans="1:14" x14ac:dyDescent="0.2">
      <c r="A199" s="8"/>
      <c r="B199" s="42" t="s">
        <v>179</v>
      </c>
      <c r="C199" s="39">
        <v>0</v>
      </c>
      <c r="D199" s="9">
        <v>3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9.7307817061303926E-4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22">
        <f t="shared" si="48"/>
        <v>-9.7307817061303926E-4</v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8</v>
      </c>
      <c r="D201" s="9">
        <v>5</v>
      </c>
      <c r="E201" s="9">
        <v>1</v>
      </c>
      <c r="F201" s="9">
        <v>2</v>
      </c>
      <c r="G201" s="10">
        <f t="shared" si="43"/>
        <v>2.7519779841761265E-3</v>
      </c>
      <c r="H201" s="10">
        <f t="shared" si="44"/>
        <v>1.6217969510217321E-3</v>
      </c>
      <c r="I201" s="10">
        <f t="shared" si="45"/>
        <v>3.3366700033366702E-4</v>
      </c>
      <c r="J201" s="10">
        <f t="shared" si="46"/>
        <v>6.3897763578274762E-4</v>
      </c>
      <c r="K201" s="10">
        <f t="shared" si="49"/>
        <v>-0.875</v>
      </c>
      <c r="L201" s="10">
        <f t="shared" si="50"/>
        <v>-0.6</v>
      </c>
      <c r="M201" s="10">
        <f t="shared" si="47"/>
        <v>-2.4079807361541109E-3</v>
      </c>
      <c r="N201" s="22">
        <f t="shared" si="48"/>
        <v>-9.7307817061303916E-4</v>
      </c>
    </row>
    <row r="202" spans="1:14" x14ac:dyDescent="0.2">
      <c r="A202" s="8"/>
      <c r="B202" s="42" t="s">
        <v>182</v>
      </c>
      <c r="C202" s="39">
        <v>62</v>
      </c>
      <c r="D202" s="9">
        <v>33</v>
      </c>
      <c r="E202" s="9">
        <v>113</v>
      </c>
      <c r="F202" s="9">
        <v>108</v>
      </c>
      <c r="G202" s="10">
        <f t="shared" si="43"/>
        <v>2.1327829377364983E-2</v>
      </c>
      <c r="H202" s="10">
        <f t="shared" si="44"/>
        <v>1.0703859876743431E-2</v>
      </c>
      <c r="I202" s="10">
        <f t="shared" si="45"/>
        <v>3.7704371037704368E-2</v>
      </c>
      <c r="J202" s="10">
        <f t="shared" si="46"/>
        <v>3.4504792332268372E-2</v>
      </c>
      <c r="K202" s="10">
        <f t="shared" si="49"/>
        <v>0.82258064516129037</v>
      </c>
      <c r="L202" s="10">
        <f t="shared" si="50"/>
        <v>2.2727272727272729</v>
      </c>
      <c r="M202" s="10">
        <f t="shared" si="47"/>
        <v>1.754385964912281E-2</v>
      </c>
      <c r="N202" s="22">
        <f t="shared" si="48"/>
        <v>2.4326954265325981E-2</v>
      </c>
    </row>
    <row r="203" spans="1:14" x14ac:dyDescent="0.2">
      <c r="A203" s="8"/>
      <c r="B203" s="42" t="s">
        <v>183</v>
      </c>
      <c r="C203" s="39">
        <v>116</v>
      </c>
      <c r="D203" s="9">
        <v>55</v>
      </c>
      <c r="E203" s="9">
        <v>49</v>
      </c>
      <c r="F203" s="9">
        <v>35</v>
      </c>
      <c r="G203" s="10">
        <f t="shared" si="43"/>
        <v>3.9903680770553833E-2</v>
      </c>
      <c r="H203" s="10">
        <f t="shared" si="44"/>
        <v>1.7839766461239054E-2</v>
      </c>
      <c r="I203" s="10">
        <f t="shared" si="45"/>
        <v>1.6349683016349682E-2</v>
      </c>
      <c r="J203" s="10">
        <f t="shared" si="46"/>
        <v>1.1182108626198083E-2</v>
      </c>
      <c r="K203" s="10">
        <f t="shared" si="49"/>
        <v>-0.57758620689655171</v>
      </c>
      <c r="L203" s="10">
        <f t="shared" si="50"/>
        <v>-0.36363636363636365</v>
      </c>
      <c r="M203" s="10">
        <f t="shared" si="47"/>
        <v>-2.304781561747506E-2</v>
      </c>
      <c r="N203" s="22">
        <f t="shared" si="48"/>
        <v>-6.4871878040869291E-3</v>
      </c>
    </row>
    <row r="204" spans="1:14" ht="25.5" x14ac:dyDescent="0.2">
      <c r="A204" s="8"/>
      <c r="B204" s="42" t="s">
        <v>184</v>
      </c>
      <c r="C204" s="39">
        <v>66</v>
      </c>
      <c r="D204" s="9">
        <v>52</v>
      </c>
      <c r="E204" s="9">
        <v>92</v>
      </c>
      <c r="F204" s="9">
        <v>58</v>
      </c>
      <c r="G204" s="10">
        <f t="shared" si="43"/>
        <v>2.2703818369453045E-2</v>
      </c>
      <c r="H204" s="10">
        <f t="shared" si="44"/>
        <v>1.6866688290626014E-2</v>
      </c>
      <c r="I204" s="10">
        <f t="shared" si="45"/>
        <v>3.0697364030697363E-2</v>
      </c>
      <c r="J204" s="10">
        <f t="shared" si="46"/>
        <v>1.8530351437699679E-2</v>
      </c>
      <c r="K204" s="10">
        <f t="shared" si="49"/>
        <v>0.39393939393939392</v>
      </c>
      <c r="L204" s="10">
        <f t="shared" si="50"/>
        <v>0.11538461538461539</v>
      </c>
      <c r="M204" s="10">
        <f t="shared" si="47"/>
        <v>8.9439284485724121E-3</v>
      </c>
      <c r="N204" s="22">
        <f t="shared" si="48"/>
        <v>1.9461563412260787E-3</v>
      </c>
    </row>
    <row r="205" spans="1:14" ht="25.5" x14ac:dyDescent="0.2">
      <c r="A205" s="8"/>
      <c r="B205" s="42" t="s">
        <v>185</v>
      </c>
      <c r="C205" s="39">
        <v>6</v>
      </c>
      <c r="D205" s="9">
        <v>2</v>
      </c>
      <c r="E205" s="9">
        <v>1</v>
      </c>
      <c r="F205" s="9">
        <v>0</v>
      </c>
      <c r="G205" s="10">
        <f t="shared" si="43"/>
        <v>2.0639834881320948E-3</v>
      </c>
      <c r="H205" s="10">
        <f t="shared" si="44"/>
        <v>6.4871878040869281E-4</v>
      </c>
      <c r="I205" s="10">
        <f t="shared" si="45"/>
        <v>3.3366700033366702E-4</v>
      </c>
      <c r="J205" s="10" t="str">
        <f t="shared" si="46"/>
        <v/>
      </c>
      <c r="K205" s="10">
        <f t="shared" si="49"/>
        <v>-0.83333333333333337</v>
      </c>
      <c r="L205" s="10">
        <f t="shared" si="50"/>
        <v>-1</v>
      </c>
      <c r="M205" s="10">
        <f t="shared" si="47"/>
        <v>-1.7199862401100791E-3</v>
      </c>
      <c r="N205" s="22">
        <f t="shared" si="48"/>
        <v>-6.4871878040869281E-4</v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3</v>
      </c>
      <c r="D207" s="9">
        <v>3</v>
      </c>
      <c r="E207" s="9">
        <v>2</v>
      </c>
      <c r="F207" s="9">
        <v>1</v>
      </c>
      <c r="G207" s="10">
        <f t="shared" si="43"/>
        <v>1.0319917440660474E-3</v>
      </c>
      <c r="H207" s="10">
        <f t="shared" si="44"/>
        <v>9.7307817061303926E-4</v>
      </c>
      <c r="I207" s="10">
        <f t="shared" si="45"/>
        <v>6.6733400066733403E-4</v>
      </c>
      <c r="J207" s="10">
        <f t="shared" si="46"/>
        <v>3.1948881789137381E-4</v>
      </c>
      <c r="K207" s="10">
        <f t="shared" si="49"/>
        <v>-0.33333333333333331</v>
      </c>
      <c r="L207" s="10">
        <f t="shared" si="50"/>
        <v>-0.66666666666666663</v>
      </c>
      <c r="M207" s="10">
        <f t="shared" si="47"/>
        <v>-3.4399724802201576E-4</v>
      </c>
      <c r="N207" s="22">
        <f t="shared" si="48"/>
        <v>-6.4871878040869281E-4</v>
      </c>
    </row>
    <row r="208" spans="1:14" x14ac:dyDescent="0.2">
      <c r="A208" s="8"/>
      <c r="B208" s="42" t="s">
        <v>188</v>
      </c>
      <c r="C208" s="39">
        <v>3</v>
      </c>
      <c r="D208" s="9">
        <v>0</v>
      </c>
      <c r="E208" s="9">
        <v>3</v>
      </c>
      <c r="F208" s="9">
        <v>1</v>
      </c>
      <c r="G208" s="10">
        <f t="shared" si="43"/>
        <v>1.0319917440660474E-3</v>
      </c>
      <c r="H208" s="10" t="str">
        <f t="shared" si="44"/>
        <v/>
      </c>
      <c r="I208" s="10">
        <f t="shared" si="45"/>
        <v>1.001001001001001E-3</v>
      </c>
      <c r="J208" s="10">
        <f t="shared" si="46"/>
        <v>3.1948881789137381E-4</v>
      </c>
      <c r="K208" s="10">
        <f t="shared" si="49"/>
        <v>0</v>
      </c>
      <c r="L208" s="10">
        <f t="shared" si="50"/>
        <v>1</v>
      </c>
      <c r="M208" s="10">
        <f t="shared" si="47"/>
        <v>0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531</v>
      </c>
      <c r="D209" s="9">
        <v>292</v>
      </c>
      <c r="E209" s="9">
        <v>99</v>
      </c>
      <c r="F209" s="9">
        <v>178</v>
      </c>
      <c r="G209" s="10">
        <f t="shared" si="43"/>
        <v>0.1826625386996904</v>
      </c>
      <c r="H209" s="10">
        <f t="shared" si="44"/>
        <v>9.4712941939669157E-2</v>
      </c>
      <c r="I209" s="10">
        <f t="shared" si="45"/>
        <v>3.3033033033033031E-2</v>
      </c>
      <c r="J209" s="10">
        <f t="shared" si="46"/>
        <v>5.6869009584664537E-2</v>
      </c>
      <c r="K209" s="10">
        <f t="shared" si="49"/>
        <v>-0.81355932203389836</v>
      </c>
      <c r="L209" s="10">
        <f t="shared" si="50"/>
        <v>-0.3904109589041096</v>
      </c>
      <c r="M209" s="10">
        <f t="shared" si="47"/>
        <v>-0.14860681114551086</v>
      </c>
      <c r="N209" s="22">
        <f t="shared" si="48"/>
        <v>-3.6976970483295492E-2</v>
      </c>
    </row>
    <row r="210" spans="1:14" x14ac:dyDescent="0.2">
      <c r="A210" s="8"/>
      <c r="B210" s="42" t="s">
        <v>190</v>
      </c>
      <c r="C210" s="39">
        <v>26</v>
      </c>
      <c r="D210" s="9">
        <v>23</v>
      </c>
      <c r="E210" s="9">
        <v>11</v>
      </c>
      <c r="F210" s="9">
        <v>6</v>
      </c>
      <c r="G210" s="10">
        <f t="shared" si="43"/>
        <v>8.9439284485724121E-3</v>
      </c>
      <c r="H210" s="10">
        <f t="shared" si="44"/>
        <v>7.4602659746999672E-3</v>
      </c>
      <c r="I210" s="10">
        <f t="shared" si="45"/>
        <v>3.6703370036703371E-3</v>
      </c>
      <c r="J210" s="10">
        <f t="shared" si="46"/>
        <v>1.9169329073482429E-3</v>
      </c>
      <c r="K210" s="10">
        <f t="shared" si="49"/>
        <v>-0.57692307692307687</v>
      </c>
      <c r="L210" s="10">
        <f t="shared" si="50"/>
        <v>-0.73913043478260865</v>
      </c>
      <c r="M210" s="10">
        <f t="shared" si="47"/>
        <v>-5.1599587203302374E-3</v>
      </c>
      <c r="N210" s="22">
        <f t="shared" si="48"/>
        <v>-5.5141096334738885E-3</v>
      </c>
    </row>
    <row r="211" spans="1:14" x14ac:dyDescent="0.2">
      <c r="A211" s="8"/>
      <c r="B211" s="42" t="s">
        <v>191</v>
      </c>
      <c r="C211" s="39">
        <v>16</v>
      </c>
      <c r="D211" s="9">
        <v>5</v>
      </c>
      <c r="E211" s="9">
        <v>0</v>
      </c>
      <c r="F211" s="9">
        <v>0</v>
      </c>
      <c r="G211" s="10">
        <f t="shared" si="43"/>
        <v>5.503955968352253E-3</v>
      </c>
      <c r="H211" s="10">
        <f t="shared" si="44"/>
        <v>1.6217969510217321E-3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-5.503955968352253E-3</v>
      </c>
      <c r="N211" s="22">
        <f t="shared" si="48"/>
        <v>-1.6217969510217321E-3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</v>
      </c>
      <c r="D213" s="9">
        <v>0</v>
      </c>
      <c r="E213" s="9">
        <v>1</v>
      </c>
      <c r="F213" s="9">
        <v>1</v>
      </c>
      <c r="G213" s="10">
        <f t="shared" si="43"/>
        <v>3.4399724802201581E-4</v>
      </c>
      <c r="H213" s="10" t="str">
        <f t="shared" si="44"/>
        <v/>
      </c>
      <c r="I213" s="10">
        <f t="shared" si="45"/>
        <v>3.3366700033366702E-4</v>
      </c>
      <c r="J213" s="10">
        <f t="shared" si="46"/>
        <v>3.1948881789137381E-4</v>
      </c>
      <c r="K213" s="10">
        <f t="shared" si="49"/>
        <v>0</v>
      </c>
      <c r="L213" s="10">
        <f t="shared" si="50"/>
        <v>1</v>
      </c>
      <c r="M213" s="10">
        <f t="shared" si="47"/>
        <v>0</v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1</v>
      </c>
      <c r="D214" s="9">
        <v>0</v>
      </c>
      <c r="E214" s="9">
        <v>6</v>
      </c>
      <c r="F214" s="9">
        <v>5</v>
      </c>
      <c r="G214" s="10">
        <f t="shared" si="43"/>
        <v>3.4399724802201581E-4</v>
      </c>
      <c r="H214" s="10" t="str">
        <f t="shared" si="44"/>
        <v/>
      </c>
      <c r="I214" s="10">
        <f t="shared" si="45"/>
        <v>2.002002002002002E-3</v>
      </c>
      <c r="J214" s="10">
        <f t="shared" si="46"/>
        <v>1.5974440894568689E-3</v>
      </c>
      <c r="K214" s="10">
        <f t="shared" si="49"/>
        <v>5</v>
      </c>
      <c r="L214" s="10">
        <f t="shared" si="50"/>
        <v>1</v>
      </c>
      <c r="M214" s="10">
        <f t="shared" si="47"/>
        <v>1.7199862401100791E-3</v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41</v>
      </c>
      <c r="D215" s="9">
        <v>25</v>
      </c>
      <c r="E215" s="9">
        <v>7</v>
      </c>
      <c r="F215" s="9">
        <v>18</v>
      </c>
      <c r="G215" s="10">
        <f t="shared" si="43"/>
        <v>1.410388716890265E-2</v>
      </c>
      <c r="H215" s="10">
        <f t="shared" si="44"/>
        <v>8.108984755108661E-3</v>
      </c>
      <c r="I215" s="10">
        <f t="shared" si="45"/>
        <v>2.3356690023356688E-3</v>
      </c>
      <c r="J215" s="10">
        <f t="shared" si="46"/>
        <v>5.7507987220447284E-3</v>
      </c>
      <c r="K215" s="10">
        <f t="shared" si="49"/>
        <v>-0.82926829268292679</v>
      </c>
      <c r="L215" s="10">
        <f t="shared" si="50"/>
        <v>-0.28000000000000003</v>
      </c>
      <c r="M215" s="10">
        <f t="shared" si="47"/>
        <v>-1.1695906432748537E-2</v>
      </c>
      <c r="N215" s="22">
        <f t="shared" si="48"/>
        <v>-2.2705157314304252E-3</v>
      </c>
    </row>
    <row r="216" spans="1:14" ht="23.25" customHeight="1" x14ac:dyDescent="0.2">
      <c r="A216" s="8"/>
      <c r="B216" s="42" t="s">
        <v>196</v>
      </c>
      <c r="C216" s="39">
        <v>14</v>
      </c>
      <c r="D216" s="9">
        <v>9</v>
      </c>
      <c r="E216" s="9">
        <v>2</v>
      </c>
      <c r="F216" s="9">
        <v>1</v>
      </c>
      <c r="G216" s="10">
        <f t="shared" si="43"/>
        <v>4.8159614723082217E-3</v>
      </c>
      <c r="H216" s="10">
        <f t="shared" si="44"/>
        <v>2.9192345118391177E-3</v>
      </c>
      <c r="I216" s="10">
        <f t="shared" si="45"/>
        <v>6.6733400066733403E-4</v>
      </c>
      <c r="J216" s="10">
        <f t="shared" si="46"/>
        <v>3.1948881789137381E-4</v>
      </c>
      <c r="K216" s="10">
        <f t="shared" si="49"/>
        <v>-0.8571428571428571</v>
      </c>
      <c r="L216" s="10">
        <f t="shared" si="50"/>
        <v>-0.88888888888888884</v>
      </c>
      <c r="M216" s="10">
        <f t="shared" si="47"/>
        <v>-4.1279669762641896E-3</v>
      </c>
      <c r="N216" s="22">
        <f t="shared" si="48"/>
        <v>-2.5948751216347712E-3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21</v>
      </c>
      <c r="D218" s="9">
        <v>33</v>
      </c>
      <c r="E218" s="9">
        <v>18</v>
      </c>
      <c r="F218" s="9">
        <v>48</v>
      </c>
      <c r="G218" s="10">
        <f t="shared" si="43"/>
        <v>7.2239422084623322E-3</v>
      </c>
      <c r="H218" s="10">
        <f t="shared" si="44"/>
        <v>1.0703859876743431E-2</v>
      </c>
      <c r="I218" s="10">
        <f t="shared" si="45"/>
        <v>6.006006006006006E-3</v>
      </c>
      <c r="J218" s="10">
        <f t="shared" si="46"/>
        <v>1.5335463258785943E-2</v>
      </c>
      <c r="K218" s="10">
        <f t="shared" si="49"/>
        <v>-0.14285714285714285</v>
      </c>
      <c r="L218" s="10">
        <f t="shared" si="50"/>
        <v>0.45454545454545453</v>
      </c>
      <c r="M218" s="10">
        <f t="shared" si="47"/>
        <v>-1.0319917440660474E-3</v>
      </c>
      <c r="N218" s="22">
        <f t="shared" si="48"/>
        <v>4.8653908530651956E-3</v>
      </c>
    </row>
    <row r="219" spans="1:14" x14ac:dyDescent="0.2">
      <c r="A219" s="8"/>
      <c r="B219" s="42" t="s">
        <v>199</v>
      </c>
      <c r="C219" s="39">
        <v>1</v>
      </c>
      <c r="D219" s="9">
        <v>21</v>
      </c>
      <c r="E219" s="9">
        <v>12</v>
      </c>
      <c r="F219" s="9">
        <v>35</v>
      </c>
      <c r="G219" s="10">
        <f t="shared" si="43"/>
        <v>3.4399724802201581E-4</v>
      </c>
      <c r="H219" s="10">
        <f t="shared" si="44"/>
        <v>6.8115471942912743E-3</v>
      </c>
      <c r="I219" s="10">
        <f t="shared" si="45"/>
        <v>4.004004004004004E-3</v>
      </c>
      <c r="J219" s="10">
        <f t="shared" si="46"/>
        <v>1.1182108626198083E-2</v>
      </c>
      <c r="K219" s="10">
        <f t="shared" si="49"/>
        <v>11</v>
      </c>
      <c r="L219" s="10">
        <f t="shared" si="50"/>
        <v>0.66666666666666663</v>
      </c>
      <c r="M219" s="10">
        <f t="shared" si="47"/>
        <v>3.7839697282421739E-3</v>
      </c>
      <c r="N219" s="22">
        <f t="shared" si="48"/>
        <v>4.5410314628608495E-3</v>
      </c>
    </row>
    <row r="220" spans="1:14" x14ac:dyDescent="0.2">
      <c r="A220" s="8"/>
      <c r="B220" s="42" t="s">
        <v>200</v>
      </c>
      <c r="C220" s="39">
        <v>144</v>
      </c>
      <c r="D220" s="9">
        <v>550</v>
      </c>
      <c r="E220" s="9">
        <v>148</v>
      </c>
      <c r="F220" s="9">
        <v>283</v>
      </c>
      <c r="G220" s="10">
        <f t="shared" ref="G220:G251" si="51">+IF(C220=0,"",C220/C$188)</f>
        <v>4.9535603715170282E-2</v>
      </c>
      <c r="H220" s="10">
        <f t="shared" ref="H220:H251" si="52">+IF(D220=0,"",D220/D$188)</f>
        <v>0.17839766461239054</v>
      </c>
      <c r="I220" s="10">
        <f t="shared" ref="I220:I251" si="53">+IF(E220=0,"",E220/E$188)</f>
        <v>4.9382716049382713E-2</v>
      </c>
      <c r="J220" s="10">
        <f t="shared" ref="J220:J251" si="54">+IF(F220=0,"",F220/F$188)</f>
        <v>9.0415335463258792E-2</v>
      </c>
      <c r="K220" s="10">
        <f t="shared" si="49"/>
        <v>2.7777777777777776E-2</v>
      </c>
      <c r="L220" s="10">
        <f t="shared" si="50"/>
        <v>-0.48545454545454547</v>
      </c>
      <c r="M220" s="10">
        <f t="shared" ref="M220:M251" si="55">+IF(OR(AND(G220=""),(K220="")),"",G220*K220)</f>
        <v>1.3759889920880633E-3</v>
      </c>
      <c r="N220" s="22">
        <f t="shared" ref="N220:N251" si="56">+IF(OR(AND(H220=""),(L220="")),"",H220*L220)</f>
        <v>-8.6603957184560501E-2</v>
      </c>
    </row>
    <row r="221" spans="1:14" x14ac:dyDescent="0.2">
      <c r="A221" s="8"/>
      <c r="B221" s="42" t="s">
        <v>201</v>
      </c>
      <c r="C221" s="39">
        <v>3</v>
      </c>
      <c r="D221" s="9">
        <v>91</v>
      </c>
      <c r="E221" s="9">
        <v>14</v>
      </c>
      <c r="F221" s="9">
        <v>54</v>
      </c>
      <c r="G221" s="10">
        <f t="shared" si="51"/>
        <v>1.0319917440660474E-3</v>
      </c>
      <c r="H221" s="10">
        <f t="shared" si="52"/>
        <v>2.9516704508595525E-2</v>
      </c>
      <c r="I221" s="10">
        <f t="shared" si="53"/>
        <v>4.6713380046713377E-3</v>
      </c>
      <c r="J221" s="10">
        <f t="shared" si="54"/>
        <v>1.7252396166134186E-2</v>
      </c>
      <c r="K221" s="10">
        <f t="shared" ref="K221:K252" si="57">+IF(AND(C221=0,E221=0)," ",IF(C221=0,1,IF(E221=0,-1,(E221-C221)/C221)))</f>
        <v>3.6666666666666665</v>
      </c>
      <c r="L221" s="10">
        <f t="shared" ref="L221:L252" si="58">+IF(AND(D221=0,F221=0)," ",IF(D221=0,1,IF(F221=0,-1,(F221-D221)/D221)))</f>
        <v>-0.40659340659340659</v>
      </c>
      <c r="M221" s="10">
        <f t="shared" si="55"/>
        <v>3.7839697282421735E-3</v>
      </c>
      <c r="N221" s="22">
        <f t="shared" si="56"/>
        <v>-1.2001297437560818E-2</v>
      </c>
    </row>
    <row r="222" spans="1:14" x14ac:dyDescent="0.2">
      <c r="A222" s="8"/>
      <c r="B222" s="42" t="s">
        <v>202</v>
      </c>
      <c r="C222" s="39">
        <v>3</v>
      </c>
      <c r="D222" s="9">
        <v>7</v>
      </c>
      <c r="E222" s="9">
        <v>1</v>
      </c>
      <c r="F222" s="9">
        <v>17</v>
      </c>
      <c r="G222" s="10">
        <f t="shared" si="51"/>
        <v>1.0319917440660474E-3</v>
      </c>
      <c r="H222" s="10">
        <f t="shared" si="52"/>
        <v>2.2705157314304248E-3</v>
      </c>
      <c r="I222" s="10">
        <f t="shared" si="53"/>
        <v>3.3366700033366702E-4</v>
      </c>
      <c r="J222" s="10">
        <f t="shared" si="54"/>
        <v>5.4313099041533542E-3</v>
      </c>
      <c r="K222" s="10">
        <f t="shared" si="57"/>
        <v>-0.66666666666666663</v>
      </c>
      <c r="L222" s="10">
        <f t="shared" si="58"/>
        <v>1.4285714285714286</v>
      </c>
      <c r="M222" s="10">
        <f t="shared" si="55"/>
        <v>-6.8799449604403152E-4</v>
      </c>
      <c r="N222" s="22">
        <f t="shared" si="56"/>
        <v>3.2435939020434641E-3</v>
      </c>
    </row>
    <row r="223" spans="1:14" x14ac:dyDescent="0.2">
      <c r="A223" s="8"/>
      <c r="B223" s="42" t="s">
        <v>203</v>
      </c>
      <c r="C223" s="39">
        <v>0</v>
      </c>
      <c r="D223" s="9">
        <v>2</v>
      </c>
      <c r="E223" s="9">
        <v>1</v>
      </c>
      <c r="F223" s="9">
        <v>0</v>
      </c>
      <c r="G223" s="10" t="str">
        <f t="shared" si="51"/>
        <v/>
      </c>
      <c r="H223" s="10">
        <f t="shared" si="52"/>
        <v>6.4871878040869281E-4</v>
      </c>
      <c r="I223" s="10">
        <f t="shared" si="53"/>
        <v>3.3366700033366702E-4</v>
      </c>
      <c r="J223" s="10" t="str">
        <f t="shared" si="54"/>
        <v/>
      </c>
      <c r="K223" s="10">
        <f t="shared" si="57"/>
        <v>1</v>
      </c>
      <c r="L223" s="10">
        <f t="shared" si="58"/>
        <v>-1</v>
      </c>
      <c r="M223" s="10" t="str">
        <f t="shared" si="55"/>
        <v/>
      </c>
      <c r="N223" s="22">
        <f t="shared" si="56"/>
        <v>-6.4871878040869281E-4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3</v>
      </c>
      <c r="D225" s="9">
        <v>102</v>
      </c>
      <c r="E225" s="9">
        <v>2</v>
      </c>
      <c r="F225" s="9">
        <v>40</v>
      </c>
      <c r="G225" s="10">
        <f t="shared" si="51"/>
        <v>1.0319917440660474E-3</v>
      </c>
      <c r="H225" s="10">
        <f t="shared" si="52"/>
        <v>3.3084657800843333E-2</v>
      </c>
      <c r="I225" s="10">
        <f t="shared" si="53"/>
        <v>6.6733400066733403E-4</v>
      </c>
      <c r="J225" s="10">
        <f t="shared" si="54"/>
        <v>1.2779552715654952E-2</v>
      </c>
      <c r="K225" s="10">
        <f t="shared" si="57"/>
        <v>-0.33333333333333331</v>
      </c>
      <c r="L225" s="10">
        <f t="shared" si="58"/>
        <v>-0.60784313725490191</v>
      </c>
      <c r="M225" s="10">
        <f t="shared" si="55"/>
        <v>-3.4399724802201576E-4</v>
      </c>
      <c r="N225" s="22">
        <f t="shared" si="56"/>
        <v>-2.0110282192669474E-2</v>
      </c>
    </row>
    <row r="226" spans="1:14" x14ac:dyDescent="0.2">
      <c r="A226" s="8"/>
      <c r="B226" s="42" t="s">
        <v>206</v>
      </c>
      <c r="C226" s="39">
        <v>9</v>
      </c>
      <c r="D226" s="9">
        <v>5</v>
      </c>
      <c r="E226" s="9">
        <v>16</v>
      </c>
      <c r="F226" s="9">
        <v>20</v>
      </c>
      <c r="G226" s="10">
        <f t="shared" si="51"/>
        <v>3.0959752321981426E-3</v>
      </c>
      <c r="H226" s="10">
        <f t="shared" si="52"/>
        <v>1.6217969510217321E-3</v>
      </c>
      <c r="I226" s="10">
        <f t="shared" si="53"/>
        <v>5.3386720053386722E-3</v>
      </c>
      <c r="J226" s="10">
        <f t="shared" si="54"/>
        <v>6.3897763578274758E-3</v>
      </c>
      <c r="K226" s="10">
        <f t="shared" si="57"/>
        <v>0.77777777777777779</v>
      </c>
      <c r="L226" s="10">
        <f t="shared" si="58"/>
        <v>3</v>
      </c>
      <c r="M226" s="10">
        <f t="shared" si="55"/>
        <v>2.4079807361541109E-3</v>
      </c>
      <c r="N226" s="22">
        <f t="shared" si="56"/>
        <v>4.8653908530651964E-3</v>
      </c>
    </row>
    <row r="227" spans="1:14" x14ac:dyDescent="0.2">
      <c r="A227" s="8"/>
      <c r="B227" s="42" t="s">
        <v>207</v>
      </c>
      <c r="C227" s="39">
        <v>1</v>
      </c>
      <c r="D227" s="9">
        <v>15</v>
      </c>
      <c r="E227" s="9">
        <v>3</v>
      </c>
      <c r="F227" s="9">
        <v>25</v>
      </c>
      <c r="G227" s="10">
        <f t="shared" si="51"/>
        <v>3.4399724802201581E-4</v>
      </c>
      <c r="H227" s="10">
        <f t="shared" si="52"/>
        <v>4.8653908530651964E-3</v>
      </c>
      <c r="I227" s="10">
        <f t="shared" si="53"/>
        <v>1.001001001001001E-3</v>
      </c>
      <c r="J227" s="10">
        <f t="shared" si="54"/>
        <v>7.9872204472843447E-3</v>
      </c>
      <c r="K227" s="10">
        <f t="shared" si="57"/>
        <v>2</v>
      </c>
      <c r="L227" s="10">
        <f t="shared" si="58"/>
        <v>0.66666666666666663</v>
      </c>
      <c r="M227" s="10">
        <f t="shared" si="55"/>
        <v>6.8799449604403163E-4</v>
      </c>
      <c r="N227" s="22">
        <f t="shared" si="56"/>
        <v>3.2435939020434641E-3</v>
      </c>
    </row>
    <row r="228" spans="1:14" x14ac:dyDescent="0.2">
      <c r="A228" s="8"/>
      <c r="B228" s="42" t="s">
        <v>208</v>
      </c>
      <c r="C228" s="39">
        <v>0</v>
      </c>
      <c r="D228" s="9">
        <v>1</v>
      </c>
      <c r="E228" s="9">
        <v>1</v>
      </c>
      <c r="F228" s="9">
        <v>1</v>
      </c>
      <c r="G228" s="10" t="str">
        <f t="shared" si="51"/>
        <v/>
      </c>
      <c r="H228" s="10">
        <f t="shared" si="52"/>
        <v>3.243593902043464E-4</v>
      </c>
      <c r="I228" s="10">
        <f t="shared" si="53"/>
        <v>3.3366700033366702E-4</v>
      </c>
      <c r="J228" s="10">
        <f t="shared" si="54"/>
        <v>3.1948881789137381E-4</v>
      </c>
      <c r="K228" s="10">
        <f t="shared" si="57"/>
        <v>1</v>
      </c>
      <c r="L228" s="10">
        <f t="shared" si="58"/>
        <v>0</v>
      </c>
      <c r="M228" s="10" t="str">
        <f t="shared" si="55"/>
        <v/>
      </c>
      <c r="N228" s="22">
        <f t="shared" si="56"/>
        <v>0</v>
      </c>
    </row>
    <row r="229" spans="1:14" x14ac:dyDescent="0.2">
      <c r="A229" s="8"/>
      <c r="B229" s="42" t="s">
        <v>209</v>
      </c>
      <c r="C229" s="39">
        <v>0</v>
      </c>
      <c r="D229" s="9">
        <v>1</v>
      </c>
      <c r="E229" s="9">
        <v>2</v>
      </c>
      <c r="F229" s="9">
        <v>1</v>
      </c>
      <c r="G229" s="10" t="str">
        <f t="shared" si="51"/>
        <v/>
      </c>
      <c r="H229" s="10">
        <f t="shared" si="52"/>
        <v>3.243593902043464E-4</v>
      </c>
      <c r="I229" s="10">
        <f t="shared" si="53"/>
        <v>6.6733400066733403E-4</v>
      </c>
      <c r="J229" s="10">
        <f t="shared" si="54"/>
        <v>3.1948881789137381E-4</v>
      </c>
      <c r="K229" s="10">
        <f t="shared" si="57"/>
        <v>1</v>
      </c>
      <c r="L229" s="10">
        <f t="shared" si="58"/>
        <v>0</v>
      </c>
      <c r="M229" s="10" t="str">
        <f t="shared" si="55"/>
        <v/>
      </c>
      <c r="N229" s="22">
        <f t="shared" si="56"/>
        <v>0</v>
      </c>
    </row>
    <row r="230" spans="1:14" ht="25.5" x14ac:dyDescent="0.2">
      <c r="A230" s="8"/>
      <c r="B230" s="42" t="s">
        <v>210</v>
      </c>
      <c r="C230" s="39">
        <v>48</v>
      </c>
      <c r="D230" s="9">
        <v>39</v>
      </c>
      <c r="E230" s="9">
        <v>15</v>
      </c>
      <c r="F230" s="9">
        <v>18</v>
      </c>
      <c r="G230" s="10">
        <f t="shared" si="51"/>
        <v>1.6511867905056758E-2</v>
      </c>
      <c r="H230" s="10">
        <f t="shared" si="52"/>
        <v>1.2650016217969511E-2</v>
      </c>
      <c r="I230" s="10">
        <f t="shared" si="53"/>
        <v>5.005005005005005E-3</v>
      </c>
      <c r="J230" s="10">
        <f t="shared" si="54"/>
        <v>5.7507987220447284E-3</v>
      </c>
      <c r="K230" s="10">
        <f t="shared" si="57"/>
        <v>-0.6875</v>
      </c>
      <c r="L230" s="10">
        <f t="shared" si="58"/>
        <v>-0.53846153846153844</v>
      </c>
      <c r="M230" s="10">
        <f t="shared" si="55"/>
        <v>-1.1351909184726521E-2</v>
      </c>
      <c r="N230" s="22">
        <f t="shared" si="56"/>
        <v>-6.8115471942912743E-3</v>
      </c>
    </row>
    <row r="231" spans="1:14" x14ac:dyDescent="0.2">
      <c r="A231" s="8"/>
      <c r="B231" s="42" t="s">
        <v>211</v>
      </c>
      <c r="C231" s="39">
        <v>3</v>
      </c>
      <c r="D231" s="9">
        <v>13</v>
      </c>
      <c r="E231" s="9">
        <v>0</v>
      </c>
      <c r="F231" s="9">
        <v>4</v>
      </c>
      <c r="G231" s="10">
        <f t="shared" si="51"/>
        <v>1.0319917440660474E-3</v>
      </c>
      <c r="H231" s="10">
        <f t="shared" si="52"/>
        <v>4.2166720726565035E-3</v>
      </c>
      <c r="I231" s="10" t="str">
        <f t="shared" si="53"/>
        <v/>
      </c>
      <c r="J231" s="10">
        <f t="shared" si="54"/>
        <v>1.2779552715654952E-3</v>
      </c>
      <c r="K231" s="10">
        <f t="shared" si="57"/>
        <v>-1</v>
      </c>
      <c r="L231" s="10">
        <f t="shared" si="58"/>
        <v>-0.69230769230769229</v>
      </c>
      <c r="M231" s="10">
        <f t="shared" si="55"/>
        <v>-1.0319917440660474E-3</v>
      </c>
      <c r="N231" s="22">
        <f t="shared" si="56"/>
        <v>-2.9192345118391177E-3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3.1948881789137381E-4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1</v>
      </c>
      <c r="D233" s="9">
        <v>3</v>
      </c>
      <c r="E233" s="9">
        <v>6</v>
      </c>
      <c r="F233" s="9">
        <v>20</v>
      </c>
      <c r="G233" s="10">
        <f t="shared" si="51"/>
        <v>3.4399724802201581E-4</v>
      </c>
      <c r="H233" s="10">
        <f t="shared" si="52"/>
        <v>9.7307817061303926E-4</v>
      </c>
      <c r="I233" s="10">
        <f t="shared" si="53"/>
        <v>2.002002002002002E-3</v>
      </c>
      <c r="J233" s="10">
        <f t="shared" si="54"/>
        <v>6.3897763578274758E-3</v>
      </c>
      <c r="K233" s="10">
        <f t="shared" si="57"/>
        <v>5</v>
      </c>
      <c r="L233" s="10">
        <f t="shared" si="58"/>
        <v>5.666666666666667</v>
      </c>
      <c r="M233" s="10">
        <f t="shared" si="55"/>
        <v>1.7199862401100791E-3</v>
      </c>
      <c r="N233" s="22">
        <f t="shared" si="56"/>
        <v>5.5141096334738893E-3</v>
      </c>
    </row>
    <row r="234" spans="1:14" x14ac:dyDescent="0.2">
      <c r="A234" s="8"/>
      <c r="B234" s="42" t="s">
        <v>214</v>
      </c>
      <c r="C234" s="39">
        <v>0</v>
      </c>
      <c r="D234" s="9">
        <v>1</v>
      </c>
      <c r="E234" s="9">
        <v>0</v>
      </c>
      <c r="F234" s="9">
        <v>1</v>
      </c>
      <c r="G234" s="10" t="str">
        <f t="shared" si="51"/>
        <v/>
      </c>
      <c r="H234" s="10">
        <f t="shared" si="52"/>
        <v>3.243593902043464E-4</v>
      </c>
      <c r="I234" s="10" t="str">
        <f t="shared" si="53"/>
        <v/>
      </c>
      <c r="J234" s="10">
        <f t="shared" si="54"/>
        <v>3.1948881789137381E-4</v>
      </c>
      <c r="K234" s="10" t="str">
        <f t="shared" si="57"/>
        <v xml:space="preserve"> </v>
      </c>
      <c r="L234" s="10">
        <f t="shared" si="58"/>
        <v>0</v>
      </c>
      <c r="M234" s="10" t="str">
        <f t="shared" si="55"/>
        <v/>
      </c>
      <c r="N234" s="22">
        <f t="shared" si="56"/>
        <v>0</v>
      </c>
    </row>
    <row r="235" spans="1:14" x14ac:dyDescent="0.2">
      <c r="A235" s="8"/>
      <c r="B235" s="42" t="s">
        <v>215</v>
      </c>
      <c r="C235" s="39">
        <v>16</v>
      </c>
      <c r="D235" s="9">
        <v>20</v>
      </c>
      <c r="E235" s="9">
        <v>17</v>
      </c>
      <c r="F235" s="9">
        <v>15</v>
      </c>
      <c r="G235" s="10">
        <f t="shared" si="51"/>
        <v>5.503955968352253E-3</v>
      </c>
      <c r="H235" s="10">
        <f t="shared" si="52"/>
        <v>6.4871878040869283E-3</v>
      </c>
      <c r="I235" s="10">
        <f t="shared" si="53"/>
        <v>5.6723390056723387E-3</v>
      </c>
      <c r="J235" s="10">
        <f t="shared" si="54"/>
        <v>4.7923322683706068E-3</v>
      </c>
      <c r="K235" s="10">
        <f t="shared" si="57"/>
        <v>6.25E-2</v>
      </c>
      <c r="L235" s="10">
        <f t="shared" si="58"/>
        <v>-0.25</v>
      </c>
      <c r="M235" s="10">
        <f t="shared" si="55"/>
        <v>3.4399724802201581E-4</v>
      </c>
      <c r="N235" s="22">
        <f t="shared" si="56"/>
        <v>-1.6217969510217321E-3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5</v>
      </c>
      <c r="F237" s="9">
        <v>1</v>
      </c>
      <c r="G237" s="10" t="str">
        <f t="shared" si="51"/>
        <v/>
      </c>
      <c r="H237" s="10" t="str">
        <f t="shared" si="52"/>
        <v/>
      </c>
      <c r="I237" s="10">
        <f t="shared" si="53"/>
        <v>1.6683350016683349E-3</v>
      </c>
      <c r="J237" s="10">
        <f t="shared" si="54"/>
        <v>3.1948881789137381E-4</v>
      </c>
      <c r="K237" s="10">
        <f t="shared" si="57"/>
        <v>1</v>
      </c>
      <c r="L237" s="10">
        <f t="shared" si="58"/>
        <v>1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1</v>
      </c>
      <c r="D241" s="9">
        <v>0</v>
      </c>
      <c r="E241" s="9">
        <v>0</v>
      </c>
      <c r="F241" s="9">
        <v>0</v>
      </c>
      <c r="G241" s="10">
        <f t="shared" si="51"/>
        <v>3.4399724802201581E-4</v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>
        <f t="shared" si="57"/>
        <v>-1</v>
      </c>
      <c r="L241" s="10" t="str">
        <f t="shared" si="58"/>
        <v xml:space="preserve"> </v>
      </c>
      <c r="M241" s="10">
        <f t="shared" si="55"/>
        <v>-3.4399724802201581E-4</v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99</v>
      </c>
      <c r="D242" s="9">
        <v>99</v>
      </c>
      <c r="E242" s="9">
        <v>77</v>
      </c>
      <c r="F242" s="9">
        <v>93</v>
      </c>
      <c r="G242" s="10">
        <f t="shared" si="51"/>
        <v>3.4055727554179564E-2</v>
      </c>
      <c r="H242" s="10">
        <f t="shared" si="52"/>
        <v>3.2111579630230293E-2</v>
      </c>
      <c r="I242" s="10">
        <f t="shared" si="53"/>
        <v>2.5692359025692359E-2</v>
      </c>
      <c r="J242" s="10">
        <f t="shared" si="54"/>
        <v>2.9712460063897765E-2</v>
      </c>
      <c r="K242" s="10">
        <f t="shared" si="57"/>
        <v>-0.22222222222222221</v>
      </c>
      <c r="L242" s="10">
        <f t="shared" si="58"/>
        <v>-6.0606060606060608E-2</v>
      </c>
      <c r="M242" s="10">
        <f t="shared" si="55"/>
        <v>-7.5679394564843469E-3</v>
      </c>
      <c r="N242" s="22">
        <f t="shared" si="56"/>
        <v>-1.9461563412260783E-3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3</v>
      </c>
      <c r="D244" s="9">
        <v>0</v>
      </c>
      <c r="E244" s="9">
        <v>0</v>
      </c>
      <c r="F244" s="9">
        <v>0</v>
      </c>
      <c r="G244" s="10">
        <f t="shared" si="51"/>
        <v>1.0319917440660474E-3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-1.0319917440660474E-3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0</v>
      </c>
      <c r="E245" s="9">
        <v>0</v>
      </c>
      <c r="F245" s="9">
        <v>1</v>
      </c>
      <c r="G245" s="10">
        <f t="shared" si="51"/>
        <v>3.4399724802201581E-4</v>
      </c>
      <c r="H245" s="10" t="str">
        <f t="shared" si="52"/>
        <v/>
      </c>
      <c r="I245" s="10" t="str">
        <f t="shared" si="53"/>
        <v/>
      </c>
      <c r="J245" s="10">
        <f t="shared" si="54"/>
        <v>3.1948881789137381E-4</v>
      </c>
      <c r="K245" s="10">
        <f t="shared" si="57"/>
        <v>-1</v>
      </c>
      <c r="L245" s="10">
        <f t="shared" si="58"/>
        <v>1</v>
      </c>
      <c r="M245" s="10">
        <f t="shared" si="55"/>
        <v>-3.4399724802201581E-4</v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1</v>
      </c>
      <c r="E247" s="9">
        <v>0</v>
      </c>
      <c r="F247" s="9">
        <v>0</v>
      </c>
      <c r="G247" s="10" t="str">
        <f t="shared" si="51"/>
        <v/>
      </c>
      <c r="H247" s="10">
        <f t="shared" si="52"/>
        <v>3.243593902043464E-4</v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>
        <f t="shared" si="58"/>
        <v>-1</v>
      </c>
      <c r="M247" s="10" t="str">
        <f t="shared" si="55"/>
        <v/>
      </c>
      <c r="N247" s="22">
        <f t="shared" si="56"/>
        <v>-3.243593902043464E-4</v>
      </c>
    </row>
    <row r="248" spans="1:14" x14ac:dyDescent="0.2">
      <c r="A248" s="8"/>
      <c r="B248" s="42" t="s">
        <v>228</v>
      </c>
      <c r="C248" s="39">
        <v>1</v>
      </c>
      <c r="D248" s="9">
        <v>1</v>
      </c>
      <c r="E248" s="9">
        <v>6</v>
      </c>
      <c r="F248" s="9">
        <v>3</v>
      </c>
      <c r="G248" s="10">
        <f t="shared" si="51"/>
        <v>3.4399724802201581E-4</v>
      </c>
      <c r="H248" s="10">
        <f t="shared" si="52"/>
        <v>3.243593902043464E-4</v>
      </c>
      <c r="I248" s="10">
        <f t="shared" si="53"/>
        <v>2.002002002002002E-3</v>
      </c>
      <c r="J248" s="10">
        <f t="shared" si="54"/>
        <v>9.5846645367412143E-4</v>
      </c>
      <c r="K248" s="10">
        <f t="shared" si="57"/>
        <v>5</v>
      </c>
      <c r="L248" s="10">
        <f t="shared" si="58"/>
        <v>2</v>
      </c>
      <c r="M248" s="10">
        <f t="shared" si="55"/>
        <v>1.7199862401100791E-3</v>
      </c>
      <c r="N248" s="22">
        <f t="shared" si="56"/>
        <v>6.4871878040869281E-4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3</v>
      </c>
      <c r="D252" s="9">
        <v>2</v>
      </c>
      <c r="E252" s="9">
        <v>0</v>
      </c>
      <c r="F252" s="9">
        <v>0</v>
      </c>
      <c r="G252" s="10">
        <f t="shared" ref="G252:G283" si="59">+IF(C252=0,"",C252/C$188)</f>
        <v>1.0319917440660474E-3</v>
      </c>
      <c r="H252" s="10">
        <f t="shared" ref="H252:H283" si="60">+IF(D252=0,"",D252/D$188)</f>
        <v>6.4871878040869281E-4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-1.0319917440660474E-3</v>
      </c>
      <c r="N252" s="22">
        <f t="shared" ref="N252:N283" si="64">+IF(OR(AND(H252=""),(L252="")),"",H252*L252)</f>
        <v>-6.4871878040869281E-4</v>
      </c>
    </row>
    <row r="253" spans="1:14" ht="25.5" x14ac:dyDescent="0.2">
      <c r="A253" s="8"/>
      <c r="B253" s="42" t="s">
        <v>233</v>
      </c>
      <c r="C253" s="39">
        <v>1</v>
      </c>
      <c r="D253" s="9">
        <v>0</v>
      </c>
      <c r="E253" s="9">
        <v>0</v>
      </c>
      <c r="F253" s="9">
        <v>0</v>
      </c>
      <c r="G253" s="10">
        <f t="shared" si="59"/>
        <v>3.4399724802201581E-4</v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-3.4399724802201581E-4</v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6</v>
      </c>
      <c r="E254" s="9">
        <v>0</v>
      </c>
      <c r="F254" s="9">
        <v>12</v>
      </c>
      <c r="G254" s="10" t="str">
        <f t="shared" si="59"/>
        <v/>
      </c>
      <c r="H254" s="10">
        <f t="shared" si="60"/>
        <v>1.9461563412260785E-3</v>
      </c>
      <c r="I254" s="10" t="str">
        <f t="shared" si="61"/>
        <v/>
      </c>
      <c r="J254" s="10">
        <f t="shared" si="62"/>
        <v>3.8338658146964857E-3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2">
        <f t="shared" si="64"/>
        <v>1.9461563412260785E-3</v>
      </c>
    </row>
    <row r="255" spans="1:14" x14ac:dyDescent="0.2">
      <c r="A255" s="8"/>
      <c r="B255" s="42" t="s">
        <v>235</v>
      </c>
      <c r="C255" s="39">
        <v>26</v>
      </c>
      <c r="D255" s="9">
        <v>2</v>
      </c>
      <c r="E255" s="9">
        <v>43</v>
      </c>
      <c r="F255" s="9">
        <v>6</v>
      </c>
      <c r="G255" s="10">
        <f t="shared" si="59"/>
        <v>8.9439284485724121E-3</v>
      </c>
      <c r="H255" s="10">
        <f t="shared" si="60"/>
        <v>6.4871878040869281E-4</v>
      </c>
      <c r="I255" s="10">
        <f t="shared" si="61"/>
        <v>1.434768101434768E-2</v>
      </c>
      <c r="J255" s="10">
        <f t="shared" si="62"/>
        <v>1.9169329073482429E-3</v>
      </c>
      <c r="K255" s="10">
        <f t="shared" si="65"/>
        <v>0.65384615384615385</v>
      </c>
      <c r="L255" s="10">
        <f t="shared" si="66"/>
        <v>2</v>
      </c>
      <c r="M255" s="10">
        <f t="shared" si="63"/>
        <v>5.8479532163742695E-3</v>
      </c>
      <c r="N255" s="22">
        <f t="shared" si="64"/>
        <v>1.2974375608173856E-3</v>
      </c>
    </row>
    <row r="256" spans="1:14" x14ac:dyDescent="0.2">
      <c r="A256" s="8"/>
      <c r="B256" s="42" t="s">
        <v>236</v>
      </c>
      <c r="C256" s="39">
        <v>4</v>
      </c>
      <c r="D256" s="9">
        <v>2</v>
      </c>
      <c r="E256" s="9">
        <v>27</v>
      </c>
      <c r="F256" s="9">
        <v>16</v>
      </c>
      <c r="G256" s="10">
        <f t="shared" si="59"/>
        <v>1.3759889920880633E-3</v>
      </c>
      <c r="H256" s="10">
        <f t="shared" si="60"/>
        <v>6.4871878040869281E-4</v>
      </c>
      <c r="I256" s="10">
        <f t="shared" si="61"/>
        <v>9.0090090090090089E-3</v>
      </c>
      <c r="J256" s="10">
        <f t="shared" si="62"/>
        <v>5.111821086261981E-3</v>
      </c>
      <c r="K256" s="10">
        <f t="shared" si="65"/>
        <v>5.75</v>
      </c>
      <c r="L256" s="10">
        <f t="shared" si="66"/>
        <v>7</v>
      </c>
      <c r="M256" s="10">
        <f t="shared" si="63"/>
        <v>7.9119367045063643E-3</v>
      </c>
      <c r="N256" s="22">
        <f t="shared" si="64"/>
        <v>4.5410314628608495E-3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3.3366700033366702E-4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32</v>
      </c>
      <c r="D258" s="9">
        <v>49</v>
      </c>
      <c r="E258" s="9">
        <v>24</v>
      </c>
      <c r="F258" s="9">
        <v>46</v>
      </c>
      <c r="G258" s="10">
        <f t="shared" si="59"/>
        <v>1.1007911936704506E-2</v>
      </c>
      <c r="H258" s="10">
        <f t="shared" si="60"/>
        <v>1.5893610120012974E-2</v>
      </c>
      <c r="I258" s="10">
        <f t="shared" si="61"/>
        <v>8.0080080080080079E-3</v>
      </c>
      <c r="J258" s="10">
        <f t="shared" si="62"/>
        <v>1.4696485623003195E-2</v>
      </c>
      <c r="K258" s="10">
        <f t="shared" si="65"/>
        <v>-0.25</v>
      </c>
      <c r="L258" s="10">
        <f t="shared" si="66"/>
        <v>-6.1224489795918366E-2</v>
      </c>
      <c r="M258" s="10">
        <f t="shared" si="63"/>
        <v>-2.7519779841761265E-3</v>
      </c>
      <c r="N258" s="22">
        <f t="shared" si="64"/>
        <v>-9.7307817061303926E-4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5</v>
      </c>
      <c r="D261" s="9">
        <v>0</v>
      </c>
      <c r="E261" s="9">
        <v>4</v>
      </c>
      <c r="F261" s="9">
        <v>0</v>
      </c>
      <c r="G261" s="10">
        <f t="shared" si="59"/>
        <v>1.7199862401100791E-3</v>
      </c>
      <c r="H261" s="10" t="str">
        <f t="shared" si="60"/>
        <v/>
      </c>
      <c r="I261" s="10">
        <f t="shared" si="61"/>
        <v>1.3346680013346681E-3</v>
      </c>
      <c r="J261" s="10" t="str">
        <f t="shared" si="62"/>
        <v/>
      </c>
      <c r="K261" s="10">
        <f t="shared" si="65"/>
        <v>-0.2</v>
      </c>
      <c r="L261" s="10" t="str">
        <f t="shared" si="66"/>
        <v xml:space="preserve"> </v>
      </c>
      <c r="M261" s="10">
        <f t="shared" si="63"/>
        <v>-3.4399724802201587E-4</v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5</v>
      </c>
      <c r="D263" s="9">
        <v>4</v>
      </c>
      <c r="E263" s="9">
        <v>1</v>
      </c>
      <c r="F263" s="9">
        <v>4</v>
      </c>
      <c r="G263" s="10">
        <f t="shared" si="59"/>
        <v>1.7199862401100791E-3</v>
      </c>
      <c r="H263" s="10">
        <f t="shared" si="60"/>
        <v>1.2974375608173856E-3</v>
      </c>
      <c r="I263" s="10">
        <f t="shared" si="61"/>
        <v>3.3366700033366702E-4</v>
      </c>
      <c r="J263" s="10">
        <f t="shared" si="62"/>
        <v>1.2779552715654952E-3</v>
      </c>
      <c r="K263" s="10">
        <f t="shared" si="65"/>
        <v>-0.8</v>
      </c>
      <c r="L263" s="10">
        <f t="shared" si="66"/>
        <v>0</v>
      </c>
      <c r="M263" s="10">
        <f t="shared" si="63"/>
        <v>-1.3759889920880635E-3</v>
      </c>
      <c r="N263" s="22">
        <f t="shared" si="64"/>
        <v>0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3.1948881789137381E-4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1</v>
      </c>
      <c r="D267" s="9">
        <v>0</v>
      </c>
      <c r="E267" s="9">
        <v>2</v>
      </c>
      <c r="F267" s="9">
        <v>15</v>
      </c>
      <c r="G267" s="10">
        <f t="shared" si="59"/>
        <v>3.4399724802201581E-4</v>
      </c>
      <c r="H267" s="10" t="str">
        <f t="shared" si="60"/>
        <v/>
      </c>
      <c r="I267" s="10">
        <f t="shared" si="61"/>
        <v>6.6733400066733403E-4</v>
      </c>
      <c r="J267" s="10">
        <f t="shared" si="62"/>
        <v>4.7923322683706068E-3</v>
      </c>
      <c r="K267" s="10">
        <f t="shared" si="65"/>
        <v>1</v>
      </c>
      <c r="L267" s="10">
        <f t="shared" si="66"/>
        <v>1</v>
      </c>
      <c r="M267" s="10">
        <f t="shared" si="63"/>
        <v>3.4399724802201581E-4</v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3</v>
      </c>
      <c r="D268" s="9">
        <v>1</v>
      </c>
      <c r="E268" s="9">
        <v>0</v>
      </c>
      <c r="F268" s="9">
        <v>0</v>
      </c>
      <c r="G268" s="10">
        <f t="shared" si="59"/>
        <v>1.0319917440660474E-3</v>
      </c>
      <c r="H268" s="10">
        <f t="shared" si="60"/>
        <v>3.243593902043464E-4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-1.0319917440660474E-3</v>
      </c>
      <c r="N268" s="22">
        <f t="shared" si="64"/>
        <v>-3.243593902043464E-4</v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1</v>
      </c>
      <c r="E270" s="9">
        <v>1</v>
      </c>
      <c r="F270" s="9">
        <v>0</v>
      </c>
      <c r="G270" s="10" t="str">
        <f t="shared" si="59"/>
        <v/>
      </c>
      <c r="H270" s="10">
        <f t="shared" si="60"/>
        <v>3.243593902043464E-4</v>
      </c>
      <c r="I270" s="10">
        <f t="shared" si="61"/>
        <v>3.3366700033366702E-4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22">
        <f t="shared" si="64"/>
        <v>-3.243593902043464E-4</v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2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6.3897763578274762E-4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3.243593902043464E-4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2">
        <f t="shared" si="64"/>
        <v>-3.243593902043464E-4</v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24</v>
      </c>
      <c r="D276" s="9">
        <v>2</v>
      </c>
      <c r="E276" s="9">
        <v>2</v>
      </c>
      <c r="F276" s="9">
        <v>0</v>
      </c>
      <c r="G276" s="10">
        <f t="shared" si="59"/>
        <v>8.2559339525283791E-3</v>
      </c>
      <c r="H276" s="10">
        <f t="shared" si="60"/>
        <v>6.4871878040869281E-4</v>
      </c>
      <c r="I276" s="10">
        <f t="shared" si="61"/>
        <v>6.6733400066733403E-4</v>
      </c>
      <c r="J276" s="10" t="str">
        <f t="shared" si="62"/>
        <v/>
      </c>
      <c r="K276" s="10">
        <f t="shared" si="65"/>
        <v>-0.91666666666666663</v>
      </c>
      <c r="L276" s="10">
        <f t="shared" si="66"/>
        <v>-1</v>
      </c>
      <c r="M276" s="10">
        <f t="shared" si="63"/>
        <v>-7.5679394564843469E-3</v>
      </c>
      <c r="N276" s="22">
        <f t="shared" si="64"/>
        <v>-6.4871878040869281E-4</v>
      </c>
    </row>
    <row r="277" spans="1:14" x14ac:dyDescent="0.2">
      <c r="A277" s="8"/>
      <c r="B277" s="42" t="s">
        <v>257</v>
      </c>
      <c r="C277" s="39">
        <v>5</v>
      </c>
      <c r="D277" s="9">
        <v>1</v>
      </c>
      <c r="E277" s="9">
        <v>0</v>
      </c>
      <c r="F277" s="9">
        <v>0</v>
      </c>
      <c r="G277" s="10">
        <f t="shared" si="59"/>
        <v>1.7199862401100791E-3</v>
      </c>
      <c r="H277" s="10">
        <f t="shared" si="60"/>
        <v>3.243593902043464E-4</v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>
        <f t="shared" si="66"/>
        <v>-1</v>
      </c>
      <c r="M277" s="10">
        <f t="shared" si="63"/>
        <v>-1.7199862401100791E-3</v>
      </c>
      <c r="N277" s="22">
        <f t="shared" si="64"/>
        <v>-3.243593902043464E-4</v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2</v>
      </c>
      <c r="D279" s="9">
        <v>6</v>
      </c>
      <c r="E279" s="9">
        <v>0</v>
      </c>
      <c r="F279" s="9">
        <v>0</v>
      </c>
      <c r="G279" s="10">
        <f t="shared" si="59"/>
        <v>6.8799449604403163E-4</v>
      </c>
      <c r="H279" s="10">
        <f t="shared" si="60"/>
        <v>1.9461563412260785E-3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-6.8799449604403163E-4</v>
      </c>
      <c r="N279" s="22">
        <f t="shared" si="64"/>
        <v>-1.9461563412260785E-3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9</v>
      </c>
      <c r="D281" s="9">
        <v>42</v>
      </c>
      <c r="E281" s="9">
        <v>9</v>
      </c>
      <c r="F281" s="9">
        <v>14</v>
      </c>
      <c r="G281" s="10">
        <f t="shared" si="59"/>
        <v>3.0959752321981426E-3</v>
      </c>
      <c r="H281" s="10">
        <f t="shared" si="60"/>
        <v>1.3623094388582549E-2</v>
      </c>
      <c r="I281" s="10">
        <f t="shared" si="61"/>
        <v>3.003003003003003E-3</v>
      </c>
      <c r="J281" s="10">
        <f t="shared" si="62"/>
        <v>4.4728434504792336E-3</v>
      </c>
      <c r="K281" s="10">
        <f t="shared" si="65"/>
        <v>0</v>
      </c>
      <c r="L281" s="10">
        <f t="shared" si="66"/>
        <v>-0.66666666666666663</v>
      </c>
      <c r="M281" s="10">
        <f t="shared" si="63"/>
        <v>0</v>
      </c>
      <c r="N281" s="22">
        <f t="shared" si="64"/>
        <v>-9.0820629257216991E-3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1</v>
      </c>
      <c r="D285" s="9">
        <v>0</v>
      </c>
      <c r="E285" s="9">
        <v>0</v>
      </c>
      <c r="F285" s="9">
        <v>0</v>
      </c>
      <c r="G285" s="10">
        <f t="shared" si="67"/>
        <v>3.4399724802201581E-4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-3.4399724802201581E-4</v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2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6.6733400066733403E-4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10</v>
      </c>
      <c r="D292" s="9">
        <v>10</v>
      </c>
      <c r="E292" s="9">
        <v>0</v>
      </c>
      <c r="F292" s="9">
        <v>5</v>
      </c>
      <c r="G292" s="10">
        <f t="shared" si="67"/>
        <v>3.4399724802201583E-3</v>
      </c>
      <c r="H292" s="10">
        <f t="shared" si="68"/>
        <v>3.2435939020434641E-3</v>
      </c>
      <c r="I292" s="10" t="str">
        <f t="shared" si="69"/>
        <v/>
      </c>
      <c r="J292" s="10">
        <f t="shared" si="70"/>
        <v>1.5974440894568689E-3</v>
      </c>
      <c r="K292" s="10">
        <f t="shared" si="73"/>
        <v>-1</v>
      </c>
      <c r="L292" s="10">
        <f t="shared" si="74"/>
        <v>-0.5</v>
      </c>
      <c r="M292" s="10">
        <f t="shared" si="71"/>
        <v>-3.4399724802201583E-3</v>
      </c>
      <c r="N292" s="22">
        <f t="shared" si="72"/>
        <v>-1.6217969510217321E-3</v>
      </c>
    </row>
    <row r="293" spans="1:14" ht="25.5" x14ac:dyDescent="0.2">
      <c r="A293" s="8"/>
      <c r="B293" s="42" t="s">
        <v>273</v>
      </c>
      <c r="C293" s="39">
        <v>63</v>
      </c>
      <c r="D293" s="9">
        <v>52</v>
      </c>
      <c r="E293" s="9">
        <v>69</v>
      </c>
      <c r="F293" s="9">
        <v>80</v>
      </c>
      <c r="G293" s="10">
        <f t="shared" si="67"/>
        <v>2.1671826625386997E-2</v>
      </c>
      <c r="H293" s="10">
        <f t="shared" si="68"/>
        <v>1.6866688290626014E-2</v>
      </c>
      <c r="I293" s="10">
        <f t="shared" si="69"/>
        <v>2.3023023023023025E-2</v>
      </c>
      <c r="J293" s="10">
        <f t="shared" si="70"/>
        <v>2.5559105431309903E-2</v>
      </c>
      <c r="K293" s="10">
        <f t="shared" si="73"/>
        <v>9.5238095238095233E-2</v>
      </c>
      <c r="L293" s="10">
        <f t="shared" si="74"/>
        <v>0.53846153846153844</v>
      </c>
      <c r="M293" s="10">
        <f t="shared" si="71"/>
        <v>2.0639834881320948E-3</v>
      </c>
      <c r="N293" s="22">
        <f t="shared" si="72"/>
        <v>9.0820629257216991E-3</v>
      </c>
    </row>
    <row r="294" spans="1:14" x14ac:dyDescent="0.2">
      <c r="A294" s="8"/>
      <c r="B294" s="42" t="s">
        <v>274</v>
      </c>
      <c r="C294" s="39">
        <v>7</v>
      </c>
      <c r="D294" s="9">
        <v>2</v>
      </c>
      <c r="E294" s="9">
        <v>2</v>
      </c>
      <c r="F294" s="9">
        <v>3</v>
      </c>
      <c r="G294" s="10">
        <f t="shared" si="67"/>
        <v>2.4079807361541109E-3</v>
      </c>
      <c r="H294" s="10">
        <f t="shared" si="68"/>
        <v>6.4871878040869281E-4</v>
      </c>
      <c r="I294" s="10">
        <f t="shared" si="69"/>
        <v>6.6733400066733403E-4</v>
      </c>
      <c r="J294" s="10">
        <f t="shared" si="70"/>
        <v>9.5846645367412143E-4</v>
      </c>
      <c r="K294" s="10">
        <f t="shared" si="73"/>
        <v>-0.7142857142857143</v>
      </c>
      <c r="L294" s="10">
        <f t="shared" si="74"/>
        <v>0.5</v>
      </c>
      <c r="M294" s="10">
        <f t="shared" si="71"/>
        <v>-1.7199862401100791E-3</v>
      </c>
      <c r="N294" s="22">
        <f t="shared" si="72"/>
        <v>3.243593902043464E-4</v>
      </c>
    </row>
    <row r="295" spans="1:14" x14ac:dyDescent="0.2">
      <c r="A295" s="8"/>
      <c r="B295" s="42" t="s">
        <v>275</v>
      </c>
      <c r="C295" s="39">
        <v>2</v>
      </c>
      <c r="D295" s="9">
        <v>4</v>
      </c>
      <c r="E295" s="9">
        <v>0</v>
      </c>
      <c r="F295" s="9">
        <v>1</v>
      </c>
      <c r="G295" s="10">
        <f t="shared" si="67"/>
        <v>6.8799449604403163E-4</v>
      </c>
      <c r="H295" s="10">
        <f t="shared" si="68"/>
        <v>1.2974375608173856E-3</v>
      </c>
      <c r="I295" s="10" t="str">
        <f t="shared" si="69"/>
        <v/>
      </c>
      <c r="J295" s="10">
        <f t="shared" si="70"/>
        <v>3.1948881789137381E-4</v>
      </c>
      <c r="K295" s="10">
        <f t="shared" si="73"/>
        <v>-1</v>
      </c>
      <c r="L295" s="10">
        <f t="shared" si="74"/>
        <v>-0.75</v>
      </c>
      <c r="M295" s="10">
        <f t="shared" si="71"/>
        <v>-6.8799449604403163E-4</v>
      </c>
      <c r="N295" s="22">
        <f t="shared" si="72"/>
        <v>-9.7307817061303916E-4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3.3366700033366702E-4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3.1948881789137381E-4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2</v>
      </c>
      <c r="D299" s="9">
        <v>3</v>
      </c>
      <c r="E299" s="9">
        <v>85</v>
      </c>
      <c r="F299" s="9">
        <v>23</v>
      </c>
      <c r="G299" s="10">
        <f t="shared" si="67"/>
        <v>6.8799449604403163E-4</v>
      </c>
      <c r="H299" s="10">
        <f t="shared" si="68"/>
        <v>9.7307817061303926E-4</v>
      </c>
      <c r="I299" s="10">
        <f t="shared" si="69"/>
        <v>2.8361695028361694E-2</v>
      </c>
      <c r="J299" s="10">
        <f t="shared" si="70"/>
        <v>7.3482428115015973E-3</v>
      </c>
      <c r="K299" s="10">
        <f t="shared" si="73"/>
        <v>41.5</v>
      </c>
      <c r="L299" s="10">
        <f t="shared" si="74"/>
        <v>6.666666666666667</v>
      </c>
      <c r="M299" s="10">
        <f t="shared" si="71"/>
        <v>2.8551771585827314E-2</v>
      </c>
      <c r="N299" s="22">
        <f t="shared" si="72"/>
        <v>6.4871878040869283E-3</v>
      </c>
    </row>
    <row r="300" spans="1:14" x14ac:dyDescent="0.2">
      <c r="A300" s="8"/>
      <c r="B300" s="42" t="s">
        <v>280</v>
      </c>
      <c r="C300" s="39">
        <v>0</v>
      </c>
      <c r="D300" s="9">
        <v>5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1.6217969510217321E-3</v>
      </c>
      <c r="I300" s="10" t="str">
        <f t="shared" si="69"/>
        <v/>
      </c>
      <c r="J300" s="10">
        <f t="shared" si="70"/>
        <v>6.3897763578274762E-4</v>
      </c>
      <c r="K300" s="10" t="str">
        <f t="shared" si="73"/>
        <v xml:space="preserve"> </v>
      </c>
      <c r="L300" s="10">
        <f t="shared" si="74"/>
        <v>-0.6</v>
      </c>
      <c r="M300" s="10" t="str">
        <f t="shared" si="71"/>
        <v/>
      </c>
      <c r="N300" s="22">
        <f t="shared" si="72"/>
        <v>-9.7307817061303916E-4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1</v>
      </c>
      <c r="D304" s="9">
        <v>1</v>
      </c>
      <c r="E304" s="9">
        <v>0</v>
      </c>
      <c r="F304" s="9">
        <v>0</v>
      </c>
      <c r="G304" s="10">
        <f t="shared" si="67"/>
        <v>3.4399724802201581E-4</v>
      </c>
      <c r="H304" s="10">
        <f t="shared" si="68"/>
        <v>3.243593902043464E-4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-3.4399724802201581E-4</v>
      </c>
      <c r="N304" s="22">
        <f t="shared" si="72"/>
        <v>-3.243593902043464E-4</v>
      </c>
    </row>
    <row r="305" spans="1:14" x14ac:dyDescent="0.2">
      <c r="A305" s="8"/>
      <c r="B305" s="42" t="s">
        <v>285</v>
      </c>
      <c r="C305" s="39">
        <v>9</v>
      </c>
      <c r="D305" s="9">
        <v>38</v>
      </c>
      <c r="E305" s="9">
        <v>2</v>
      </c>
      <c r="F305" s="9">
        <v>8</v>
      </c>
      <c r="G305" s="10">
        <f t="shared" si="67"/>
        <v>3.0959752321981426E-3</v>
      </c>
      <c r="H305" s="10">
        <f t="shared" si="68"/>
        <v>1.2325656827765165E-2</v>
      </c>
      <c r="I305" s="10">
        <f t="shared" si="69"/>
        <v>6.6733400066733403E-4</v>
      </c>
      <c r="J305" s="10">
        <f t="shared" si="70"/>
        <v>2.5559105431309905E-3</v>
      </c>
      <c r="K305" s="10">
        <f t="shared" si="73"/>
        <v>-0.77777777777777779</v>
      </c>
      <c r="L305" s="10">
        <f t="shared" si="74"/>
        <v>-0.78947368421052633</v>
      </c>
      <c r="M305" s="10">
        <f t="shared" si="71"/>
        <v>-2.4079807361541109E-3</v>
      </c>
      <c r="N305" s="22">
        <f t="shared" si="72"/>
        <v>-9.7307817061303929E-3</v>
      </c>
    </row>
    <row r="306" spans="1:14" x14ac:dyDescent="0.2">
      <c r="A306" s="8"/>
      <c r="B306" s="42" t="s">
        <v>286</v>
      </c>
      <c r="C306" s="39">
        <v>457</v>
      </c>
      <c r="D306" s="9">
        <v>419</v>
      </c>
      <c r="E306" s="9">
        <v>239</v>
      </c>
      <c r="F306" s="9">
        <v>199</v>
      </c>
      <c r="G306" s="10">
        <f t="shared" si="67"/>
        <v>0.15720674234606122</v>
      </c>
      <c r="H306" s="10">
        <f t="shared" si="68"/>
        <v>0.13590658449562115</v>
      </c>
      <c r="I306" s="10">
        <f t="shared" si="69"/>
        <v>7.974641307974642E-2</v>
      </c>
      <c r="J306" s="10">
        <f t="shared" si="70"/>
        <v>6.3578274760383385E-2</v>
      </c>
      <c r="K306" s="10">
        <f t="shared" si="73"/>
        <v>-0.47702407002188185</v>
      </c>
      <c r="L306" s="10">
        <f t="shared" si="74"/>
        <v>-0.52505966587112174</v>
      </c>
      <c r="M306" s="10">
        <f t="shared" si="71"/>
        <v>-7.4991400068799452E-2</v>
      </c>
      <c r="N306" s="22">
        <f t="shared" si="72"/>
        <v>-7.1359065844956215E-2</v>
      </c>
    </row>
    <row r="307" spans="1:14" x14ac:dyDescent="0.2">
      <c r="A307" s="8"/>
      <c r="B307" s="42" t="s">
        <v>287</v>
      </c>
      <c r="C307" s="39">
        <v>8</v>
      </c>
      <c r="D307" s="9">
        <v>6</v>
      </c>
      <c r="E307" s="9">
        <v>5</v>
      </c>
      <c r="F307" s="9">
        <v>6</v>
      </c>
      <c r="G307" s="10">
        <f t="shared" si="67"/>
        <v>2.7519779841761265E-3</v>
      </c>
      <c r="H307" s="10">
        <f t="shared" si="68"/>
        <v>1.9461563412260785E-3</v>
      </c>
      <c r="I307" s="10">
        <f t="shared" si="69"/>
        <v>1.6683350016683349E-3</v>
      </c>
      <c r="J307" s="10">
        <f t="shared" si="70"/>
        <v>1.9169329073482429E-3</v>
      </c>
      <c r="K307" s="10">
        <f t="shared" si="73"/>
        <v>-0.375</v>
      </c>
      <c r="L307" s="10">
        <f t="shared" si="74"/>
        <v>0</v>
      </c>
      <c r="M307" s="10">
        <f t="shared" si="71"/>
        <v>-1.0319917440660474E-3</v>
      </c>
      <c r="N307" s="22">
        <f t="shared" si="72"/>
        <v>0</v>
      </c>
    </row>
    <row r="308" spans="1:14" x14ac:dyDescent="0.2">
      <c r="A308" s="8"/>
      <c r="B308" s="42" t="s">
        <v>288</v>
      </c>
      <c r="C308" s="39">
        <v>151</v>
      </c>
      <c r="D308" s="9">
        <v>129</v>
      </c>
      <c r="E308" s="9">
        <v>233</v>
      </c>
      <c r="F308" s="9">
        <v>212</v>
      </c>
      <c r="G308" s="10">
        <f t="shared" si="67"/>
        <v>5.1943584451324389E-2</v>
      </c>
      <c r="H308" s="10">
        <f t="shared" si="68"/>
        <v>4.1842361336360691E-2</v>
      </c>
      <c r="I308" s="10">
        <f t="shared" si="69"/>
        <v>7.7744411077744408E-2</v>
      </c>
      <c r="J308" s="10">
        <f t="shared" si="70"/>
        <v>6.773162939297124E-2</v>
      </c>
      <c r="K308" s="10">
        <f t="shared" si="73"/>
        <v>0.54304635761589404</v>
      </c>
      <c r="L308" s="10">
        <f t="shared" si="74"/>
        <v>0.64341085271317833</v>
      </c>
      <c r="M308" s="10">
        <f t="shared" si="71"/>
        <v>2.8207774337805296E-2</v>
      </c>
      <c r="N308" s="22">
        <f t="shared" si="72"/>
        <v>2.6921829386960756E-2</v>
      </c>
    </row>
    <row r="309" spans="1:14" x14ac:dyDescent="0.2">
      <c r="A309" s="8"/>
      <c r="B309" s="42" t="s">
        <v>289</v>
      </c>
      <c r="C309" s="39">
        <v>2</v>
      </c>
      <c r="D309" s="9">
        <v>0</v>
      </c>
      <c r="E309" s="9">
        <v>3</v>
      </c>
      <c r="F309" s="9">
        <v>2</v>
      </c>
      <c r="G309" s="10">
        <f t="shared" si="67"/>
        <v>6.8799449604403163E-4</v>
      </c>
      <c r="H309" s="10" t="str">
        <f t="shared" si="68"/>
        <v/>
      </c>
      <c r="I309" s="10">
        <f t="shared" si="69"/>
        <v>1.001001001001001E-3</v>
      </c>
      <c r="J309" s="10">
        <f t="shared" si="70"/>
        <v>6.3897763578274762E-4</v>
      </c>
      <c r="K309" s="10">
        <f t="shared" si="73"/>
        <v>0.5</v>
      </c>
      <c r="L309" s="10">
        <f t="shared" si="74"/>
        <v>1</v>
      </c>
      <c r="M309" s="10">
        <f t="shared" si="71"/>
        <v>3.4399724802201581E-4</v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8</v>
      </c>
      <c r="D310" s="9">
        <v>14</v>
      </c>
      <c r="E310" s="9">
        <v>6</v>
      </c>
      <c r="F310" s="9">
        <v>5</v>
      </c>
      <c r="G310" s="10">
        <f t="shared" si="67"/>
        <v>2.7519779841761265E-3</v>
      </c>
      <c r="H310" s="10">
        <f t="shared" si="68"/>
        <v>4.5410314628608495E-3</v>
      </c>
      <c r="I310" s="10">
        <f t="shared" si="69"/>
        <v>2.002002002002002E-3</v>
      </c>
      <c r="J310" s="10">
        <f t="shared" si="70"/>
        <v>1.5974440894568689E-3</v>
      </c>
      <c r="K310" s="10">
        <f t="shared" si="73"/>
        <v>-0.25</v>
      </c>
      <c r="L310" s="10">
        <f t="shared" si="74"/>
        <v>-0.6428571428571429</v>
      </c>
      <c r="M310" s="10">
        <f t="shared" si="71"/>
        <v>-6.8799449604403163E-4</v>
      </c>
      <c r="N310" s="22">
        <f t="shared" si="72"/>
        <v>-2.9192345118391177E-3</v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2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6.6733400066733403E-4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9</v>
      </c>
      <c r="D312" s="9">
        <v>13</v>
      </c>
      <c r="E312" s="9">
        <v>5</v>
      </c>
      <c r="F312" s="9">
        <v>11</v>
      </c>
      <c r="G312" s="10">
        <f t="shared" si="67"/>
        <v>3.0959752321981426E-3</v>
      </c>
      <c r="H312" s="10">
        <f t="shared" si="68"/>
        <v>4.2166720726565035E-3</v>
      </c>
      <c r="I312" s="10">
        <f t="shared" si="69"/>
        <v>1.6683350016683349E-3</v>
      </c>
      <c r="J312" s="10">
        <f t="shared" si="70"/>
        <v>3.514376996805112E-3</v>
      </c>
      <c r="K312" s="10">
        <f t="shared" si="73"/>
        <v>-0.44444444444444442</v>
      </c>
      <c r="L312" s="10">
        <f t="shared" si="74"/>
        <v>-0.15384615384615385</v>
      </c>
      <c r="M312" s="10">
        <f t="shared" si="71"/>
        <v>-1.3759889920880633E-3</v>
      </c>
      <c r="N312" s="22">
        <f t="shared" si="72"/>
        <v>-6.4871878040869291E-4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36</v>
      </c>
      <c r="F313" s="9">
        <v>19</v>
      </c>
      <c r="G313" s="10" t="str">
        <f t="shared" si="67"/>
        <v/>
      </c>
      <c r="H313" s="10" t="str">
        <f t="shared" si="68"/>
        <v/>
      </c>
      <c r="I313" s="10">
        <f t="shared" si="69"/>
        <v>1.2012012012012012E-2</v>
      </c>
      <c r="J313" s="10">
        <f t="shared" si="70"/>
        <v>6.0702875399361025E-3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2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6.3897763578274762E-4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1</v>
      </c>
      <c r="D315" s="9">
        <v>0</v>
      </c>
      <c r="E315" s="9">
        <v>0</v>
      </c>
      <c r="F315" s="9">
        <v>0</v>
      </c>
      <c r="G315" s="10">
        <f t="shared" si="67"/>
        <v>3.4399724802201581E-4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-3.4399724802201581E-4</v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3.4399724802201581E-4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-3.4399724802201581E-4</v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7</v>
      </c>
      <c r="D318" s="9">
        <v>7</v>
      </c>
      <c r="E318" s="9">
        <v>12</v>
      </c>
      <c r="F318" s="9">
        <v>38</v>
      </c>
      <c r="G318" s="10">
        <f t="shared" si="75"/>
        <v>2.4079807361541109E-3</v>
      </c>
      <c r="H318" s="10">
        <f t="shared" si="76"/>
        <v>2.2705157314304248E-3</v>
      </c>
      <c r="I318" s="10">
        <f t="shared" si="77"/>
        <v>4.004004004004004E-3</v>
      </c>
      <c r="J318" s="10">
        <f t="shared" si="78"/>
        <v>1.2140575079872205E-2</v>
      </c>
      <c r="K318" s="10">
        <f t="shared" si="81"/>
        <v>0.7142857142857143</v>
      </c>
      <c r="L318" s="10">
        <f t="shared" si="82"/>
        <v>4.4285714285714288</v>
      </c>
      <c r="M318" s="10">
        <f t="shared" si="79"/>
        <v>1.7199862401100791E-3</v>
      </c>
      <c r="N318" s="22">
        <f t="shared" si="80"/>
        <v>1.0055141096334739E-2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</v>
      </c>
      <c r="D320" s="9">
        <v>1</v>
      </c>
      <c r="E320" s="9">
        <v>0</v>
      </c>
      <c r="F320" s="9">
        <v>1</v>
      </c>
      <c r="G320" s="10">
        <f t="shared" si="75"/>
        <v>3.4399724802201581E-4</v>
      </c>
      <c r="H320" s="10">
        <f t="shared" si="76"/>
        <v>3.243593902043464E-4</v>
      </c>
      <c r="I320" s="10" t="str">
        <f t="shared" si="77"/>
        <v/>
      </c>
      <c r="J320" s="10">
        <f t="shared" si="78"/>
        <v>3.1948881789137381E-4</v>
      </c>
      <c r="K320" s="10">
        <f t="shared" si="81"/>
        <v>-1</v>
      </c>
      <c r="L320" s="10">
        <f t="shared" si="82"/>
        <v>0</v>
      </c>
      <c r="M320" s="10">
        <f t="shared" si="79"/>
        <v>-3.4399724802201581E-4</v>
      </c>
      <c r="N320" s="22">
        <f t="shared" si="80"/>
        <v>0</v>
      </c>
    </row>
    <row r="321" spans="1:14" ht="25.5" x14ac:dyDescent="0.2">
      <c r="A321" s="8"/>
      <c r="B321" s="42" t="s">
        <v>301</v>
      </c>
      <c r="C321" s="39">
        <v>2</v>
      </c>
      <c r="D321" s="9">
        <v>5</v>
      </c>
      <c r="E321" s="9">
        <v>12</v>
      </c>
      <c r="F321" s="9">
        <v>4</v>
      </c>
      <c r="G321" s="10">
        <f t="shared" si="75"/>
        <v>6.8799449604403163E-4</v>
      </c>
      <c r="H321" s="10">
        <f t="shared" si="76"/>
        <v>1.6217969510217321E-3</v>
      </c>
      <c r="I321" s="10">
        <f t="shared" si="77"/>
        <v>4.004004004004004E-3</v>
      </c>
      <c r="J321" s="10">
        <f t="shared" si="78"/>
        <v>1.2779552715654952E-3</v>
      </c>
      <c r="K321" s="10">
        <f t="shared" si="81"/>
        <v>5</v>
      </c>
      <c r="L321" s="10">
        <f t="shared" si="82"/>
        <v>-0.2</v>
      </c>
      <c r="M321" s="10">
        <f t="shared" si="79"/>
        <v>3.4399724802201583E-3</v>
      </c>
      <c r="N321" s="22">
        <f t="shared" si="80"/>
        <v>-3.2435939020434646E-4</v>
      </c>
    </row>
    <row r="322" spans="1:14" x14ac:dyDescent="0.2">
      <c r="A322" s="8"/>
      <c r="B322" s="42" t="s">
        <v>302</v>
      </c>
      <c r="C322" s="39">
        <v>2</v>
      </c>
      <c r="D322" s="9">
        <v>3</v>
      </c>
      <c r="E322" s="9">
        <v>0</v>
      </c>
      <c r="F322" s="9">
        <v>1</v>
      </c>
      <c r="G322" s="10">
        <f t="shared" si="75"/>
        <v>6.8799449604403163E-4</v>
      </c>
      <c r="H322" s="10">
        <f t="shared" si="76"/>
        <v>9.7307817061303926E-4</v>
      </c>
      <c r="I322" s="10" t="str">
        <f t="shared" si="77"/>
        <v/>
      </c>
      <c r="J322" s="10">
        <f t="shared" si="78"/>
        <v>3.1948881789137381E-4</v>
      </c>
      <c r="K322" s="10">
        <f t="shared" si="81"/>
        <v>-1</v>
      </c>
      <c r="L322" s="10">
        <f t="shared" si="82"/>
        <v>-0.66666666666666663</v>
      </c>
      <c r="M322" s="10">
        <f t="shared" si="79"/>
        <v>-6.8799449604403163E-4</v>
      </c>
      <c r="N322" s="22">
        <f t="shared" si="80"/>
        <v>-6.4871878040869281E-4</v>
      </c>
    </row>
    <row r="323" spans="1:14" ht="25.5" x14ac:dyDescent="0.2">
      <c r="A323" s="8"/>
      <c r="B323" s="42" t="s">
        <v>303</v>
      </c>
      <c r="C323" s="39">
        <v>0</v>
      </c>
      <c r="D323" s="9">
        <v>1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3.243593902043464E-4</v>
      </c>
      <c r="I323" s="10" t="str">
        <f t="shared" si="77"/>
        <v/>
      </c>
      <c r="J323" s="10">
        <f t="shared" si="78"/>
        <v>3.1948881789137381E-4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22">
        <f t="shared" si="80"/>
        <v>0</v>
      </c>
    </row>
    <row r="324" spans="1:14" x14ac:dyDescent="0.2">
      <c r="A324" s="8"/>
      <c r="B324" s="42" t="s">
        <v>304</v>
      </c>
      <c r="C324" s="39">
        <v>69</v>
      </c>
      <c r="D324" s="9">
        <v>53</v>
      </c>
      <c r="E324" s="9">
        <v>146</v>
      </c>
      <c r="F324" s="9">
        <v>96</v>
      </c>
      <c r="G324" s="10">
        <f t="shared" si="75"/>
        <v>2.3735810113519093E-2</v>
      </c>
      <c r="H324" s="10">
        <f t="shared" si="76"/>
        <v>1.7191047680830358E-2</v>
      </c>
      <c r="I324" s="10">
        <f t="shared" si="77"/>
        <v>4.871538204871538E-2</v>
      </c>
      <c r="J324" s="10">
        <f t="shared" si="78"/>
        <v>3.0670926517571886E-2</v>
      </c>
      <c r="K324" s="10">
        <f t="shared" si="81"/>
        <v>1.1159420289855073</v>
      </c>
      <c r="L324" s="10">
        <f t="shared" si="82"/>
        <v>0.81132075471698117</v>
      </c>
      <c r="M324" s="10">
        <f t="shared" si="79"/>
        <v>2.6487788097695222E-2</v>
      </c>
      <c r="N324" s="22">
        <f t="shared" si="80"/>
        <v>1.3947453778786895E-2</v>
      </c>
    </row>
    <row r="325" spans="1:14" x14ac:dyDescent="0.2">
      <c r="A325" s="8"/>
      <c r="B325" s="42" t="s">
        <v>305</v>
      </c>
      <c r="C325" s="39">
        <v>1</v>
      </c>
      <c r="D325" s="9">
        <v>4</v>
      </c>
      <c r="E325" s="9">
        <v>0</v>
      </c>
      <c r="F325" s="9">
        <v>1</v>
      </c>
      <c r="G325" s="10">
        <f t="shared" si="75"/>
        <v>3.4399724802201581E-4</v>
      </c>
      <c r="H325" s="10">
        <f t="shared" si="76"/>
        <v>1.2974375608173856E-3</v>
      </c>
      <c r="I325" s="10" t="str">
        <f t="shared" si="77"/>
        <v/>
      </c>
      <c r="J325" s="10">
        <f t="shared" si="78"/>
        <v>3.1948881789137381E-4</v>
      </c>
      <c r="K325" s="10">
        <f t="shared" si="81"/>
        <v>-1</v>
      </c>
      <c r="L325" s="10">
        <f t="shared" si="82"/>
        <v>-0.75</v>
      </c>
      <c r="M325" s="10">
        <f t="shared" si="79"/>
        <v>-3.4399724802201581E-4</v>
      </c>
      <c r="N325" s="22">
        <f t="shared" si="80"/>
        <v>-9.7307817061303916E-4</v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1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3.1948881789137381E-4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2</v>
      </c>
      <c r="D327" s="9">
        <v>8</v>
      </c>
      <c r="E327" s="9">
        <v>451</v>
      </c>
      <c r="F327" s="9">
        <v>501</v>
      </c>
      <c r="G327" s="10">
        <f t="shared" si="75"/>
        <v>6.8799449604403163E-4</v>
      </c>
      <c r="H327" s="10">
        <f t="shared" si="76"/>
        <v>2.5948751216347712E-3</v>
      </c>
      <c r="I327" s="10">
        <f t="shared" si="77"/>
        <v>0.15048381715048381</v>
      </c>
      <c r="J327" s="10">
        <f t="shared" si="78"/>
        <v>0.16006389776357827</v>
      </c>
      <c r="K327" s="10">
        <f t="shared" si="81"/>
        <v>224.5</v>
      </c>
      <c r="L327" s="10">
        <f t="shared" si="82"/>
        <v>61.625</v>
      </c>
      <c r="M327" s="10">
        <f t="shared" si="79"/>
        <v>0.1544547643618851</v>
      </c>
      <c r="N327" s="22">
        <f t="shared" si="80"/>
        <v>0.15990917937074278</v>
      </c>
    </row>
    <row r="328" spans="1:14" x14ac:dyDescent="0.2">
      <c r="A328" s="8"/>
      <c r="B328" s="42" t="s">
        <v>308</v>
      </c>
      <c r="C328" s="39">
        <v>6</v>
      </c>
      <c r="D328" s="9">
        <v>3</v>
      </c>
      <c r="E328" s="9">
        <v>0</v>
      </c>
      <c r="F328" s="9">
        <v>3</v>
      </c>
      <c r="G328" s="10">
        <f t="shared" si="75"/>
        <v>2.0639834881320948E-3</v>
      </c>
      <c r="H328" s="10">
        <f t="shared" si="76"/>
        <v>9.7307817061303926E-4</v>
      </c>
      <c r="I328" s="10" t="str">
        <f t="shared" si="77"/>
        <v/>
      </c>
      <c r="J328" s="10">
        <f t="shared" si="78"/>
        <v>9.5846645367412143E-4</v>
      </c>
      <c r="K328" s="10">
        <f t="shared" si="81"/>
        <v>-1</v>
      </c>
      <c r="L328" s="10">
        <f t="shared" si="82"/>
        <v>0</v>
      </c>
      <c r="M328" s="10">
        <f t="shared" si="79"/>
        <v>-2.0639834881320948E-3</v>
      </c>
      <c r="N328" s="22">
        <f t="shared" si="80"/>
        <v>0</v>
      </c>
    </row>
    <row r="329" spans="1:14" x14ac:dyDescent="0.2">
      <c r="A329" s="8"/>
      <c r="B329" s="42" t="s">
        <v>309</v>
      </c>
      <c r="C329" s="39">
        <v>8</v>
      </c>
      <c r="D329" s="9">
        <v>9</v>
      </c>
      <c r="E329" s="9">
        <v>82</v>
      </c>
      <c r="F329" s="9">
        <v>67</v>
      </c>
      <c r="G329" s="10">
        <f t="shared" si="75"/>
        <v>2.7519779841761265E-3</v>
      </c>
      <c r="H329" s="10">
        <f t="shared" si="76"/>
        <v>2.9192345118391177E-3</v>
      </c>
      <c r="I329" s="10">
        <f t="shared" si="77"/>
        <v>2.7360694027360695E-2</v>
      </c>
      <c r="J329" s="10">
        <f t="shared" si="78"/>
        <v>2.1405750798722045E-2</v>
      </c>
      <c r="K329" s="10">
        <f t="shared" si="81"/>
        <v>9.25</v>
      </c>
      <c r="L329" s="10">
        <f t="shared" si="82"/>
        <v>6.4444444444444446</v>
      </c>
      <c r="M329" s="10">
        <f t="shared" si="79"/>
        <v>2.545579635362917E-2</v>
      </c>
      <c r="N329" s="22">
        <f t="shared" si="80"/>
        <v>1.8812844631852094E-2</v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7</v>
      </c>
      <c r="E332" s="9">
        <v>1</v>
      </c>
      <c r="F332" s="9">
        <v>1</v>
      </c>
      <c r="G332" s="10" t="str">
        <f t="shared" si="75"/>
        <v/>
      </c>
      <c r="H332" s="10">
        <f t="shared" si="76"/>
        <v>2.2705157314304248E-3</v>
      </c>
      <c r="I332" s="10">
        <f t="shared" si="77"/>
        <v>3.3366700033366702E-4</v>
      </c>
      <c r="J332" s="10">
        <f t="shared" si="78"/>
        <v>3.1948881789137381E-4</v>
      </c>
      <c r="K332" s="10">
        <f t="shared" si="81"/>
        <v>1</v>
      </c>
      <c r="L332" s="10">
        <f t="shared" si="82"/>
        <v>-0.8571428571428571</v>
      </c>
      <c r="M332" s="10" t="str">
        <f t="shared" si="79"/>
        <v/>
      </c>
      <c r="N332" s="22">
        <f t="shared" si="80"/>
        <v>-1.9461563412260783E-3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4</v>
      </c>
      <c r="E336" s="9">
        <v>0</v>
      </c>
      <c r="F336" s="9">
        <v>9</v>
      </c>
      <c r="G336" s="10" t="str">
        <f t="shared" si="75"/>
        <v/>
      </c>
      <c r="H336" s="10">
        <f t="shared" si="76"/>
        <v>1.2974375608173856E-3</v>
      </c>
      <c r="I336" s="10" t="str">
        <f t="shared" si="77"/>
        <v/>
      </c>
      <c r="J336" s="10">
        <f t="shared" si="78"/>
        <v>2.8753993610223642E-3</v>
      </c>
      <c r="K336" s="10" t="str">
        <f t="shared" si="81"/>
        <v xml:space="preserve"> </v>
      </c>
      <c r="L336" s="10">
        <f t="shared" si="82"/>
        <v>1.25</v>
      </c>
      <c r="M336" s="10" t="str">
        <f t="shared" si="79"/>
        <v/>
      </c>
      <c r="N336" s="22">
        <f t="shared" si="80"/>
        <v>1.6217969510217321E-3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18</v>
      </c>
      <c r="D338" s="9">
        <v>103</v>
      </c>
      <c r="E338" s="9">
        <v>10</v>
      </c>
      <c r="F338" s="9">
        <v>24</v>
      </c>
      <c r="G338" s="10">
        <f t="shared" si="75"/>
        <v>6.1919504643962852E-3</v>
      </c>
      <c r="H338" s="10">
        <f t="shared" si="76"/>
        <v>3.3409017191047684E-2</v>
      </c>
      <c r="I338" s="10">
        <f t="shared" si="77"/>
        <v>3.3366700033366698E-3</v>
      </c>
      <c r="J338" s="10">
        <f t="shared" si="78"/>
        <v>7.6677316293929714E-3</v>
      </c>
      <c r="K338" s="10">
        <f t="shared" si="81"/>
        <v>-0.44444444444444442</v>
      </c>
      <c r="L338" s="10">
        <f t="shared" si="82"/>
        <v>-0.76699029126213591</v>
      </c>
      <c r="M338" s="10">
        <f t="shared" si="79"/>
        <v>-2.7519779841761265E-3</v>
      </c>
      <c r="N338" s="22">
        <f t="shared" si="80"/>
        <v>-2.5624391826143369E-2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1</v>
      </c>
      <c r="D340" s="9">
        <v>3</v>
      </c>
      <c r="E340" s="9">
        <v>1</v>
      </c>
      <c r="F340" s="9">
        <v>5</v>
      </c>
      <c r="G340" s="10">
        <f t="shared" si="75"/>
        <v>3.4399724802201581E-4</v>
      </c>
      <c r="H340" s="10">
        <f t="shared" si="76"/>
        <v>9.7307817061303926E-4</v>
      </c>
      <c r="I340" s="10">
        <f t="shared" si="77"/>
        <v>3.3366700033366702E-4</v>
      </c>
      <c r="J340" s="10">
        <f t="shared" si="78"/>
        <v>1.5974440894568689E-3</v>
      </c>
      <c r="K340" s="10">
        <f t="shared" si="81"/>
        <v>0</v>
      </c>
      <c r="L340" s="10">
        <f t="shared" si="82"/>
        <v>0.66666666666666663</v>
      </c>
      <c r="M340" s="10">
        <f t="shared" si="79"/>
        <v>0</v>
      </c>
      <c r="N340" s="22">
        <f t="shared" si="80"/>
        <v>6.4871878040869281E-4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1</v>
      </c>
      <c r="E341" s="9">
        <v>0</v>
      </c>
      <c r="F341" s="9">
        <v>0</v>
      </c>
      <c r="G341" s="10" t="str">
        <f t="shared" si="75"/>
        <v/>
      </c>
      <c r="H341" s="10">
        <f t="shared" si="76"/>
        <v>3.243593902043464E-4</v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>
        <f t="shared" si="82"/>
        <v>-1</v>
      </c>
      <c r="M341" s="10" t="str">
        <f t="shared" si="79"/>
        <v/>
      </c>
      <c r="N341" s="22">
        <f t="shared" si="80"/>
        <v>-3.243593902043464E-4</v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2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6.3897763578274762E-4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6</v>
      </c>
      <c r="D343" s="9">
        <v>1</v>
      </c>
      <c r="E343" s="9">
        <v>0</v>
      </c>
      <c r="F343" s="9">
        <v>0</v>
      </c>
      <c r="G343" s="10">
        <f t="shared" si="75"/>
        <v>2.0639834881320948E-3</v>
      </c>
      <c r="H343" s="10">
        <f t="shared" si="76"/>
        <v>3.243593902043464E-4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-2.0639834881320948E-3</v>
      </c>
      <c r="N343" s="22">
        <f t="shared" si="80"/>
        <v>-3.243593902043464E-4</v>
      </c>
    </row>
    <row r="344" spans="1:14" ht="25.5" x14ac:dyDescent="0.2">
      <c r="A344" s="8"/>
      <c r="B344" s="42" t="s">
        <v>324</v>
      </c>
      <c r="C344" s="39">
        <v>1</v>
      </c>
      <c r="D344" s="9">
        <v>1</v>
      </c>
      <c r="E344" s="9">
        <v>0</v>
      </c>
      <c r="F344" s="9">
        <v>0</v>
      </c>
      <c r="G344" s="10">
        <f t="shared" si="75"/>
        <v>3.4399724802201581E-4</v>
      </c>
      <c r="H344" s="10">
        <f t="shared" si="76"/>
        <v>3.243593902043464E-4</v>
      </c>
      <c r="I344" s="10" t="str">
        <f t="shared" si="77"/>
        <v/>
      </c>
      <c r="J344" s="10" t="str">
        <f t="shared" si="78"/>
        <v/>
      </c>
      <c r="K344" s="10">
        <f t="shared" si="81"/>
        <v>-1</v>
      </c>
      <c r="L344" s="10">
        <f t="shared" si="82"/>
        <v>-1</v>
      </c>
      <c r="M344" s="10">
        <f t="shared" si="79"/>
        <v>-3.4399724802201581E-4</v>
      </c>
      <c r="N344" s="22">
        <f t="shared" si="80"/>
        <v>-3.243593902043464E-4</v>
      </c>
    </row>
    <row r="345" spans="1:14" ht="25.5" x14ac:dyDescent="0.2">
      <c r="A345" s="8"/>
      <c r="B345" s="42" t="s">
        <v>325</v>
      </c>
      <c r="C345" s="39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3.243593902043464E-4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22">
        <f t="shared" si="80"/>
        <v>-3.243593902043464E-4</v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15</v>
      </c>
      <c r="D347" s="9">
        <v>3</v>
      </c>
      <c r="E347" s="9">
        <v>6</v>
      </c>
      <c r="F347" s="9">
        <v>4</v>
      </c>
      <c r="G347" s="10">
        <f t="shared" si="75"/>
        <v>5.1599587203302374E-3</v>
      </c>
      <c r="H347" s="10">
        <f t="shared" si="76"/>
        <v>9.7307817061303926E-4</v>
      </c>
      <c r="I347" s="10">
        <f t="shared" si="77"/>
        <v>2.002002002002002E-3</v>
      </c>
      <c r="J347" s="10">
        <f t="shared" si="78"/>
        <v>1.2779552715654952E-3</v>
      </c>
      <c r="K347" s="10">
        <f t="shared" si="81"/>
        <v>-0.6</v>
      </c>
      <c r="L347" s="10">
        <f t="shared" si="82"/>
        <v>0.33333333333333331</v>
      </c>
      <c r="M347" s="10">
        <f t="shared" si="79"/>
        <v>-3.0959752321981422E-3</v>
      </c>
      <c r="N347" s="22">
        <f t="shared" si="80"/>
        <v>3.243593902043464E-4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3.3366700033366702E-4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3.1948881789137381E-4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3.243593902043464E-4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2">
        <f t="shared" si="88"/>
        <v>-3.243593902043464E-4</v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34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1.0862619808306708E-2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1</v>
      </c>
      <c r="E361" s="9">
        <v>1</v>
      </c>
      <c r="F361" s="9">
        <v>3</v>
      </c>
      <c r="G361" s="10" t="str">
        <f t="shared" si="83"/>
        <v/>
      </c>
      <c r="H361" s="10">
        <f t="shared" si="84"/>
        <v>3.243593902043464E-4</v>
      </c>
      <c r="I361" s="10">
        <f t="shared" si="85"/>
        <v>3.3366700033366702E-4</v>
      </c>
      <c r="J361" s="10">
        <f t="shared" si="86"/>
        <v>9.5846645367412143E-4</v>
      </c>
      <c r="K361" s="10">
        <f t="shared" si="89"/>
        <v>1</v>
      </c>
      <c r="L361" s="10">
        <f t="shared" si="90"/>
        <v>2</v>
      </c>
      <c r="M361" s="10" t="str">
        <f t="shared" si="87"/>
        <v/>
      </c>
      <c r="N361" s="22">
        <f t="shared" si="88"/>
        <v>6.4871878040869281E-4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3</v>
      </c>
      <c r="D363" s="23">
        <v>7</v>
      </c>
      <c r="E363" s="23">
        <v>3</v>
      </c>
      <c r="F363" s="23">
        <v>7</v>
      </c>
      <c r="G363" s="24">
        <f t="shared" si="83"/>
        <v>1.0319917440660474E-3</v>
      </c>
      <c r="H363" s="24">
        <f t="shared" si="84"/>
        <v>2.2705157314304248E-3</v>
      </c>
      <c r="I363" s="24">
        <f t="shared" si="85"/>
        <v>1.001001001001001E-3</v>
      </c>
      <c r="J363" s="24">
        <f t="shared" si="86"/>
        <v>2.2364217252396168E-3</v>
      </c>
      <c r="K363" s="24">
        <f t="shared" si="89"/>
        <v>0</v>
      </c>
      <c r="L363" s="24">
        <f t="shared" si="90"/>
        <v>0</v>
      </c>
      <c r="M363" s="24">
        <f t="shared" si="87"/>
        <v>0</v>
      </c>
      <c r="N363" s="25">
        <f t="shared" si="88"/>
        <v>0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18917</v>
      </c>
      <c r="D371" s="37">
        <f>SUM(D372:D604)</f>
        <v>19564</v>
      </c>
      <c r="E371" s="37">
        <f>SUM(E372:E604)</f>
        <v>19868</v>
      </c>
      <c r="F371" s="37">
        <f>SUM(F372:F604)</f>
        <v>24751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5.0272241898821166E-2</v>
      </c>
      <c r="L371" s="38">
        <f>+IF(AND(D371=0,F371=0),"",IF(D371=0,1,IF(F371=0,-1,(F371-D371)/D371)))</f>
        <v>0.26512983030055204</v>
      </c>
      <c r="M371" s="38">
        <f t="shared" ref="M371:M434" si="95">+IF(OR(AND(G371=""),(K371="")),"",G371*K371)</f>
        <v>5.0272241898821166E-2</v>
      </c>
      <c r="N371" s="38">
        <f t="shared" ref="N371:N434" si="96">+IF(OR(AND(H371=""),(L371="")),"",H371*L371)</f>
        <v>0.26512983030055204</v>
      </c>
    </row>
    <row r="372" spans="1:14" x14ac:dyDescent="0.2">
      <c r="A372" s="8"/>
      <c r="B372" s="41" t="s">
        <v>344</v>
      </c>
      <c r="C372" s="47">
        <v>55</v>
      </c>
      <c r="D372" s="44">
        <v>2</v>
      </c>
      <c r="E372" s="44">
        <v>20</v>
      </c>
      <c r="F372" s="44">
        <v>0</v>
      </c>
      <c r="G372" s="45">
        <f t="shared" si="91"/>
        <v>2.9074377544008037E-3</v>
      </c>
      <c r="H372" s="45">
        <f t="shared" si="92"/>
        <v>1.0222858311183807E-4</v>
      </c>
      <c r="I372" s="45">
        <f t="shared" si="93"/>
        <v>1.0066438494060802E-3</v>
      </c>
      <c r="J372" s="45" t="str">
        <f t="shared" si="94"/>
        <v/>
      </c>
      <c r="K372" s="45">
        <f t="shared" ref="K372:K435" si="97">+IF(AND(C372=0,E372=0)," ",IF(C372=0,1,IF(E372=0,-1,(E372-C372)/C372)))</f>
        <v>-0.63636363636363635</v>
      </c>
      <c r="L372" s="45">
        <f t="shared" ref="L372:L435" si="98">+IF(AND(D372=0,F372=0)," ",IF(D372=0,1,IF(F372=0,-1,(F372-D372)/D372)))</f>
        <v>-1</v>
      </c>
      <c r="M372" s="45">
        <f t="shared" si="95"/>
        <v>-1.8501876618914205E-3</v>
      </c>
      <c r="N372" s="46">
        <f t="shared" si="96"/>
        <v>-1.0222858311183807E-4</v>
      </c>
    </row>
    <row r="373" spans="1:14" x14ac:dyDescent="0.2">
      <c r="A373" s="8"/>
      <c r="B373" s="42" t="s">
        <v>345</v>
      </c>
      <c r="C373" s="39">
        <v>22</v>
      </c>
      <c r="D373" s="9">
        <v>6</v>
      </c>
      <c r="E373" s="9">
        <v>16</v>
      </c>
      <c r="F373" s="9">
        <v>6</v>
      </c>
      <c r="G373" s="10">
        <f t="shared" si="91"/>
        <v>1.1629751017603214E-3</v>
      </c>
      <c r="H373" s="10">
        <f t="shared" si="92"/>
        <v>3.0668574933551422E-4</v>
      </c>
      <c r="I373" s="10">
        <f t="shared" si="93"/>
        <v>8.0531507952486415E-4</v>
      </c>
      <c r="J373" s="10">
        <f t="shared" si="94"/>
        <v>2.4241444790109492E-4</v>
      </c>
      <c r="K373" s="10">
        <f t="shared" si="97"/>
        <v>-0.27272727272727271</v>
      </c>
      <c r="L373" s="10">
        <f t="shared" si="98"/>
        <v>0</v>
      </c>
      <c r="M373" s="10">
        <f t="shared" si="95"/>
        <v>-3.1717502775281491E-4</v>
      </c>
      <c r="N373" s="22">
        <f t="shared" si="96"/>
        <v>0</v>
      </c>
    </row>
    <row r="374" spans="1:14" x14ac:dyDescent="0.2">
      <c r="A374" s="8"/>
      <c r="B374" s="42" t="s">
        <v>346</v>
      </c>
      <c r="C374" s="39">
        <v>120</v>
      </c>
      <c r="D374" s="9">
        <v>88</v>
      </c>
      <c r="E374" s="9">
        <v>898</v>
      </c>
      <c r="F374" s="9">
        <v>357</v>
      </c>
      <c r="G374" s="10">
        <f t="shared" si="91"/>
        <v>6.3435005550562988E-3</v>
      </c>
      <c r="H374" s="10">
        <f t="shared" si="92"/>
        <v>4.4980576569208751E-3</v>
      </c>
      <c r="I374" s="10">
        <f t="shared" si="93"/>
        <v>4.5198308838333E-2</v>
      </c>
      <c r="J374" s="10">
        <f t="shared" si="94"/>
        <v>1.4423659650115148E-2</v>
      </c>
      <c r="K374" s="10">
        <f t="shared" si="97"/>
        <v>6.4833333333333334</v>
      </c>
      <c r="L374" s="10">
        <f t="shared" si="98"/>
        <v>3.0568181818181817</v>
      </c>
      <c r="M374" s="10">
        <f t="shared" si="95"/>
        <v>4.1127028598615008E-2</v>
      </c>
      <c r="N374" s="22">
        <f t="shared" si="96"/>
        <v>1.374974442854222E-2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1</v>
      </c>
      <c r="D376" s="9">
        <v>2</v>
      </c>
      <c r="E376" s="9">
        <v>5</v>
      </c>
      <c r="F376" s="9">
        <v>0</v>
      </c>
      <c r="G376" s="10">
        <f t="shared" si="91"/>
        <v>5.2862504625469154E-5</v>
      </c>
      <c r="H376" s="10">
        <f t="shared" si="92"/>
        <v>1.0222858311183807E-4</v>
      </c>
      <c r="I376" s="10">
        <f t="shared" si="93"/>
        <v>2.5166096235152005E-4</v>
      </c>
      <c r="J376" s="10" t="str">
        <f t="shared" si="94"/>
        <v/>
      </c>
      <c r="K376" s="10">
        <f t="shared" si="97"/>
        <v>4</v>
      </c>
      <c r="L376" s="10">
        <f t="shared" si="98"/>
        <v>-1</v>
      </c>
      <c r="M376" s="10">
        <f t="shared" si="95"/>
        <v>2.1145001850187662E-4</v>
      </c>
      <c r="N376" s="22">
        <f t="shared" si="96"/>
        <v>-1.0222858311183807E-4</v>
      </c>
    </row>
    <row r="377" spans="1:14" x14ac:dyDescent="0.2">
      <c r="A377" s="8"/>
      <c r="B377" s="42" t="s">
        <v>349</v>
      </c>
      <c r="C377" s="39">
        <v>315</v>
      </c>
      <c r="D377" s="9">
        <v>128</v>
      </c>
      <c r="E377" s="9">
        <v>194</v>
      </c>
      <c r="F377" s="9">
        <v>70</v>
      </c>
      <c r="G377" s="10">
        <f t="shared" si="91"/>
        <v>1.6651688957022785E-2</v>
      </c>
      <c r="H377" s="10">
        <f t="shared" si="92"/>
        <v>6.5426293191576364E-3</v>
      </c>
      <c r="I377" s="10">
        <f t="shared" si="93"/>
        <v>9.7644453392389773E-3</v>
      </c>
      <c r="J377" s="10">
        <f t="shared" si="94"/>
        <v>2.8281685588461072E-3</v>
      </c>
      <c r="K377" s="10">
        <f t="shared" si="97"/>
        <v>-0.38412698412698415</v>
      </c>
      <c r="L377" s="10">
        <f t="shared" si="98"/>
        <v>-0.453125</v>
      </c>
      <c r="M377" s="10">
        <f t="shared" si="95"/>
        <v>-6.3963630596817686E-3</v>
      </c>
      <c r="N377" s="22">
        <f t="shared" si="96"/>
        <v>-2.9646289102433039E-3</v>
      </c>
    </row>
    <row r="378" spans="1:14" x14ac:dyDescent="0.2">
      <c r="A378" s="8"/>
      <c r="B378" s="42" t="s">
        <v>350</v>
      </c>
      <c r="C378" s="39">
        <v>3</v>
      </c>
      <c r="D378" s="9">
        <v>2</v>
      </c>
      <c r="E378" s="9">
        <v>11</v>
      </c>
      <c r="F378" s="9">
        <v>8</v>
      </c>
      <c r="G378" s="10">
        <f t="shared" si="91"/>
        <v>1.5858751387640745E-4</v>
      </c>
      <c r="H378" s="10">
        <f t="shared" si="92"/>
        <v>1.0222858311183807E-4</v>
      </c>
      <c r="I378" s="10">
        <f t="shared" si="93"/>
        <v>5.5365411717334405E-4</v>
      </c>
      <c r="J378" s="10">
        <f t="shared" si="94"/>
        <v>3.2321926386812654E-4</v>
      </c>
      <c r="K378" s="10">
        <f t="shared" si="97"/>
        <v>2.6666666666666665</v>
      </c>
      <c r="L378" s="10">
        <f t="shared" si="98"/>
        <v>3</v>
      </c>
      <c r="M378" s="10">
        <f t="shared" si="95"/>
        <v>4.2290003700375318E-4</v>
      </c>
      <c r="N378" s="22">
        <f t="shared" si="96"/>
        <v>3.0668574933551422E-4</v>
      </c>
    </row>
    <row r="379" spans="1:14" x14ac:dyDescent="0.2">
      <c r="A379" s="8"/>
      <c r="B379" s="42" t="s">
        <v>351</v>
      </c>
      <c r="C379" s="39">
        <v>1</v>
      </c>
      <c r="D379" s="9">
        <v>0</v>
      </c>
      <c r="E379" s="9">
        <v>3</v>
      </c>
      <c r="F379" s="9">
        <v>0</v>
      </c>
      <c r="G379" s="10">
        <f t="shared" si="91"/>
        <v>5.2862504625469154E-5</v>
      </c>
      <c r="H379" s="10" t="str">
        <f t="shared" si="92"/>
        <v/>
      </c>
      <c r="I379" s="10">
        <f t="shared" si="93"/>
        <v>1.5099657741091203E-4</v>
      </c>
      <c r="J379" s="10" t="str">
        <f t="shared" si="94"/>
        <v/>
      </c>
      <c r="K379" s="10">
        <f t="shared" si="97"/>
        <v>2</v>
      </c>
      <c r="L379" s="10" t="str">
        <f t="shared" si="98"/>
        <v xml:space="preserve"> </v>
      </c>
      <c r="M379" s="10">
        <f t="shared" si="95"/>
        <v>1.0572500925093831E-4</v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16</v>
      </c>
      <c r="D380" s="9">
        <v>5</v>
      </c>
      <c r="E380" s="9">
        <v>115</v>
      </c>
      <c r="F380" s="9">
        <v>115</v>
      </c>
      <c r="G380" s="10">
        <f t="shared" si="91"/>
        <v>8.4580007400750646E-4</v>
      </c>
      <c r="H380" s="10">
        <f t="shared" si="92"/>
        <v>2.5557145777959517E-4</v>
      </c>
      <c r="I380" s="10">
        <f t="shared" si="93"/>
        <v>5.7882021340849611E-3</v>
      </c>
      <c r="J380" s="10">
        <f t="shared" si="94"/>
        <v>4.6462769181043187E-3</v>
      </c>
      <c r="K380" s="10">
        <f t="shared" si="97"/>
        <v>6.1875</v>
      </c>
      <c r="L380" s="10">
        <f t="shared" si="98"/>
        <v>22</v>
      </c>
      <c r="M380" s="10">
        <f t="shared" si="95"/>
        <v>5.2333879579214461E-3</v>
      </c>
      <c r="N380" s="22">
        <f t="shared" si="96"/>
        <v>5.6225720711510939E-3</v>
      </c>
    </row>
    <row r="381" spans="1:14" x14ac:dyDescent="0.2">
      <c r="A381" s="8"/>
      <c r="B381" s="42" t="s">
        <v>353</v>
      </c>
      <c r="C381" s="39">
        <v>19</v>
      </c>
      <c r="D381" s="9">
        <v>8</v>
      </c>
      <c r="E381" s="9">
        <v>12</v>
      </c>
      <c r="F381" s="9">
        <v>6</v>
      </c>
      <c r="G381" s="10">
        <f t="shared" si="91"/>
        <v>1.0043875878839139E-3</v>
      </c>
      <c r="H381" s="10">
        <f t="shared" si="92"/>
        <v>4.0891433244735228E-4</v>
      </c>
      <c r="I381" s="10">
        <f t="shared" si="93"/>
        <v>6.0398630964364811E-4</v>
      </c>
      <c r="J381" s="10">
        <f t="shared" si="94"/>
        <v>2.4241444790109492E-4</v>
      </c>
      <c r="K381" s="10">
        <f t="shared" si="97"/>
        <v>-0.36842105263157893</v>
      </c>
      <c r="L381" s="10">
        <f t="shared" si="98"/>
        <v>-0.25</v>
      </c>
      <c r="M381" s="10">
        <f t="shared" si="95"/>
        <v>-3.7003753237828407E-4</v>
      </c>
      <c r="N381" s="22">
        <f t="shared" si="96"/>
        <v>-1.0222858311183807E-4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1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>
        <f t="shared" si="94"/>
        <v>4.0402407983515817E-5</v>
      </c>
      <c r="K382" s="10" t="str">
        <f t="shared" si="97"/>
        <v xml:space="preserve"> </v>
      </c>
      <c r="L382" s="10">
        <f t="shared" si="98"/>
        <v>1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1206</v>
      </c>
      <c r="D383" s="9">
        <v>603</v>
      </c>
      <c r="E383" s="9">
        <v>1084</v>
      </c>
      <c r="F383" s="9">
        <v>774</v>
      </c>
      <c r="G383" s="10">
        <f t="shared" si="91"/>
        <v>6.3752180578315804E-2</v>
      </c>
      <c r="H383" s="10">
        <f t="shared" si="92"/>
        <v>3.0821917808219176E-2</v>
      </c>
      <c r="I383" s="10">
        <f t="shared" si="93"/>
        <v>5.4560096637809544E-2</v>
      </c>
      <c r="J383" s="10">
        <f t="shared" si="94"/>
        <v>3.127146377924124E-2</v>
      </c>
      <c r="K383" s="10">
        <f t="shared" si="97"/>
        <v>-0.1011608623548922</v>
      </c>
      <c r="L383" s="10">
        <f t="shared" si="98"/>
        <v>0.28358208955223879</v>
      </c>
      <c r="M383" s="10">
        <f t="shared" si="95"/>
        <v>-6.4492255643072366E-3</v>
      </c>
      <c r="N383" s="22">
        <f t="shared" si="96"/>
        <v>8.7405438560621534E-3</v>
      </c>
    </row>
    <row r="384" spans="1:14" x14ac:dyDescent="0.2">
      <c r="A384" s="8"/>
      <c r="B384" s="42" t="s">
        <v>356</v>
      </c>
      <c r="C384" s="39">
        <v>103</v>
      </c>
      <c r="D384" s="9">
        <v>27</v>
      </c>
      <c r="E384" s="9">
        <v>54</v>
      </c>
      <c r="F384" s="9">
        <v>11</v>
      </c>
      <c r="G384" s="10">
        <f t="shared" si="91"/>
        <v>5.4448379764233225E-3</v>
      </c>
      <c r="H384" s="10">
        <f t="shared" si="92"/>
        <v>1.380085872009814E-3</v>
      </c>
      <c r="I384" s="10">
        <f t="shared" si="93"/>
        <v>2.7179383933964162E-3</v>
      </c>
      <c r="J384" s="10">
        <f t="shared" si="94"/>
        <v>4.4442648781867401E-4</v>
      </c>
      <c r="K384" s="10">
        <f t="shared" si="97"/>
        <v>-0.47572815533980584</v>
      </c>
      <c r="L384" s="10">
        <f t="shared" si="98"/>
        <v>-0.59259259259259256</v>
      </c>
      <c r="M384" s="10">
        <f t="shared" si="95"/>
        <v>-2.5902627266479886E-3</v>
      </c>
      <c r="N384" s="22">
        <f t="shared" si="96"/>
        <v>-8.1782866489470455E-4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225</v>
      </c>
      <c r="D386" s="9">
        <v>96</v>
      </c>
      <c r="E386" s="9">
        <v>199</v>
      </c>
      <c r="F386" s="9">
        <v>92</v>
      </c>
      <c r="G386" s="10">
        <f t="shared" si="91"/>
        <v>1.1894063540730559E-2</v>
      </c>
      <c r="H386" s="10">
        <f t="shared" si="92"/>
        <v>4.9069719893682275E-3</v>
      </c>
      <c r="I386" s="10">
        <f t="shared" si="93"/>
        <v>1.0016106301590498E-2</v>
      </c>
      <c r="J386" s="10">
        <f t="shared" si="94"/>
        <v>3.7170215344834554E-3</v>
      </c>
      <c r="K386" s="10">
        <f t="shared" si="97"/>
        <v>-0.11555555555555555</v>
      </c>
      <c r="L386" s="10">
        <f t="shared" si="98"/>
        <v>-4.1666666666666664E-2</v>
      </c>
      <c r="M386" s="10">
        <f t="shared" si="95"/>
        <v>-1.3744251202621979E-3</v>
      </c>
      <c r="N386" s="22">
        <f t="shared" si="96"/>
        <v>-2.0445716622367614E-4</v>
      </c>
    </row>
    <row r="387" spans="1:14" x14ac:dyDescent="0.2">
      <c r="A387" s="8"/>
      <c r="B387" s="42" t="s">
        <v>359</v>
      </c>
      <c r="C387" s="39">
        <v>94</v>
      </c>
      <c r="D387" s="9">
        <v>47</v>
      </c>
      <c r="E387" s="9">
        <v>7</v>
      </c>
      <c r="F387" s="9">
        <v>2</v>
      </c>
      <c r="G387" s="10">
        <f t="shared" si="91"/>
        <v>4.9690754347941008E-3</v>
      </c>
      <c r="H387" s="10">
        <f t="shared" si="92"/>
        <v>2.4023717031281945E-3</v>
      </c>
      <c r="I387" s="10">
        <f t="shared" si="93"/>
        <v>3.5232534729212806E-4</v>
      </c>
      <c r="J387" s="10">
        <f t="shared" si="94"/>
        <v>8.0804815967031634E-5</v>
      </c>
      <c r="K387" s="10">
        <f t="shared" si="97"/>
        <v>-0.92553191489361697</v>
      </c>
      <c r="L387" s="10">
        <f t="shared" si="98"/>
        <v>-0.95744680851063835</v>
      </c>
      <c r="M387" s="10">
        <f t="shared" si="95"/>
        <v>-4.5990379024158168E-3</v>
      </c>
      <c r="N387" s="22">
        <f t="shared" si="96"/>
        <v>-2.3001431200163564E-3</v>
      </c>
    </row>
    <row r="388" spans="1:14" x14ac:dyDescent="0.2">
      <c r="A388" s="8"/>
      <c r="B388" s="42" t="s">
        <v>360</v>
      </c>
      <c r="C388" s="39">
        <v>6</v>
      </c>
      <c r="D388" s="9">
        <v>5</v>
      </c>
      <c r="E388" s="9">
        <v>20</v>
      </c>
      <c r="F388" s="9">
        <v>16</v>
      </c>
      <c r="G388" s="10">
        <f t="shared" si="91"/>
        <v>3.1717502775281491E-4</v>
      </c>
      <c r="H388" s="10">
        <f t="shared" si="92"/>
        <v>2.5557145777959517E-4</v>
      </c>
      <c r="I388" s="10">
        <f t="shared" si="93"/>
        <v>1.0066438494060802E-3</v>
      </c>
      <c r="J388" s="10">
        <f t="shared" si="94"/>
        <v>6.4643852773625307E-4</v>
      </c>
      <c r="K388" s="10">
        <f t="shared" si="97"/>
        <v>2.3333333333333335</v>
      </c>
      <c r="L388" s="10">
        <f t="shared" si="98"/>
        <v>2.2000000000000002</v>
      </c>
      <c r="M388" s="10">
        <f t="shared" si="95"/>
        <v>7.4007506475656814E-4</v>
      </c>
      <c r="N388" s="22">
        <f t="shared" si="96"/>
        <v>5.6225720711510939E-4</v>
      </c>
    </row>
    <row r="389" spans="1:14" x14ac:dyDescent="0.2">
      <c r="A389" s="8"/>
      <c r="B389" s="42" t="s">
        <v>361</v>
      </c>
      <c r="C389" s="39">
        <v>1</v>
      </c>
      <c r="D389" s="9">
        <v>0</v>
      </c>
      <c r="E389" s="9">
        <v>5</v>
      </c>
      <c r="F389" s="9">
        <v>0</v>
      </c>
      <c r="G389" s="10">
        <f t="shared" si="91"/>
        <v>5.2862504625469154E-5</v>
      </c>
      <c r="H389" s="10" t="str">
        <f t="shared" si="92"/>
        <v/>
      </c>
      <c r="I389" s="10">
        <f t="shared" si="93"/>
        <v>2.5166096235152005E-4</v>
      </c>
      <c r="J389" s="10" t="str">
        <f t="shared" si="94"/>
        <v/>
      </c>
      <c r="K389" s="10">
        <f t="shared" si="97"/>
        <v>4</v>
      </c>
      <c r="L389" s="10" t="str">
        <f t="shared" si="98"/>
        <v xml:space="preserve"> </v>
      </c>
      <c r="M389" s="10">
        <f t="shared" si="95"/>
        <v>2.1145001850187662E-4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1032</v>
      </c>
      <c r="D391" s="9">
        <v>566</v>
      </c>
      <c r="E391" s="9">
        <v>1907</v>
      </c>
      <c r="F391" s="9">
        <v>1791</v>
      </c>
      <c r="G391" s="10">
        <f t="shared" si="91"/>
        <v>5.4554104773484165E-2</v>
      </c>
      <c r="H391" s="10">
        <f t="shared" si="92"/>
        <v>2.8930689020650175E-2</v>
      </c>
      <c r="I391" s="10">
        <f t="shared" si="93"/>
        <v>9.5983491040869742E-2</v>
      </c>
      <c r="J391" s="10">
        <f t="shared" si="94"/>
        <v>7.2360712698476826E-2</v>
      </c>
      <c r="K391" s="10">
        <f t="shared" si="97"/>
        <v>0.84786821705426352</v>
      </c>
      <c r="L391" s="10">
        <f t="shared" si="98"/>
        <v>2.1643109540636041</v>
      </c>
      <c r="M391" s="10">
        <f t="shared" si="95"/>
        <v>4.6254691547285502E-2</v>
      </c>
      <c r="N391" s="22">
        <f t="shared" si="96"/>
        <v>6.261500715600081E-2</v>
      </c>
    </row>
    <row r="392" spans="1:14" x14ac:dyDescent="0.2">
      <c r="A392" s="8"/>
      <c r="B392" s="42" t="s">
        <v>364</v>
      </c>
      <c r="C392" s="39">
        <v>2</v>
      </c>
      <c r="D392" s="9">
        <v>5</v>
      </c>
      <c r="E392" s="9">
        <v>15</v>
      </c>
      <c r="F392" s="9">
        <v>10</v>
      </c>
      <c r="G392" s="10">
        <f t="shared" si="91"/>
        <v>1.0572500925093831E-4</v>
      </c>
      <c r="H392" s="10">
        <f t="shared" si="92"/>
        <v>2.5557145777959517E-4</v>
      </c>
      <c r="I392" s="10">
        <f t="shared" si="93"/>
        <v>7.5498288705456008E-4</v>
      </c>
      <c r="J392" s="10">
        <f t="shared" si="94"/>
        <v>4.0402407983515818E-4</v>
      </c>
      <c r="K392" s="10">
        <f t="shared" si="97"/>
        <v>6.5</v>
      </c>
      <c r="L392" s="10">
        <f t="shared" si="98"/>
        <v>1</v>
      </c>
      <c r="M392" s="10">
        <f t="shared" si="95"/>
        <v>6.8721256013109903E-4</v>
      </c>
      <c r="N392" s="22">
        <f t="shared" si="96"/>
        <v>2.5557145777959517E-4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6</v>
      </c>
      <c r="D394" s="9">
        <v>53</v>
      </c>
      <c r="E394" s="9">
        <v>109</v>
      </c>
      <c r="F394" s="9">
        <v>124</v>
      </c>
      <c r="G394" s="10">
        <f t="shared" si="91"/>
        <v>3.1717502775281491E-4</v>
      </c>
      <c r="H394" s="10">
        <f t="shared" si="92"/>
        <v>2.7090574524637088E-3</v>
      </c>
      <c r="I394" s="10">
        <f t="shared" si="93"/>
        <v>5.486208979263137E-3</v>
      </c>
      <c r="J394" s="10">
        <f t="shared" si="94"/>
        <v>5.0098985899559613E-3</v>
      </c>
      <c r="K394" s="10">
        <f t="shared" si="97"/>
        <v>17.166666666666668</v>
      </c>
      <c r="L394" s="10">
        <f t="shared" si="98"/>
        <v>1.3396226415094339</v>
      </c>
      <c r="M394" s="10">
        <f t="shared" si="95"/>
        <v>5.4448379764233234E-3</v>
      </c>
      <c r="N394" s="22">
        <f t="shared" si="96"/>
        <v>3.6291147004702514E-3</v>
      </c>
    </row>
    <row r="395" spans="1:14" x14ac:dyDescent="0.2">
      <c r="A395" s="8"/>
      <c r="B395" s="42" t="s">
        <v>367</v>
      </c>
      <c r="C395" s="39">
        <v>1687</v>
      </c>
      <c r="D395" s="9">
        <v>3629</v>
      </c>
      <c r="E395" s="9">
        <v>2023</v>
      </c>
      <c r="F395" s="9">
        <v>5009</v>
      </c>
      <c r="G395" s="10">
        <f t="shared" si="91"/>
        <v>8.9179045303166463E-2</v>
      </c>
      <c r="H395" s="10">
        <f t="shared" si="92"/>
        <v>0.18549376405643017</v>
      </c>
      <c r="I395" s="10">
        <f t="shared" si="93"/>
        <v>0.101822025367425</v>
      </c>
      <c r="J395" s="10">
        <f t="shared" si="94"/>
        <v>0.20237566158943074</v>
      </c>
      <c r="K395" s="10">
        <f t="shared" si="97"/>
        <v>0.19917012448132779</v>
      </c>
      <c r="L395" s="10">
        <f t="shared" si="98"/>
        <v>0.38027004684486082</v>
      </c>
      <c r="M395" s="10">
        <f t="shared" si="95"/>
        <v>1.7761801554157634E-2</v>
      </c>
      <c r="N395" s="22">
        <f t="shared" si="96"/>
        <v>7.0537722347168264E-2</v>
      </c>
    </row>
    <row r="396" spans="1:14" x14ac:dyDescent="0.2">
      <c r="A396" s="8"/>
      <c r="B396" s="42" t="s">
        <v>368</v>
      </c>
      <c r="C396" s="39">
        <v>23</v>
      </c>
      <c r="D396" s="9">
        <v>15</v>
      </c>
      <c r="E396" s="9">
        <v>13</v>
      </c>
      <c r="F396" s="9">
        <v>5</v>
      </c>
      <c r="G396" s="10">
        <f t="shared" si="91"/>
        <v>1.2158376063857905E-3</v>
      </c>
      <c r="H396" s="10">
        <f t="shared" si="92"/>
        <v>7.667143733387855E-4</v>
      </c>
      <c r="I396" s="10">
        <f t="shared" si="93"/>
        <v>6.5431850211395207E-4</v>
      </c>
      <c r="J396" s="10">
        <f t="shared" si="94"/>
        <v>2.0201203991757909E-4</v>
      </c>
      <c r="K396" s="10">
        <f t="shared" si="97"/>
        <v>-0.43478260869565216</v>
      </c>
      <c r="L396" s="10">
        <f t="shared" si="98"/>
        <v>-0.66666666666666663</v>
      </c>
      <c r="M396" s="10">
        <f t="shared" si="95"/>
        <v>-5.286250462546915E-4</v>
      </c>
      <c r="N396" s="22">
        <f t="shared" si="96"/>
        <v>-5.1114291555919033E-4</v>
      </c>
    </row>
    <row r="397" spans="1:14" x14ac:dyDescent="0.2">
      <c r="A397" s="8"/>
      <c r="B397" s="42" t="s">
        <v>369</v>
      </c>
      <c r="C397" s="39">
        <v>1</v>
      </c>
      <c r="D397" s="9">
        <v>2</v>
      </c>
      <c r="E397" s="9">
        <v>0</v>
      </c>
      <c r="F397" s="9">
        <v>0</v>
      </c>
      <c r="G397" s="10">
        <f t="shared" si="91"/>
        <v>5.2862504625469154E-5</v>
      </c>
      <c r="H397" s="10">
        <f t="shared" si="92"/>
        <v>1.0222858311183807E-4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-5.2862504625469154E-5</v>
      </c>
      <c r="N397" s="22">
        <f t="shared" si="96"/>
        <v>-1.0222858311183807E-4</v>
      </c>
    </row>
    <row r="398" spans="1:14" x14ac:dyDescent="0.2">
      <c r="A398" s="8"/>
      <c r="B398" s="42" t="s">
        <v>370</v>
      </c>
      <c r="C398" s="39">
        <v>1</v>
      </c>
      <c r="D398" s="9">
        <v>7</v>
      </c>
      <c r="E398" s="9">
        <v>4</v>
      </c>
      <c r="F398" s="9">
        <v>26</v>
      </c>
      <c r="G398" s="10">
        <f t="shared" si="91"/>
        <v>5.2862504625469154E-5</v>
      </c>
      <c r="H398" s="10">
        <f t="shared" si="92"/>
        <v>3.5780004089143322E-4</v>
      </c>
      <c r="I398" s="10">
        <f t="shared" si="93"/>
        <v>2.0132876988121604E-4</v>
      </c>
      <c r="J398" s="10">
        <f t="shared" si="94"/>
        <v>1.0504626075714112E-3</v>
      </c>
      <c r="K398" s="10">
        <f t="shared" si="97"/>
        <v>3</v>
      </c>
      <c r="L398" s="10">
        <f t="shared" si="98"/>
        <v>2.7142857142857144</v>
      </c>
      <c r="M398" s="10">
        <f t="shared" si="95"/>
        <v>1.5858751387640745E-4</v>
      </c>
      <c r="N398" s="22">
        <f t="shared" si="96"/>
        <v>9.7117153956246161E-4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3</v>
      </c>
      <c r="D401" s="9">
        <v>3</v>
      </c>
      <c r="E401" s="9">
        <v>3</v>
      </c>
      <c r="F401" s="9">
        <v>4</v>
      </c>
      <c r="G401" s="10">
        <f t="shared" si="91"/>
        <v>1.5858751387640745E-4</v>
      </c>
      <c r="H401" s="10">
        <f t="shared" si="92"/>
        <v>1.5334287466775711E-4</v>
      </c>
      <c r="I401" s="10">
        <f t="shared" si="93"/>
        <v>1.5099657741091203E-4</v>
      </c>
      <c r="J401" s="10">
        <f t="shared" si="94"/>
        <v>1.6160963193406327E-4</v>
      </c>
      <c r="K401" s="10">
        <f t="shared" si="97"/>
        <v>0</v>
      </c>
      <c r="L401" s="10">
        <f t="shared" si="98"/>
        <v>0.33333333333333331</v>
      </c>
      <c r="M401" s="10">
        <f t="shared" si="95"/>
        <v>0</v>
      </c>
      <c r="N401" s="22">
        <f t="shared" si="96"/>
        <v>5.1114291555919034E-5</v>
      </c>
    </row>
    <row r="402" spans="1:14" x14ac:dyDescent="0.2">
      <c r="A402" s="8"/>
      <c r="B402" s="42" t="s">
        <v>374</v>
      </c>
      <c r="C402" s="39">
        <v>18</v>
      </c>
      <c r="D402" s="9">
        <v>7</v>
      </c>
      <c r="E402" s="9">
        <v>8</v>
      </c>
      <c r="F402" s="9">
        <v>8</v>
      </c>
      <c r="G402" s="10">
        <f t="shared" si="91"/>
        <v>9.5152508325844478E-4</v>
      </c>
      <c r="H402" s="10">
        <f t="shared" si="92"/>
        <v>3.5780004089143322E-4</v>
      </c>
      <c r="I402" s="10">
        <f t="shared" si="93"/>
        <v>4.0265753976243207E-4</v>
      </c>
      <c r="J402" s="10">
        <f t="shared" si="94"/>
        <v>3.2321926386812654E-4</v>
      </c>
      <c r="K402" s="10">
        <f t="shared" si="97"/>
        <v>-0.55555555555555558</v>
      </c>
      <c r="L402" s="10">
        <f t="shared" si="98"/>
        <v>0.14285714285714285</v>
      </c>
      <c r="M402" s="10">
        <f t="shared" si="95"/>
        <v>-5.2862504625469161E-4</v>
      </c>
      <c r="N402" s="22">
        <f t="shared" si="96"/>
        <v>5.1114291555919028E-5</v>
      </c>
    </row>
    <row r="403" spans="1:14" x14ac:dyDescent="0.2">
      <c r="A403" s="8"/>
      <c r="B403" s="42" t="s">
        <v>375</v>
      </c>
      <c r="C403" s="39">
        <v>0</v>
      </c>
      <c r="D403" s="9">
        <v>1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5.1114291555919034E-5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2">
        <f t="shared" si="96"/>
        <v>-5.1114291555919034E-5</v>
      </c>
    </row>
    <row r="404" spans="1:14" ht="25.5" x14ac:dyDescent="0.2">
      <c r="A404" s="8"/>
      <c r="B404" s="42" t="s">
        <v>376</v>
      </c>
      <c r="C404" s="39">
        <v>3</v>
      </c>
      <c r="D404" s="9">
        <v>36</v>
      </c>
      <c r="E404" s="9">
        <v>0</v>
      </c>
      <c r="F404" s="9">
        <v>6</v>
      </c>
      <c r="G404" s="10">
        <f t="shared" si="91"/>
        <v>1.5858751387640745E-4</v>
      </c>
      <c r="H404" s="10">
        <f t="shared" si="92"/>
        <v>1.8401144960130853E-3</v>
      </c>
      <c r="I404" s="10" t="str">
        <f t="shared" si="93"/>
        <v/>
      </c>
      <c r="J404" s="10">
        <f t="shared" si="94"/>
        <v>2.4241444790109492E-4</v>
      </c>
      <c r="K404" s="10">
        <f t="shared" si="97"/>
        <v>-1</v>
      </c>
      <c r="L404" s="10">
        <f t="shared" si="98"/>
        <v>-0.83333333333333337</v>
      </c>
      <c r="M404" s="10">
        <f t="shared" si="95"/>
        <v>-1.5858751387640745E-4</v>
      </c>
      <c r="N404" s="22">
        <f t="shared" si="96"/>
        <v>-1.5334287466775712E-3</v>
      </c>
    </row>
    <row r="405" spans="1:14" ht="25.5" x14ac:dyDescent="0.2">
      <c r="A405" s="8"/>
      <c r="B405" s="42" t="s">
        <v>377</v>
      </c>
      <c r="C405" s="39">
        <v>15</v>
      </c>
      <c r="D405" s="9">
        <v>74</v>
      </c>
      <c r="E405" s="9">
        <v>4</v>
      </c>
      <c r="F405" s="9">
        <v>42</v>
      </c>
      <c r="G405" s="10">
        <f t="shared" si="91"/>
        <v>7.9293756938203736E-4</v>
      </c>
      <c r="H405" s="10">
        <f t="shared" si="92"/>
        <v>3.7824575751380088E-3</v>
      </c>
      <c r="I405" s="10">
        <f t="shared" si="93"/>
        <v>2.0132876988121604E-4</v>
      </c>
      <c r="J405" s="10">
        <f t="shared" si="94"/>
        <v>1.6969011353076644E-3</v>
      </c>
      <c r="K405" s="10">
        <f t="shared" si="97"/>
        <v>-0.73333333333333328</v>
      </c>
      <c r="L405" s="10">
        <f t="shared" si="98"/>
        <v>-0.43243243243243246</v>
      </c>
      <c r="M405" s="10">
        <f t="shared" si="95"/>
        <v>-5.8148755088016071E-4</v>
      </c>
      <c r="N405" s="22">
        <f t="shared" si="96"/>
        <v>-1.6356573297894093E-3</v>
      </c>
    </row>
    <row r="406" spans="1:14" x14ac:dyDescent="0.2">
      <c r="A406" s="8"/>
      <c r="B406" s="42" t="s">
        <v>378</v>
      </c>
      <c r="C406" s="39">
        <v>498</v>
      </c>
      <c r="D406" s="9">
        <v>114</v>
      </c>
      <c r="E406" s="9">
        <v>207</v>
      </c>
      <c r="F406" s="9">
        <v>262</v>
      </c>
      <c r="G406" s="10">
        <f t="shared" si="91"/>
        <v>2.6325527303483639E-2</v>
      </c>
      <c r="H406" s="10">
        <f t="shared" si="92"/>
        <v>5.8270292373747701E-3</v>
      </c>
      <c r="I406" s="10">
        <f t="shared" si="93"/>
        <v>1.0418763841352929E-2</v>
      </c>
      <c r="J406" s="10">
        <f t="shared" si="94"/>
        <v>1.0585430891681144E-2</v>
      </c>
      <c r="K406" s="10">
        <f t="shared" si="97"/>
        <v>-0.58433734939759041</v>
      </c>
      <c r="L406" s="10">
        <f t="shared" si="98"/>
        <v>1.2982456140350878</v>
      </c>
      <c r="M406" s="10">
        <f t="shared" si="95"/>
        <v>-1.5382988846011525E-2</v>
      </c>
      <c r="N406" s="22">
        <f t="shared" si="96"/>
        <v>7.5649151502760175E-3</v>
      </c>
    </row>
    <row r="407" spans="1:14" x14ac:dyDescent="0.2">
      <c r="A407" s="8"/>
      <c r="B407" s="42" t="s">
        <v>379</v>
      </c>
      <c r="C407" s="39">
        <v>1</v>
      </c>
      <c r="D407" s="9">
        <v>1</v>
      </c>
      <c r="E407" s="9">
        <v>2</v>
      </c>
      <c r="F407" s="9">
        <v>0</v>
      </c>
      <c r="G407" s="10">
        <f t="shared" si="91"/>
        <v>5.2862504625469154E-5</v>
      </c>
      <c r="H407" s="10">
        <f t="shared" si="92"/>
        <v>5.1114291555919034E-5</v>
      </c>
      <c r="I407" s="10">
        <f t="shared" si="93"/>
        <v>1.0066438494060802E-4</v>
      </c>
      <c r="J407" s="10" t="str">
        <f t="shared" si="94"/>
        <v/>
      </c>
      <c r="K407" s="10">
        <f t="shared" si="97"/>
        <v>1</v>
      </c>
      <c r="L407" s="10">
        <f t="shared" si="98"/>
        <v>-1</v>
      </c>
      <c r="M407" s="10">
        <f t="shared" si="95"/>
        <v>5.2862504625469154E-5</v>
      </c>
      <c r="N407" s="22">
        <f t="shared" si="96"/>
        <v>-5.1114291555919034E-5</v>
      </c>
    </row>
    <row r="408" spans="1:14" x14ac:dyDescent="0.2">
      <c r="A408" s="8"/>
      <c r="B408" s="42" t="s">
        <v>380</v>
      </c>
      <c r="C408" s="39">
        <v>17</v>
      </c>
      <c r="D408" s="9">
        <v>4</v>
      </c>
      <c r="E408" s="9">
        <v>12</v>
      </c>
      <c r="F408" s="9">
        <v>3</v>
      </c>
      <c r="G408" s="10">
        <f t="shared" si="91"/>
        <v>8.9866257863297568E-4</v>
      </c>
      <c r="H408" s="10">
        <f t="shared" si="92"/>
        <v>2.0445716622367614E-4</v>
      </c>
      <c r="I408" s="10">
        <f t="shared" si="93"/>
        <v>6.0398630964364811E-4</v>
      </c>
      <c r="J408" s="10">
        <f t="shared" si="94"/>
        <v>1.2120722395054746E-4</v>
      </c>
      <c r="K408" s="10">
        <f t="shared" si="97"/>
        <v>-0.29411764705882354</v>
      </c>
      <c r="L408" s="10">
        <f t="shared" si="98"/>
        <v>-0.25</v>
      </c>
      <c r="M408" s="10">
        <f t="shared" si="95"/>
        <v>-2.643125231273458E-4</v>
      </c>
      <c r="N408" s="22">
        <f t="shared" si="96"/>
        <v>-5.1114291555919034E-5</v>
      </c>
    </row>
    <row r="409" spans="1:14" x14ac:dyDescent="0.2">
      <c r="A409" s="8"/>
      <c r="B409" s="42" t="s">
        <v>381</v>
      </c>
      <c r="C409" s="39">
        <v>1</v>
      </c>
      <c r="D409" s="9">
        <v>2</v>
      </c>
      <c r="E409" s="9">
        <v>2</v>
      </c>
      <c r="F409" s="9">
        <v>0</v>
      </c>
      <c r="G409" s="10">
        <f t="shared" si="91"/>
        <v>5.2862504625469154E-5</v>
      </c>
      <c r="H409" s="10">
        <f t="shared" si="92"/>
        <v>1.0222858311183807E-4</v>
      </c>
      <c r="I409" s="10">
        <f t="shared" si="93"/>
        <v>1.0066438494060802E-4</v>
      </c>
      <c r="J409" s="10" t="str">
        <f t="shared" si="94"/>
        <v/>
      </c>
      <c r="K409" s="10">
        <f t="shared" si="97"/>
        <v>1</v>
      </c>
      <c r="L409" s="10">
        <f t="shared" si="98"/>
        <v>-1</v>
      </c>
      <c r="M409" s="10">
        <f t="shared" si="95"/>
        <v>5.2862504625469154E-5</v>
      </c>
      <c r="N409" s="22">
        <f t="shared" si="96"/>
        <v>-1.0222858311183807E-4</v>
      </c>
    </row>
    <row r="410" spans="1:14" x14ac:dyDescent="0.2">
      <c r="A410" s="8"/>
      <c r="B410" s="42" t="s">
        <v>382</v>
      </c>
      <c r="C410" s="39">
        <v>24</v>
      </c>
      <c r="D410" s="9">
        <v>25</v>
      </c>
      <c r="E410" s="9">
        <v>82</v>
      </c>
      <c r="F410" s="9">
        <v>16</v>
      </c>
      <c r="G410" s="10">
        <f t="shared" si="91"/>
        <v>1.2687001110112596E-3</v>
      </c>
      <c r="H410" s="10">
        <f t="shared" si="92"/>
        <v>1.2778572888979759E-3</v>
      </c>
      <c r="I410" s="10">
        <f t="shared" si="93"/>
        <v>4.1272397825649282E-3</v>
      </c>
      <c r="J410" s="10">
        <f t="shared" si="94"/>
        <v>6.4643852773625307E-4</v>
      </c>
      <c r="K410" s="10">
        <f t="shared" si="97"/>
        <v>2.4166666666666665</v>
      </c>
      <c r="L410" s="10">
        <f t="shared" si="98"/>
        <v>-0.36</v>
      </c>
      <c r="M410" s="10">
        <f t="shared" si="95"/>
        <v>3.0660252682772108E-3</v>
      </c>
      <c r="N410" s="22">
        <f t="shared" si="96"/>
        <v>-4.6002862400327133E-4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12</v>
      </c>
      <c r="D413" s="9">
        <v>1</v>
      </c>
      <c r="E413" s="9">
        <v>128</v>
      </c>
      <c r="F413" s="9">
        <v>7</v>
      </c>
      <c r="G413" s="10">
        <f t="shared" si="91"/>
        <v>6.3435005550562982E-4</v>
      </c>
      <c r="H413" s="10">
        <f t="shared" si="92"/>
        <v>5.1114291555919034E-5</v>
      </c>
      <c r="I413" s="10">
        <f t="shared" si="93"/>
        <v>6.4425206361989132E-3</v>
      </c>
      <c r="J413" s="10">
        <f t="shared" si="94"/>
        <v>2.8281685588461071E-4</v>
      </c>
      <c r="K413" s="10">
        <f t="shared" si="97"/>
        <v>9.6666666666666661</v>
      </c>
      <c r="L413" s="10">
        <f t="shared" si="98"/>
        <v>6</v>
      </c>
      <c r="M413" s="10">
        <f t="shared" si="95"/>
        <v>6.1320505365544216E-3</v>
      </c>
      <c r="N413" s="22">
        <f t="shared" si="96"/>
        <v>3.0668574933551422E-4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12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4.8482889580218983E-4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3</v>
      </c>
      <c r="E415" s="9">
        <v>2</v>
      </c>
      <c r="F415" s="9">
        <v>5</v>
      </c>
      <c r="G415" s="10" t="str">
        <f t="shared" si="91"/>
        <v/>
      </c>
      <c r="H415" s="10">
        <f t="shared" si="92"/>
        <v>1.5334287466775711E-4</v>
      </c>
      <c r="I415" s="10">
        <f t="shared" si="93"/>
        <v>1.0066438494060802E-4</v>
      </c>
      <c r="J415" s="10">
        <f t="shared" si="94"/>
        <v>2.0201203991757909E-4</v>
      </c>
      <c r="K415" s="10">
        <f t="shared" si="97"/>
        <v>1</v>
      </c>
      <c r="L415" s="10">
        <f t="shared" si="98"/>
        <v>0.66666666666666663</v>
      </c>
      <c r="M415" s="10" t="str">
        <f t="shared" si="95"/>
        <v/>
      </c>
      <c r="N415" s="22">
        <f t="shared" si="96"/>
        <v>1.0222858311183807E-4</v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1573</v>
      </c>
      <c r="D419" s="9">
        <v>1204</v>
      </c>
      <c r="E419" s="9">
        <v>1151</v>
      </c>
      <c r="F419" s="9">
        <v>884</v>
      </c>
      <c r="G419" s="10">
        <f t="shared" si="91"/>
        <v>8.3152719775862985E-2</v>
      </c>
      <c r="H419" s="10">
        <f t="shared" si="92"/>
        <v>6.154160703332652E-2</v>
      </c>
      <c r="I419" s="10">
        <f t="shared" si="93"/>
        <v>5.7932353533319908E-2</v>
      </c>
      <c r="J419" s="10">
        <f t="shared" si="94"/>
        <v>3.5715728657427982E-2</v>
      </c>
      <c r="K419" s="10">
        <f t="shared" si="97"/>
        <v>-0.26827717736808648</v>
      </c>
      <c r="L419" s="10">
        <f t="shared" si="98"/>
        <v>-0.26578073089700999</v>
      </c>
      <c r="M419" s="10">
        <f t="shared" si="95"/>
        <v>-2.2307976951947986E-2</v>
      </c>
      <c r="N419" s="22">
        <f t="shared" si="96"/>
        <v>-1.6356573297894094E-2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3</v>
      </c>
      <c r="F420" s="9">
        <v>0</v>
      </c>
      <c r="G420" s="10" t="str">
        <f t="shared" si="91"/>
        <v/>
      </c>
      <c r="H420" s="10" t="str">
        <f t="shared" si="92"/>
        <v/>
      </c>
      <c r="I420" s="10">
        <f t="shared" si="93"/>
        <v>1.5099657741091203E-4</v>
      </c>
      <c r="J420" s="10" t="str">
        <f t="shared" si="94"/>
        <v/>
      </c>
      <c r="K420" s="10">
        <f t="shared" si="97"/>
        <v>1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102</v>
      </c>
      <c r="D422" s="9">
        <v>198</v>
      </c>
      <c r="E422" s="9">
        <v>569</v>
      </c>
      <c r="F422" s="9">
        <v>512</v>
      </c>
      <c r="G422" s="10">
        <f t="shared" si="91"/>
        <v>5.3919754717978536E-3</v>
      </c>
      <c r="H422" s="10">
        <f t="shared" si="92"/>
        <v>1.0120629728071968E-2</v>
      </c>
      <c r="I422" s="10">
        <f t="shared" si="93"/>
        <v>2.863901751560298E-2</v>
      </c>
      <c r="J422" s="10">
        <f t="shared" si="94"/>
        <v>2.0686032887560098E-2</v>
      </c>
      <c r="K422" s="10">
        <f t="shared" si="97"/>
        <v>4.5784313725490193</v>
      </c>
      <c r="L422" s="10">
        <f t="shared" si="98"/>
        <v>1.5858585858585859</v>
      </c>
      <c r="M422" s="10">
        <f t="shared" si="95"/>
        <v>2.4686789660094095E-2</v>
      </c>
      <c r="N422" s="22">
        <f t="shared" si="96"/>
        <v>1.6049887548558576E-2</v>
      </c>
    </row>
    <row r="423" spans="1:14" x14ac:dyDescent="0.2">
      <c r="A423" s="8"/>
      <c r="B423" s="42" t="s">
        <v>395</v>
      </c>
      <c r="C423" s="39">
        <v>7479</v>
      </c>
      <c r="D423" s="9">
        <v>4414</v>
      </c>
      <c r="E423" s="9">
        <v>5599</v>
      </c>
      <c r="F423" s="9">
        <v>5133</v>
      </c>
      <c r="G423" s="10">
        <f t="shared" si="91"/>
        <v>0.39535867209388381</v>
      </c>
      <c r="H423" s="10">
        <f t="shared" si="92"/>
        <v>0.22561848292782663</v>
      </c>
      <c r="I423" s="10">
        <f t="shared" si="93"/>
        <v>0.28180994564123213</v>
      </c>
      <c r="J423" s="10">
        <f t="shared" si="94"/>
        <v>0.2073855601793867</v>
      </c>
      <c r="K423" s="10">
        <f t="shared" si="97"/>
        <v>-0.25137050407808531</v>
      </c>
      <c r="L423" s="10">
        <f t="shared" si="98"/>
        <v>0.16289080199365655</v>
      </c>
      <c r="M423" s="10">
        <f t="shared" si="95"/>
        <v>-9.9381508695882012E-2</v>
      </c>
      <c r="N423" s="22">
        <f t="shared" si="96"/>
        <v>3.6751175628705786E-2</v>
      </c>
    </row>
    <row r="424" spans="1:14" x14ac:dyDescent="0.2">
      <c r="A424" s="8"/>
      <c r="B424" s="42" t="s">
        <v>396</v>
      </c>
      <c r="C424" s="39">
        <v>767</v>
      </c>
      <c r="D424" s="9">
        <v>505</v>
      </c>
      <c r="E424" s="9">
        <v>347</v>
      </c>
      <c r="F424" s="9">
        <v>236</v>
      </c>
      <c r="G424" s="10">
        <f t="shared" si="91"/>
        <v>4.0545541047734841E-2</v>
      </c>
      <c r="H424" s="10">
        <f t="shared" si="92"/>
        <v>2.5812717235739111E-2</v>
      </c>
      <c r="I424" s="10">
        <f t="shared" si="93"/>
        <v>1.7465270787195491E-2</v>
      </c>
      <c r="J424" s="10">
        <f t="shared" si="94"/>
        <v>9.5349682841097336E-3</v>
      </c>
      <c r="K424" s="10">
        <f t="shared" si="97"/>
        <v>-0.54758800521512385</v>
      </c>
      <c r="L424" s="10">
        <f t="shared" si="98"/>
        <v>-0.5326732673267327</v>
      </c>
      <c r="M424" s="10">
        <f t="shared" si="95"/>
        <v>-2.2202251942697045E-2</v>
      </c>
      <c r="N424" s="22">
        <f t="shared" si="96"/>
        <v>-1.374974442854222E-2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13</v>
      </c>
      <c r="D426" s="9">
        <v>7</v>
      </c>
      <c r="E426" s="9">
        <v>1</v>
      </c>
      <c r="F426" s="9">
        <v>2</v>
      </c>
      <c r="G426" s="10">
        <f t="shared" si="91"/>
        <v>6.8721256013109903E-4</v>
      </c>
      <c r="H426" s="10">
        <f t="shared" si="92"/>
        <v>3.5780004089143322E-4</v>
      </c>
      <c r="I426" s="10">
        <f t="shared" si="93"/>
        <v>5.0332192470304009E-5</v>
      </c>
      <c r="J426" s="10">
        <f t="shared" si="94"/>
        <v>8.0804815967031634E-5</v>
      </c>
      <c r="K426" s="10">
        <f t="shared" si="97"/>
        <v>-0.92307692307692313</v>
      </c>
      <c r="L426" s="10">
        <f t="shared" si="98"/>
        <v>-0.7142857142857143</v>
      </c>
      <c r="M426" s="10">
        <f t="shared" si="95"/>
        <v>-6.3435005550562993E-4</v>
      </c>
      <c r="N426" s="22">
        <f t="shared" si="96"/>
        <v>-2.5557145777959517E-4</v>
      </c>
    </row>
    <row r="427" spans="1:14" ht="25.5" x14ac:dyDescent="0.2">
      <c r="A427" s="8"/>
      <c r="B427" s="42" t="s">
        <v>399</v>
      </c>
      <c r="C427" s="39">
        <v>2</v>
      </c>
      <c r="D427" s="9">
        <v>1</v>
      </c>
      <c r="E427" s="9">
        <v>8</v>
      </c>
      <c r="F427" s="9">
        <v>7</v>
      </c>
      <c r="G427" s="10">
        <f t="shared" si="91"/>
        <v>1.0572500925093831E-4</v>
      </c>
      <c r="H427" s="10">
        <f t="shared" si="92"/>
        <v>5.1114291555919034E-5</v>
      </c>
      <c r="I427" s="10">
        <f t="shared" si="93"/>
        <v>4.0265753976243207E-4</v>
      </c>
      <c r="J427" s="10">
        <f t="shared" si="94"/>
        <v>2.8281685588461071E-4</v>
      </c>
      <c r="K427" s="10">
        <f t="shared" si="97"/>
        <v>3</v>
      </c>
      <c r="L427" s="10">
        <f t="shared" si="98"/>
        <v>6</v>
      </c>
      <c r="M427" s="10">
        <f t="shared" si="95"/>
        <v>3.1717502775281491E-4</v>
      </c>
      <c r="N427" s="22">
        <f t="shared" si="96"/>
        <v>3.0668574933551422E-4</v>
      </c>
    </row>
    <row r="428" spans="1:14" x14ac:dyDescent="0.2">
      <c r="A428" s="8"/>
      <c r="B428" s="42" t="s">
        <v>400</v>
      </c>
      <c r="C428" s="39">
        <v>0</v>
      </c>
      <c r="D428" s="9">
        <v>2</v>
      </c>
      <c r="E428" s="9">
        <v>12</v>
      </c>
      <c r="F428" s="9">
        <v>5</v>
      </c>
      <c r="G428" s="10" t="str">
        <f t="shared" si="91"/>
        <v/>
      </c>
      <c r="H428" s="10">
        <f t="shared" si="92"/>
        <v>1.0222858311183807E-4</v>
      </c>
      <c r="I428" s="10">
        <f t="shared" si="93"/>
        <v>6.0398630964364811E-4</v>
      </c>
      <c r="J428" s="10">
        <f t="shared" si="94"/>
        <v>2.0201203991757909E-4</v>
      </c>
      <c r="K428" s="10">
        <f t="shared" si="97"/>
        <v>1</v>
      </c>
      <c r="L428" s="10">
        <f t="shared" si="98"/>
        <v>1.5</v>
      </c>
      <c r="M428" s="10" t="str">
        <f t="shared" si="95"/>
        <v/>
      </c>
      <c r="N428" s="22">
        <f t="shared" si="96"/>
        <v>1.5334287466775711E-4</v>
      </c>
    </row>
    <row r="429" spans="1:14" x14ac:dyDescent="0.2">
      <c r="A429" s="8"/>
      <c r="B429" s="42" t="s">
        <v>401</v>
      </c>
      <c r="C429" s="39">
        <v>2</v>
      </c>
      <c r="D429" s="9">
        <v>2</v>
      </c>
      <c r="E429" s="9">
        <v>1</v>
      </c>
      <c r="F429" s="9">
        <v>1</v>
      </c>
      <c r="G429" s="10">
        <f t="shared" si="91"/>
        <v>1.0572500925093831E-4</v>
      </c>
      <c r="H429" s="10">
        <f t="shared" si="92"/>
        <v>1.0222858311183807E-4</v>
      </c>
      <c r="I429" s="10">
        <f t="shared" si="93"/>
        <v>5.0332192470304009E-5</v>
      </c>
      <c r="J429" s="10">
        <f t="shared" si="94"/>
        <v>4.0402407983515817E-5</v>
      </c>
      <c r="K429" s="10">
        <f t="shared" si="97"/>
        <v>-0.5</v>
      </c>
      <c r="L429" s="10">
        <f t="shared" si="98"/>
        <v>-0.5</v>
      </c>
      <c r="M429" s="10">
        <f t="shared" si="95"/>
        <v>-5.2862504625469154E-5</v>
      </c>
      <c r="N429" s="22">
        <f t="shared" si="96"/>
        <v>-5.1114291555919034E-5</v>
      </c>
    </row>
    <row r="430" spans="1:14" x14ac:dyDescent="0.2">
      <c r="A430" s="8"/>
      <c r="B430" s="42" t="s">
        <v>402</v>
      </c>
      <c r="C430" s="39">
        <v>0</v>
      </c>
      <c r="D430" s="9">
        <v>3</v>
      </c>
      <c r="E430" s="9">
        <v>5</v>
      </c>
      <c r="F430" s="9">
        <v>10</v>
      </c>
      <c r="G430" s="10" t="str">
        <f t="shared" si="91"/>
        <v/>
      </c>
      <c r="H430" s="10">
        <f t="shared" si="92"/>
        <v>1.5334287466775711E-4</v>
      </c>
      <c r="I430" s="10">
        <f t="shared" si="93"/>
        <v>2.5166096235152005E-4</v>
      </c>
      <c r="J430" s="10">
        <f t="shared" si="94"/>
        <v>4.0402407983515818E-4</v>
      </c>
      <c r="K430" s="10">
        <f t="shared" si="97"/>
        <v>1</v>
      </c>
      <c r="L430" s="10">
        <f t="shared" si="98"/>
        <v>2.3333333333333335</v>
      </c>
      <c r="M430" s="10" t="str">
        <f t="shared" si="95"/>
        <v/>
      </c>
      <c r="N430" s="22">
        <f t="shared" si="96"/>
        <v>3.5780004089143328E-4</v>
      </c>
    </row>
    <row r="431" spans="1:14" x14ac:dyDescent="0.2">
      <c r="A431" s="8"/>
      <c r="B431" s="42" t="s">
        <v>403</v>
      </c>
      <c r="C431" s="39">
        <v>1</v>
      </c>
      <c r="D431" s="9">
        <v>0</v>
      </c>
      <c r="E431" s="9">
        <v>0</v>
      </c>
      <c r="F431" s="9">
        <v>1</v>
      </c>
      <c r="G431" s="10">
        <f t="shared" si="91"/>
        <v>5.2862504625469154E-5</v>
      </c>
      <c r="H431" s="10" t="str">
        <f t="shared" si="92"/>
        <v/>
      </c>
      <c r="I431" s="10" t="str">
        <f t="shared" si="93"/>
        <v/>
      </c>
      <c r="J431" s="10">
        <f t="shared" si="94"/>
        <v>4.0402407983515817E-5</v>
      </c>
      <c r="K431" s="10">
        <f t="shared" si="97"/>
        <v>-1</v>
      </c>
      <c r="L431" s="10">
        <f t="shared" si="98"/>
        <v>1</v>
      </c>
      <c r="M431" s="10">
        <f t="shared" si="95"/>
        <v>-5.2862504625469154E-5</v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8</v>
      </c>
      <c r="F432" s="9">
        <v>2</v>
      </c>
      <c r="G432" s="10" t="str">
        <f t="shared" si="91"/>
        <v/>
      </c>
      <c r="H432" s="10" t="str">
        <f t="shared" si="92"/>
        <v/>
      </c>
      <c r="I432" s="10">
        <f t="shared" si="93"/>
        <v>4.0265753976243207E-4</v>
      </c>
      <c r="J432" s="10">
        <f t="shared" si="94"/>
        <v>8.0804815967031634E-5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1</v>
      </c>
      <c r="D433" s="9">
        <v>2</v>
      </c>
      <c r="E433" s="9">
        <v>0</v>
      </c>
      <c r="F433" s="9">
        <v>45</v>
      </c>
      <c r="G433" s="10">
        <f t="shared" si="91"/>
        <v>5.2862504625469154E-5</v>
      </c>
      <c r="H433" s="10">
        <f t="shared" si="92"/>
        <v>1.0222858311183807E-4</v>
      </c>
      <c r="I433" s="10" t="str">
        <f t="shared" si="93"/>
        <v/>
      </c>
      <c r="J433" s="10">
        <f t="shared" si="94"/>
        <v>1.8181083592582119E-3</v>
      </c>
      <c r="K433" s="10">
        <f t="shared" si="97"/>
        <v>-1</v>
      </c>
      <c r="L433" s="10">
        <f t="shared" si="98"/>
        <v>21.5</v>
      </c>
      <c r="M433" s="10">
        <f t="shared" si="95"/>
        <v>-5.2862504625469154E-5</v>
      </c>
      <c r="N433" s="22">
        <f t="shared" si="96"/>
        <v>2.1979145369045183E-3</v>
      </c>
    </row>
    <row r="434" spans="1:14" x14ac:dyDescent="0.2">
      <c r="A434" s="8"/>
      <c r="B434" s="42" t="s">
        <v>406</v>
      </c>
      <c r="C434" s="39">
        <v>1</v>
      </c>
      <c r="D434" s="9">
        <v>10</v>
      </c>
      <c r="E434" s="9">
        <v>1</v>
      </c>
      <c r="F434" s="9">
        <v>6</v>
      </c>
      <c r="G434" s="10">
        <f t="shared" si="91"/>
        <v>5.2862504625469154E-5</v>
      </c>
      <c r="H434" s="10">
        <f t="shared" si="92"/>
        <v>5.1114291555919033E-4</v>
      </c>
      <c r="I434" s="10">
        <f t="shared" si="93"/>
        <v>5.0332192470304009E-5</v>
      </c>
      <c r="J434" s="10">
        <f t="shared" si="94"/>
        <v>2.4241444790109492E-4</v>
      </c>
      <c r="K434" s="10">
        <f t="shared" si="97"/>
        <v>0</v>
      </c>
      <c r="L434" s="10">
        <f t="shared" si="98"/>
        <v>-0.4</v>
      </c>
      <c r="M434" s="10">
        <f t="shared" si="95"/>
        <v>0</v>
      </c>
      <c r="N434" s="22">
        <f t="shared" si="96"/>
        <v>-2.0445716622367614E-4</v>
      </c>
    </row>
    <row r="435" spans="1:14" x14ac:dyDescent="0.2">
      <c r="A435" s="8"/>
      <c r="B435" s="42" t="s">
        <v>407</v>
      </c>
      <c r="C435" s="39">
        <v>62</v>
      </c>
      <c r="D435" s="9">
        <v>61</v>
      </c>
      <c r="E435" s="9">
        <v>86</v>
      </c>
      <c r="F435" s="9">
        <v>103</v>
      </c>
      <c r="G435" s="10">
        <f t="shared" ref="G435:G498" si="99">+IF(C435=0,"",C435/C$371)</f>
        <v>3.2774752867790876E-3</v>
      </c>
      <c r="H435" s="10">
        <f t="shared" ref="H435:H498" si="100">+IF(D435=0,"",D435/D$371)</f>
        <v>3.1179717849110613E-3</v>
      </c>
      <c r="I435" s="10">
        <f t="shared" ref="I435:I498" si="101">+IF(E435=0,"",E435/E$371)</f>
        <v>4.3285685524461449E-3</v>
      </c>
      <c r="J435" s="10">
        <f t="shared" ref="J435:J498" si="102">+IF(F435=0,"",F435/F$371)</f>
        <v>4.1614480223021288E-3</v>
      </c>
      <c r="K435" s="10">
        <f t="shared" si="97"/>
        <v>0.38709677419354838</v>
      </c>
      <c r="L435" s="10">
        <f t="shared" si="98"/>
        <v>0.68852459016393441</v>
      </c>
      <c r="M435" s="10">
        <f t="shared" ref="M435:M498" si="103">+IF(OR(AND(G435=""),(K435="")),"",G435*K435)</f>
        <v>1.2687001110112596E-3</v>
      </c>
      <c r="N435" s="22">
        <f t="shared" ref="N435:N498" si="104">+IF(OR(AND(H435=""),(L435="")),"",H435*L435)</f>
        <v>2.1468002453485994E-3</v>
      </c>
    </row>
    <row r="436" spans="1:14" x14ac:dyDescent="0.2">
      <c r="A436" s="8"/>
      <c r="B436" s="42" t="s">
        <v>408</v>
      </c>
      <c r="C436" s="39">
        <v>0</v>
      </c>
      <c r="D436" s="9">
        <v>3</v>
      </c>
      <c r="E436" s="9">
        <v>2</v>
      </c>
      <c r="F436" s="9">
        <v>19</v>
      </c>
      <c r="G436" s="10" t="str">
        <f t="shared" si="99"/>
        <v/>
      </c>
      <c r="H436" s="10">
        <f t="shared" si="100"/>
        <v>1.5334287466775711E-4</v>
      </c>
      <c r="I436" s="10">
        <f t="shared" si="101"/>
        <v>1.0066438494060802E-4</v>
      </c>
      <c r="J436" s="10">
        <f t="shared" si="102"/>
        <v>7.6764575168680055E-4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5.333333333333333</v>
      </c>
      <c r="M436" s="10" t="str">
        <f t="shared" si="103"/>
        <v/>
      </c>
      <c r="N436" s="22">
        <f t="shared" si="104"/>
        <v>8.1782866489470455E-4</v>
      </c>
    </row>
    <row r="437" spans="1:14" x14ac:dyDescent="0.2">
      <c r="A437" s="8"/>
      <c r="B437" s="42" t="s">
        <v>409</v>
      </c>
      <c r="C437" s="39">
        <v>22</v>
      </c>
      <c r="D437" s="9">
        <v>33</v>
      </c>
      <c r="E437" s="9">
        <v>21</v>
      </c>
      <c r="F437" s="9">
        <v>34</v>
      </c>
      <c r="G437" s="10">
        <f t="shared" si="99"/>
        <v>1.1629751017603214E-3</v>
      </c>
      <c r="H437" s="10">
        <f t="shared" si="100"/>
        <v>1.6867716213453282E-3</v>
      </c>
      <c r="I437" s="10">
        <f t="shared" si="101"/>
        <v>1.0569760418763841E-3</v>
      </c>
      <c r="J437" s="10">
        <f t="shared" si="102"/>
        <v>1.3736818714395378E-3</v>
      </c>
      <c r="K437" s="10">
        <f t="shared" si="105"/>
        <v>-4.5454545454545456E-2</v>
      </c>
      <c r="L437" s="10">
        <f t="shared" si="106"/>
        <v>3.0303030303030304E-2</v>
      </c>
      <c r="M437" s="10">
        <f t="shared" si="103"/>
        <v>-5.2862504625469154E-5</v>
      </c>
      <c r="N437" s="22">
        <f t="shared" si="104"/>
        <v>5.1114291555919034E-5</v>
      </c>
    </row>
    <row r="438" spans="1:14" x14ac:dyDescent="0.2">
      <c r="A438" s="8"/>
      <c r="B438" s="42" t="s">
        <v>410</v>
      </c>
      <c r="C438" s="39">
        <v>4</v>
      </c>
      <c r="D438" s="9">
        <v>0</v>
      </c>
      <c r="E438" s="9">
        <v>4</v>
      </c>
      <c r="F438" s="9">
        <v>19</v>
      </c>
      <c r="G438" s="10">
        <f t="shared" si="99"/>
        <v>2.1145001850187662E-4</v>
      </c>
      <c r="H438" s="10" t="str">
        <f t="shared" si="100"/>
        <v/>
      </c>
      <c r="I438" s="10">
        <f t="shared" si="101"/>
        <v>2.0132876988121604E-4</v>
      </c>
      <c r="J438" s="10">
        <f t="shared" si="102"/>
        <v>7.6764575168680055E-4</v>
      </c>
      <c r="K438" s="10">
        <f t="shared" si="105"/>
        <v>0</v>
      </c>
      <c r="L438" s="10">
        <f t="shared" si="106"/>
        <v>1</v>
      </c>
      <c r="M438" s="10">
        <f t="shared" si="103"/>
        <v>0</v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1</v>
      </c>
      <c r="E440" s="9">
        <v>2</v>
      </c>
      <c r="F440" s="9">
        <v>1</v>
      </c>
      <c r="G440" s="10" t="str">
        <f t="shared" si="99"/>
        <v/>
      </c>
      <c r="H440" s="10">
        <f t="shared" si="100"/>
        <v>5.1114291555919034E-5</v>
      </c>
      <c r="I440" s="10">
        <f t="shared" si="101"/>
        <v>1.0066438494060802E-4</v>
      </c>
      <c r="J440" s="10">
        <f t="shared" si="102"/>
        <v>4.0402407983515817E-5</v>
      </c>
      <c r="K440" s="10">
        <f t="shared" si="105"/>
        <v>1</v>
      </c>
      <c r="L440" s="10">
        <f t="shared" si="106"/>
        <v>0</v>
      </c>
      <c r="M440" s="10" t="str">
        <f t="shared" si="103"/>
        <v/>
      </c>
      <c r="N440" s="22">
        <f t="shared" si="104"/>
        <v>0</v>
      </c>
    </row>
    <row r="441" spans="1:14" x14ac:dyDescent="0.2">
      <c r="A441" s="8"/>
      <c r="B441" s="42" t="s">
        <v>413</v>
      </c>
      <c r="C441" s="39">
        <v>0</v>
      </c>
      <c r="D441" s="9">
        <v>5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2.5557145777959517E-4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2">
        <f t="shared" si="104"/>
        <v>-2.5557145777959517E-4</v>
      </c>
    </row>
    <row r="442" spans="1:14" x14ac:dyDescent="0.2">
      <c r="A442" s="8"/>
      <c r="B442" s="42" t="s">
        <v>414</v>
      </c>
      <c r="C442" s="39">
        <v>4</v>
      </c>
      <c r="D442" s="9">
        <v>0</v>
      </c>
      <c r="E442" s="9">
        <v>2</v>
      </c>
      <c r="F442" s="9">
        <v>0</v>
      </c>
      <c r="G442" s="10">
        <f t="shared" si="99"/>
        <v>2.1145001850187662E-4</v>
      </c>
      <c r="H442" s="10" t="str">
        <f t="shared" si="100"/>
        <v/>
      </c>
      <c r="I442" s="10">
        <f t="shared" si="101"/>
        <v>1.0066438494060802E-4</v>
      </c>
      <c r="J442" s="10" t="str">
        <f t="shared" si="102"/>
        <v/>
      </c>
      <c r="K442" s="10">
        <f t="shared" si="105"/>
        <v>-0.5</v>
      </c>
      <c r="L442" s="10" t="str">
        <f t="shared" si="106"/>
        <v xml:space="preserve"> </v>
      </c>
      <c r="M442" s="10">
        <f t="shared" si="103"/>
        <v>-1.0572500925093831E-4</v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1</v>
      </c>
      <c r="D443" s="9">
        <v>0</v>
      </c>
      <c r="E443" s="9">
        <v>3</v>
      </c>
      <c r="F443" s="9">
        <v>2</v>
      </c>
      <c r="G443" s="10">
        <f t="shared" si="99"/>
        <v>5.2862504625469154E-5</v>
      </c>
      <c r="H443" s="10" t="str">
        <f t="shared" si="100"/>
        <v/>
      </c>
      <c r="I443" s="10">
        <f t="shared" si="101"/>
        <v>1.5099657741091203E-4</v>
      </c>
      <c r="J443" s="10">
        <f t="shared" si="102"/>
        <v>8.0804815967031634E-5</v>
      </c>
      <c r="K443" s="10">
        <f t="shared" si="105"/>
        <v>2</v>
      </c>
      <c r="L443" s="10">
        <f t="shared" si="106"/>
        <v>1</v>
      </c>
      <c r="M443" s="10">
        <f t="shared" si="103"/>
        <v>1.0572500925093831E-4</v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2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1.0222858311183807E-4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22">
        <f t="shared" si="104"/>
        <v>-1.0222858311183807E-4</v>
      </c>
    </row>
    <row r="445" spans="1:14" x14ac:dyDescent="0.2">
      <c r="A445" s="8"/>
      <c r="B445" s="42" t="s">
        <v>417</v>
      </c>
      <c r="C445" s="39">
        <v>15</v>
      </c>
      <c r="D445" s="9">
        <v>877</v>
      </c>
      <c r="E445" s="9">
        <v>0</v>
      </c>
      <c r="F445" s="9">
        <v>0</v>
      </c>
      <c r="G445" s="10">
        <f t="shared" si="99"/>
        <v>7.9293756938203736E-4</v>
      </c>
      <c r="H445" s="10">
        <f t="shared" si="100"/>
        <v>4.4827233694540995E-2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-7.9293756938203736E-4</v>
      </c>
      <c r="N445" s="22">
        <f t="shared" si="104"/>
        <v>-4.4827233694540995E-2</v>
      </c>
    </row>
    <row r="446" spans="1:14" x14ac:dyDescent="0.2">
      <c r="A446" s="8"/>
      <c r="B446" s="42" t="s">
        <v>418</v>
      </c>
      <c r="C446" s="39">
        <v>283</v>
      </c>
      <c r="D446" s="9">
        <v>1136</v>
      </c>
      <c r="E446" s="9">
        <v>367</v>
      </c>
      <c r="F446" s="9">
        <v>1517</v>
      </c>
      <c r="G446" s="10">
        <f t="shared" si="99"/>
        <v>1.496008880900777E-2</v>
      </c>
      <c r="H446" s="10">
        <f t="shared" si="100"/>
        <v>5.8065835207524022E-2</v>
      </c>
      <c r="I446" s="10">
        <f t="shared" si="101"/>
        <v>1.8471914636601569E-2</v>
      </c>
      <c r="J446" s="10">
        <f t="shared" si="102"/>
        <v>6.1290452910993498E-2</v>
      </c>
      <c r="K446" s="10">
        <f t="shared" si="105"/>
        <v>0.29681978798586572</v>
      </c>
      <c r="L446" s="10">
        <f t="shared" si="106"/>
        <v>0.335387323943662</v>
      </c>
      <c r="M446" s="10">
        <f t="shared" si="103"/>
        <v>4.4404503885394093E-3</v>
      </c>
      <c r="N446" s="22">
        <f t="shared" si="104"/>
        <v>1.9474545082805154E-2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4</v>
      </c>
      <c r="F448" s="9">
        <v>1</v>
      </c>
      <c r="G448" s="10" t="str">
        <f t="shared" si="99"/>
        <v/>
      </c>
      <c r="H448" s="10" t="str">
        <f t="shared" si="100"/>
        <v/>
      </c>
      <c r="I448" s="10">
        <f t="shared" si="101"/>
        <v>2.0132876988121604E-4</v>
      </c>
      <c r="J448" s="10">
        <f t="shared" si="102"/>
        <v>4.0402407983515817E-5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3</v>
      </c>
      <c r="D449" s="9">
        <v>0</v>
      </c>
      <c r="E449" s="9">
        <v>36</v>
      </c>
      <c r="F449" s="9">
        <v>3</v>
      </c>
      <c r="G449" s="10">
        <f t="shared" si="99"/>
        <v>1.5858751387640745E-4</v>
      </c>
      <c r="H449" s="10" t="str">
        <f t="shared" si="100"/>
        <v/>
      </c>
      <c r="I449" s="10">
        <f t="shared" si="101"/>
        <v>1.8119589289309443E-3</v>
      </c>
      <c r="J449" s="10">
        <f t="shared" si="102"/>
        <v>1.2120722395054746E-4</v>
      </c>
      <c r="K449" s="10">
        <f t="shared" si="105"/>
        <v>11</v>
      </c>
      <c r="L449" s="10">
        <f t="shared" si="106"/>
        <v>1</v>
      </c>
      <c r="M449" s="10">
        <f t="shared" si="103"/>
        <v>1.744462652640482E-3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23</v>
      </c>
      <c r="D450" s="9">
        <v>5</v>
      </c>
      <c r="E450" s="9">
        <v>6</v>
      </c>
      <c r="F450" s="9">
        <v>3</v>
      </c>
      <c r="G450" s="10">
        <f t="shared" si="99"/>
        <v>1.2158376063857905E-3</v>
      </c>
      <c r="H450" s="10">
        <f t="shared" si="100"/>
        <v>2.5557145777959517E-4</v>
      </c>
      <c r="I450" s="10">
        <f t="shared" si="101"/>
        <v>3.0199315482182406E-4</v>
      </c>
      <c r="J450" s="10">
        <f t="shared" si="102"/>
        <v>1.2120722395054746E-4</v>
      </c>
      <c r="K450" s="10">
        <f t="shared" si="105"/>
        <v>-0.73913043478260865</v>
      </c>
      <c r="L450" s="10">
        <f t="shared" si="106"/>
        <v>-0.4</v>
      </c>
      <c r="M450" s="10">
        <f t="shared" si="103"/>
        <v>-8.9866257863297557E-4</v>
      </c>
      <c r="N450" s="22">
        <f t="shared" si="104"/>
        <v>-1.0222858311183807E-4</v>
      </c>
    </row>
    <row r="451" spans="1:14" x14ac:dyDescent="0.2">
      <c r="A451" s="8"/>
      <c r="B451" s="42" t="s">
        <v>423</v>
      </c>
      <c r="C451" s="39">
        <v>1</v>
      </c>
      <c r="D451" s="9">
        <v>0</v>
      </c>
      <c r="E451" s="9">
        <v>0</v>
      </c>
      <c r="F451" s="9">
        <v>0</v>
      </c>
      <c r="G451" s="10">
        <f t="shared" si="99"/>
        <v>5.2862504625469154E-5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-5.2862504625469154E-5</v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45</v>
      </c>
      <c r="D454" s="9">
        <v>0</v>
      </c>
      <c r="E454" s="9">
        <v>5</v>
      </c>
      <c r="F454" s="9">
        <v>1</v>
      </c>
      <c r="G454" s="10">
        <f t="shared" si="99"/>
        <v>2.3788127081461122E-3</v>
      </c>
      <c r="H454" s="10" t="str">
        <f t="shared" si="100"/>
        <v/>
      </c>
      <c r="I454" s="10">
        <f t="shared" si="101"/>
        <v>2.5166096235152005E-4</v>
      </c>
      <c r="J454" s="10">
        <f t="shared" si="102"/>
        <v>4.0402407983515817E-5</v>
      </c>
      <c r="K454" s="10">
        <f t="shared" si="105"/>
        <v>-0.88888888888888884</v>
      </c>
      <c r="L454" s="10">
        <f t="shared" si="106"/>
        <v>1</v>
      </c>
      <c r="M454" s="10">
        <f t="shared" si="103"/>
        <v>-2.1145001850187664E-3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2</v>
      </c>
      <c r="D455" s="9">
        <v>0</v>
      </c>
      <c r="E455" s="9">
        <v>6</v>
      </c>
      <c r="F455" s="9">
        <v>0</v>
      </c>
      <c r="G455" s="10">
        <f t="shared" si="99"/>
        <v>1.0572500925093831E-4</v>
      </c>
      <c r="H455" s="10" t="str">
        <f t="shared" si="100"/>
        <v/>
      </c>
      <c r="I455" s="10">
        <f t="shared" si="101"/>
        <v>3.0199315482182406E-4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2.1145001850187662E-4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5</v>
      </c>
      <c r="D456" s="9">
        <v>0</v>
      </c>
      <c r="E456" s="9">
        <v>0</v>
      </c>
      <c r="F456" s="9">
        <v>0</v>
      </c>
      <c r="G456" s="10">
        <f t="shared" si="99"/>
        <v>2.6431252312734575E-4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-2.6431252312734575E-4</v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1</v>
      </c>
      <c r="D460" s="9">
        <v>15</v>
      </c>
      <c r="E460" s="9">
        <v>0</v>
      </c>
      <c r="F460" s="9">
        <v>9</v>
      </c>
      <c r="G460" s="10">
        <f t="shared" si="99"/>
        <v>5.2862504625469154E-5</v>
      </c>
      <c r="H460" s="10">
        <f t="shared" si="100"/>
        <v>7.667143733387855E-4</v>
      </c>
      <c r="I460" s="10" t="str">
        <f t="shared" si="101"/>
        <v/>
      </c>
      <c r="J460" s="10">
        <f t="shared" si="102"/>
        <v>3.6362167185164236E-4</v>
      </c>
      <c r="K460" s="10">
        <f t="shared" si="105"/>
        <v>-1</v>
      </c>
      <c r="L460" s="10">
        <f t="shared" si="106"/>
        <v>-0.4</v>
      </c>
      <c r="M460" s="10">
        <f t="shared" si="103"/>
        <v>-5.2862504625469154E-5</v>
      </c>
      <c r="N460" s="22">
        <f t="shared" si="104"/>
        <v>-3.0668574933551422E-4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4.0402407983515817E-5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7</v>
      </c>
      <c r="E466" s="9">
        <v>1</v>
      </c>
      <c r="F466" s="9">
        <v>1</v>
      </c>
      <c r="G466" s="10" t="str">
        <f t="shared" si="99"/>
        <v/>
      </c>
      <c r="H466" s="10">
        <f t="shared" si="100"/>
        <v>3.5780004089143322E-4</v>
      </c>
      <c r="I466" s="10">
        <f t="shared" si="101"/>
        <v>5.0332192470304009E-5</v>
      </c>
      <c r="J466" s="10">
        <f t="shared" si="102"/>
        <v>4.0402407983515817E-5</v>
      </c>
      <c r="K466" s="10">
        <f t="shared" si="105"/>
        <v>1</v>
      </c>
      <c r="L466" s="10">
        <f t="shared" si="106"/>
        <v>-0.8571428571428571</v>
      </c>
      <c r="M466" s="10" t="str">
        <f t="shared" si="103"/>
        <v/>
      </c>
      <c r="N466" s="22">
        <f t="shared" si="104"/>
        <v>-3.0668574933551417E-4</v>
      </c>
    </row>
    <row r="467" spans="1:14" x14ac:dyDescent="0.2">
      <c r="A467" s="8"/>
      <c r="B467" s="42" t="s">
        <v>439</v>
      </c>
      <c r="C467" s="39">
        <v>0</v>
      </c>
      <c r="D467" s="9">
        <v>6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3.0668574933551422E-4</v>
      </c>
      <c r="I467" s="10" t="str">
        <f t="shared" si="101"/>
        <v/>
      </c>
      <c r="J467" s="10">
        <f t="shared" si="102"/>
        <v>8.0804815967031634E-5</v>
      </c>
      <c r="K467" s="10" t="str">
        <f t="shared" si="105"/>
        <v xml:space="preserve"> </v>
      </c>
      <c r="L467" s="10">
        <f t="shared" si="106"/>
        <v>-0.66666666666666663</v>
      </c>
      <c r="M467" s="10" t="str">
        <f t="shared" si="103"/>
        <v/>
      </c>
      <c r="N467" s="22">
        <f t="shared" si="104"/>
        <v>-2.0445716622367614E-4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2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1.0222858311183807E-4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2">
        <f t="shared" si="104"/>
        <v>-1.0222858311183807E-4</v>
      </c>
    </row>
    <row r="470" spans="1:14" x14ac:dyDescent="0.2">
      <c r="A470" s="8"/>
      <c r="B470" s="42" t="s">
        <v>442</v>
      </c>
      <c r="C470" s="39">
        <v>841</v>
      </c>
      <c r="D470" s="9">
        <v>896</v>
      </c>
      <c r="E470" s="9">
        <v>2093</v>
      </c>
      <c r="F470" s="9">
        <v>1935</v>
      </c>
      <c r="G470" s="10">
        <f t="shared" si="99"/>
        <v>4.4457366390019556E-2</v>
      </c>
      <c r="H470" s="10">
        <f t="shared" si="100"/>
        <v>4.5798405234103452E-2</v>
      </c>
      <c r="I470" s="10">
        <f t="shared" si="101"/>
        <v>0.10534527884034628</v>
      </c>
      <c r="J470" s="10">
        <f t="shared" si="102"/>
        <v>7.8178659448103108E-2</v>
      </c>
      <c r="K470" s="10">
        <f t="shared" si="105"/>
        <v>1.488703923900119</v>
      </c>
      <c r="L470" s="10">
        <f t="shared" si="106"/>
        <v>1.1595982142857142</v>
      </c>
      <c r="M470" s="10">
        <f t="shared" si="103"/>
        <v>6.6183855791087376E-2</v>
      </c>
      <c r="N470" s="22">
        <f t="shared" si="104"/>
        <v>5.310774892659987E-2</v>
      </c>
    </row>
    <row r="471" spans="1:14" x14ac:dyDescent="0.2">
      <c r="A471" s="8"/>
      <c r="B471" s="42" t="s">
        <v>443</v>
      </c>
      <c r="C471" s="39">
        <v>10</v>
      </c>
      <c r="D471" s="9">
        <v>26</v>
      </c>
      <c r="E471" s="9">
        <v>97</v>
      </c>
      <c r="F471" s="9">
        <v>92</v>
      </c>
      <c r="G471" s="10">
        <f t="shared" si="99"/>
        <v>5.286250462546915E-4</v>
      </c>
      <c r="H471" s="10">
        <f t="shared" si="100"/>
        <v>1.328971580453895E-3</v>
      </c>
      <c r="I471" s="10">
        <f t="shared" si="101"/>
        <v>4.8822226696194886E-3</v>
      </c>
      <c r="J471" s="10">
        <f t="shared" si="102"/>
        <v>3.7170215344834554E-3</v>
      </c>
      <c r="K471" s="10">
        <f t="shared" si="105"/>
        <v>8.6999999999999993</v>
      </c>
      <c r="L471" s="10">
        <f t="shared" si="106"/>
        <v>2.5384615384615383</v>
      </c>
      <c r="M471" s="10">
        <f t="shared" si="103"/>
        <v>4.5990379024158159E-3</v>
      </c>
      <c r="N471" s="22">
        <f t="shared" si="104"/>
        <v>3.3735432426906563E-3</v>
      </c>
    </row>
    <row r="472" spans="1:14" x14ac:dyDescent="0.2">
      <c r="A472" s="8"/>
      <c r="B472" s="42" t="s">
        <v>444</v>
      </c>
      <c r="C472" s="39">
        <v>55</v>
      </c>
      <c r="D472" s="9">
        <v>55</v>
      </c>
      <c r="E472" s="9">
        <v>323</v>
      </c>
      <c r="F472" s="9">
        <v>285</v>
      </c>
      <c r="G472" s="10">
        <f t="shared" si="99"/>
        <v>2.9074377544008037E-3</v>
      </c>
      <c r="H472" s="10">
        <f t="shared" si="100"/>
        <v>2.8112860355755469E-3</v>
      </c>
      <c r="I472" s="10">
        <f t="shared" si="101"/>
        <v>1.6257298167908194E-2</v>
      </c>
      <c r="J472" s="10">
        <f t="shared" si="102"/>
        <v>1.1514686275302008E-2</v>
      </c>
      <c r="K472" s="10">
        <f t="shared" si="105"/>
        <v>4.872727272727273</v>
      </c>
      <c r="L472" s="10">
        <f t="shared" si="106"/>
        <v>4.1818181818181817</v>
      </c>
      <c r="M472" s="10">
        <f t="shared" si="103"/>
        <v>1.4167151239625735E-2</v>
      </c>
      <c r="N472" s="22">
        <f t="shared" si="104"/>
        <v>1.1756287057861378E-2</v>
      </c>
    </row>
    <row r="473" spans="1:14" x14ac:dyDescent="0.2">
      <c r="A473" s="8"/>
      <c r="B473" s="42" t="s">
        <v>445</v>
      </c>
      <c r="C473" s="39">
        <v>5</v>
      </c>
      <c r="D473" s="9">
        <v>17</v>
      </c>
      <c r="E473" s="9">
        <v>8</v>
      </c>
      <c r="F473" s="9">
        <v>13</v>
      </c>
      <c r="G473" s="10">
        <f t="shared" si="99"/>
        <v>2.6431252312734575E-4</v>
      </c>
      <c r="H473" s="10">
        <f t="shared" si="100"/>
        <v>8.6894295645062361E-4</v>
      </c>
      <c r="I473" s="10">
        <f t="shared" si="101"/>
        <v>4.0265753976243207E-4</v>
      </c>
      <c r="J473" s="10">
        <f t="shared" si="102"/>
        <v>5.252313037857056E-4</v>
      </c>
      <c r="K473" s="10">
        <f t="shared" si="105"/>
        <v>0.6</v>
      </c>
      <c r="L473" s="10">
        <f t="shared" si="106"/>
        <v>-0.23529411764705882</v>
      </c>
      <c r="M473" s="10">
        <f t="shared" si="103"/>
        <v>1.5858751387640745E-4</v>
      </c>
      <c r="N473" s="22">
        <f t="shared" si="104"/>
        <v>-2.0445716622367614E-4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3</v>
      </c>
      <c r="F474" s="9">
        <v>5</v>
      </c>
      <c r="G474" s="10" t="str">
        <f t="shared" si="99"/>
        <v/>
      </c>
      <c r="H474" s="10" t="str">
        <f t="shared" si="100"/>
        <v/>
      </c>
      <c r="I474" s="10">
        <f t="shared" si="101"/>
        <v>1.5099657741091203E-4</v>
      </c>
      <c r="J474" s="10">
        <f t="shared" si="102"/>
        <v>2.0201203991757909E-4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5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2.0201203991757909E-4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1</v>
      </c>
      <c r="F479" s="9">
        <v>0</v>
      </c>
      <c r="G479" s="10" t="str">
        <f t="shared" si="99"/>
        <v/>
      </c>
      <c r="H479" s="10" t="str">
        <f t="shared" si="100"/>
        <v/>
      </c>
      <c r="I479" s="10">
        <f t="shared" si="101"/>
        <v>5.0332192470304009E-5</v>
      </c>
      <c r="J479" s="10" t="str">
        <f t="shared" si="102"/>
        <v/>
      </c>
      <c r="K479" s="10">
        <f t="shared" si="105"/>
        <v>1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11</v>
      </c>
      <c r="E481" s="9">
        <v>5</v>
      </c>
      <c r="F481" s="9">
        <v>24</v>
      </c>
      <c r="G481" s="10" t="str">
        <f t="shared" si="99"/>
        <v/>
      </c>
      <c r="H481" s="10">
        <f t="shared" si="100"/>
        <v>5.6225720711510939E-4</v>
      </c>
      <c r="I481" s="10">
        <f t="shared" si="101"/>
        <v>2.5166096235152005E-4</v>
      </c>
      <c r="J481" s="10">
        <f t="shared" si="102"/>
        <v>9.6965779160437967E-4</v>
      </c>
      <c r="K481" s="10">
        <f t="shared" si="105"/>
        <v>1</v>
      </c>
      <c r="L481" s="10">
        <f t="shared" si="106"/>
        <v>1.1818181818181819</v>
      </c>
      <c r="M481" s="10" t="str">
        <f t="shared" si="103"/>
        <v/>
      </c>
      <c r="N481" s="22">
        <f t="shared" si="104"/>
        <v>6.644857902269475E-4</v>
      </c>
    </row>
    <row r="482" spans="1:14" x14ac:dyDescent="0.2">
      <c r="A482" s="8"/>
      <c r="B482" s="42" t="s">
        <v>454</v>
      </c>
      <c r="C482" s="39">
        <v>0</v>
      </c>
      <c r="D482" s="9">
        <v>1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5.1114291555919034E-5</v>
      </c>
      <c r="I482" s="10" t="str">
        <f t="shared" si="101"/>
        <v/>
      </c>
      <c r="J482" s="10">
        <f t="shared" si="102"/>
        <v>4.0402407983515817E-5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22">
        <f t="shared" si="104"/>
        <v>0</v>
      </c>
    </row>
    <row r="483" spans="1:14" x14ac:dyDescent="0.2">
      <c r="A483" s="8"/>
      <c r="B483" s="42" t="s">
        <v>455</v>
      </c>
      <c r="C483" s="39">
        <v>1</v>
      </c>
      <c r="D483" s="9">
        <v>21</v>
      </c>
      <c r="E483" s="9">
        <v>0</v>
      </c>
      <c r="F483" s="9">
        <v>1</v>
      </c>
      <c r="G483" s="10">
        <f t="shared" si="99"/>
        <v>5.2862504625469154E-5</v>
      </c>
      <c r="H483" s="10">
        <f t="shared" si="100"/>
        <v>1.0734001226742997E-3</v>
      </c>
      <c r="I483" s="10" t="str">
        <f t="shared" si="101"/>
        <v/>
      </c>
      <c r="J483" s="10">
        <f t="shared" si="102"/>
        <v>4.0402407983515817E-5</v>
      </c>
      <c r="K483" s="10">
        <f t="shared" si="105"/>
        <v>-1</v>
      </c>
      <c r="L483" s="10">
        <f t="shared" si="106"/>
        <v>-0.95238095238095233</v>
      </c>
      <c r="M483" s="10">
        <f t="shared" si="103"/>
        <v>-5.2862504625469154E-5</v>
      </c>
      <c r="N483" s="22">
        <f t="shared" si="104"/>
        <v>-1.0222858311183807E-3</v>
      </c>
    </row>
    <row r="484" spans="1:14" x14ac:dyDescent="0.2">
      <c r="A484" s="8"/>
      <c r="B484" s="42" t="s">
        <v>456</v>
      </c>
      <c r="C484" s="39">
        <v>5</v>
      </c>
      <c r="D484" s="9">
        <v>38</v>
      </c>
      <c r="E484" s="9">
        <v>4</v>
      </c>
      <c r="F484" s="9">
        <v>26</v>
      </c>
      <c r="G484" s="10">
        <f t="shared" si="99"/>
        <v>2.6431252312734575E-4</v>
      </c>
      <c r="H484" s="10">
        <f t="shared" si="100"/>
        <v>1.9423430791249234E-3</v>
      </c>
      <c r="I484" s="10">
        <f t="shared" si="101"/>
        <v>2.0132876988121604E-4</v>
      </c>
      <c r="J484" s="10">
        <f t="shared" si="102"/>
        <v>1.0504626075714112E-3</v>
      </c>
      <c r="K484" s="10">
        <f t="shared" si="105"/>
        <v>-0.2</v>
      </c>
      <c r="L484" s="10">
        <f t="shared" si="106"/>
        <v>-0.31578947368421051</v>
      </c>
      <c r="M484" s="10">
        <f t="shared" si="103"/>
        <v>-5.2862504625469154E-5</v>
      </c>
      <c r="N484" s="22">
        <f t="shared" si="104"/>
        <v>-6.1337149867102844E-4</v>
      </c>
    </row>
    <row r="485" spans="1:14" x14ac:dyDescent="0.2">
      <c r="A485" s="8"/>
      <c r="B485" s="42" t="s">
        <v>457</v>
      </c>
      <c r="C485" s="39">
        <v>0</v>
      </c>
      <c r="D485" s="9">
        <v>4</v>
      </c>
      <c r="E485" s="9">
        <v>18</v>
      </c>
      <c r="F485" s="9">
        <v>205</v>
      </c>
      <c r="G485" s="10" t="str">
        <f t="shared" si="99"/>
        <v/>
      </c>
      <c r="H485" s="10">
        <f t="shared" si="100"/>
        <v>2.0445716622367614E-4</v>
      </c>
      <c r="I485" s="10">
        <f t="shared" si="101"/>
        <v>9.0597946446547217E-4</v>
      </c>
      <c r="J485" s="10">
        <f t="shared" si="102"/>
        <v>8.2824936366207424E-3</v>
      </c>
      <c r="K485" s="10">
        <f t="shared" si="105"/>
        <v>1</v>
      </c>
      <c r="L485" s="10">
        <f t="shared" si="106"/>
        <v>50.25</v>
      </c>
      <c r="M485" s="10" t="str">
        <f t="shared" si="103"/>
        <v/>
      </c>
      <c r="N485" s="22">
        <f t="shared" si="104"/>
        <v>1.0273972602739725E-2</v>
      </c>
    </row>
    <row r="486" spans="1:14" ht="25.5" x14ac:dyDescent="0.2">
      <c r="A486" s="8"/>
      <c r="B486" s="42" t="s">
        <v>458</v>
      </c>
      <c r="C486" s="39">
        <v>42</v>
      </c>
      <c r="D486" s="9">
        <v>128</v>
      </c>
      <c r="E486" s="9">
        <v>0</v>
      </c>
      <c r="F486" s="9">
        <v>9</v>
      </c>
      <c r="G486" s="10">
        <f t="shared" si="99"/>
        <v>2.2202251942697046E-3</v>
      </c>
      <c r="H486" s="10">
        <f t="shared" si="100"/>
        <v>6.5426293191576364E-3</v>
      </c>
      <c r="I486" s="10" t="str">
        <f t="shared" si="101"/>
        <v/>
      </c>
      <c r="J486" s="10">
        <f t="shared" si="102"/>
        <v>3.6362167185164236E-4</v>
      </c>
      <c r="K486" s="10">
        <f t="shared" si="105"/>
        <v>-1</v>
      </c>
      <c r="L486" s="10">
        <f t="shared" si="106"/>
        <v>-0.9296875</v>
      </c>
      <c r="M486" s="10">
        <f t="shared" si="103"/>
        <v>-2.2202251942697046E-3</v>
      </c>
      <c r="N486" s="22">
        <f t="shared" si="104"/>
        <v>-6.0826006951543651E-3</v>
      </c>
    </row>
    <row r="487" spans="1:14" ht="25.5" x14ac:dyDescent="0.2">
      <c r="A487" s="8"/>
      <c r="B487" s="42" t="s">
        <v>459</v>
      </c>
      <c r="C487" s="39">
        <v>179</v>
      </c>
      <c r="D487" s="9">
        <v>284</v>
      </c>
      <c r="E487" s="9">
        <v>0</v>
      </c>
      <c r="F487" s="9">
        <v>0</v>
      </c>
      <c r="G487" s="10">
        <f t="shared" si="99"/>
        <v>9.4623883279589781E-3</v>
      </c>
      <c r="H487" s="10">
        <f t="shared" si="100"/>
        <v>1.4516458801881005E-2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-9.4623883279589781E-3</v>
      </c>
      <c r="N487" s="22">
        <f t="shared" si="104"/>
        <v>-1.4516458801881005E-2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3</v>
      </c>
      <c r="E489" s="9">
        <v>0</v>
      </c>
      <c r="F489" s="9">
        <v>13</v>
      </c>
      <c r="G489" s="10" t="str">
        <f t="shared" si="99"/>
        <v/>
      </c>
      <c r="H489" s="10">
        <f t="shared" si="100"/>
        <v>1.5334287466775711E-4</v>
      </c>
      <c r="I489" s="10" t="str">
        <f t="shared" si="101"/>
        <v/>
      </c>
      <c r="J489" s="10">
        <f t="shared" si="102"/>
        <v>5.252313037857056E-4</v>
      </c>
      <c r="K489" s="10" t="str">
        <f t="shared" si="105"/>
        <v xml:space="preserve"> </v>
      </c>
      <c r="L489" s="10">
        <f t="shared" si="106"/>
        <v>3.3333333333333335</v>
      </c>
      <c r="M489" s="10" t="str">
        <f t="shared" si="103"/>
        <v/>
      </c>
      <c r="N489" s="22">
        <f t="shared" si="104"/>
        <v>5.1114291555919044E-4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4.0402407983515817E-5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7</v>
      </c>
      <c r="E491" s="9">
        <v>24</v>
      </c>
      <c r="F491" s="9">
        <v>197</v>
      </c>
      <c r="G491" s="10" t="str">
        <f t="shared" si="99"/>
        <v/>
      </c>
      <c r="H491" s="10">
        <f t="shared" si="100"/>
        <v>3.5780004089143322E-4</v>
      </c>
      <c r="I491" s="10">
        <f t="shared" si="101"/>
        <v>1.2079726192872962E-3</v>
      </c>
      <c r="J491" s="10">
        <f t="shared" si="102"/>
        <v>7.9592743727526158E-3</v>
      </c>
      <c r="K491" s="10">
        <f t="shared" si="105"/>
        <v>1</v>
      </c>
      <c r="L491" s="10">
        <f t="shared" si="106"/>
        <v>27.142857142857142</v>
      </c>
      <c r="M491" s="10" t="str">
        <f t="shared" si="103"/>
        <v/>
      </c>
      <c r="N491" s="22">
        <f t="shared" si="104"/>
        <v>9.7117153956246156E-3</v>
      </c>
    </row>
    <row r="492" spans="1:14" x14ac:dyDescent="0.2">
      <c r="A492" s="8"/>
      <c r="B492" s="42" t="s">
        <v>464</v>
      </c>
      <c r="C492" s="39">
        <v>1</v>
      </c>
      <c r="D492" s="9">
        <v>5</v>
      </c>
      <c r="E492" s="9">
        <v>0</v>
      </c>
      <c r="F492" s="9">
        <v>0</v>
      </c>
      <c r="G492" s="10">
        <f t="shared" si="99"/>
        <v>5.2862504625469154E-5</v>
      </c>
      <c r="H492" s="10">
        <f t="shared" si="100"/>
        <v>2.5557145777959517E-4</v>
      </c>
      <c r="I492" s="10" t="str">
        <f t="shared" si="101"/>
        <v/>
      </c>
      <c r="J492" s="10" t="str">
        <f t="shared" si="102"/>
        <v/>
      </c>
      <c r="K492" s="10">
        <f t="shared" si="105"/>
        <v>-1</v>
      </c>
      <c r="L492" s="10">
        <f t="shared" si="106"/>
        <v>-1</v>
      </c>
      <c r="M492" s="10">
        <f t="shared" si="103"/>
        <v>-5.2862504625469154E-5</v>
      </c>
      <c r="N492" s="22">
        <f t="shared" si="104"/>
        <v>-2.5557145777959517E-4</v>
      </c>
    </row>
    <row r="493" spans="1:14" x14ac:dyDescent="0.2">
      <c r="A493" s="8"/>
      <c r="B493" s="42" t="s">
        <v>465</v>
      </c>
      <c r="C493" s="39">
        <v>2</v>
      </c>
      <c r="D493" s="9">
        <v>77</v>
      </c>
      <c r="E493" s="9">
        <v>8</v>
      </c>
      <c r="F493" s="9">
        <v>108</v>
      </c>
      <c r="G493" s="10">
        <f t="shared" si="99"/>
        <v>1.0572500925093831E-4</v>
      </c>
      <c r="H493" s="10">
        <f t="shared" si="100"/>
        <v>3.9358004498057653E-3</v>
      </c>
      <c r="I493" s="10">
        <f t="shared" si="101"/>
        <v>4.0265753976243207E-4</v>
      </c>
      <c r="J493" s="10">
        <f t="shared" si="102"/>
        <v>4.3634600622197081E-3</v>
      </c>
      <c r="K493" s="10">
        <f t="shared" si="105"/>
        <v>3</v>
      </c>
      <c r="L493" s="10">
        <f t="shared" si="106"/>
        <v>0.40259740259740262</v>
      </c>
      <c r="M493" s="10">
        <f t="shared" si="103"/>
        <v>3.1717502775281491E-4</v>
      </c>
      <c r="N493" s="22">
        <f t="shared" si="104"/>
        <v>1.58454303823349E-3</v>
      </c>
    </row>
    <row r="494" spans="1:14" x14ac:dyDescent="0.2">
      <c r="A494" s="8"/>
      <c r="B494" s="42" t="s">
        <v>466</v>
      </c>
      <c r="C494" s="39">
        <v>0</v>
      </c>
      <c r="D494" s="9">
        <v>7</v>
      </c>
      <c r="E494" s="9">
        <v>0</v>
      </c>
      <c r="F494" s="9">
        <v>9</v>
      </c>
      <c r="G494" s="10" t="str">
        <f t="shared" si="99"/>
        <v/>
      </c>
      <c r="H494" s="10">
        <f t="shared" si="100"/>
        <v>3.5780004089143322E-4</v>
      </c>
      <c r="I494" s="10" t="str">
        <f t="shared" si="101"/>
        <v/>
      </c>
      <c r="J494" s="10">
        <f t="shared" si="102"/>
        <v>3.6362167185164236E-4</v>
      </c>
      <c r="K494" s="10" t="str">
        <f t="shared" si="105"/>
        <v xml:space="preserve"> </v>
      </c>
      <c r="L494" s="10">
        <f t="shared" si="106"/>
        <v>0.2857142857142857</v>
      </c>
      <c r="M494" s="10" t="str">
        <f t="shared" si="103"/>
        <v/>
      </c>
      <c r="N494" s="22">
        <f t="shared" si="104"/>
        <v>1.0222858311183806E-4</v>
      </c>
    </row>
    <row r="495" spans="1:14" x14ac:dyDescent="0.2">
      <c r="A495" s="8"/>
      <c r="B495" s="42" t="s">
        <v>467</v>
      </c>
      <c r="C495" s="39">
        <v>3</v>
      </c>
      <c r="D495" s="9">
        <v>41</v>
      </c>
      <c r="E495" s="9">
        <v>0</v>
      </c>
      <c r="F495" s="9">
        <v>2</v>
      </c>
      <c r="G495" s="10">
        <f t="shared" si="99"/>
        <v>1.5858751387640745E-4</v>
      </c>
      <c r="H495" s="10">
        <f t="shared" si="100"/>
        <v>2.0956859537926806E-3</v>
      </c>
      <c r="I495" s="10" t="str">
        <f t="shared" si="101"/>
        <v/>
      </c>
      <c r="J495" s="10">
        <f t="shared" si="102"/>
        <v>8.0804815967031634E-5</v>
      </c>
      <c r="K495" s="10">
        <f t="shared" si="105"/>
        <v>-1</v>
      </c>
      <c r="L495" s="10">
        <f t="shared" si="106"/>
        <v>-0.95121951219512191</v>
      </c>
      <c r="M495" s="10">
        <f t="shared" si="103"/>
        <v>-1.5858751387640745E-4</v>
      </c>
      <c r="N495" s="22">
        <f t="shared" si="104"/>
        <v>-1.9934573706808425E-3</v>
      </c>
    </row>
    <row r="496" spans="1:14" x14ac:dyDescent="0.2">
      <c r="A496" s="8"/>
      <c r="B496" s="42" t="s">
        <v>468</v>
      </c>
      <c r="C496" s="39">
        <v>0</v>
      </c>
      <c r="D496" s="9">
        <v>2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1.0222858311183807E-4</v>
      </c>
      <c r="I496" s="10" t="str">
        <f t="shared" si="101"/>
        <v/>
      </c>
      <c r="J496" s="10">
        <f t="shared" si="102"/>
        <v>4.0402407983515817E-5</v>
      </c>
      <c r="K496" s="10" t="str">
        <f t="shared" si="105"/>
        <v xml:space="preserve"> </v>
      </c>
      <c r="L496" s="10">
        <f t="shared" si="106"/>
        <v>-0.5</v>
      </c>
      <c r="M496" s="10" t="str">
        <f t="shared" si="103"/>
        <v/>
      </c>
      <c r="N496" s="22">
        <f t="shared" si="104"/>
        <v>-5.1114291555919034E-5</v>
      </c>
    </row>
    <row r="497" spans="1:14" x14ac:dyDescent="0.2">
      <c r="A497" s="8"/>
      <c r="B497" s="42" t="s">
        <v>469</v>
      </c>
      <c r="C497" s="39">
        <v>1</v>
      </c>
      <c r="D497" s="9">
        <v>22</v>
      </c>
      <c r="E497" s="9">
        <v>0</v>
      </c>
      <c r="F497" s="9">
        <v>23</v>
      </c>
      <c r="G497" s="10">
        <f t="shared" si="99"/>
        <v>5.2862504625469154E-5</v>
      </c>
      <c r="H497" s="10">
        <f t="shared" si="100"/>
        <v>1.1245144142302188E-3</v>
      </c>
      <c r="I497" s="10" t="str">
        <f t="shared" si="101"/>
        <v/>
      </c>
      <c r="J497" s="10">
        <f t="shared" si="102"/>
        <v>9.2925538362086384E-4</v>
      </c>
      <c r="K497" s="10">
        <f t="shared" si="105"/>
        <v>-1</v>
      </c>
      <c r="L497" s="10">
        <f t="shared" si="106"/>
        <v>4.5454545454545456E-2</v>
      </c>
      <c r="M497" s="10">
        <f t="shared" si="103"/>
        <v>-5.2862504625469154E-5</v>
      </c>
      <c r="N497" s="22">
        <f t="shared" si="104"/>
        <v>5.1114291555919034E-5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21</v>
      </c>
      <c r="D499" s="9">
        <v>243</v>
      </c>
      <c r="E499" s="9">
        <v>2</v>
      </c>
      <c r="F499" s="9">
        <v>64</v>
      </c>
      <c r="G499" s="10">
        <f t="shared" ref="G499:G562" si="107">+IF(C499=0,"",C499/C$371)</f>
        <v>1.1101125971348523E-3</v>
      </c>
      <c r="H499" s="10">
        <f t="shared" ref="H499:H562" si="108">+IF(D499=0,"",D499/D$371)</f>
        <v>1.2420772848088325E-2</v>
      </c>
      <c r="I499" s="10">
        <f t="shared" ref="I499:I562" si="109">+IF(E499=0,"",E499/E$371)</f>
        <v>1.0066438494060802E-4</v>
      </c>
      <c r="J499" s="10">
        <f t="shared" ref="J499:J562" si="110">+IF(F499=0,"",F499/F$371)</f>
        <v>2.5857541109450123E-3</v>
      </c>
      <c r="K499" s="10">
        <f t="shared" si="105"/>
        <v>-0.90476190476190477</v>
      </c>
      <c r="L499" s="10">
        <f t="shared" si="106"/>
        <v>-0.73662551440329216</v>
      </c>
      <c r="M499" s="10">
        <f t="shared" ref="M499:M562" si="111">+IF(OR(AND(G499=""),(K499="")),"",G499*K499)</f>
        <v>-1.0043875878839141E-3</v>
      </c>
      <c r="N499" s="22">
        <f t="shared" ref="N499:N562" si="112">+IF(OR(AND(H499=""),(L499="")),"",H499*L499)</f>
        <v>-9.1494581885095076E-3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4.0402407983515817E-5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23</v>
      </c>
      <c r="D503" s="9">
        <v>38</v>
      </c>
      <c r="E503" s="9">
        <v>0</v>
      </c>
      <c r="F503" s="9">
        <v>0</v>
      </c>
      <c r="G503" s="10">
        <f t="shared" si="107"/>
        <v>1.2158376063857905E-3</v>
      </c>
      <c r="H503" s="10">
        <f t="shared" si="108"/>
        <v>1.9423430791249234E-3</v>
      </c>
      <c r="I503" s="10" t="str">
        <f t="shared" si="109"/>
        <v/>
      </c>
      <c r="J503" s="10" t="str">
        <f t="shared" si="110"/>
        <v/>
      </c>
      <c r="K503" s="10">
        <f t="shared" si="113"/>
        <v>-1</v>
      </c>
      <c r="L503" s="10">
        <f t="shared" si="114"/>
        <v>-1</v>
      </c>
      <c r="M503" s="10">
        <f t="shared" si="111"/>
        <v>-1.2158376063857905E-3</v>
      </c>
      <c r="N503" s="22">
        <f t="shared" si="112"/>
        <v>-1.9423430791249234E-3</v>
      </c>
    </row>
    <row r="504" spans="1:14" x14ac:dyDescent="0.2">
      <c r="A504" s="8"/>
      <c r="B504" s="42" t="s">
        <v>476</v>
      </c>
      <c r="C504" s="39">
        <v>0</v>
      </c>
      <c r="D504" s="9">
        <v>9</v>
      </c>
      <c r="E504" s="9">
        <v>0</v>
      </c>
      <c r="F504" s="9">
        <v>5</v>
      </c>
      <c r="G504" s="10" t="str">
        <f t="shared" si="107"/>
        <v/>
      </c>
      <c r="H504" s="10">
        <f t="shared" si="108"/>
        <v>4.6002862400327133E-4</v>
      </c>
      <c r="I504" s="10" t="str">
        <f t="shared" si="109"/>
        <v/>
      </c>
      <c r="J504" s="10">
        <f t="shared" si="110"/>
        <v>2.0201203991757909E-4</v>
      </c>
      <c r="K504" s="10" t="str">
        <f t="shared" si="113"/>
        <v xml:space="preserve"> </v>
      </c>
      <c r="L504" s="10">
        <f t="shared" si="114"/>
        <v>-0.44444444444444442</v>
      </c>
      <c r="M504" s="10" t="str">
        <f t="shared" si="111"/>
        <v/>
      </c>
      <c r="N504" s="22">
        <f t="shared" si="112"/>
        <v>-2.0445716622367614E-4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3</v>
      </c>
      <c r="D507" s="9">
        <v>49</v>
      </c>
      <c r="E507" s="9">
        <v>6</v>
      </c>
      <c r="F507" s="9">
        <v>58</v>
      </c>
      <c r="G507" s="10">
        <f t="shared" si="107"/>
        <v>1.5858751387640745E-4</v>
      </c>
      <c r="H507" s="10">
        <f t="shared" si="108"/>
        <v>2.5046002862400326E-3</v>
      </c>
      <c r="I507" s="10">
        <f t="shared" si="109"/>
        <v>3.0199315482182406E-4</v>
      </c>
      <c r="J507" s="10">
        <f t="shared" si="110"/>
        <v>2.3433396630439174E-3</v>
      </c>
      <c r="K507" s="10">
        <f t="shared" si="113"/>
        <v>1</v>
      </c>
      <c r="L507" s="10">
        <f t="shared" si="114"/>
        <v>0.18367346938775511</v>
      </c>
      <c r="M507" s="10">
        <f t="shared" si="111"/>
        <v>1.5858751387640745E-4</v>
      </c>
      <c r="N507" s="22">
        <f t="shared" si="112"/>
        <v>4.6002862400327133E-4</v>
      </c>
    </row>
    <row r="508" spans="1:14" ht="25.5" x14ac:dyDescent="0.2">
      <c r="A508" s="8"/>
      <c r="B508" s="42" t="s">
        <v>480</v>
      </c>
      <c r="C508" s="39">
        <v>1</v>
      </c>
      <c r="D508" s="9">
        <v>0</v>
      </c>
      <c r="E508" s="9">
        <v>0</v>
      </c>
      <c r="F508" s="9">
        <v>1</v>
      </c>
      <c r="G508" s="10">
        <f t="shared" si="107"/>
        <v>5.2862504625469154E-5</v>
      </c>
      <c r="H508" s="10" t="str">
        <f t="shared" si="108"/>
        <v/>
      </c>
      <c r="I508" s="10" t="str">
        <f t="shared" si="109"/>
        <v/>
      </c>
      <c r="J508" s="10">
        <f t="shared" si="110"/>
        <v>4.0402407983515817E-5</v>
      </c>
      <c r="K508" s="10">
        <f t="shared" si="113"/>
        <v>-1</v>
      </c>
      <c r="L508" s="10">
        <f t="shared" si="114"/>
        <v>1</v>
      </c>
      <c r="M508" s="10">
        <f t="shared" si="111"/>
        <v>-5.2862504625469154E-5</v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2</v>
      </c>
      <c r="E509" s="9">
        <v>16</v>
      </c>
      <c r="F509" s="9">
        <v>8</v>
      </c>
      <c r="G509" s="10" t="str">
        <f t="shared" si="107"/>
        <v/>
      </c>
      <c r="H509" s="10">
        <f t="shared" si="108"/>
        <v>1.0222858311183807E-4</v>
      </c>
      <c r="I509" s="10">
        <f t="shared" si="109"/>
        <v>8.0531507952486415E-4</v>
      </c>
      <c r="J509" s="10">
        <f t="shared" si="110"/>
        <v>3.2321926386812654E-4</v>
      </c>
      <c r="K509" s="10">
        <f t="shared" si="113"/>
        <v>1</v>
      </c>
      <c r="L509" s="10">
        <f t="shared" si="114"/>
        <v>3</v>
      </c>
      <c r="M509" s="10" t="str">
        <f t="shared" si="111"/>
        <v/>
      </c>
      <c r="N509" s="22">
        <f t="shared" si="112"/>
        <v>3.0668574933551422E-4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1</v>
      </c>
      <c r="D512" s="9">
        <v>28</v>
      </c>
      <c r="E512" s="9">
        <v>4</v>
      </c>
      <c r="F512" s="9">
        <v>50</v>
      </c>
      <c r="G512" s="10">
        <f t="shared" si="107"/>
        <v>5.2862504625469154E-5</v>
      </c>
      <c r="H512" s="10">
        <f t="shared" si="108"/>
        <v>1.4312001635657329E-3</v>
      </c>
      <c r="I512" s="10">
        <f t="shared" si="109"/>
        <v>2.0132876988121604E-4</v>
      </c>
      <c r="J512" s="10">
        <f t="shared" si="110"/>
        <v>2.0201203991757908E-3</v>
      </c>
      <c r="K512" s="10">
        <f t="shared" si="113"/>
        <v>3</v>
      </c>
      <c r="L512" s="10">
        <f t="shared" si="114"/>
        <v>0.7857142857142857</v>
      </c>
      <c r="M512" s="10">
        <f t="shared" si="111"/>
        <v>1.5858751387640745E-4</v>
      </c>
      <c r="N512" s="22">
        <f t="shared" si="112"/>
        <v>1.1245144142302188E-3</v>
      </c>
    </row>
    <row r="513" spans="1:14" x14ac:dyDescent="0.2">
      <c r="A513" s="8"/>
      <c r="B513" s="42" t="s">
        <v>485</v>
      </c>
      <c r="C513" s="39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1.0222858311183807E-4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2">
        <f t="shared" si="112"/>
        <v>-1.0222858311183807E-4</v>
      </c>
    </row>
    <row r="514" spans="1:14" x14ac:dyDescent="0.2">
      <c r="A514" s="8"/>
      <c r="B514" s="42" t="s">
        <v>486</v>
      </c>
      <c r="C514" s="39">
        <v>0</v>
      </c>
      <c r="D514" s="9">
        <v>2</v>
      </c>
      <c r="E514" s="9">
        <v>0</v>
      </c>
      <c r="F514" s="9">
        <v>7</v>
      </c>
      <c r="G514" s="10" t="str">
        <f t="shared" si="107"/>
        <v/>
      </c>
      <c r="H514" s="10">
        <f t="shared" si="108"/>
        <v>1.0222858311183807E-4</v>
      </c>
      <c r="I514" s="10" t="str">
        <f t="shared" si="109"/>
        <v/>
      </c>
      <c r="J514" s="10">
        <f t="shared" si="110"/>
        <v>2.8281685588461071E-4</v>
      </c>
      <c r="K514" s="10" t="str">
        <f t="shared" si="113"/>
        <v xml:space="preserve"> </v>
      </c>
      <c r="L514" s="10">
        <f t="shared" si="114"/>
        <v>2.5</v>
      </c>
      <c r="M514" s="10" t="str">
        <f t="shared" si="111"/>
        <v/>
      </c>
      <c r="N514" s="22">
        <f t="shared" si="112"/>
        <v>2.5557145777959517E-4</v>
      </c>
    </row>
    <row r="515" spans="1:14" x14ac:dyDescent="0.2">
      <c r="A515" s="8"/>
      <c r="B515" s="42" t="s">
        <v>487</v>
      </c>
      <c r="C515" s="39">
        <v>0</v>
      </c>
      <c r="D515" s="9">
        <v>1</v>
      </c>
      <c r="E515" s="9">
        <v>0</v>
      </c>
      <c r="F515" s="9">
        <v>9</v>
      </c>
      <c r="G515" s="10" t="str">
        <f t="shared" si="107"/>
        <v/>
      </c>
      <c r="H515" s="10">
        <f t="shared" si="108"/>
        <v>5.1114291555919034E-5</v>
      </c>
      <c r="I515" s="10" t="str">
        <f t="shared" si="109"/>
        <v/>
      </c>
      <c r="J515" s="10">
        <f t="shared" si="110"/>
        <v>3.6362167185164236E-4</v>
      </c>
      <c r="K515" s="10" t="str">
        <f t="shared" si="113"/>
        <v xml:space="preserve"> </v>
      </c>
      <c r="L515" s="10">
        <f t="shared" si="114"/>
        <v>8</v>
      </c>
      <c r="M515" s="10" t="str">
        <f t="shared" si="111"/>
        <v/>
      </c>
      <c r="N515" s="22">
        <f t="shared" si="112"/>
        <v>4.0891433244735228E-4</v>
      </c>
    </row>
    <row r="516" spans="1:14" x14ac:dyDescent="0.2">
      <c r="A516" s="8"/>
      <c r="B516" s="42" t="s">
        <v>488</v>
      </c>
      <c r="C516" s="39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5.1114291555919034E-5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2">
        <f t="shared" si="112"/>
        <v>-5.1114291555919034E-5</v>
      </c>
    </row>
    <row r="517" spans="1:14" x14ac:dyDescent="0.2">
      <c r="A517" s="8"/>
      <c r="B517" s="42" t="s">
        <v>489</v>
      </c>
      <c r="C517" s="39">
        <v>4</v>
      </c>
      <c r="D517" s="9">
        <v>59</v>
      </c>
      <c r="E517" s="9">
        <v>7</v>
      </c>
      <c r="F517" s="9">
        <v>54</v>
      </c>
      <c r="G517" s="10">
        <f t="shared" si="107"/>
        <v>2.1145001850187662E-4</v>
      </c>
      <c r="H517" s="10">
        <f t="shared" si="108"/>
        <v>3.0157432017992231E-3</v>
      </c>
      <c r="I517" s="10">
        <f t="shared" si="109"/>
        <v>3.5232534729212806E-4</v>
      </c>
      <c r="J517" s="10">
        <f t="shared" si="110"/>
        <v>2.1817300311098541E-3</v>
      </c>
      <c r="K517" s="10">
        <f t="shared" si="113"/>
        <v>0.75</v>
      </c>
      <c r="L517" s="10">
        <f t="shared" si="114"/>
        <v>-8.4745762711864403E-2</v>
      </c>
      <c r="M517" s="10">
        <f t="shared" si="111"/>
        <v>1.5858751387640745E-4</v>
      </c>
      <c r="N517" s="22">
        <f t="shared" si="112"/>
        <v>-2.5557145777959517E-4</v>
      </c>
    </row>
    <row r="518" spans="1:14" x14ac:dyDescent="0.2">
      <c r="A518" s="8"/>
      <c r="B518" s="42" t="s">
        <v>490</v>
      </c>
      <c r="C518" s="39">
        <v>8</v>
      </c>
      <c r="D518" s="9">
        <v>80</v>
      </c>
      <c r="E518" s="9">
        <v>3</v>
      </c>
      <c r="F518" s="9">
        <v>33</v>
      </c>
      <c r="G518" s="10">
        <f t="shared" si="107"/>
        <v>4.2290003700375323E-4</v>
      </c>
      <c r="H518" s="10">
        <f t="shared" si="108"/>
        <v>4.0891433244735226E-3</v>
      </c>
      <c r="I518" s="10">
        <f t="shared" si="109"/>
        <v>1.5099657741091203E-4</v>
      </c>
      <c r="J518" s="10">
        <f t="shared" si="110"/>
        <v>1.333279463456022E-3</v>
      </c>
      <c r="K518" s="10">
        <f t="shared" si="113"/>
        <v>-0.625</v>
      </c>
      <c r="L518" s="10">
        <f t="shared" si="114"/>
        <v>-0.58750000000000002</v>
      </c>
      <c r="M518" s="10">
        <f t="shared" si="111"/>
        <v>-2.6431252312734575E-4</v>
      </c>
      <c r="N518" s="22">
        <f t="shared" si="112"/>
        <v>-2.4023717031281945E-3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14</v>
      </c>
      <c r="E520" s="9">
        <v>6</v>
      </c>
      <c r="F520" s="9">
        <v>1</v>
      </c>
      <c r="G520" s="10" t="str">
        <f t="shared" si="107"/>
        <v/>
      </c>
      <c r="H520" s="10">
        <f t="shared" si="108"/>
        <v>7.1560008178286644E-4</v>
      </c>
      <c r="I520" s="10">
        <f t="shared" si="109"/>
        <v>3.0199315482182406E-4</v>
      </c>
      <c r="J520" s="10">
        <f t="shared" si="110"/>
        <v>4.0402407983515817E-5</v>
      </c>
      <c r="K520" s="10">
        <f t="shared" si="113"/>
        <v>1</v>
      </c>
      <c r="L520" s="10">
        <f t="shared" si="114"/>
        <v>-0.9285714285714286</v>
      </c>
      <c r="M520" s="10" t="str">
        <f t="shared" si="111"/>
        <v/>
      </c>
      <c r="N520" s="22">
        <f t="shared" si="112"/>
        <v>-6.6448579022694739E-4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3</v>
      </c>
      <c r="F522" s="9">
        <v>28</v>
      </c>
      <c r="G522" s="10" t="str">
        <f t="shared" si="107"/>
        <v/>
      </c>
      <c r="H522" s="10" t="str">
        <f t="shared" si="108"/>
        <v/>
      </c>
      <c r="I522" s="10">
        <f t="shared" si="109"/>
        <v>1.5099657741091203E-4</v>
      </c>
      <c r="J522" s="10">
        <f t="shared" si="110"/>
        <v>1.1312674235384429E-3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2</v>
      </c>
      <c r="E523" s="9">
        <v>6</v>
      </c>
      <c r="F523" s="9">
        <v>27</v>
      </c>
      <c r="G523" s="10" t="str">
        <f t="shared" si="107"/>
        <v/>
      </c>
      <c r="H523" s="10">
        <f t="shared" si="108"/>
        <v>1.0222858311183807E-4</v>
      </c>
      <c r="I523" s="10">
        <f t="shared" si="109"/>
        <v>3.0199315482182406E-4</v>
      </c>
      <c r="J523" s="10">
        <f t="shared" si="110"/>
        <v>1.090865015554927E-3</v>
      </c>
      <c r="K523" s="10">
        <f t="shared" si="113"/>
        <v>1</v>
      </c>
      <c r="L523" s="10">
        <f t="shared" si="114"/>
        <v>12.5</v>
      </c>
      <c r="M523" s="10" t="str">
        <f t="shared" si="111"/>
        <v/>
      </c>
      <c r="N523" s="22">
        <f t="shared" si="112"/>
        <v>1.2778572888979759E-3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7</v>
      </c>
      <c r="E525" s="9">
        <v>0</v>
      </c>
      <c r="F525" s="9">
        <v>2</v>
      </c>
      <c r="G525" s="10" t="str">
        <f t="shared" si="107"/>
        <v/>
      </c>
      <c r="H525" s="10">
        <f t="shared" si="108"/>
        <v>3.5780004089143322E-4</v>
      </c>
      <c r="I525" s="10" t="str">
        <f t="shared" si="109"/>
        <v/>
      </c>
      <c r="J525" s="10">
        <f t="shared" si="110"/>
        <v>8.0804815967031634E-5</v>
      </c>
      <c r="K525" s="10" t="str">
        <f t="shared" si="113"/>
        <v xml:space="preserve"> </v>
      </c>
      <c r="L525" s="10">
        <f t="shared" si="114"/>
        <v>-0.7142857142857143</v>
      </c>
      <c r="M525" s="10" t="str">
        <f t="shared" si="111"/>
        <v/>
      </c>
      <c r="N525" s="22">
        <f t="shared" si="112"/>
        <v>-2.5557145777959517E-4</v>
      </c>
    </row>
    <row r="526" spans="1:14" ht="25.5" x14ac:dyDescent="0.2">
      <c r="A526" s="8"/>
      <c r="B526" s="42" t="s">
        <v>498</v>
      </c>
      <c r="C526" s="39">
        <v>64</v>
      </c>
      <c r="D526" s="9">
        <v>61</v>
      </c>
      <c r="E526" s="9">
        <v>92</v>
      </c>
      <c r="F526" s="9">
        <v>127</v>
      </c>
      <c r="G526" s="10">
        <f t="shared" si="107"/>
        <v>3.3832002960300258E-3</v>
      </c>
      <c r="H526" s="10">
        <f t="shared" si="108"/>
        <v>3.1179717849110613E-3</v>
      </c>
      <c r="I526" s="10">
        <f t="shared" si="109"/>
        <v>4.6305617072679682E-3</v>
      </c>
      <c r="J526" s="10">
        <f t="shared" si="110"/>
        <v>5.1311058139065086E-3</v>
      </c>
      <c r="K526" s="10">
        <f t="shared" si="113"/>
        <v>0.4375</v>
      </c>
      <c r="L526" s="10">
        <f t="shared" si="114"/>
        <v>1.0819672131147542</v>
      </c>
      <c r="M526" s="10">
        <f t="shared" si="111"/>
        <v>1.4801501295131363E-3</v>
      </c>
      <c r="N526" s="22">
        <f t="shared" si="112"/>
        <v>3.3735432426906567E-3</v>
      </c>
    </row>
    <row r="527" spans="1:14" ht="25.5" x14ac:dyDescent="0.2">
      <c r="A527" s="8"/>
      <c r="B527" s="42" t="s">
        <v>499</v>
      </c>
      <c r="C527" s="39">
        <v>1</v>
      </c>
      <c r="D527" s="9">
        <v>0</v>
      </c>
      <c r="E527" s="9">
        <v>0</v>
      </c>
      <c r="F527" s="9">
        <v>0</v>
      </c>
      <c r="G527" s="10">
        <f t="shared" si="107"/>
        <v>5.2862504625469154E-5</v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>
        <f t="shared" si="113"/>
        <v>-1</v>
      </c>
      <c r="L527" s="10" t="str">
        <f t="shared" si="114"/>
        <v xml:space="preserve"> </v>
      </c>
      <c r="M527" s="10">
        <f t="shared" si="111"/>
        <v>-5.2862504625469154E-5</v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4</v>
      </c>
      <c r="D528" s="9">
        <v>13</v>
      </c>
      <c r="E528" s="9">
        <v>3</v>
      </c>
      <c r="F528" s="9">
        <v>30</v>
      </c>
      <c r="G528" s="10">
        <f t="shared" si="107"/>
        <v>2.1145001850187662E-4</v>
      </c>
      <c r="H528" s="10">
        <f t="shared" si="108"/>
        <v>6.644857902269475E-4</v>
      </c>
      <c r="I528" s="10">
        <f t="shared" si="109"/>
        <v>1.5099657741091203E-4</v>
      </c>
      <c r="J528" s="10">
        <f t="shared" si="110"/>
        <v>1.2120722395054745E-3</v>
      </c>
      <c r="K528" s="10">
        <f t="shared" si="113"/>
        <v>-0.25</v>
      </c>
      <c r="L528" s="10">
        <f t="shared" si="114"/>
        <v>1.3076923076923077</v>
      </c>
      <c r="M528" s="10">
        <f t="shared" si="111"/>
        <v>-5.2862504625469154E-5</v>
      </c>
      <c r="N528" s="22">
        <f t="shared" si="112"/>
        <v>8.6894295645062361E-4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1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4.0402407983515817E-5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124</v>
      </c>
      <c r="F530" s="9">
        <v>106</v>
      </c>
      <c r="G530" s="10" t="str">
        <f t="shared" si="107"/>
        <v/>
      </c>
      <c r="H530" s="10" t="str">
        <f t="shared" si="108"/>
        <v/>
      </c>
      <c r="I530" s="10">
        <f t="shared" si="109"/>
        <v>6.2411918663176965E-3</v>
      </c>
      <c r="J530" s="10">
        <f t="shared" si="110"/>
        <v>4.2826552462526769E-3</v>
      </c>
      <c r="K530" s="10">
        <f t="shared" si="113"/>
        <v>1</v>
      </c>
      <c r="L530" s="10">
        <f t="shared" si="114"/>
        <v>1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4.0402407983515817E-5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4</v>
      </c>
      <c r="E535" s="9">
        <v>19</v>
      </c>
      <c r="F535" s="9">
        <v>64</v>
      </c>
      <c r="G535" s="10" t="str">
        <f t="shared" si="107"/>
        <v/>
      </c>
      <c r="H535" s="10">
        <f t="shared" si="108"/>
        <v>2.0445716622367614E-4</v>
      </c>
      <c r="I535" s="10">
        <f t="shared" si="109"/>
        <v>9.5631165693577612E-4</v>
      </c>
      <c r="J535" s="10">
        <f t="shared" si="110"/>
        <v>2.5857541109450123E-3</v>
      </c>
      <c r="K535" s="10">
        <f t="shared" si="113"/>
        <v>1</v>
      </c>
      <c r="L535" s="10">
        <f t="shared" si="114"/>
        <v>15</v>
      </c>
      <c r="M535" s="10" t="str">
        <f t="shared" si="111"/>
        <v/>
      </c>
      <c r="N535" s="22">
        <f t="shared" si="112"/>
        <v>3.066857493355142E-3</v>
      </c>
    </row>
    <row r="536" spans="1:14" x14ac:dyDescent="0.2">
      <c r="A536" s="8"/>
      <c r="B536" s="42" t="s">
        <v>508</v>
      </c>
      <c r="C536" s="39">
        <v>4</v>
      </c>
      <c r="D536" s="9">
        <v>1</v>
      </c>
      <c r="E536" s="9">
        <v>0</v>
      </c>
      <c r="F536" s="9">
        <v>0</v>
      </c>
      <c r="G536" s="10">
        <f t="shared" si="107"/>
        <v>2.1145001850187662E-4</v>
      </c>
      <c r="H536" s="10">
        <f t="shared" si="108"/>
        <v>5.1114291555919034E-5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-2.1145001850187662E-4</v>
      </c>
      <c r="N536" s="22">
        <f t="shared" si="112"/>
        <v>-5.1114291555919034E-5</v>
      </c>
    </row>
    <row r="537" spans="1:14" ht="25.5" x14ac:dyDescent="0.2">
      <c r="A537" s="8"/>
      <c r="B537" s="42" t="s">
        <v>509</v>
      </c>
      <c r="C537" s="39">
        <v>2</v>
      </c>
      <c r="D537" s="9">
        <v>6</v>
      </c>
      <c r="E537" s="9">
        <v>0</v>
      </c>
      <c r="F537" s="9">
        <v>4</v>
      </c>
      <c r="G537" s="10">
        <f t="shared" si="107"/>
        <v>1.0572500925093831E-4</v>
      </c>
      <c r="H537" s="10">
        <f t="shared" si="108"/>
        <v>3.0668574933551422E-4</v>
      </c>
      <c r="I537" s="10" t="str">
        <f t="shared" si="109"/>
        <v/>
      </c>
      <c r="J537" s="10">
        <f t="shared" si="110"/>
        <v>1.6160963193406327E-4</v>
      </c>
      <c r="K537" s="10">
        <f t="shared" si="113"/>
        <v>-1</v>
      </c>
      <c r="L537" s="10">
        <f t="shared" si="114"/>
        <v>-0.33333333333333331</v>
      </c>
      <c r="M537" s="10">
        <f t="shared" si="111"/>
        <v>-1.0572500925093831E-4</v>
      </c>
      <c r="N537" s="22">
        <f t="shared" si="112"/>
        <v>-1.0222858311183807E-4</v>
      </c>
    </row>
    <row r="538" spans="1:14" x14ac:dyDescent="0.2">
      <c r="A538" s="8"/>
      <c r="B538" s="42" t="s">
        <v>510</v>
      </c>
      <c r="C538" s="39">
        <v>3</v>
      </c>
      <c r="D538" s="9">
        <v>5</v>
      </c>
      <c r="E538" s="9">
        <v>3</v>
      </c>
      <c r="F538" s="9">
        <v>0</v>
      </c>
      <c r="G538" s="10">
        <f t="shared" si="107"/>
        <v>1.5858751387640745E-4</v>
      </c>
      <c r="H538" s="10">
        <f t="shared" si="108"/>
        <v>2.5557145777959517E-4</v>
      </c>
      <c r="I538" s="10">
        <f t="shared" si="109"/>
        <v>1.5099657741091203E-4</v>
      </c>
      <c r="J538" s="10" t="str">
        <f t="shared" si="110"/>
        <v/>
      </c>
      <c r="K538" s="10">
        <f t="shared" si="113"/>
        <v>0</v>
      </c>
      <c r="L538" s="10">
        <f t="shared" si="114"/>
        <v>-1</v>
      </c>
      <c r="M538" s="10">
        <f t="shared" si="111"/>
        <v>0</v>
      </c>
      <c r="N538" s="22">
        <f t="shared" si="112"/>
        <v>-2.5557145777959517E-4</v>
      </c>
    </row>
    <row r="539" spans="1:14" x14ac:dyDescent="0.2">
      <c r="A539" s="8"/>
      <c r="B539" s="42" t="s">
        <v>511</v>
      </c>
      <c r="C539" s="39">
        <v>283</v>
      </c>
      <c r="D539" s="9">
        <v>245</v>
      </c>
      <c r="E539" s="9">
        <v>201</v>
      </c>
      <c r="F539" s="9">
        <v>179</v>
      </c>
      <c r="G539" s="10">
        <f t="shared" si="107"/>
        <v>1.496008880900777E-2</v>
      </c>
      <c r="H539" s="10">
        <f t="shared" si="108"/>
        <v>1.2523001431200163E-2</v>
      </c>
      <c r="I539" s="10">
        <f t="shared" si="109"/>
        <v>1.0116770686531105E-2</v>
      </c>
      <c r="J539" s="10">
        <f t="shared" si="110"/>
        <v>7.2320310290493314E-3</v>
      </c>
      <c r="K539" s="10">
        <f t="shared" si="113"/>
        <v>-0.28975265017667845</v>
      </c>
      <c r="L539" s="10">
        <f t="shared" si="114"/>
        <v>-0.26938775510204083</v>
      </c>
      <c r="M539" s="10">
        <f t="shared" si="111"/>
        <v>-4.3347253792884706E-3</v>
      </c>
      <c r="N539" s="22">
        <f t="shared" si="112"/>
        <v>-3.3735432426906563E-3</v>
      </c>
    </row>
    <row r="540" spans="1:14" x14ac:dyDescent="0.2">
      <c r="A540" s="8"/>
      <c r="B540" s="42" t="s">
        <v>512</v>
      </c>
      <c r="C540" s="39">
        <v>5</v>
      </c>
      <c r="D540" s="9">
        <v>1</v>
      </c>
      <c r="E540" s="9">
        <v>53</v>
      </c>
      <c r="F540" s="9">
        <v>76</v>
      </c>
      <c r="G540" s="10">
        <f t="shared" si="107"/>
        <v>2.6431252312734575E-4</v>
      </c>
      <c r="H540" s="10">
        <f t="shared" si="108"/>
        <v>5.1114291555919034E-5</v>
      </c>
      <c r="I540" s="10">
        <f t="shared" si="109"/>
        <v>2.6676062009261124E-3</v>
      </c>
      <c r="J540" s="10">
        <f t="shared" si="110"/>
        <v>3.0705830067472022E-3</v>
      </c>
      <c r="K540" s="10">
        <f t="shared" si="113"/>
        <v>9.6</v>
      </c>
      <c r="L540" s="10">
        <f t="shared" si="114"/>
        <v>75</v>
      </c>
      <c r="M540" s="10">
        <f t="shared" si="111"/>
        <v>2.5374002220225193E-3</v>
      </c>
      <c r="N540" s="22">
        <f t="shared" si="112"/>
        <v>3.8335718666939276E-3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4</v>
      </c>
      <c r="D543" s="9">
        <v>3</v>
      </c>
      <c r="E543" s="9">
        <v>0</v>
      </c>
      <c r="F543" s="9">
        <v>2</v>
      </c>
      <c r="G543" s="10">
        <f t="shared" si="107"/>
        <v>2.1145001850187662E-4</v>
      </c>
      <c r="H543" s="10">
        <f t="shared" si="108"/>
        <v>1.5334287466775711E-4</v>
      </c>
      <c r="I543" s="10" t="str">
        <f t="shared" si="109"/>
        <v/>
      </c>
      <c r="J543" s="10">
        <f t="shared" si="110"/>
        <v>8.0804815967031634E-5</v>
      </c>
      <c r="K543" s="10">
        <f t="shared" si="113"/>
        <v>-1</v>
      </c>
      <c r="L543" s="10">
        <f t="shared" si="114"/>
        <v>-0.33333333333333331</v>
      </c>
      <c r="M543" s="10">
        <f t="shared" si="111"/>
        <v>-2.1145001850187662E-4</v>
      </c>
      <c r="N543" s="22">
        <f t="shared" si="112"/>
        <v>-5.1114291555919034E-5</v>
      </c>
    </row>
    <row r="544" spans="1:14" ht="25.5" x14ac:dyDescent="0.2">
      <c r="A544" s="8"/>
      <c r="B544" s="42" t="s">
        <v>516</v>
      </c>
      <c r="C544" s="39">
        <v>30</v>
      </c>
      <c r="D544" s="9">
        <v>58</v>
      </c>
      <c r="E544" s="9">
        <v>104</v>
      </c>
      <c r="F544" s="9">
        <v>68</v>
      </c>
      <c r="G544" s="10">
        <f t="shared" si="107"/>
        <v>1.5858751387640747E-3</v>
      </c>
      <c r="H544" s="10">
        <f t="shared" si="108"/>
        <v>2.9646289102433039E-3</v>
      </c>
      <c r="I544" s="10">
        <f t="shared" si="109"/>
        <v>5.2345480169116165E-3</v>
      </c>
      <c r="J544" s="10">
        <f t="shared" si="110"/>
        <v>2.7473637428790756E-3</v>
      </c>
      <c r="K544" s="10">
        <f t="shared" si="113"/>
        <v>2.4666666666666668</v>
      </c>
      <c r="L544" s="10">
        <f t="shared" si="114"/>
        <v>0.17241379310344829</v>
      </c>
      <c r="M544" s="10">
        <f t="shared" si="111"/>
        <v>3.9118253422847178E-3</v>
      </c>
      <c r="N544" s="22">
        <f t="shared" si="112"/>
        <v>5.1114291555919033E-4</v>
      </c>
    </row>
    <row r="545" spans="1:14" x14ac:dyDescent="0.2">
      <c r="A545" s="8"/>
      <c r="B545" s="42" t="s">
        <v>517</v>
      </c>
      <c r="C545" s="39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5.1114291555919034E-5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2">
        <f t="shared" si="112"/>
        <v>-5.1114291555919034E-5</v>
      </c>
    </row>
    <row r="546" spans="1:14" ht="25.5" x14ac:dyDescent="0.2">
      <c r="A546" s="8"/>
      <c r="B546" s="42" t="s">
        <v>518</v>
      </c>
      <c r="C546" s="39">
        <v>203</v>
      </c>
      <c r="D546" s="9">
        <v>171</v>
      </c>
      <c r="E546" s="9">
        <v>122</v>
      </c>
      <c r="F546" s="9">
        <v>361</v>
      </c>
      <c r="G546" s="10">
        <f t="shared" si="107"/>
        <v>1.0731088438970238E-2</v>
      </c>
      <c r="H546" s="10">
        <f t="shared" si="108"/>
        <v>8.7405438560621551E-3</v>
      </c>
      <c r="I546" s="10">
        <f t="shared" si="109"/>
        <v>6.140527481377089E-3</v>
      </c>
      <c r="J546" s="10">
        <f t="shared" si="110"/>
        <v>1.458526928204921E-2</v>
      </c>
      <c r="K546" s="10">
        <f t="shared" si="113"/>
        <v>-0.39901477832512317</v>
      </c>
      <c r="L546" s="10">
        <f t="shared" si="114"/>
        <v>1.1111111111111112</v>
      </c>
      <c r="M546" s="10">
        <f t="shared" si="111"/>
        <v>-4.2818628746630017E-3</v>
      </c>
      <c r="N546" s="22">
        <f t="shared" si="112"/>
        <v>9.7117153956246174E-3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2</v>
      </c>
      <c r="E550" s="9">
        <v>1</v>
      </c>
      <c r="F550" s="9">
        <v>5</v>
      </c>
      <c r="G550" s="10" t="str">
        <f t="shared" si="107"/>
        <v/>
      </c>
      <c r="H550" s="10">
        <f t="shared" si="108"/>
        <v>1.0222858311183807E-4</v>
      </c>
      <c r="I550" s="10">
        <f t="shared" si="109"/>
        <v>5.0332192470304009E-5</v>
      </c>
      <c r="J550" s="10">
        <f t="shared" si="110"/>
        <v>2.0201203991757909E-4</v>
      </c>
      <c r="K550" s="10">
        <f t="shared" si="113"/>
        <v>1</v>
      </c>
      <c r="L550" s="10">
        <f t="shared" si="114"/>
        <v>1.5</v>
      </c>
      <c r="M550" s="10" t="str">
        <f t="shared" si="111"/>
        <v/>
      </c>
      <c r="N550" s="22">
        <f t="shared" si="112"/>
        <v>1.5334287466775711E-4</v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4.0402407983515817E-5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5.1114291555919034E-5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2">
        <f t="shared" si="112"/>
        <v>-5.1114291555919034E-5</v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1</v>
      </c>
      <c r="F554" s="9">
        <v>1</v>
      </c>
      <c r="G554" s="10" t="str">
        <f t="shared" si="107"/>
        <v/>
      </c>
      <c r="H554" s="10" t="str">
        <f t="shared" si="108"/>
        <v/>
      </c>
      <c r="I554" s="10">
        <f t="shared" si="109"/>
        <v>5.0332192470304009E-5</v>
      </c>
      <c r="J554" s="10">
        <f t="shared" si="110"/>
        <v>4.0402407983515817E-5</v>
      </c>
      <c r="K554" s="10">
        <f t="shared" si="113"/>
        <v>1</v>
      </c>
      <c r="L554" s="10">
        <f t="shared" si="114"/>
        <v>1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2</v>
      </c>
      <c r="E555" s="9">
        <v>0</v>
      </c>
      <c r="F555" s="9">
        <v>4</v>
      </c>
      <c r="G555" s="10" t="str">
        <f t="shared" si="107"/>
        <v/>
      </c>
      <c r="H555" s="10">
        <f t="shared" si="108"/>
        <v>1.0222858311183807E-4</v>
      </c>
      <c r="I555" s="10" t="str">
        <f t="shared" si="109"/>
        <v/>
      </c>
      <c r="J555" s="10">
        <f t="shared" si="110"/>
        <v>1.6160963193406327E-4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22">
        <f t="shared" si="112"/>
        <v>1.0222858311183807E-4</v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4</v>
      </c>
      <c r="F556" s="9">
        <v>11</v>
      </c>
      <c r="G556" s="10" t="str">
        <f t="shared" si="107"/>
        <v/>
      </c>
      <c r="H556" s="10" t="str">
        <f t="shared" si="108"/>
        <v/>
      </c>
      <c r="I556" s="10">
        <f t="shared" si="109"/>
        <v>2.0132876988121604E-4</v>
      </c>
      <c r="J556" s="10">
        <f t="shared" si="110"/>
        <v>4.4442648781867401E-4</v>
      </c>
      <c r="K556" s="10">
        <f t="shared" si="113"/>
        <v>1</v>
      </c>
      <c r="L556" s="10">
        <f t="shared" si="114"/>
        <v>1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4</v>
      </c>
      <c r="D557" s="9">
        <v>2</v>
      </c>
      <c r="E557" s="9">
        <v>0</v>
      </c>
      <c r="F557" s="9">
        <v>1</v>
      </c>
      <c r="G557" s="10">
        <f t="shared" si="107"/>
        <v>2.1145001850187662E-4</v>
      </c>
      <c r="H557" s="10">
        <f t="shared" si="108"/>
        <v>1.0222858311183807E-4</v>
      </c>
      <c r="I557" s="10" t="str">
        <f t="shared" si="109"/>
        <v/>
      </c>
      <c r="J557" s="10">
        <f t="shared" si="110"/>
        <v>4.0402407983515817E-5</v>
      </c>
      <c r="K557" s="10">
        <f t="shared" si="113"/>
        <v>-1</v>
      </c>
      <c r="L557" s="10">
        <f t="shared" si="114"/>
        <v>-0.5</v>
      </c>
      <c r="M557" s="10">
        <f t="shared" si="111"/>
        <v>-2.1145001850187662E-4</v>
      </c>
      <c r="N557" s="22">
        <f t="shared" si="112"/>
        <v>-5.1114291555919034E-5</v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44</v>
      </c>
      <c r="D559" s="9">
        <v>65</v>
      </c>
      <c r="E559" s="9">
        <v>2</v>
      </c>
      <c r="F559" s="9">
        <v>5</v>
      </c>
      <c r="G559" s="10">
        <f t="shared" si="107"/>
        <v>2.3259502035206429E-3</v>
      </c>
      <c r="H559" s="10">
        <f t="shared" si="108"/>
        <v>3.3224289511347375E-3</v>
      </c>
      <c r="I559" s="10">
        <f t="shared" si="109"/>
        <v>1.0066438494060802E-4</v>
      </c>
      <c r="J559" s="10">
        <f t="shared" si="110"/>
        <v>2.0201203991757909E-4</v>
      </c>
      <c r="K559" s="10">
        <f t="shared" si="113"/>
        <v>-0.95454545454545459</v>
      </c>
      <c r="L559" s="10">
        <f t="shared" si="114"/>
        <v>-0.92307692307692313</v>
      </c>
      <c r="M559" s="10">
        <f t="shared" si="111"/>
        <v>-2.2202251942697046E-3</v>
      </c>
      <c r="N559" s="22">
        <f t="shared" si="112"/>
        <v>-3.0668574933551424E-3</v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1</v>
      </c>
      <c r="F560" s="9">
        <v>8</v>
      </c>
      <c r="G560" s="10" t="str">
        <f t="shared" si="107"/>
        <v/>
      </c>
      <c r="H560" s="10" t="str">
        <f t="shared" si="108"/>
        <v/>
      </c>
      <c r="I560" s="10">
        <f t="shared" si="109"/>
        <v>5.0332192470304009E-5</v>
      </c>
      <c r="J560" s="10">
        <f t="shared" si="110"/>
        <v>3.2321926386812654E-4</v>
      </c>
      <c r="K560" s="10">
        <f t="shared" si="113"/>
        <v>1</v>
      </c>
      <c r="L560" s="10">
        <f t="shared" si="114"/>
        <v>1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27</v>
      </c>
      <c r="E561" s="9">
        <v>0</v>
      </c>
      <c r="F561" s="9">
        <v>3</v>
      </c>
      <c r="G561" s="10" t="str">
        <f t="shared" si="107"/>
        <v/>
      </c>
      <c r="H561" s="10">
        <f t="shared" si="108"/>
        <v>1.380085872009814E-3</v>
      </c>
      <c r="I561" s="10" t="str">
        <f t="shared" si="109"/>
        <v/>
      </c>
      <c r="J561" s="10">
        <f t="shared" si="110"/>
        <v>1.2120722395054746E-4</v>
      </c>
      <c r="K561" s="10" t="str">
        <f t="shared" si="113"/>
        <v xml:space="preserve"> </v>
      </c>
      <c r="L561" s="10">
        <f t="shared" si="114"/>
        <v>-0.88888888888888884</v>
      </c>
      <c r="M561" s="10" t="str">
        <f t="shared" si="111"/>
        <v/>
      </c>
      <c r="N561" s="22">
        <f t="shared" si="112"/>
        <v>-1.2267429973420569E-3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3</v>
      </c>
      <c r="D563" s="9">
        <v>3</v>
      </c>
      <c r="E563" s="9">
        <v>0</v>
      </c>
      <c r="F563" s="9">
        <v>2</v>
      </c>
      <c r="G563" s="10">
        <f t="shared" ref="G563:G604" si="115">+IF(C563=0,"",C563/C$371)</f>
        <v>1.5858751387640745E-4</v>
      </c>
      <c r="H563" s="10">
        <f t="shared" ref="H563:H604" si="116">+IF(D563=0,"",D563/D$371)</f>
        <v>1.5334287466775711E-4</v>
      </c>
      <c r="I563" s="10" t="str">
        <f t="shared" ref="I563:I604" si="117">+IF(E563=0,"",E563/E$371)</f>
        <v/>
      </c>
      <c r="J563" s="10">
        <f t="shared" ref="J563:J604" si="118">+IF(F563=0,"",F563/F$371)</f>
        <v>8.0804815967031634E-5</v>
      </c>
      <c r="K563" s="10">
        <f t="shared" si="113"/>
        <v>-1</v>
      </c>
      <c r="L563" s="10">
        <f t="shared" si="114"/>
        <v>-0.33333333333333331</v>
      </c>
      <c r="M563" s="10">
        <f t="shared" ref="M563:M604" si="119">+IF(OR(AND(G563=""),(K563="")),"",G563*K563)</f>
        <v>-1.5858751387640745E-4</v>
      </c>
      <c r="N563" s="22">
        <f t="shared" ref="N563:N604" si="120">+IF(OR(AND(H563=""),(L563="")),"",H563*L563)</f>
        <v>-5.1114291555919034E-5</v>
      </c>
    </row>
    <row r="564" spans="1:14" x14ac:dyDescent="0.2">
      <c r="A564" s="8"/>
      <c r="B564" s="42" t="s">
        <v>536</v>
      </c>
      <c r="C564" s="39">
        <v>361</v>
      </c>
      <c r="D564" s="9">
        <v>529</v>
      </c>
      <c r="E564" s="9">
        <v>90</v>
      </c>
      <c r="F564" s="9">
        <v>96</v>
      </c>
      <c r="G564" s="10">
        <f t="shared" si="115"/>
        <v>1.9083364169794365E-2</v>
      </c>
      <c r="H564" s="10">
        <f t="shared" si="116"/>
        <v>2.703946023308117E-2</v>
      </c>
      <c r="I564" s="10">
        <f t="shared" si="117"/>
        <v>4.5298973223273607E-3</v>
      </c>
      <c r="J564" s="10">
        <f t="shared" si="118"/>
        <v>3.8786311664175187E-3</v>
      </c>
      <c r="K564" s="10">
        <f t="shared" ref="K564:K604" si="121">+IF(AND(C564=0,E564=0)," ",IF(C564=0,1,IF(E564=0,-1,(E564-C564)/C564)))</f>
        <v>-0.75069252077562332</v>
      </c>
      <c r="L564" s="10">
        <f t="shared" ref="L564:L604" si="122">+IF(AND(D564=0,F564=0)," ",IF(D564=0,1,IF(F564=0,-1,(F564-D564)/D564)))</f>
        <v>-0.81852551984877131</v>
      </c>
      <c r="M564" s="10">
        <f t="shared" si="119"/>
        <v>-1.4325738753502142E-2</v>
      </c>
      <c r="N564" s="22">
        <f t="shared" si="120"/>
        <v>-2.2132488243712944E-2</v>
      </c>
    </row>
    <row r="565" spans="1:14" ht="25.5" x14ac:dyDescent="0.2">
      <c r="A565" s="8"/>
      <c r="B565" s="42" t="s">
        <v>537</v>
      </c>
      <c r="C565" s="39">
        <v>1</v>
      </c>
      <c r="D565" s="9">
        <v>1</v>
      </c>
      <c r="E565" s="9">
        <v>3</v>
      </c>
      <c r="F565" s="9">
        <v>20</v>
      </c>
      <c r="G565" s="10">
        <f t="shared" si="115"/>
        <v>5.2862504625469154E-5</v>
      </c>
      <c r="H565" s="10">
        <f t="shared" si="116"/>
        <v>5.1114291555919034E-5</v>
      </c>
      <c r="I565" s="10">
        <f t="shared" si="117"/>
        <v>1.5099657741091203E-4</v>
      </c>
      <c r="J565" s="10">
        <f t="shared" si="118"/>
        <v>8.0804815967031637E-4</v>
      </c>
      <c r="K565" s="10">
        <f t="shared" si="121"/>
        <v>2</v>
      </c>
      <c r="L565" s="10">
        <f t="shared" si="122"/>
        <v>19</v>
      </c>
      <c r="M565" s="10">
        <f t="shared" si="119"/>
        <v>1.0572500925093831E-4</v>
      </c>
      <c r="N565" s="22">
        <f t="shared" si="120"/>
        <v>9.7117153956246161E-4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11</v>
      </c>
      <c r="D567" s="9">
        <v>57</v>
      </c>
      <c r="E567" s="9">
        <v>3</v>
      </c>
      <c r="F567" s="9">
        <v>70</v>
      </c>
      <c r="G567" s="10">
        <f t="shared" si="115"/>
        <v>5.8148755088016071E-4</v>
      </c>
      <c r="H567" s="10">
        <f t="shared" si="116"/>
        <v>2.913514618687385E-3</v>
      </c>
      <c r="I567" s="10">
        <f t="shared" si="117"/>
        <v>1.5099657741091203E-4</v>
      </c>
      <c r="J567" s="10">
        <f t="shared" si="118"/>
        <v>2.8281685588461072E-3</v>
      </c>
      <c r="K567" s="10">
        <f t="shared" si="121"/>
        <v>-0.72727272727272729</v>
      </c>
      <c r="L567" s="10">
        <f t="shared" si="122"/>
        <v>0.22807017543859648</v>
      </c>
      <c r="M567" s="10">
        <f t="shared" si="119"/>
        <v>-4.2290003700375323E-4</v>
      </c>
      <c r="N567" s="22">
        <f t="shared" si="120"/>
        <v>6.6448579022694739E-4</v>
      </c>
    </row>
    <row r="568" spans="1:14" x14ac:dyDescent="0.2">
      <c r="A568" s="8"/>
      <c r="B568" s="42" t="s">
        <v>540</v>
      </c>
      <c r="C568" s="39">
        <v>1</v>
      </c>
      <c r="D568" s="9">
        <v>19</v>
      </c>
      <c r="E568" s="9">
        <v>1</v>
      </c>
      <c r="F568" s="9">
        <v>15</v>
      </c>
      <c r="G568" s="10">
        <f t="shared" si="115"/>
        <v>5.2862504625469154E-5</v>
      </c>
      <c r="H568" s="10">
        <f t="shared" si="116"/>
        <v>9.7117153956246172E-4</v>
      </c>
      <c r="I568" s="10">
        <f t="shared" si="117"/>
        <v>5.0332192470304009E-5</v>
      </c>
      <c r="J568" s="10">
        <f t="shared" si="118"/>
        <v>6.0603611975273725E-4</v>
      </c>
      <c r="K568" s="10">
        <f t="shared" si="121"/>
        <v>0</v>
      </c>
      <c r="L568" s="10">
        <f t="shared" si="122"/>
        <v>-0.21052631578947367</v>
      </c>
      <c r="M568" s="10">
        <f t="shared" si="119"/>
        <v>0</v>
      </c>
      <c r="N568" s="22">
        <f t="shared" si="120"/>
        <v>-2.0445716622367614E-4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7</v>
      </c>
      <c r="D570" s="9">
        <v>1</v>
      </c>
      <c r="E570" s="9">
        <v>1</v>
      </c>
      <c r="F570" s="9">
        <v>1</v>
      </c>
      <c r="G570" s="10">
        <f t="shared" si="115"/>
        <v>3.7003753237828407E-4</v>
      </c>
      <c r="H570" s="10">
        <f t="shared" si="116"/>
        <v>5.1114291555919034E-5</v>
      </c>
      <c r="I570" s="10">
        <f t="shared" si="117"/>
        <v>5.0332192470304009E-5</v>
      </c>
      <c r="J570" s="10">
        <f t="shared" si="118"/>
        <v>4.0402407983515817E-5</v>
      </c>
      <c r="K570" s="10">
        <f t="shared" si="121"/>
        <v>-0.8571428571428571</v>
      </c>
      <c r="L570" s="10">
        <f t="shared" si="122"/>
        <v>0</v>
      </c>
      <c r="M570" s="10">
        <f t="shared" si="119"/>
        <v>-3.1717502775281491E-4</v>
      </c>
      <c r="N570" s="22">
        <f t="shared" si="120"/>
        <v>0</v>
      </c>
    </row>
    <row r="571" spans="1:14" x14ac:dyDescent="0.2">
      <c r="A571" s="8"/>
      <c r="B571" s="42" t="s">
        <v>543</v>
      </c>
      <c r="C571" s="39">
        <v>2</v>
      </c>
      <c r="D571" s="9">
        <v>0</v>
      </c>
      <c r="E571" s="9">
        <v>3</v>
      </c>
      <c r="F571" s="9">
        <v>0</v>
      </c>
      <c r="G571" s="10">
        <f t="shared" si="115"/>
        <v>1.0572500925093831E-4</v>
      </c>
      <c r="H571" s="10" t="str">
        <f t="shared" si="116"/>
        <v/>
      </c>
      <c r="I571" s="10">
        <f t="shared" si="117"/>
        <v>1.5099657741091203E-4</v>
      </c>
      <c r="J571" s="10" t="str">
        <f t="shared" si="118"/>
        <v/>
      </c>
      <c r="K571" s="10">
        <f t="shared" si="121"/>
        <v>0.5</v>
      </c>
      <c r="L571" s="10" t="str">
        <f t="shared" si="122"/>
        <v xml:space="preserve"> </v>
      </c>
      <c r="M571" s="10">
        <f t="shared" si="119"/>
        <v>5.2862504625469154E-5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12</v>
      </c>
      <c r="D573" s="9">
        <v>1</v>
      </c>
      <c r="E573" s="9">
        <v>7</v>
      </c>
      <c r="F573" s="9">
        <v>2</v>
      </c>
      <c r="G573" s="10">
        <f t="shared" si="115"/>
        <v>6.3435005550562982E-4</v>
      </c>
      <c r="H573" s="10">
        <f t="shared" si="116"/>
        <v>5.1114291555919034E-5</v>
      </c>
      <c r="I573" s="10">
        <f t="shared" si="117"/>
        <v>3.5232534729212806E-4</v>
      </c>
      <c r="J573" s="10">
        <f t="shared" si="118"/>
        <v>8.0804815967031634E-5</v>
      </c>
      <c r="K573" s="10">
        <f t="shared" si="121"/>
        <v>-0.41666666666666669</v>
      </c>
      <c r="L573" s="10">
        <f t="shared" si="122"/>
        <v>1</v>
      </c>
      <c r="M573" s="10">
        <f t="shared" si="119"/>
        <v>-2.6431252312734575E-4</v>
      </c>
      <c r="N573" s="22">
        <f t="shared" si="120"/>
        <v>5.1114291555919034E-5</v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1</v>
      </c>
      <c r="D575" s="9">
        <v>0</v>
      </c>
      <c r="E575" s="9">
        <v>0</v>
      </c>
      <c r="F575" s="9">
        <v>0</v>
      </c>
      <c r="G575" s="10">
        <f t="shared" si="115"/>
        <v>5.2862504625469154E-5</v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>
        <f t="shared" si="121"/>
        <v>-1</v>
      </c>
      <c r="L575" s="10" t="str">
        <f t="shared" si="122"/>
        <v xml:space="preserve"> </v>
      </c>
      <c r="M575" s="10">
        <f t="shared" si="119"/>
        <v>-5.2862504625469154E-5</v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558</v>
      </c>
      <c r="D577" s="9">
        <v>888</v>
      </c>
      <c r="E577" s="9">
        <v>213</v>
      </c>
      <c r="F577" s="9">
        <v>478</v>
      </c>
      <c r="G577" s="10">
        <f t="shared" si="115"/>
        <v>2.949727758101179E-2</v>
      </c>
      <c r="H577" s="10">
        <f t="shared" si="116"/>
        <v>4.5389490901656102E-2</v>
      </c>
      <c r="I577" s="10">
        <f t="shared" si="117"/>
        <v>1.0720756996174753E-2</v>
      </c>
      <c r="J577" s="10">
        <f t="shared" si="118"/>
        <v>1.9312351016120562E-2</v>
      </c>
      <c r="K577" s="10">
        <f t="shared" si="121"/>
        <v>-0.61827956989247312</v>
      </c>
      <c r="L577" s="10">
        <f t="shared" si="122"/>
        <v>-0.46171171171171171</v>
      </c>
      <c r="M577" s="10">
        <f t="shared" si="119"/>
        <v>-1.8237564095786859E-2</v>
      </c>
      <c r="N577" s="22">
        <f t="shared" si="120"/>
        <v>-2.0956859537926805E-2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9</v>
      </c>
      <c r="F579" s="9">
        <v>167</v>
      </c>
      <c r="G579" s="10" t="str">
        <f t="shared" si="115"/>
        <v/>
      </c>
      <c r="H579" s="10" t="str">
        <f t="shared" si="116"/>
        <v/>
      </c>
      <c r="I579" s="10">
        <f t="shared" si="117"/>
        <v>4.5298973223273608E-4</v>
      </c>
      <c r="J579" s="10">
        <f t="shared" si="118"/>
        <v>6.7472021332471415E-3</v>
      </c>
      <c r="K579" s="10">
        <f t="shared" si="121"/>
        <v>1</v>
      </c>
      <c r="L579" s="10">
        <f t="shared" si="122"/>
        <v>1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2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1.0222858311183807E-4</v>
      </c>
      <c r="I580" s="10" t="str">
        <f t="shared" si="117"/>
        <v/>
      </c>
      <c r="J580" s="10">
        <f t="shared" si="118"/>
        <v>1.6160963193406327E-4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2">
        <f t="shared" si="120"/>
        <v>1.0222858311183807E-4</v>
      </c>
    </row>
    <row r="581" spans="1:14" ht="25.5" x14ac:dyDescent="0.2">
      <c r="A581" s="8"/>
      <c r="B581" s="42" t="s">
        <v>553</v>
      </c>
      <c r="C581" s="39">
        <v>0</v>
      </c>
      <c r="D581" s="9">
        <v>6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3.0668574933551422E-4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2">
        <f t="shared" si="120"/>
        <v>-3.0668574933551422E-4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3</v>
      </c>
      <c r="D583" s="9">
        <v>59</v>
      </c>
      <c r="E583" s="9">
        <v>1</v>
      </c>
      <c r="F583" s="9">
        <v>43</v>
      </c>
      <c r="G583" s="10">
        <f t="shared" si="115"/>
        <v>1.5858751387640745E-4</v>
      </c>
      <c r="H583" s="10">
        <f t="shared" si="116"/>
        <v>3.0157432017992231E-3</v>
      </c>
      <c r="I583" s="10">
        <f t="shared" si="117"/>
        <v>5.0332192470304009E-5</v>
      </c>
      <c r="J583" s="10">
        <f t="shared" si="118"/>
        <v>1.7373035432911802E-3</v>
      </c>
      <c r="K583" s="10">
        <f t="shared" si="121"/>
        <v>-0.66666666666666663</v>
      </c>
      <c r="L583" s="10">
        <f t="shared" si="122"/>
        <v>-0.2711864406779661</v>
      </c>
      <c r="M583" s="10">
        <f t="shared" si="119"/>
        <v>-1.0572500925093829E-4</v>
      </c>
      <c r="N583" s="22">
        <f t="shared" si="120"/>
        <v>-8.1782866489470455E-4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3</v>
      </c>
      <c r="E585" s="9">
        <v>0</v>
      </c>
      <c r="F585" s="9">
        <v>14</v>
      </c>
      <c r="G585" s="10" t="str">
        <f t="shared" si="115"/>
        <v/>
      </c>
      <c r="H585" s="10">
        <f t="shared" si="116"/>
        <v>1.5334287466775711E-4</v>
      </c>
      <c r="I585" s="10" t="str">
        <f t="shared" si="117"/>
        <v/>
      </c>
      <c r="J585" s="10">
        <f t="shared" si="118"/>
        <v>5.6563371176922143E-4</v>
      </c>
      <c r="K585" s="10" t="str">
        <f t="shared" si="121"/>
        <v xml:space="preserve"> </v>
      </c>
      <c r="L585" s="10">
        <f t="shared" si="122"/>
        <v>3.6666666666666665</v>
      </c>
      <c r="M585" s="10" t="str">
        <f t="shared" si="119"/>
        <v/>
      </c>
      <c r="N585" s="22">
        <f t="shared" si="120"/>
        <v>5.6225720711510939E-4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23</v>
      </c>
      <c r="D588" s="9">
        <v>195</v>
      </c>
      <c r="E588" s="9">
        <v>26</v>
      </c>
      <c r="F588" s="9">
        <v>269</v>
      </c>
      <c r="G588" s="10">
        <f t="shared" si="115"/>
        <v>1.2158376063857905E-3</v>
      </c>
      <c r="H588" s="10">
        <f t="shared" si="116"/>
        <v>9.9672868534042124E-3</v>
      </c>
      <c r="I588" s="10">
        <f t="shared" si="117"/>
        <v>1.3086370042279041E-3</v>
      </c>
      <c r="J588" s="10">
        <f t="shared" si="118"/>
        <v>1.0868247747565755E-2</v>
      </c>
      <c r="K588" s="10">
        <f t="shared" si="121"/>
        <v>0.13043478260869565</v>
      </c>
      <c r="L588" s="10">
        <f t="shared" si="122"/>
        <v>0.37948717948717947</v>
      </c>
      <c r="M588" s="10">
        <f t="shared" si="119"/>
        <v>1.5858751387640745E-4</v>
      </c>
      <c r="N588" s="22">
        <f t="shared" si="120"/>
        <v>3.7824575751380088E-3</v>
      </c>
    </row>
    <row r="589" spans="1:14" ht="25.5" x14ac:dyDescent="0.2">
      <c r="A589" s="8"/>
      <c r="B589" s="42" t="s">
        <v>561</v>
      </c>
      <c r="C589" s="39">
        <v>0</v>
      </c>
      <c r="D589" s="9">
        <v>4</v>
      </c>
      <c r="E589" s="9">
        <v>0</v>
      </c>
      <c r="F589" s="9">
        <v>108</v>
      </c>
      <c r="G589" s="10" t="str">
        <f t="shared" si="115"/>
        <v/>
      </c>
      <c r="H589" s="10">
        <f t="shared" si="116"/>
        <v>2.0445716622367614E-4</v>
      </c>
      <c r="I589" s="10" t="str">
        <f t="shared" si="117"/>
        <v/>
      </c>
      <c r="J589" s="10">
        <f t="shared" si="118"/>
        <v>4.3634600622197081E-3</v>
      </c>
      <c r="K589" s="10" t="str">
        <f t="shared" si="121"/>
        <v xml:space="preserve"> </v>
      </c>
      <c r="L589" s="10">
        <f t="shared" si="122"/>
        <v>26</v>
      </c>
      <c r="M589" s="10" t="str">
        <f t="shared" si="119"/>
        <v/>
      </c>
      <c r="N589" s="22">
        <f t="shared" si="120"/>
        <v>5.31588632181558E-3</v>
      </c>
    </row>
    <row r="590" spans="1:14" x14ac:dyDescent="0.2">
      <c r="A590" s="8"/>
      <c r="B590" s="42" t="s">
        <v>562</v>
      </c>
      <c r="C590" s="39">
        <v>48</v>
      </c>
      <c r="D590" s="9">
        <v>524</v>
      </c>
      <c r="E590" s="9">
        <v>186</v>
      </c>
      <c r="F590" s="9">
        <v>438</v>
      </c>
      <c r="G590" s="10">
        <f t="shared" si="115"/>
        <v>2.5374002220225193E-3</v>
      </c>
      <c r="H590" s="10">
        <f t="shared" si="116"/>
        <v>2.6783888775301575E-2</v>
      </c>
      <c r="I590" s="10">
        <f t="shared" si="117"/>
        <v>9.3617877994765456E-3</v>
      </c>
      <c r="J590" s="10">
        <f t="shared" si="118"/>
        <v>1.7696254696779927E-2</v>
      </c>
      <c r="K590" s="10">
        <f t="shared" si="121"/>
        <v>2.875</v>
      </c>
      <c r="L590" s="10">
        <f t="shared" si="122"/>
        <v>-0.16412213740458015</v>
      </c>
      <c r="M590" s="10">
        <f t="shared" si="119"/>
        <v>7.2950256383147432E-3</v>
      </c>
      <c r="N590" s="22">
        <f t="shared" si="120"/>
        <v>-4.3958290738090374E-3</v>
      </c>
    </row>
    <row r="591" spans="1:14" x14ac:dyDescent="0.2">
      <c r="A591" s="8"/>
      <c r="B591" s="42" t="s">
        <v>563</v>
      </c>
      <c r="C591" s="39">
        <v>1</v>
      </c>
      <c r="D591" s="9">
        <v>15</v>
      </c>
      <c r="E591" s="9">
        <v>92</v>
      </c>
      <c r="F591" s="9">
        <v>103</v>
      </c>
      <c r="G591" s="10">
        <f t="shared" si="115"/>
        <v>5.2862504625469154E-5</v>
      </c>
      <c r="H591" s="10">
        <f t="shared" si="116"/>
        <v>7.667143733387855E-4</v>
      </c>
      <c r="I591" s="10">
        <f t="shared" si="117"/>
        <v>4.6305617072679682E-3</v>
      </c>
      <c r="J591" s="10">
        <f t="shared" si="118"/>
        <v>4.1614480223021288E-3</v>
      </c>
      <c r="K591" s="10">
        <f t="shared" si="121"/>
        <v>91</v>
      </c>
      <c r="L591" s="10">
        <f t="shared" si="122"/>
        <v>5.8666666666666663</v>
      </c>
      <c r="M591" s="10">
        <f t="shared" si="119"/>
        <v>4.8104879209176932E-3</v>
      </c>
      <c r="N591" s="22">
        <f t="shared" si="120"/>
        <v>4.4980576569208742E-3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1</v>
      </c>
      <c r="D595" s="9">
        <v>1</v>
      </c>
      <c r="E595" s="9">
        <v>55</v>
      </c>
      <c r="F595" s="9">
        <v>341</v>
      </c>
      <c r="G595" s="10">
        <f t="shared" si="115"/>
        <v>5.2862504625469154E-5</v>
      </c>
      <c r="H595" s="10">
        <f t="shared" si="116"/>
        <v>5.1114291555919034E-5</v>
      </c>
      <c r="I595" s="10">
        <f t="shared" si="117"/>
        <v>2.7682705858667203E-3</v>
      </c>
      <c r="J595" s="10">
        <f t="shared" si="118"/>
        <v>1.3777221122378894E-2</v>
      </c>
      <c r="K595" s="10">
        <f t="shared" si="121"/>
        <v>54</v>
      </c>
      <c r="L595" s="10">
        <f t="shared" si="122"/>
        <v>340</v>
      </c>
      <c r="M595" s="10">
        <f t="shared" si="119"/>
        <v>2.8545752497753344E-3</v>
      </c>
      <c r="N595" s="22">
        <f t="shared" si="120"/>
        <v>1.7378859129012471E-2</v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83</v>
      </c>
      <c r="D597" s="9">
        <v>330</v>
      </c>
      <c r="E597" s="9">
        <v>388</v>
      </c>
      <c r="F597" s="9">
        <v>849</v>
      </c>
      <c r="G597" s="10">
        <f t="shared" si="115"/>
        <v>4.3875878839139395E-3</v>
      </c>
      <c r="H597" s="10">
        <f t="shared" si="116"/>
        <v>1.6867716213453281E-2</v>
      </c>
      <c r="I597" s="10">
        <f t="shared" si="117"/>
        <v>1.9528890678477955E-2</v>
      </c>
      <c r="J597" s="10">
        <f t="shared" si="118"/>
        <v>3.4301644378004932E-2</v>
      </c>
      <c r="K597" s="10">
        <f t="shared" si="121"/>
        <v>3.6746987951807228</v>
      </c>
      <c r="L597" s="10">
        <f t="shared" si="122"/>
        <v>1.5727272727272728</v>
      </c>
      <c r="M597" s="10">
        <f t="shared" si="119"/>
        <v>1.6123063910768089E-2</v>
      </c>
      <c r="N597" s="22">
        <f t="shared" si="120"/>
        <v>2.6528317317521977E-2</v>
      </c>
    </row>
    <row r="598" spans="1:14" x14ac:dyDescent="0.2">
      <c r="A598" s="8"/>
      <c r="B598" s="42" t="s">
        <v>570</v>
      </c>
      <c r="C598" s="39">
        <v>0</v>
      </c>
      <c r="D598" s="9">
        <v>1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5.1114291555919034E-5</v>
      </c>
      <c r="I598" s="10" t="str">
        <f t="shared" si="117"/>
        <v/>
      </c>
      <c r="J598" s="10">
        <f t="shared" si="118"/>
        <v>1.2120722395054746E-4</v>
      </c>
      <c r="K598" s="10" t="str">
        <f t="shared" si="121"/>
        <v xml:space="preserve"> </v>
      </c>
      <c r="L598" s="10">
        <f t="shared" si="122"/>
        <v>2</v>
      </c>
      <c r="M598" s="10" t="str">
        <f t="shared" si="119"/>
        <v/>
      </c>
      <c r="N598" s="22">
        <f t="shared" si="120"/>
        <v>1.0222858311183807E-4</v>
      </c>
    </row>
    <row r="599" spans="1:14" ht="25.5" x14ac:dyDescent="0.2">
      <c r="A599" s="8"/>
      <c r="B599" s="42" t="s">
        <v>571</v>
      </c>
      <c r="C599" s="39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5.1114291555919034E-5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2">
        <f t="shared" si="120"/>
        <v>-5.1114291555919034E-5</v>
      </c>
    </row>
    <row r="600" spans="1:14" x14ac:dyDescent="0.2">
      <c r="A600" s="8"/>
      <c r="B600" s="42" t="s">
        <v>572</v>
      </c>
      <c r="C600" s="39">
        <v>0</v>
      </c>
      <c r="D600" s="9">
        <v>4</v>
      </c>
      <c r="E600" s="9">
        <v>9</v>
      </c>
      <c r="F600" s="9">
        <v>17</v>
      </c>
      <c r="G600" s="10" t="str">
        <f t="shared" si="115"/>
        <v/>
      </c>
      <c r="H600" s="10">
        <f t="shared" si="116"/>
        <v>2.0445716622367614E-4</v>
      </c>
      <c r="I600" s="10">
        <f t="shared" si="117"/>
        <v>4.5298973223273608E-4</v>
      </c>
      <c r="J600" s="10">
        <f t="shared" si="118"/>
        <v>6.868409357197689E-4</v>
      </c>
      <c r="K600" s="10">
        <f t="shared" si="121"/>
        <v>1</v>
      </c>
      <c r="L600" s="10">
        <f t="shared" si="122"/>
        <v>3.25</v>
      </c>
      <c r="M600" s="10" t="str">
        <f t="shared" si="119"/>
        <v/>
      </c>
      <c r="N600" s="22">
        <f t="shared" si="120"/>
        <v>6.644857902269475E-4</v>
      </c>
    </row>
    <row r="601" spans="1:14" x14ac:dyDescent="0.2">
      <c r="A601" s="8"/>
      <c r="B601" s="42" t="s">
        <v>573</v>
      </c>
      <c r="C601" s="39">
        <v>1</v>
      </c>
      <c r="D601" s="9">
        <v>0</v>
      </c>
      <c r="E601" s="9">
        <v>0</v>
      </c>
      <c r="F601" s="9">
        <v>2</v>
      </c>
      <c r="G601" s="10">
        <f t="shared" si="115"/>
        <v>5.2862504625469154E-5</v>
      </c>
      <c r="H601" s="10" t="str">
        <f t="shared" si="116"/>
        <v/>
      </c>
      <c r="I601" s="10" t="str">
        <f t="shared" si="117"/>
        <v/>
      </c>
      <c r="J601" s="10">
        <f t="shared" si="118"/>
        <v>8.0804815967031634E-5</v>
      </c>
      <c r="K601" s="10">
        <f t="shared" si="121"/>
        <v>-1</v>
      </c>
      <c r="L601" s="10">
        <f t="shared" si="122"/>
        <v>1</v>
      </c>
      <c r="M601" s="10">
        <f t="shared" si="119"/>
        <v>-5.2862504625469154E-5</v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5.1114291555919034E-5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2">
        <f t="shared" si="120"/>
        <v>-5.1114291555919034E-5</v>
      </c>
    </row>
    <row r="603" spans="1:14" ht="25.5" x14ac:dyDescent="0.2">
      <c r="A603" s="8"/>
      <c r="B603" s="42" t="s">
        <v>575</v>
      </c>
      <c r="C603" s="39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5.1114291555919034E-5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22">
        <f t="shared" si="120"/>
        <v>-5.1114291555919034E-5</v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4217</v>
      </c>
      <c r="D612" s="37">
        <f>SUM(D613:D640)</f>
        <v>6617</v>
      </c>
      <c r="E612" s="37">
        <f>SUM(E613:E640)</f>
        <v>5839</v>
      </c>
      <c r="F612" s="37">
        <f>SUM(F613:F640)</f>
        <v>8220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0.384633625800332</v>
      </c>
      <c r="L612" s="38">
        <f>+IF(AND(D612=0,F612=0),"",IF(D612=0,1,IF(F612=0,-1,(F612-D612)/D612)))</f>
        <v>0.24225479824693971</v>
      </c>
      <c r="M612" s="38">
        <f t="shared" ref="M612:M640" si="127">+IF(OR(AND(G612=""),(K612="")),"",G612*K612)</f>
        <v>0.384633625800332</v>
      </c>
      <c r="N612" s="38">
        <f t="shared" ref="N612:N640" si="128">+IF(OR(AND(H612=""),(L612="")),"",H612*L612)</f>
        <v>0.24225479824693971</v>
      </c>
    </row>
    <row r="613" spans="1:14" x14ac:dyDescent="0.2">
      <c r="A613" s="8"/>
      <c r="B613" s="41" t="s">
        <v>577</v>
      </c>
      <c r="C613" s="47">
        <v>13</v>
      </c>
      <c r="D613" s="44">
        <v>21</v>
      </c>
      <c r="E613" s="44">
        <v>34</v>
      </c>
      <c r="F613" s="44">
        <v>44</v>
      </c>
      <c r="G613" s="45">
        <f t="shared" si="123"/>
        <v>3.0827602561062368E-3</v>
      </c>
      <c r="H613" s="45">
        <f t="shared" si="124"/>
        <v>3.1736436451564151E-3</v>
      </c>
      <c r="I613" s="45">
        <f t="shared" si="125"/>
        <v>5.8229148826853911E-3</v>
      </c>
      <c r="J613" s="45">
        <f t="shared" si="126"/>
        <v>5.3527980535279804E-3</v>
      </c>
      <c r="K613" s="45">
        <f t="shared" ref="K613:K640" si="129">+IF(AND(C613=0,E613=0)," ",IF(C613=0,1,IF(E613=0,-1,(E613-C613)/C613)))</f>
        <v>1.6153846153846154</v>
      </c>
      <c r="L613" s="45">
        <f t="shared" ref="L613:L640" si="130">+IF(AND(D613=0,F613=0)," ",IF(D613=0,1,IF(F613=0,-1,(F613-D613)/D613)))</f>
        <v>1.0952380952380953</v>
      </c>
      <c r="M613" s="45">
        <f t="shared" si="127"/>
        <v>4.9798434906331516E-3</v>
      </c>
      <c r="N613" s="46">
        <f t="shared" si="128"/>
        <v>3.4758954208855978E-3</v>
      </c>
    </row>
    <row r="614" spans="1:14" x14ac:dyDescent="0.2">
      <c r="A614" s="8"/>
      <c r="B614" s="42" t="s">
        <v>578</v>
      </c>
      <c r="C614" s="39">
        <v>22</v>
      </c>
      <c r="D614" s="9">
        <v>111</v>
      </c>
      <c r="E614" s="9">
        <v>149</v>
      </c>
      <c r="F614" s="9">
        <v>430</v>
      </c>
      <c r="G614" s="10">
        <f t="shared" si="123"/>
        <v>5.2169788949490157E-3</v>
      </c>
      <c r="H614" s="10">
        <f t="shared" si="124"/>
        <v>1.6774973552969624E-2</v>
      </c>
      <c r="I614" s="10">
        <f t="shared" si="125"/>
        <v>2.5518068162356567E-2</v>
      </c>
      <c r="J614" s="10">
        <f t="shared" si="126"/>
        <v>5.2311435523114354E-2</v>
      </c>
      <c r="K614" s="10">
        <f t="shared" si="129"/>
        <v>5.7727272727272725</v>
      </c>
      <c r="L614" s="10">
        <f t="shared" si="130"/>
        <v>2.8738738738738738</v>
      </c>
      <c r="M614" s="10">
        <f t="shared" si="127"/>
        <v>3.0116196348114771E-2</v>
      </c>
      <c r="N614" s="22">
        <f t="shared" si="128"/>
        <v>4.8209158228804595E-2</v>
      </c>
    </row>
    <row r="615" spans="1:14" ht="25.5" x14ac:dyDescent="0.2">
      <c r="A615" s="8"/>
      <c r="B615" s="42" t="s">
        <v>579</v>
      </c>
      <c r="C615" s="39">
        <v>190</v>
      </c>
      <c r="D615" s="9">
        <v>234</v>
      </c>
      <c r="E615" s="9">
        <v>302</v>
      </c>
      <c r="F615" s="9">
        <v>257</v>
      </c>
      <c r="G615" s="10">
        <f t="shared" si="123"/>
        <v>4.5055726820014227E-2</v>
      </c>
      <c r="H615" s="10">
        <f t="shared" si="124"/>
        <v>3.536345776031434E-2</v>
      </c>
      <c r="I615" s="10">
        <f t="shared" si="125"/>
        <v>5.1721185134440829E-2</v>
      </c>
      <c r="J615" s="10">
        <f t="shared" si="126"/>
        <v>3.1265206812652067E-2</v>
      </c>
      <c r="K615" s="10">
        <f t="shared" si="129"/>
        <v>0.58947368421052626</v>
      </c>
      <c r="L615" s="10">
        <f t="shared" si="130"/>
        <v>9.8290598290598288E-2</v>
      </c>
      <c r="M615" s="10">
        <f t="shared" si="127"/>
        <v>2.6559165283376804E-2</v>
      </c>
      <c r="N615" s="22">
        <f t="shared" si="128"/>
        <v>3.4758954208855973E-3</v>
      </c>
    </row>
    <row r="616" spans="1:14" x14ac:dyDescent="0.2">
      <c r="A616" s="8"/>
      <c r="B616" s="42" t="s">
        <v>580</v>
      </c>
      <c r="C616" s="39">
        <v>282</v>
      </c>
      <c r="D616" s="9">
        <v>139</v>
      </c>
      <c r="E616" s="9">
        <v>593</v>
      </c>
      <c r="F616" s="9">
        <v>271</v>
      </c>
      <c r="G616" s="10">
        <f t="shared" si="123"/>
        <v>6.6872184017073746E-2</v>
      </c>
      <c r="H616" s="10">
        <f t="shared" si="124"/>
        <v>2.1006498413178178E-2</v>
      </c>
      <c r="I616" s="10">
        <f t="shared" si="125"/>
        <v>0.1015584860421305</v>
      </c>
      <c r="J616" s="10">
        <f t="shared" si="126"/>
        <v>3.2968369829683701E-2</v>
      </c>
      <c r="K616" s="10">
        <f t="shared" si="129"/>
        <v>1.1028368794326242</v>
      </c>
      <c r="L616" s="10">
        <f t="shared" si="130"/>
        <v>0.94964028776978415</v>
      </c>
      <c r="M616" s="10">
        <f t="shared" si="127"/>
        <v>7.3749110742233823E-2</v>
      </c>
      <c r="N616" s="22">
        <f t="shared" si="128"/>
        <v>1.9948617198126038E-2</v>
      </c>
    </row>
    <row r="617" spans="1:14" x14ac:dyDescent="0.2">
      <c r="A617" s="8"/>
      <c r="B617" s="42" t="s">
        <v>581</v>
      </c>
      <c r="C617" s="39">
        <v>16</v>
      </c>
      <c r="D617" s="9">
        <v>29</v>
      </c>
      <c r="E617" s="9">
        <v>162</v>
      </c>
      <c r="F617" s="9">
        <v>117</v>
      </c>
      <c r="G617" s="10">
        <f t="shared" si="123"/>
        <v>3.7941664690538299E-3</v>
      </c>
      <c r="H617" s="10">
        <f t="shared" si="124"/>
        <v>4.3826507480731452E-3</v>
      </c>
      <c r="I617" s="10">
        <f t="shared" si="125"/>
        <v>2.774447679397157E-2</v>
      </c>
      <c r="J617" s="10">
        <f t="shared" si="126"/>
        <v>1.4233576642335766E-2</v>
      </c>
      <c r="K617" s="10">
        <f t="shared" si="129"/>
        <v>9.125</v>
      </c>
      <c r="L617" s="10">
        <f t="shared" si="130"/>
        <v>3.0344827586206895</v>
      </c>
      <c r="M617" s="10">
        <f t="shared" si="127"/>
        <v>3.4621769030116198E-2</v>
      </c>
      <c r="N617" s="22">
        <f t="shared" si="128"/>
        <v>1.3299078132084027E-2</v>
      </c>
    </row>
    <row r="618" spans="1:14" x14ac:dyDescent="0.2">
      <c r="A618" s="8"/>
      <c r="B618" s="42" t="s">
        <v>582</v>
      </c>
      <c r="C618" s="39">
        <v>0</v>
      </c>
      <c r="D618" s="9">
        <v>1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1.511258878645912E-4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2">
        <f t="shared" si="128"/>
        <v>-1.511258878645912E-4</v>
      </c>
    </row>
    <row r="619" spans="1:14" x14ac:dyDescent="0.2">
      <c r="A619" s="8"/>
      <c r="B619" s="42" t="s">
        <v>583</v>
      </c>
      <c r="C619" s="39">
        <v>1</v>
      </c>
      <c r="D619" s="9">
        <v>6</v>
      </c>
      <c r="E619" s="9">
        <v>1</v>
      </c>
      <c r="F619" s="9">
        <v>6</v>
      </c>
      <c r="G619" s="10">
        <f t="shared" si="123"/>
        <v>2.3713540431586437E-4</v>
      </c>
      <c r="H619" s="10">
        <f t="shared" si="124"/>
        <v>9.0675532718754721E-4</v>
      </c>
      <c r="I619" s="10">
        <f t="shared" si="125"/>
        <v>1.7126220243192326E-4</v>
      </c>
      <c r="J619" s="10">
        <f t="shared" si="126"/>
        <v>7.2992700729927003E-4</v>
      </c>
      <c r="K619" s="10">
        <f t="shared" si="129"/>
        <v>0</v>
      </c>
      <c r="L619" s="10">
        <f t="shared" si="130"/>
        <v>0</v>
      </c>
      <c r="M619" s="10">
        <f t="shared" si="127"/>
        <v>0</v>
      </c>
      <c r="N619" s="22">
        <f t="shared" si="128"/>
        <v>0</v>
      </c>
    </row>
    <row r="620" spans="1:14" x14ac:dyDescent="0.2">
      <c r="A620" s="8"/>
      <c r="B620" s="42" t="s">
        <v>584</v>
      </c>
      <c r="C620" s="39">
        <v>8</v>
      </c>
      <c r="D620" s="9">
        <v>7</v>
      </c>
      <c r="E620" s="9">
        <v>1</v>
      </c>
      <c r="F620" s="9">
        <v>10</v>
      </c>
      <c r="G620" s="10">
        <f t="shared" si="123"/>
        <v>1.897083234526915E-3</v>
      </c>
      <c r="H620" s="10">
        <f t="shared" si="124"/>
        <v>1.0578812150521385E-3</v>
      </c>
      <c r="I620" s="10">
        <f t="shared" si="125"/>
        <v>1.7126220243192326E-4</v>
      </c>
      <c r="J620" s="10">
        <f t="shared" si="126"/>
        <v>1.2165450121654502E-3</v>
      </c>
      <c r="K620" s="10">
        <f t="shared" si="129"/>
        <v>-0.875</v>
      </c>
      <c r="L620" s="10">
        <f t="shared" si="130"/>
        <v>0.42857142857142855</v>
      </c>
      <c r="M620" s="10">
        <f t="shared" si="127"/>
        <v>-1.6599478302110507E-3</v>
      </c>
      <c r="N620" s="22">
        <f t="shared" si="128"/>
        <v>4.5337766359377361E-4</v>
      </c>
    </row>
    <row r="621" spans="1:14" x14ac:dyDescent="0.2">
      <c r="A621" s="8"/>
      <c r="B621" s="42" t="s">
        <v>585</v>
      </c>
      <c r="C621" s="39">
        <v>14</v>
      </c>
      <c r="D621" s="9">
        <v>4</v>
      </c>
      <c r="E621" s="9">
        <v>30</v>
      </c>
      <c r="F621" s="9">
        <v>15</v>
      </c>
      <c r="G621" s="10">
        <f t="shared" si="123"/>
        <v>3.3198956604221009E-3</v>
      </c>
      <c r="H621" s="10">
        <f t="shared" si="124"/>
        <v>6.0450355145836481E-4</v>
      </c>
      <c r="I621" s="10">
        <f t="shared" si="125"/>
        <v>5.1378660729576985E-3</v>
      </c>
      <c r="J621" s="10">
        <f t="shared" si="126"/>
        <v>1.8248175182481751E-3</v>
      </c>
      <c r="K621" s="10">
        <f t="shared" si="129"/>
        <v>1.1428571428571428</v>
      </c>
      <c r="L621" s="10">
        <f t="shared" si="130"/>
        <v>2.75</v>
      </c>
      <c r="M621" s="10">
        <f t="shared" si="127"/>
        <v>3.7941664690538295E-3</v>
      </c>
      <c r="N621" s="22">
        <f t="shared" si="128"/>
        <v>1.6623847665105033E-3</v>
      </c>
    </row>
    <row r="622" spans="1:14" ht="24.75" customHeight="1" x14ac:dyDescent="0.2">
      <c r="A622" s="8"/>
      <c r="B622" s="42" t="s">
        <v>586</v>
      </c>
      <c r="C622" s="39">
        <v>27</v>
      </c>
      <c r="D622" s="9">
        <v>67</v>
      </c>
      <c r="E622" s="9">
        <v>12</v>
      </c>
      <c r="F622" s="9">
        <v>53</v>
      </c>
      <c r="G622" s="10">
        <f t="shared" si="123"/>
        <v>6.4026559165283378E-3</v>
      </c>
      <c r="H622" s="10">
        <f t="shared" si="124"/>
        <v>1.012543448692761E-2</v>
      </c>
      <c r="I622" s="10">
        <f t="shared" si="125"/>
        <v>2.0551464291830791E-3</v>
      </c>
      <c r="J622" s="10">
        <f t="shared" si="126"/>
        <v>6.4476885644768854E-3</v>
      </c>
      <c r="K622" s="10">
        <f t="shared" si="129"/>
        <v>-0.55555555555555558</v>
      </c>
      <c r="L622" s="10">
        <f t="shared" si="130"/>
        <v>-0.20895522388059701</v>
      </c>
      <c r="M622" s="10">
        <f t="shared" si="127"/>
        <v>-3.5570310647379654E-3</v>
      </c>
      <c r="N622" s="22">
        <f t="shared" si="128"/>
        <v>-2.1157624301042766E-3</v>
      </c>
    </row>
    <row r="623" spans="1:14" x14ac:dyDescent="0.2">
      <c r="A623" s="8"/>
      <c r="B623" s="42" t="s">
        <v>587</v>
      </c>
      <c r="C623" s="39">
        <v>17</v>
      </c>
      <c r="D623" s="9">
        <v>1</v>
      </c>
      <c r="E623" s="9">
        <v>32</v>
      </c>
      <c r="F623" s="9">
        <v>11</v>
      </c>
      <c r="G623" s="10">
        <f t="shared" si="123"/>
        <v>4.0313018733696944E-3</v>
      </c>
      <c r="H623" s="10">
        <f t="shared" si="124"/>
        <v>1.511258878645912E-4</v>
      </c>
      <c r="I623" s="10">
        <f t="shared" si="125"/>
        <v>5.4803904778215444E-3</v>
      </c>
      <c r="J623" s="10">
        <f t="shared" si="126"/>
        <v>1.3381995133819951E-3</v>
      </c>
      <c r="K623" s="10">
        <f t="shared" si="129"/>
        <v>0.88235294117647056</v>
      </c>
      <c r="L623" s="10">
        <f t="shared" si="130"/>
        <v>10</v>
      </c>
      <c r="M623" s="10">
        <f t="shared" si="127"/>
        <v>3.5570310647379654E-3</v>
      </c>
      <c r="N623" s="22">
        <f t="shared" si="128"/>
        <v>1.511258878645912E-3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3</v>
      </c>
      <c r="E625" s="9">
        <v>2</v>
      </c>
      <c r="F625" s="9">
        <v>3</v>
      </c>
      <c r="G625" s="10" t="str">
        <f t="shared" si="123"/>
        <v/>
      </c>
      <c r="H625" s="10">
        <f t="shared" si="124"/>
        <v>4.5337766359377361E-4</v>
      </c>
      <c r="I625" s="10">
        <f t="shared" si="125"/>
        <v>3.4252440486384652E-4</v>
      </c>
      <c r="J625" s="10">
        <f t="shared" si="126"/>
        <v>3.6496350364963501E-4</v>
      </c>
      <c r="K625" s="10">
        <f t="shared" si="129"/>
        <v>1</v>
      </c>
      <c r="L625" s="10">
        <f t="shared" si="130"/>
        <v>0</v>
      </c>
      <c r="M625" s="10" t="str">
        <f t="shared" si="127"/>
        <v/>
      </c>
      <c r="N625" s="22">
        <f t="shared" si="128"/>
        <v>0</v>
      </c>
    </row>
    <row r="626" spans="1:14" x14ac:dyDescent="0.2">
      <c r="A626" s="8"/>
      <c r="B626" s="42" t="s">
        <v>590</v>
      </c>
      <c r="C626" s="39">
        <v>8</v>
      </c>
      <c r="D626" s="9">
        <v>2</v>
      </c>
      <c r="E626" s="9">
        <v>7</v>
      </c>
      <c r="F626" s="9">
        <v>45</v>
      </c>
      <c r="G626" s="10">
        <f t="shared" si="123"/>
        <v>1.897083234526915E-3</v>
      </c>
      <c r="H626" s="10">
        <f t="shared" si="124"/>
        <v>3.022517757291824E-4</v>
      </c>
      <c r="I626" s="10">
        <f t="shared" si="125"/>
        <v>1.1988354170234629E-3</v>
      </c>
      <c r="J626" s="10">
        <f t="shared" si="126"/>
        <v>5.4744525547445258E-3</v>
      </c>
      <c r="K626" s="10">
        <f t="shared" si="129"/>
        <v>-0.125</v>
      </c>
      <c r="L626" s="10">
        <f t="shared" si="130"/>
        <v>21.5</v>
      </c>
      <c r="M626" s="10">
        <f t="shared" si="127"/>
        <v>-2.3713540431586437E-4</v>
      </c>
      <c r="N626" s="22">
        <f t="shared" si="128"/>
        <v>6.4984131781774214E-3</v>
      </c>
    </row>
    <row r="627" spans="1:14" ht="25.5" x14ac:dyDescent="0.2">
      <c r="A627" s="8"/>
      <c r="B627" s="42" t="s">
        <v>591</v>
      </c>
      <c r="C627" s="39">
        <v>12</v>
      </c>
      <c r="D627" s="9">
        <v>79</v>
      </c>
      <c r="E627" s="9">
        <v>1</v>
      </c>
      <c r="F627" s="9">
        <v>41</v>
      </c>
      <c r="G627" s="10">
        <f t="shared" si="123"/>
        <v>2.8456248517903723E-3</v>
      </c>
      <c r="H627" s="10">
        <f t="shared" si="124"/>
        <v>1.1938945141302705E-2</v>
      </c>
      <c r="I627" s="10">
        <f t="shared" si="125"/>
        <v>1.7126220243192326E-4</v>
      </c>
      <c r="J627" s="10">
        <f t="shared" si="126"/>
        <v>4.9878345498783451E-3</v>
      </c>
      <c r="K627" s="10">
        <f t="shared" si="129"/>
        <v>-0.91666666666666663</v>
      </c>
      <c r="L627" s="10">
        <f t="shared" si="130"/>
        <v>-0.48101265822784811</v>
      </c>
      <c r="M627" s="10">
        <f t="shared" si="127"/>
        <v>-2.6084894474745078E-3</v>
      </c>
      <c r="N627" s="22">
        <f t="shared" si="128"/>
        <v>-5.7427837388544659E-3</v>
      </c>
    </row>
    <row r="628" spans="1:14" x14ac:dyDescent="0.2">
      <c r="A628" s="8"/>
      <c r="B628" s="42" t="s">
        <v>592</v>
      </c>
      <c r="C628" s="39">
        <v>179</v>
      </c>
      <c r="D628" s="9">
        <v>120</v>
      </c>
      <c r="E628" s="9">
        <v>182</v>
      </c>
      <c r="F628" s="9">
        <v>164</v>
      </c>
      <c r="G628" s="10">
        <f t="shared" si="123"/>
        <v>4.244723737253972E-2</v>
      </c>
      <c r="H628" s="10">
        <f t="shared" si="124"/>
        <v>1.8135106543750945E-2</v>
      </c>
      <c r="I628" s="10">
        <f t="shared" si="125"/>
        <v>3.1169720842610035E-2</v>
      </c>
      <c r="J628" s="10">
        <f t="shared" si="126"/>
        <v>1.9951338199513381E-2</v>
      </c>
      <c r="K628" s="10">
        <f t="shared" si="129"/>
        <v>1.6759776536312849E-2</v>
      </c>
      <c r="L628" s="10">
        <f t="shared" si="130"/>
        <v>0.36666666666666664</v>
      </c>
      <c r="M628" s="10">
        <f t="shared" si="127"/>
        <v>7.1140621294759308E-4</v>
      </c>
      <c r="N628" s="22">
        <f t="shared" si="128"/>
        <v>6.6495390660420125E-3</v>
      </c>
    </row>
    <row r="629" spans="1:14" x14ac:dyDescent="0.2">
      <c r="A629" s="8"/>
      <c r="B629" s="42" t="s">
        <v>593</v>
      </c>
      <c r="C629" s="39">
        <v>4</v>
      </c>
      <c r="D629" s="9">
        <v>86</v>
      </c>
      <c r="E629" s="9">
        <v>2</v>
      </c>
      <c r="F629" s="9">
        <v>49</v>
      </c>
      <c r="G629" s="10">
        <f t="shared" si="123"/>
        <v>9.4854161726345748E-4</v>
      </c>
      <c r="H629" s="10">
        <f t="shared" si="124"/>
        <v>1.2996826356354843E-2</v>
      </c>
      <c r="I629" s="10">
        <f t="shared" si="125"/>
        <v>3.4252440486384652E-4</v>
      </c>
      <c r="J629" s="10">
        <f t="shared" si="126"/>
        <v>5.9610705596107056E-3</v>
      </c>
      <c r="K629" s="10">
        <f t="shared" si="129"/>
        <v>-0.5</v>
      </c>
      <c r="L629" s="10">
        <f t="shared" si="130"/>
        <v>-0.43023255813953487</v>
      </c>
      <c r="M629" s="10">
        <f t="shared" si="127"/>
        <v>-4.7427080863172874E-4</v>
      </c>
      <c r="N629" s="22">
        <f t="shared" si="128"/>
        <v>-5.5916578509898739E-3</v>
      </c>
    </row>
    <row r="630" spans="1:14" x14ac:dyDescent="0.2">
      <c r="A630" s="8"/>
      <c r="B630" s="42" t="s">
        <v>594</v>
      </c>
      <c r="C630" s="39">
        <v>89</v>
      </c>
      <c r="D630" s="9">
        <v>544</v>
      </c>
      <c r="E630" s="9">
        <v>852</v>
      </c>
      <c r="F630" s="9">
        <v>1272</v>
      </c>
      <c r="G630" s="10">
        <f t="shared" si="123"/>
        <v>2.1105050984111928E-2</v>
      </c>
      <c r="H630" s="10">
        <f t="shared" si="124"/>
        <v>8.221248299833761E-2</v>
      </c>
      <c r="I630" s="10">
        <f t="shared" si="125"/>
        <v>0.14591539647199864</v>
      </c>
      <c r="J630" s="10">
        <f t="shared" si="126"/>
        <v>0.15474452554744525</v>
      </c>
      <c r="K630" s="10">
        <f t="shared" si="129"/>
        <v>8.5730337078651679</v>
      </c>
      <c r="L630" s="10">
        <f t="shared" si="130"/>
        <v>1.338235294117647</v>
      </c>
      <c r="M630" s="10">
        <f t="shared" si="127"/>
        <v>0.18093431349300448</v>
      </c>
      <c r="N630" s="22">
        <f t="shared" si="128"/>
        <v>0.11001964636542239</v>
      </c>
    </row>
    <row r="631" spans="1:14" x14ac:dyDescent="0.2">
      <c r="A631" s="8"/>
      <c r="B631" s="42" t="s">
        <v>595</v>
      </c>
      <c r="C631" s="39">
        <v>17</v>
      </c>
      <c r="D631" s="9">
        <v>87</v>
      </c>
      <c r="E631" s="9">
        <v>14</v>
      </c>
      <c r="F631" s="9">
        <v>90</v>
      </c>
      <c r="G631" s="10">
        <f t="shared" si="123"/>
        <v>4.0313018733696944E-3</v>
      </c>
      <c r="H631" s="10">
        <f t="shared" si="124"/>
        <v>1.3147952244219436E-2</v>
      </c>
      <c r="I631" s="10">
        <f t="shared" si="125"/>
        <v>2.3976708340469259E-3</v>
      </c>
      <c r="J631" s="10">
        <f t="shared" si="126"/>
        <v>1.0948905109489052E-2</v>
      </c>
      <c r="K631" s="10">
        <f t="shared" si="129"/>
        <v>-0.17647058823529413</v>
      </c>
      <c r="L631" s="10">
        <f t="shared" si="130"/>
        <v>3.4482758620689655E-2</v>
      </c>
      <c r="M631" s="10">
        <f t="shared" si="127"/>
        <v>-7.1140621294759319E-4</v>
      </c>
      <c r="N631" s="22">
        <f t="shared" si="128"/>
        <v>4.5337766359377366E-4</v>
      </c>
    </row>
    <row r="632" spans="1:14" x14ac:dyDescent="0.2">
      <c r="A632" s="8"/>
      <c r="B632" s="42" t="s">
        <v>596</v>
      </c>
      <c r="C632" s="39">
        <v>0</v>
      </c>
      <c r="D632" s="9">
        <v>24</v>
      </c>
      <c r="E632" s="9">
        <v>29</v>
      </c>
      <c r="F632" s="9">
        <v>88</v>
      </c>
      <c r="G632" s="10" t="str">
        <f t="shared" si="123"/>
        <v/>
      </c>
      <c r="H632" s="10">
        <f t="shared" si="124"/>
        <v>3.6270213087501888E-3</v>
      </c>
      <c r="I632" s="10">
        <f t="shared" si="125"/>
        <v>4.9666038705257747E-3</v>
      </c>
      <c r="J632" s="10">
        <f t="shared" si="126"/>
        <v>1.0705596107055961E-2</v>
      </c>
      <c r="K632" s="10">
        <f t="shared" si="129"/>
        <v>1</v>
      </c>
      <c r="L632" s="10">
        <f t="shared" si="130"/>
        <v>2.6666666666666665</v>
      </c>
      <c r="M632" s="10" t="str">
        <f t="shared" si="127"/>
        <v/>
      </c>
      <c r="N632" s="22">
        <f t="shared" si="128"/>
        <v>9.6720568233338369E-3</v>
      </c>
    </row>
    <row r="633" spans="1:14" x14ac:dyDescent="0.2">
      <c r="A633" s="8"/>
      <c r="B633" s="42" t="s">
        <v>597</v>
      </c>
      <c r="C633" s="39">
        <v>30</v>
      </c>
      <c r="D633" s="9">
        <v>125</v>
      </c>
      <c r="E633" s="9">
        <v>143</v>
      </c>
      <c r="F633" s="9">
        <v>377</v>
      </c>
      <c r="G633" s="10">
        <f t="shared" si="123"/>
        <v>7.1140621294759308E-3</v>
      </c>
      <c r="H633" s="10">
        <f t="shared" si="124"/>
        <v>1.8890735983073899E-2</v>
      </c>
      <c r="I633" s="10">
        <f t="shared" si="125"/>
        <v>2.4490494947765028E-2</v>
      </c>
      <c r="J633" s="10">
        <f t="shared" si="126"/>
        <v>4.5863746958637472E-2</v>
      </c>
      <c r="K633" s="10">
        <f t="shared" si="129"/>
        <v>3.7666666666666666</v>
      </c>
      <c r="L633" s="10">
        <f t="shared" si="130"/>
        <v>2.016</v>
      </c>
      <c r="M633" s="10">
        <f t="shared" si="127"/>
        <v>2.6796300687692672E-2</v>
      </c>
      <c r="N633" s="22">
        <f t="shared" si="128"/>
        <v>3.8083723741876983E-2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24</v>
      </c>
      <c r="F634" s="9">
        <v>44</v>
      </c>
      <c r="G634" s="10" t="str">
        <f t="shared" si="123"/>
        <v/>
      </c>
      <c r="H634" s="10" t="str">
        <f t="shared" si="124"/>
        <v/>
      </c>
      <c r="I634" s="10">
        <f t="shared" si="125"/>
        <v>4.1102928583661583E-3</v>
      </c>
      <c r="J634" s="10">
        <f t="shared" si="126"/>
        <v>5.3527980535279804E-3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1.2165450121654502E-4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16</v>
      </c>
      <c r="E636" s="9">
        <v>8</v>
      </c>
      <c r="F636" s="9">
        <v>178</v>
      </c>
      <c r="G636" s="10" t="str">
        <f t="shared" si="123"/>
        <v/>
      </c>
      <c r="H636" s="10">
        <f t="shared" si="124"/>
        <v>2.4180142058334592E-3</v>
      </c>
      <c r="I636" s="10">
        <f t="shared" si="125"/>
        <v>1.3700976194553861E-3</v>
      </c>
      <c r="J636" s="10">
        <f t="shared" si="126"/>
        <v>2.1654501216545011E-2</v>
      </c>
      <c r="K636" s="10">
        <f t="shared" si="129"/>
        <v>1</v>
      </c>
      <c r="L636" s="10">
        <f t="shared" si="130"/>
        <v>10.125</v>
      </c>
      <c r="M636" s="10" t="str">
        <f t="shared" si="127"/>
        <v/>
      </c>
      <c r="N636" s="22">
        <f t="shared" si="128"/>
        <v>2.4482393834063775E-2</v>
      </c>
    </row>
    <row r="637" spans="1:14" x14ac:dyDescent="0.2">
      <c r="A637" s="8"/>
      <c r="B637" s="42" t="s">
        <v>601</v>
      </c>
      <c r="C637" s="39">
        <v>0</v>
      </c>
      <c r="D637" s="9">
        <v>3</v>
      </c>
      <c r="E637" s="9">
        <v>6</v>
      </c>
      <c r="F637" s="9">
        <v>48</v>
      </c>
      <c r="G637" s="10" t="str">
        <f t="shared" si="123"/>
        <v/>
      </c>
      <c r="H637" s="10">
        <f t="shared" si="124"/>
        <v>4.5337766359377361E-4</v>
      </c>
      <c r="I637" s="10">
        <f t="shared" si="125"/>
        <v>1.0275732145915396E-3</v>
      </c>
      <c r="J637" s="10">
        <f t="shared" si="126"/>
        <v>5.8394160583941602E-3</v>
      </c>
      <c r="K637" s="10">
        <f t="shared" si="129"/>
        <v>1</v>
      </c>
      <c r="L637" s="10">
        <f t="shared" si="130"/>
        <v>15</v>
      </c>
      <c r="M637" s="10" t="str">
        <f t="shared" si="127"/>
        <v/>
      </c>
      <c r="N637" s="22">
        <f t="shared" si="128"/>
        <v>6.8006649539066044E-3</v>
      </c>
    </row>
    <row r="638" spans="1:14" ht="25.5" x14ac:dyDescent="0.2">
      <c r="A638" s="8"/>
      <c r="B638" s="42" t="s">
        <v>602</v>
      </c>
      <c r="C638" s="39">
        <v>0</v>
      </c>
      <c r="D638" s="9">
        <v>2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3.022517757291824E-4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22">
        <f t="shared" si="128"/>
        <v>-3.022517757291824E-4</v>
      </c>
    </row>
    <row r="639" spans="1:14" ht="25.5" x14ac:dyDescent="0.2">
      <c r="A639" s="8"/>
      <c r="B639" s="42" t="s">
        <v>603</v>
      </c>
      <c r="C639" s="39">
        <v>490</v>
      </c>
      <c r="D639" s="9">
        <v>843</v>
      </c>
      <c r="E639" s="9">
        <v>389</v>
      </c>
      <c r="F639" s="9">
        <v>252</v>
      </c>
      <c r="G639" s="10">
        <f t="shared" si="123"/>
        <v>0.11619634811477353</v>
      </c>
      <c r="H639" s="10">
        <f t="shared" si="124"/>
        <v>0.12739912346985038</v>
      </c>
      <c r="I639" s="10">
        <f t="shared" si="125"/>
        <v>6.6620996746018152E-2</v>
      </c>
      <c r="J639" s="10">
        <f t="shared" si="126"/>
        <v>3.0656934306569343E-2</v>
      </c>
      <c r="K639" s="10">
        <f t="shared" si="129"/>
        <v>-0.20612244897959184</v>
      </c>
      <c r="L639" s="10">
        <f t="shared" si="130"/>
        <v>-0.70106761565836295</v>
      </c>
      <c r="M639" s="10">
        <f t="shared" si="127"/>
        <v>-2.39506758359023E-2</v>
      </c>
      <c r="N639" s="22">
        <f t="shared" si="128"/>
        <v>-8.9315399727973394E-2</v>
      </c>
    </row>
    <row r="640" spans="1:14" ht="26.25" thickBot="1" x14ac:dyDescent="0.25">
      <c r="A640" s="8"/>
      <c r="B640" s="43" t="s">
        <v>604</v>
      </c>
      <c r="C640" s="40">
        <v>2798</v>
      </c>
      <c r="D640" s="23">
        <v>4063</v>
      </c>
      <c r="E640" s="23">
        <v>2864</v>
      </c>
      <c r="F640" s="23">
        <v>4354</v>
      </c>
      <c r="G640" s="24">
        <f t="shared" si="123"/>
        <v>0.66350486127578845</v>
      </c>
      <c r="H640" s="24">
        <f t="shared" si="124"/>
        <v>0.61402448239383411</v>
      </c>
      <c r="I640" s="24">
        <f t="shared" si="125"/>
        <v>0.49049494776502828</v>
      </c>
      <c r="J640" s="24">
        <f t="shared" si="126"/>
        <v>0.52968369829683704</v>
      </c>
      <c r="K640" s="24">
        <f t="shared" si="129"/>
        <v>2.3588277340957826E-2</v>
      </c>
      <c r="L640" s="24">
        <f t="shared" si="130"/>
        <v>7.1621954221018955E-2</v>
      </c>
      <c r="M640" s="24">
        <f t="shared" si="127"/>
        <v>1.5650936684847048E-2</v>
      </c>
      <c r="N640" s="25">
        <f t="shared" si="128"/>
        <v>4.3977633368596045E-2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635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636</v>
      </c>
      <c r="C9" s="37">
        <f>+C22+C81+C188+C371+C612</f>
        <v>179</v>
      </c>
      <c r="D9" s="37">
        <f>+D22+D81+D188+D371+D612</f>
        <v>175</v>
      </c>
      <c r="E9" s="37">
        <f>+E22+E81+E188+E371+E612</f>
        <v>135</v>
      </c>
      <c r="F9" s="37">
        <f>+F22+F81+F188+F371+F612</f>
        <v>299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-0.24581005586592178</v>
      </c>
      <c r="L9" s="38">
        <f t="shared" si="0"/>
        <v>0.70857142857142852</v>
      </c>
      <c r="M9" s="38">
        <f t="shared" ref="M9:N14" si="1">+IF(OR(AND(G9=""),(K9="")),"",G9*K9)</f>
        <v>-0.24581005586592175</v>
      </c>
      <c r="N9" s="38">
        <f t="shared" si="1"/>
        <v>0.70857142857142852</v>
      </c>
    </row>
    <row r="10" spans="1:14" ht="27.75" customHeight="1" x14ac:dyDescent="0.2">
      <c r="A10" s="8"/>
      <c r="B10" s="41" t="s">
        <v>10</v>
      </c>
      <c r="C10" s="39">
        <f>+C22</f>
        <v>4</v>
      </c>
      <c r="D10" s="9">
        <f>+D22</f>
        <v>2</v>
      </c>
      <c r="E10" s="9">
        <f>+E22</f>
        <v>2</v>
      </c>
      <c r="F10" s="9">
        <f>+F22</f>
        <v>0</v>
      </c>
      <c r="G10" s="10">
        <f t="shared" ref="G10:J14" si="2">+C10/C$9</f>
        <v>2.23463687150838E-2</v>
      </c>
      <c r="H10" s="10">
        <f t="shared" si="2"/>
        <v>1.1428571428571429E-2</v>
      </c>
      <c r="I10" s="10">
        <f t="shared" si="2"/>
        <v>1.4814814814814815E-2</v>
      </c>
      <c r="J10" s="10">
        <f t="shared" si="2"/>
        <v>0</v>
      </c>
      <c r="K10" s="10">
        <f t="shared" si="0"/>
        <v>-0.5</v>
      </c>
      <c r="L10" s="10">
        <f t="shared" si="0"/>
        <v>-1</v>
      </c>
      <c r="M10" s="10">
        <f t="shared" si="1"/>
        <v>-1.11731843575419E-2</v>
      </c>
      <c r="N10" s="22">
        <f t="shared" si="1"/>
        <v>-1.1428571428571429E-2</v>
      </c>
    </row>
    <row r="11" spans="1:14" ht="25.5" x14ac:dyDescent="0.2">
      <c r="A11" s="8"/>
      <c r="B11" s="42" t="s">
        <v>11</v>
      </c>
      <c r="C11" s="39">
        <f>+C81</f>
        <v>80</v>
      </c>
      <c r="D11" s="9">
        <f>+D81</f>
        <v>50</v>
      </c>
      <c r="E11" s="9">
        <f>+E81</f>
        <v>41</v>
      </c>
      <c r="F11" s="9">
        <f>+F81</f>
        <v>53</v>
      </c>
      <c r="G11" s="10">
        <f t="shared" si="2"/>
        <v>0.44692737430167595</v>
      </c>
      <c r="H11" s="10">
        <f t="shared" si="2"/>
        <v>0.2857142857142857</v>
      </c>
      <c r="I11" s="10">
        <f t="shared" si="2"/>
        <v>0.3037037037037037</v>
      </c>
      <c r="J11" s="10">
        <f t="shared" si="2"/>
        <v>0.17725752508361203</v>
      </c>
      <c r="K11" s="10">
        <f t="shared" si="0"/>
        <v>-0.48749999999999999</v>
      </c>
      <c r="L11" s="10">
        <f t="shared" si="0"/>
        <v>0.06</v>
      </c>
      <c r="M11" s="10">
        <f t="shared" si="1"/>
        <v>-0.21787709497206703</v>
      </c>
      <c r="N11" s="22">
        <f t="shared" si="1"/>
        <v>1.714285714285714E-2</v>
      </c>
    </row>
    <row r="12" spans="1:14" ht="25.5" x14ac:dyDescent="0.2">
      <c r="A12" s="8"/>
      <c r="B12" s="42" t="s">
        <v>12</v>
      </c>
      <c r="C12" s="39">
        <f>+C188</f>
        <v>21</v>
      </c>
      <c r="D12" s="9">
        <f>+D188</f>
        <v>39</v>
      </c>
      <c r="E12" s="9">
        <f>+E188</f>
        <v>20</v>
      </c>
      <c r="F12" s="9">
        <f>+F188</f>
        <v>120</v>
      </c>
      <c r="G12" s="10">
        <f t="shared" si="2"/>
        <v>0.11731843575418995</v>
      </c>
      <c r="H12" s="10">
        <f t="shared" si="2"/>
        <v>0.22285714285714286</v>
      </c>
      <c r="I12" s="10">
        <f t="shared" si="2"/>
        <v>0.14814814814814814</v>
      </c>
      <c r="J12" s="10">
        <f t="shared" si="2"/>
        <v>0.40133779264214048</v>
      </c>
      <c r="K12" s="10">
        <f t="shared" si="0"/>
        <v>-4.7619047619047616E-2</v>
      </c>
      <c r="L12" s="10">
        <f t="shared" si="0"/>
        <v>2.0769230769230771</v>
      </c>
      <c r="M12" s="10">
        <f t="shared" si="1"/>
        <v>-5.586592178770949E-3</v>
      </c>
      <c r="N12" s="22">
        <f t="shared" si="1"/>
        <v>0.46285714285714291</v>
      </c>
    </row>
    <row r="13" spans="1:14" ht="25.5" x14ac:dyDescent="0.2">
      <c r="A13" s="8"/>
      <c r="B13" s="42" t="s">
        <v>13</v>
      </c>
      <c r="C13" s="39">
        <f>+C371</f>
        <v>68</v>
      </c>
      <c r="D13" s="9">
        <f>+D371</f>
        <v>83</v>
      </c>
      <c r="E13" s="9">
        <f>+E371</f>
        <v>64</v>
      </c>
      <c r="F13" s="9">
        <f>+F371</f>
        <v>58</v>
      </c>
      <c r="G13" s="10">
        <f t="shared" si="2"/>
        <v>0.37988826815642457</v>
      </c>
      <c r="H13" s="10">
        <f t="shared" si="2"/>
        <v>0.47428571428571431</v>
      </c>
      <c r="I13" s="10">
        <f t="shared" si="2"/>
        <v>0.47407407407407409</v>
      </c>
      <c r="J13" s="10">
        <f t="shared" si="2"/>
        <v>0.1939799331103679</v>
      </c>
      <c r="K13" s="10">
        <f t="shared" si="0"/>
        <v>-5.8823529411764705E-2</v>
      </c>
      <c r="L13" s="10">
        <f t="shared" si="0"/>
        <v>-0.30120481927710846</v>
      </c>
      <c r="M13" s="10">
        <f t="shared" si="1"/>
        <v>-2.2346368715083796E-2</v>
      </c>
      <c r="N13" s="22">
        <f t="shared" si="1"/>
        <v>-0.14285714285714288</v>
      </c>
    </row>
    <row r="14" spans="1:14" ht="26.25" thickBot="1" x14ac:dyDescent="0.25">
      <c r="A14" s="8"/>
      <c r="B14" s="43" t="s">
        <v>14</v>
      </c>
      <c r="C14" s="40">
        <f>+C612</f>
        <v>6</v>
      </c>
      <c r="D14" s="23">
        <f>+D612</f>
        <v>1</v>
      </c>
      <c r="E14" s="23">
        <f>+E612</f>
        <v>8</v>
      </c>
      <c r="F14" s="23">
        <f>+F612</f>
        <v>68</v>
      </c>
      <c r="G14" s="24">
        <f t="shared" si="2"/>
        <v>3.3519553072625698E-2</v>
      </c>
      <c r="H14" s="24">
        <f t="shared" si="2"/>
        <v>5.7142857142857143E-3</v>
      </c>
      <c r="I14" s="24">
        <f t="shared" si="2"/>
        <v>5.9259259259259262E-2</v>
      </c>
      <c r="J14" s="24">
        <f t="shared" si="2"/>
        <v>0.22742474916387959</v>
      </c>
      <c r="K14" s="24">
        <f t="shared" si="0"/>
        <v>0.33333333333333331</v>
      </c>
      <c r="L14" s="24">
        <f t="shared" si="0"/>
        <v>67</v>
      </c>
      <c r="M14" s="24">
        <f t="shared" si="1"/>
        <v>1.1173184357541898E-2</v>
      </c>
      <c r="N14" s="25">
        <f t="shared" si="1"/>
        <v>0.38285714285714284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</v>
      </c>
      <c r="D22" s="37">
        <f>SUM(D23:D73)</f>
        <v>2</v>
      </c>
      <c r="E22" s="37">
        <f>SUM(E23:E73)</f>
        <v>2</v>
      </c>
      <c r="F22" s="37">
        <f>SUM(F23:F73)</f>
        <v>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 t="str">
        <f t="shared" ref="J22:J53" si="6">+IF(F22=0,"",F22/F$22)</f>
        <v/>
      </c>
      <c r="K22" s="38">
        <f>+IF(AND(C22=0,E22=0),"",IF(C22=0,1,IF(E22=0,-1,(E22-C22)/C22)))</f>
        <v>-0.5</v>
      </c>
      <c r="L22" s="38">
        <f>+IF(AND(D22=0,F22=0),"",IF(D22=0,1,IF(F22=0,-1,(F22-D22)/D22)))</f>
        <v>-1</v>
      </c>
      <c r="M22" s="38">
        <f t="shared" ref="M22:M53" si="7">+IF(OR(AND(G22=""),(K22="")),"",G22*K22)</f>
        <v>-0.5</v>
      </c>
      <c r="N22" s="38">
        <f t="shared" ref="N22:N53" si="8">+IF(OR(AND(H22=""),(L22="")),"",H22*L22)</f>
        <v>-1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0</v>
      </c>
      <c r="F30" s="9">
        <v>0</v>
      </c>
      <c r="G30" s="10">
        <f t="shared" si="3"/>
        <v>0.25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-0.25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2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0</v>
      </c>
      <c r="F39" s="9">
        <v>0</v>
      </c>
      <c r="G39" s="10">
        <f t="shared" si="3"/>
        <v>0.25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-0.25</v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0.5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22">
        <f t="shared" si="8"/>
        <v>-0.5</v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1</v>
      </c>
      <c r="D43" s="9">
        <v>0</v>
      </c>
      <c r="E43" s="9">
        <v>0</v>
      </c>
      <c r="F43" s="9">
        <v>0</v>
      </c>
      <c r="G43" s="10">
        <f t="shared" si="3"/>
        <v>0.25</v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>
        <f t="shared" si="9"/>
        <v>-1</v>
      </c>
      <c r="L43" s="10" t="str">
        <f t="shared" si="10"/>
        <v xml:space="preserve"> </v>
      </c>
      <c r="M43" s="10">
        <f t="shared" si="7"/>
        <v>-0.25</v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2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0</v>
      </c>
      <c r="E48" s="9">
        <v>0</v>
      </c>
      <c r="F48" s="9">
        <v>0</v>
      </c>
      <c r="G48" s="10">
        <f t="shared" si="3"/>
        <v>0.25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-0.25</v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0.5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2">
        <f t="shared" si="16"/>
        <v>-0.5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80</v>
      </c>
      <c r="D81" s="37">
        <f>SUM(D82:D180)</f>
        <v>50</v>
      </c>
      <c r="E81" s="37">
        <f>SUM(E82:E180)</f>
        <v>41</v>
      </c>
      <c r="F81" s="37">
        <f>SUM(F82:F180)</f>
        <v>53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-0.48749999999999999</v>
      </c>
      <c r="L81" s="38">
        <f>+IF(AND(D81=0,F81=0),"",IF(D81=0,1,IF(F81=0,-1,(F81-D81)/D81)))</f>
        <v>0.06</v>
      </c>
      <c r="M81" s="38">
        <f t="shared" ref="M81:M112" si="23">+IF(OR(AND(G81=""),(K81="")),"",G81*K81)</f>
        <v>-0.48749999999999999</v>
      </c>
      <c r="N81" s="38">
        <f t="shared" ref="N81:N112" si="24">+IF(OR(AND(H81=""),(L81="")),"",H81*L81)</f>
        <v>0.06</v>
      </c>
    </row>
    <row r="82" spans="1:14" x14ac:dyDescent="0.2">
      <c r="A82" s="8"/>
      <c r="B82" s="41" t="s">
        <v>69</v>
      </c>
      <c r="C82" s="47">
        <v>0</v>
      </c>
      <c r="D82" s="44">
        <v>1</v>
      </c>
      <c r="E82" s="44">
        <v>0</v>
      </c>
      <c r="F82" s="44">
        <v>0</v>
      </c>
      <c r="G82" s="45" t="str">
        <f t="shared" si="19"/>
        <v/>
      </c>
      <c r="H82" s="45">
        <f t="shared" si="20"/>
        <v>0.02</v>
      </c>
      <c r="I82" s="45" t="str">
        <f t="shared" si="21"/>
        <v/>
      </c>
      <c r="J82" s="45" t="str">
        <f t="shared" si="22"/>
        <v/>
      </c>
      <c r="K82" s="45" t="str">
        <f t="shared" ref="K82:K113" si="25">+IF(AND(C82=0,E82=0)," ",IF(C82=0,1,IF(E82=0,-1,(E82-C82)/C82)))</f>
        <v xml:space="preserve"> </v>
      </c>
      <c r="L82" s="45">
        <f t="shared" ref="L82:L113" si="26">+IF(AND(D82=0,F82=0)," ",IF(D82=0,1,IF(F82=0,-1,(F82-D82)/D82)))</f>
        <v>-1</v>
      </c>
      <c r="M82" s="45" t="str">
        <f t="shared" si="23"/>
        <v/>
      </c>
      <c r="N82" s="46">
        <f t="shared" si="24"/>
        <v>-0.02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0</v>
      </c>
      <c r="E85" s="9">
        <v>0</v>
      </c>
      <c r="F85" s="9">
        <v>1</v>
      </c>
      <c r="G85" s="10">
        <f t="shared" si="19"/>
        <v>1.2500000000000001E-2</v>
      </c>
      <c r="H85" s="10" t="str">
        <f t="shared" si="20"/>
        <v/>
      </c>
      <c r="I85" s="10" t="str">
        <f t="shared" si="21"/>
        <v/>
      </c>
      <c r="J85" s="10">
        <f t="shared" si="22"/>
        <v>1.8867924528301886E-2</v>
      </c>
      <c r="K85" s="10">
        <f t="shared" si="25"/>
        <v>-1</v>
      </c>
      <c r="L85" s="10">
        <f t="shared" si="26"/>
        <v>1</v>
      </c>
      <c r="M85" s="10">
        <f t="shared" si="23"/>
        <v>-1.2500000000000001E-2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1</v>
      </c>
      <c r="D86" s="9">
        <v>3</v>
      </c>
      <c r="E86" s="9">
        <v>0</v>
      </c>
      <c r="F86" s="9">
        <v>0</v>
      </c>
      <c r="G86" s="10">
        <f t="shared" si="19"/>
        <v>1.2500000000000001E-2</v>
      </c>
      <c r="H86" s="10">
        <f t="shared" si="20"/>
        <v>0.06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-1.2500000000000001E-2</v>
      </c>
      <c r="N86" s="22">
        <f t="shared" si="24"/>
        <v>-0.06</v>
      </c>
    </row>
    <row r="87" spans="1:14" x14ac:dyDescent="0.2">
      <c r="A87" s="8"/>
      <c r="B87" s="42" t="s">
        <v>74</v>
      </c>
      <c r="C87" s="39">
        <v>0</v>
      </c>
      <c r="D87" s="9">
        <v>1</v>
      </c>
      <c r="E87" s="9">
        <v>1</v>
      </c>
      <c r="F87" s="9">
        <v>1</v>
      </c>
      <c r="G87" s="10" t="str">
        <f t="shared" si="19"/>
        <v/>
      </c>
      <c r="H87" s="10">
        <f t="shared" si="20"/>
        <v>0.02</v>
      </c>
      <c r="I87" s="10">
        <f t="shared" si="21"/>
        <v>2.4390243902439025E-2</v>
      </c>
      <c r="J87" s="10">
        <f t="shared" si="22"/>
        <v>1.8867924528301886E-2</v>
      </c>
      <c r="K87" s="10">
        <f t="shared" si="25"/>
        <v>1</v>
      </c>
      <c r="L87" s="10">
        <f t="shared" si="26"/>
        <v>0</v>
      </c>
      <c r="M87" s="10" t="str">
        <f t="shared" si="23"/>
        <v/>
      </c>
      <c r="N87" s="22">
        <f t="shared" si="24"/>
        <v>0</v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1</v>
      </c>
      <c r="F88" s="9">
        <v>0</v>
      </c>
      <c r="G88" s="10">
        <f t="shared" si="19"/>
        <v>1.2500000000000001E-2</v>
      </c>
      <c r="H88" s="10" t="str">
        <f t="shared" si="20"/>
        <v/>
      </c>
      <c r="I88" s="10">
        <f t="shared" si="21"/>
        <v>2.4390243902439025E-2</v>
      </c>
      <c r="J88" s="10" t="str">
        <f t="shared" si="22"/>
        <v/>
      </c>
      <c r="K88" s="10">
        <f t="shared" si="25"/>
        <v>0</v>
      </c>
      <c r="L88" s="10" t="str">
        <f t="shared" si="26"/>
        <v xml:space="preserve"> </v>
      </c>
      <c r="M88" s="10">
        <f t="shared" si="23"/>
        <v>0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3</v>
      </c>
      <c r="D97" s="9">
        <v>0</v>
      </c>
      <c r="E97" s="9">
        <v>0</v>
      </c>
      <c r="F97" s="9">
        <v>0</v>
      </c>
      <c r="G97" s="10">
        <f t="shared" si="19"/>
        <v>3.7499999999999999E-2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-3.7499999999999999E-2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1</v>
      </c>
      <c r="D100" s="9">
        <v>1</v>
      </c>
      <c r="E100" s="9">
        <v>0</v>
      </c>
      <c r="F100" s="9">
        <v>1</v>
      </c>
      <c r="G100" s="10">
        <f t="shared" si="19"/>
        <v>1.2500000000000001E-2</v>
      </c>
      <c r="H100" s="10">
        <f t="shared" si="20"/>
        <v>0.02</v>
      </c>
      <c r="I100" s="10" t="str">
        <f t="shared" si="21"/>
        <v/>
      </c>
      <c r="J100" s="10">
        <f t="shared" si="22"/>
        <v>1.8867924528301886E-2</v>
      </c>
      <c r="K100" s="10">
        <f t="shared" si="25"/>
        <v>-1</v>
      </c>
      <c r="L100" s="10">
        <f t="shared" si="26"/>
        <v>0</v>
      </c>
      <c r="M100" s="10">
        <f t="shared" si="23"/>
        <v>-1.2500000000000001E-2</v>
      </c>
      <c r="N100" s="22">
        <f t="shared" si="24"/>
        <v>0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</v>
      </c>
      <c r="D103" s="9">
        <v>0</v>
      </c>
      <c r="E103" s="9">
        <v>0</v>
      </c>
      <c r="F103" s="9">
        <v>0</v>
      </c>
      <c r="G103" s="10">
        <f t="shared" si="19"/>
        <v>1.2500000000000001E-2</v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>
        <f t="shared" si="25"/>
        <v>-1</v>
      </c>
      <c r="L103" s="10" t="str">
        <f t="shared" si="26"/>
        <v xml:space="preserve"> </v>
      </c>
      <c r="M103" s="10">
        <f t="shared" si="23"/>
        <v>-1.2500000000000001E-2</v>
      </c>
      <c r="N103" s="22" t="str">
        <f t="shared" si="24"/>
        <v/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0.02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2">
        <f t="shared" si="32"/>
        <v>-0.02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3</v>
      </c>
      <c r="D127" s="9">
        <v>4</v>
      </c>
      <c r="E127" s="9">
        <v>0</v>
      </c>
      <c r="F127" s="9">
        <v>1</v>
      </c>
      <c r="G127" s="10">
        <f t="shared" si="27"/>
        <v>3.7499999999999999E-2</v>
      </c>
      <c r="H127" s="10">
        <f t="shared" si="28"/>
        <v>0.08</v>
      </c>
      <c r="I127" s="10" t="str">
        <f t="shared" si="29"/>
        <v/>
      </c>
      <c r="J127" s="10">
        <f t="shared" si="30"/>
        <v>1.8867924528301886E-2</v>
      </c>
      <c r="K127" s="10">
        <f t="shared" si="33"/>
        <v>-1</v>
      </c>
      <c r="L127" s="10">
        <f t="shared" si="34"/>
        <v>-0.75</v>
      </c>
      <c r="M127" s="10">
        <f t="shared" si="31"/>
        <v>-3.7499999999999999E-2</v>
      </c>
      <c r="N127" s="22">
        <f t="shared" si="32"/>
        <v>-0.06</v>
      </c>
    </row>
    <row r="128" spans="1:14" x14ac:dyDescent="0.2">
      <c r="A128" s="8"/>
      <c r="B128" s="42" t="s">
        <v>116</v>
      </c>
      <c r="C128" s="39">
        <v>4</v>
      </c>
      <c r="D128" s="9">
        <v>2</v>
      </c>
      <c r="E128" s="9">
        <v>0</v>
      </c>
      <c r="F128" s="9">
        <v>0</v>
      </c>
      <c r="G128" s="10">
        <f t="shared" si="27"/>
        <v>0.05</v>
      </c>
      <c r="H128" s="10">
        <f t="shared" si="28"/>
        <v>0.04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-0.05</v>
      </c>
      <c r="N128" s="22">
        <f t="shared" si="32"/>
        <v>-0.04</v>
      </c>
    </row>
    <row r="129" spans="1:14" x14ac:dyDescent="0.2">
      <c r="A129" s="8"/>
      <c r="B129" s="42" t="s">
        <v>117</v>
      </c>
      <c r="C129" s="39">
        <v>2</v>
      </c>
      <c r="D129" s="9">
        <v>0</v>
      </c>
      <c r="E129" s="9">
        <v>0</v>
      </c>
      <c r="F129" s="9">
        <v>0</v>
      </c>
      <c r="G129" s="10">
        <f t="shared" si="27"/>
        <v>2.5000000000000001E-2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-2.5000000000000001E-2</v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2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3.7735849056603772E-2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2</v>
      </c>
      <c r="D133" s="9">
        <v>2</v>
      </c>
      <c r="E133" s="9">
        <v>0</v>
      </c>
      <c r="F133" s="9">
        <v>1</v>
      </c>
      <c r="G133" s="10">
        <f t="shared" si="27"/>
        <v>2.5000000000000001E-2</v>
      </c>
      <c r="H133" s="10">
        <f t="shared" si="28"/>
        <v>0.04</v>
      </c>
      <c r="I133" s="10" t="str">
        <f t="shared" si="29"/>
        <v/>
      </c>
      <c r="J133" s="10">
        <f t="shared" si="30"/>
        <v>1.8867924528301886E-2</v>
      </c>
      <c r="K133" s="10">
        <f t="shared" si="33"/>
        <v>-1</v>
      </c>
      <c r="L133" s="10">
        <f t="shared" si="34"/>
        <v>-0.5</v>
      </c>
      <c r="M133" s="10">
        <f t="shared" si="31"/>
        <v>-2.5000000000000001E-2</v>
      </c>
      <c r="N133" s="22">
        <f t="shared" si="32"/>
        <v>-0.02</v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1</v>
      </c>
      <c r="D136" s="9">
        <v>0</v>
      </c>
      <c r="E136" s="9">
        <v>0</v>
      </c>
      <c r="F136" s="9">
        <v>0</v>
      </c>
      <c r="G136" s="10">
        <f t="shared" si="27"/>
        <v>1.2500000000000001E-2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-1.2500000000000001E-2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4</v>
      </c>
      <c r="D137" s="9">
        <v>1</v>
      </c>
      <c r="E137" s="9">
        <v>0</v>
      </c>
      <c r="F137" s="9">
        <v>3</v>
      </c>
      <c r="G137" s="10">
        <f t="shared" si="27"/>
        <v>0.05</v>
      </c>
      <c r="H137" s="10">
        <f t="shared" si="28"/>
        <v>0.02</v>
      </c>
      <c r="I137" s="10" t="str">
        <f t="shared" si="29"/>
        <v/>
      </c>
      <c r="J137" s="10">
        <f t="shared" si="30"/>
        <v>5.6603773584905662E-2</v>
      </c>
      <c r="K137" s="10">
        <f t="shared" si="33"/>
        <v>-1</v>
      </c>
      <c r="L137" s="10">
        <f t="shared" si="34"/>
        <v>2</v>
      </c>
      <c r="M137" s="10">
        <f t="shared" si="31"/>
        <v>-0.05</v>
      </c>
      <c r="N137" s="22">
        <f t="shared" si="32"/>
        <v>0.04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7</v>
      </c>
      <c r="D139" s="9">
        <v>0</v>
      </c>
      <c r="E139" s="9">
        <v>10</v>
      </c>
      <c r="F139" s="9">
        <v>3</v>
      </c>
      <c r="G139" s="10">
        <f t="shared" si="27"/>
        <v>8.7499999999999994E-2</v>
      </c>
      <c r="H139" s="10" t="str">
        <f t="shared" si="28"/>
        <v/>
      </c>
      <c r="I139" s="10">
        <f t="shared" si="29"/>
        <v>0.24390243902439024</v>
      </c>
      <c r="J139" s="10">
        <f t="shared" si="30"/>
        <v>5.6603773584905662E-2</v>
      </c>
      <c r="K139" s="10">
        <f t="shared" si="33"/>
        <v>0.42857142857142855</v>
      </c>
      <c r="L139" s="10">
        <f t="shared" si="34"/>
        <v>1</v>
      </c>
      <c r="M139" s="10">
        <f t="shared" si="31"/>
        <v>3.7499999999999999E-2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2" t="str">
        <f t="shared" si="32"/>
        <v/>
      </c>
    </row>
    <row r="142" spans="1:14" x14ac:dyDescent="0.2">
      <c r="A142" s="8"/>
      <c r="B142" s="42" t="s">
        <v>130</v>
      </c>
      <c r="C142" s="39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0.02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2">
        <f t="shared" si="32"/>
        <v>-0.02</v>
      </c>
    </row>
    <row r="143" spans="1:14" x14ac:dyDescent="0.2">
      <c r="A143" s="8"/>
      <c r="B143" s="42" t="s">
        <v>131</v>
      </c>
      <c r="C143" s="39">
        <v>1</v>
      </c>
      <c r="D143" s="9">
        <v>0</v>
      </c>
      <c r="E143" s="9">
        <v>0</v>
      </c>
      <c r="F143" s="9">
        <v>0</v>
      </c>
      <c r="G143" s="10">
        <f t="shared" si="27"/>
        <v>1.2500000000000001E-2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-1.2500000000000001E-2</v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19</v>
      </c>
      <c r="D144" s="9">
        <v>28</v>
      </c>
      <c r="E144" s="9">
        <v>16</v>
      </c>
      <c r="F144" s="9">
        <v>28</v>
      </c>
      <c r="G144" s="10">
        <f t="shared" si="27"/>
        <v>0.23749999999999999</v>
      </c>
      <c r="H144" s="10">
        <f t="shared" si="28"/>
        <v>0.56000000000000005</v>
      </c>
      <c r="I144" s="10">
        <f t="shared" si="29"/>
        <v>0.3902439024390244</v>
      </c>
      <c r="J144" s="10">
        <f t="shared" si="30"/>
        <v>0.52830188679245282</v>
      </c>
      <c r="K144" s="10">
        <f t="shared" si="33"/>
        <v>-0.15789473684210525</v>
      </c>
      <c r="L144" s="10">
        <f t="shared" si="34"/>
        <v>0</v>
      </c>
      <c r="M144" s="10">
        <f t="shared" si="31"/>
        <v>-3.7499999999999999E-2</v>
      </c>
      <c r="N144" s="22">
        <f t="shared" si="32"/>
        <v>0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4</v>
      </c>
      <c r="F145" s="9">
        <v>7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9.7560975609756101E-2</v>
      </c>
      <c r="J145" s="10">
        <f t="shared" ref="J145:J180" si="38">+IF(F145=0,"",F145/F$81)</f>
        <v>0.13207547169811321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2.4390243902439025E-2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2</v>
      </c>
      <c r="D149" s="9">
        <v>0</v>
      </c>
      <c r="E149" s="9">
        <v>0</v>
      </c>
      <c r="F149" s="9">
        <v>0</v>
      </c>
      <c r="G149" s="10">
        <f t="shared" si="35"/>
        <v>2.5000000000000001E-2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-2.5000000000000001E-2</v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10</v>
      </c>
      <c r="D150" s="9">
        <v>1</v>
      </c>
      <c r="E150" s="9">
        <v>0</v>
      </c>
      <c r="F150" s="9">
        <v>0</v>
      </c>
      <c r="G150" s="10">
        <f t="shared" si="35"/>
        <v>0.125</v>
      </c>
      <c r="H150" s="10">
        <f t="shared" si="36"/>
        <v>0.02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-0.125</v>
      </c>
      <c r="N150" s="22">
        <f t="shared" si="40"/>
        <v>-0.02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3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7.3170731707317069E-2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3</v>
      </c>
      <c r="D155" s="9">
        <v>0</v>
      </c>
      <c r="E155" s="9">
        <v>0</v>
      </c>
      <c r="F155" s="9">
        <v>0</v>
      </c>
      <c r="G155" s="10">
        <f t="shared" si="35"/>
        <v>3.7499999999999999E-2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-3.7499999999999999E-2</v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12</v>
      </c>
      <c r="D156" s="9">
        <v>3</v>
      </c>
      <c r="E156" s="9">
        <v>3</v>
      </c>
      <c r="F156" s="9">
        <v>2</v>
      </c>
      <c r="G156" s="10">
        <f t="shared" si="35"/>
        <v>0.15</v>
      </c>
      <c r="H156" s="10">
        <f t="shared" si="36"/>
        <v>0.06</v>
      </c>
      <c r="I156" s="10">
        <f t="shared" si="37"/>
        <v>7.3170731707317069E-2</v>
      </c>
      <c r="J156" s="10">
        <f t="shared" si="38"/>
        <v>3.7735849056603772E-2</v>
      </c>
      <c r="K156" s="10">
        <f t="shared" si="41"/>
        <v>-0.75</v>
      </c>
      <c r="L156" s="10">
        <f t="shared" si="42"/>
        <v>-0.33333333333333331</v>
      </c>
      <c r="M156" s="10">
        <f t="shared" si="39"/>
        <v>-0.11249999999999999</v>
      </c>
      <c r="N156" s="22">
        <f t="shared" si="40"/>
        <v>-1.9999999999999997E-2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2</v>
      </c>
      <c r="F161" s="9">
        <v>0</v>
      </c>
      <c r="G161" s="10">
        <f t="shared" si="35"/>
        <v>1.2500000000000001E-2</v>
      </c>
      <c r="H161" s="10" t="str">
        <f t="shared" si="36"/>
        <v/>
      </c>
      <c r="I161" s="10">
        <f t="shared" si="37"/>
        <v>4.878048780487805E-2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>
        <f t="shared" si="39"/>
        <v>1.2500000000000001E-2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0.02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2">
        <f t="shared" si="40"/>
        <v>-0.02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0</v>
      </c>
      <c r="F168" s="9">
        <v>0</v>
      </c>
      <c r="G168" s="10">
        <f t="shared" si="35"/>
        <v>1.2500000000000001E-2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-1.2500000000000001E-2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2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3.7735849056603772E-2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1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1.8867924528301886E-2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21</v>
      </c>
      <c r="D188" s="37">
        <f>SUM(D189:D363)</f>
        <v>39</v>
      </c>
      <c r="E188" s="37">
        <f>SUM(E189:E363)</f>
        <v>20</v>
      </c>
      <c r="F188" s="37">
        <f>SUM(F189:F363)</f>
        <v>120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-4.7619047619047616E-2</v>
      </c>
      <c r="L188" s="38">
        <f>+IF(AND(D188=0,F188=0),"",IF(D188=0,1,IF(F188=0,-1,(F188-D188)/D188)))</f>
        <v>2.0769230769230771</v>
      </c>
      <c r="M188" s="38">
        <f t="shared" ref="M188:M219" si="47">+IF(OR(AND(G188=""),(K188="")),"",G188*K188)</f>
        <v>-4.7619047619047616E-2</v>
      </c>
      <c r="N188" s="38">
        <f t="shared" ref="N188:N219" si="48">+IF(OR(AND(H188=""),(L188="")),"",H188*L188)</f>
        <v>2.0769230769230771</v>
      </c>
    </row>
    <row r="189" spans="1:14" ht="24" customHeight="1" x14ac:dyDescent="0.2">
      <c r="A189" s="8"/>
      <c r="B189" s="41" t="s">
        <v>169</v>
      </c>
      <c r="C189" s="47">
        <v>3</v>
      </c>
      <c r="D189" s="44">
        <v>1</v>
      </c>
      <c r="E189" s="44">
        <v>3</v>
      </c>
      <c r="F189" s="44">
        <v>0</v>
      </c>
      <c r="G189" s="45">
        <f t="shared" si="43"/>
        <v>0.14285714285714285</v>
      </c>
      <c r="H189" s="45">
        <f t="shared" si="44"/>
        <v>2.564102564102564E-2</v>
      </c>
      <c r="I189" s="45">
        <f t="shared" si="45"/>
        <v>0.15</v>
      </c>
      <c r="J189" s="45" t="str">
        <f t="shared" si="46"/>
        <v/>
      </c>
      <c r="K189" s="45">
        <f t="shared" ref="K189:K220" si="49">+IF(AND(C189=0,E189=0)," ",IF(C189=0,1,IF(E189=0,-1,(E189-C189)/C189)))</f>
        <v>0</v>
      </c>
      <c r="L189" s="45">
        <f t="shared" ref="L189:L220" si="50">+IF(AND(D189=0,F189=0)," ",IF(D189=0,1,IF(F189=0,-1,(F189-D189)/D189)))</f>
        <v>-1</v>
      </c>
      <c r="M189" s="45">
        <f t="shared" si="47"/>
        <v>0</v>
      </c>
      <c r="N189" s="46">
        <f t="shared" si="48"/>
        <v>-2.564102564102564E-2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6</v>
      </c>
      <c r="D195" s="9">
        <v>0</v>
      </c>
      <c r="E195" s="9">
        <v>5</v>
      </c>
      <c r="F195" s="9">
        <v>2</v>
      </c>
      <c r="G195" s="10">
        <f t="shared" si="43"/>
        <v>0.2857142857142857</v>
      </c>
      <c r="H195" s="10" t="str">
        <f t="shared" si="44"/>
        <v/>
      </c>
      <c r="I195" s="10">
        <f t="shared" si="45"/>
        <v>0.25</v>
      </c>
      <c r="J195" s="10">
        <f t="shared" si="46"/>
        <v>1.6666666666666666E-2</v>
      </c>
      <c r="K195" s="10">
        <f t="shared" si="49"/>
        <v>-0.16666666666666666</v>
      </c>
      <c r="L195" s="10">
        <f t="shared" si="50"/>
        <v>1</v>
      </c>
      <c r="M195" s="10">
        <f t="shared" si="47"/>
        <v>-4.7619047619047616E-2</v>
      </c>
      <c r="N195" s="22" t="str">
        <f t="shared" si="48"/>
        <v/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1</v>
      </c>
      <c r="D203" s="9">
        <v>2</v>
      </c>
      <c r="E203" s="9">
        <v>0</v>
      </c>
      <c r="F203" s="9">
        <v>0</v>
      </c>
      <c r="G203" s="10">
        <f t="shared" si="43"/>
        <v>4.7619047619047616E-2</v>
      </c>
      <c r="H203" s="10">
        <f t="shared" si="44"/>
        <v>5.128205128205128E-2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-4.7619047619047616E-2</v>
      </c>
      <c r="N203" s="22">
        <f t="shared" si="48"/>
        <v>-5.128205128205128E-2</v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1</v>
      </c>
      <c r="E209" s="9">
        <v>1</v>
      </c>
      <c r="F209" s="9">
        <v>0</v>
      </c>
      <c r="G209" s="10" t="str">
        <f t="shared" si="43"/>
        <v/>
      </c>
      <c r="H209" s="10">
        <f t="shared" si="44"/>
        <v>2.564102564102564E-2</v>
      </c>
      <c r="I209" s="10">
        <f t="shared" si="45"/>
        <v>0.05</v>
      </c>
      <c r="J209" s="10" t="str">
        <f t="shared" si="46"/>
        <v/>
      </c>
      <c r="K209" s="10">
        <f t="shared" si="49"/>
        <v>1</v>
      </c>
      <c r="L209" s="10">
        <f t="shared" si="50"/>
        <v>-1</v>
      </c>
      <c r="M209" s="10" t="str">
        <f t="shared" si="47"/>
        <v/>
      </c>
      <c r="N209" s="22">
        <f t="shared" si="48"/>
        <v>-2.564102564102564E-2</v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</v>
      </c>
      <c r="D215" s="9">
        <v>0</v>
      </c>
      <c r="E215" s="9">
        <v>1</v>
      </c>
      <c r="F215" s="9">
        <v>1</v>
      </c>
      <c r="G215" s="10">
        <f t="shared" si="43"/>
        <v>4.7619047619047616E-2</v>
      </c>
      <c r="H215" s="10" t="str">
        <f t="shared" si="44"/>
        <v/>
      </c>
      <c r="I215" s="10">
        <f t="shared" si="45"/>
        <v>0.05</v>
      </c>
      <c r="J215" s="10">
        <f t="shared" si="46"/>
        <v>8.3333333333333332E-3</v>
      </c>
      <c r="K215" s="10">
        <f t="shared" si="49"/>
        <v>0</v>
      </c>
      <c r="L215" s="10">
        <f t="shared" si="50"/>
        <v>1</v>
      </c>
      <c r="M215" s="10">
        <f t="shared" si="47"/>
        <v>0</v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2</v>
      </c>
      <c r="D216" s="9">
        <v>0</v>
      </c>
      <c r="E216" s="9">
        <v>0</v>
      </c>
      <c r="F216" s="9">
        <v>0</v>
      </c>
      <c r="G216" s="10">
        <f t="shared" si="43"/>
        <v>9.5238095238095233E-2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-9.5238095238095233E-2</v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2" t="str">
        <f t="shared" si="48"/>
        <v/>
      </c>
    </row>
    <row r="220" spans="1:14" x14ac:dyDescent="0.2">
      <c r="A220" s="8"/>
      <c r="B220" s="42" t="s">
        <v>200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2" t="str">
        <f t="shared" si="56"/>
        <v/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2" t="str">
        <f t="shared" si="56"/>
        <v/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2</v>
      </c>
      <c r="D255" s="9">
        <v>0</v>
      </c>
      <c r="E255" s="9">
        <v>0</v>
      </c>
      <c r="F255" s="9">
        <v>0</v>
      </c>
      <c r="G255" s="10">
        <f t="shared" si="59"/>
        <v>9.5238095238095233E-2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-9.5238095238095233E-2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3</v>
      </c>
      <c r="D256" s="9">
        <v>0</v>
      </c>
      <c r="E256" s="9">
        <v>3</v>
      </c>
      <c r="F256" s="9">
        <v>0</v>
      </c>
      <c r="G256" s="10">
        <f t="shared" si="59"/>
        <v>0.14285714285714285</v>
      </c>
      <c r="H256" s="10" t="str">
        <f t="shared" si="60"/>
        <v/>
      </c>
      <c r="I256" s="10">
        <f t="shared" si="61"/>
        <v>0.15</v>
      </c>
      <c r="J256" s="10" t="str">
        <f t="shared" si="62"/>
        <v/>
      </c>
      <c r="K256" s="10">
        <f t="shared" si="65"/>
        <v>0</v>
      </c>
      <c r="L256" s="10" t="str">
        <f t="shared" si="66"/>
        <v xml:space="preserve"> </v>
      </c>
      <c r="M256" s="10">
        <f t="shared" si="63"/>
        <v>0</v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1</v>
      </c>
      <c r="D258" s="9">
        <v>16</v>
      </c>
      <c r="E258" s="9">
        <v>2</v>
      </c>
      <c r="F258" s="9">
        <v>18</v>
      </c>
      <c r="G258" s="10">
        <f t="shared" si="59"/>
        <v>4.7619047619047616E-2</v>
      </c>
      <c r="H258" s="10">
        <f t="shared" si="60"/>
        <v>0.41025641025641024</v>
      </c>
      <c r="I258" s="10">
        <f t="shared" si="61"/>
        <v>0.1</v>
      </c>
      <c r="J258" s="10">
        <f t="shared" si="62"/>
        <v>0.15</v>
      </c>
      <c r="K258" s="10">
        <f t="shared" si="65"/>
        <v>1</v>
      </c>
      <c r="L258" s="10">
        <f t="shared" si="66"/>
        <v>0.125</v>
      </c>
      <c r="M258" s="10">
        <f t="shared" si="63"/>
        <v>4.7619047619047616E-2</v>
      </c>
      <c r="N258" s="22">
        <f t="shared" si="64"/>
        <v>5.128205128205128E-2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13</v>
      </c>
      <c r="E281" s="9">
        <v>0</v>
      </c>
      <c r="F281" s="9">
        <v>3</v>
      </c>
      <c r="G281" s="10" t="str">
        <f t="shared" si="59"/>
        <v/>
      </c>
      <c r="H281" s="10">
        <f t="shared" si="60"/>
        <v>0.33333333333333331</v>
      </c>
      <c r="I281" s="10" t="str">
        <f t="shared" si="61"/>
        <v/>
      </c>
      <c r="J281" s="10">
        <f t="shared" si="62"/>
        <v>2.5000000000000001E-2</v>
      </c>
      <c r="K281" s="10" t="str">
        <f t="shared" si="65"/>
        <v xml:space="preserve"> </v>
      </c>
      <c r="L281" s="10">
        <f t="shared" si="66"/>
        <v>-0.76923076923076927</v>
      </c>
      <c r="M281" s="10" t="str">
        <f t="shared" si="63"/>
        <v/>
      </c>
      <c r="N281" s="22">
        <f t="shared" si="64"/>
        <v>-0.25641025641025639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0</v>
      </c>
      <c r="D293" s="9">
        <v>1</v>
      </c>
      <c r="E293" s="9">
        <v>0</v>
      </c>
      <c r="F293" s="9">
        <v>3</v>
      </c>
      <c r="G293" s="10" t="str">
        <f t="shared" si="67"/>
        <v/>
      </c>
      <c r="H293" s="10">
        <f t="shared" si="68"/>
        <v>2.564102564102564E-2</v>
      </c>
      <c r="I293" s="10" t="str">
        <f t="shared" si="69"/>
        <v/>
      </c>
      <c r="J293" s="10">
        <f t="shared" si="70"/>
        <v>2.5000000000000001E-2</v>
      </c>
      <c r="K293" s="10" t="str">
        <f t="shared" si="73"/>
        <v xml:space="preserve"> </v>
      </c>
      <c r="L293" s="10">
        <f t="shared" si="74"/>
        <v>2</v>
      </c>
      <c r="M293" s="10" t="str">
        <f t="shared" si="71"/>
        <v/>
      </c>
      <c r="N293" s="22">
        <f t="shared" si="72"/>
        <v>5.128205128205128E-2</v>
      </c>
    </row>
    <row r="294" spans="1:14" x14ac:dyDescent="0.2">
      <c r="A294" s="8"/>
      <c r="B294" s="42" t="s">
        <v>274</v>
      </c>
      <c r="C294" s="39">
        <v>1</v>
      </c>
      <c r="D294" s="9">
        <v>0</v>
      </c>
      <c r="E294" s="9">
        <v>0</v>
      </c>
      <c r="F294" s="9">
        <v>0</v>
      </c>
      <c r="G294" s="10">
        <f t="shared" si="67"/>
        <v>4.7619047619047616E-2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-4.7619047619047616E-2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8.3333333333333332E-3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0</v>
      </c>
      <c r="E312" s="9">
        <v>0</v>
      </c>
      <c r="F312" s="9">
        <v>0</v>
      </c>
      <c r="G312" s="10">
        <f t="shared" si="67"/>
        <v>4.7619047619047616E-2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-4.7619047619047616E-2</v>
      </c>
      <c r="N312" s="22" t="str">
        <f t="shared" si="72"/>
        <v/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1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8.3333333333333332E-3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5</v>
      </c>
      <c r="F318" s="9">
        <v>2</v>
      </c>
      <c r="G318" s="10" t="str">
        <f t="shared" si="75"/>
        <v/>
      </c>
      <c r="H318" s="10" t="str">
        <f t="shared" si="76"/>
        <v/>
      </c>
      <c r="I318" s="10">
        <f t="shared" si="77"/>
        <v>0.25</v>
      </c>
      <c r="J318" s="10">
        <f t="shared" si="78"/>
        <v>1.6666666666666666E-2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5</v>
      </c>
      <c r="E338" s="9">
        <v>0</v>
      </c>
      <c r="F338" s="9">
        <v>89</v>
      </c>
      <c r="G338" s="10" t="str">
        <f t="shared" si="75"/>
        <v/>
      </c>
      <c r="H338" s="10">
        <f t="shared" si="76"/>
        <v>0.12820512820512819</v>
      </c>
      <c r="I338" s="10" t="str">
        <f t="shared" si="77"/>
        <v/>
      </c>
      <c r="J338" s="10">
        <f t="shared" si="78"/>
        <v>0.7416666666666667</v>
      </c>
      <c r="K338" s="10" t="str">
        <f t="shared" si="81"/>
        <v xml:space="preserve"> </v>
      </c>
      <c r="L338" s="10">
        <f t="shared" si="82"/>
        <v>16.8</v>
      </c>
      <c r="M338" s="10" t="str">
        <f t="shared" si="79"/>
        <v/>
      </c>
      <c r="N338" s="22">
        <f t="shared" si="80"/>
        <v>2.1538461538461537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68</v>
      </c>
      <c r="D371" s="37">
        <f>SUM(D372:D604)</f>
        <v>83</v>
      </c>
      <c r="E371" s="37">
        <f>SUM(E372:E604)</f>
        <v>64</v>
      </c>
      <c r="F371" s="37">
        <f>SUM(F372:F604)</f>
        <v>58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-5.8823529411764705E-2</v>
      </c>
      <c r="L371" s="38">
        <f>+IF(AND(D371=0,F371=0),"",IF(D371=0,1,IF(F371=0,-1,(F371-D371)/D371)))</f>
        <v>-0.30120481927710846</v>
      </c>
      <c r="M371" s="38">
        <f t="shared" ref="M371:M434" si="95">+IF(OR(AND(G371=""),(K371="")),"",G371*K371)</f>
        <v>-5.8823529411764705E-2</v>
      </c>
      <c r="N371" s="38">
        <f t="shared" ref="N371:N434" si="96">+IF(OR(AND(H371=""),(L371="")),"",H371*L371)</f>
        <v>-0.30120481927710846</v>
      </c>
    </row>
    <row r="372" spans="1:14" x14ac:dyDescent="0.2">
      <c r="A372" s="8"/>
      <c r="B372" s="41" t="s">
        <v>344</v>
      </c>
      <c r="C372" s="47">
        <v>1</v>
      </c>
      <c r="D372" s="44">
        <v>0</v>
      </c>
      <c r="E372" s="44">
        <v>4</v>
      </c>
      <c r="F372" s="44">
        <v>0</v>
      </c>
      <c r="G372" s="45">
        <f t="shared" si="91"/>
        <v>1.4705882352941176E-2</v>
      </c>
      <c r="H372" s="45" t="str">
        <f t="shared" si="92"/>
        <v/>
      </c>
      <c r="I372" s="45">
        <f t="shared" si="93"/>
        <v>6.25E-2</v>
      </c>
      <c r="J372" s="45" t="str">
        <f t="shared" si="94"/>
        <v/>
      </c>
      <c r="K372" s="45">
        <f t="shared" ref="K372:K435" si="97">+IF(AND(C372=0,E372=0)," ",IF(C372=0,1,IF(E372=0,-1,(E372-C372)/C372)))</f>
        <v>3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4.4117647058823525E-2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1</v>
      </c>
      <c r="D374" s="9">
        <v>1</v>
      </c>
      <c r="E374" s="9">
        <v>0</v>
      </c>
      <c r="F374" s="9">
        <v>0</v>
      </c>
      <c r="G374" s="10">
        <f t="shared" si="91"/>
        <v>1.4705882352941176E-2</v>
      </c>
      <c r="H374" s="10">
        <f t="shared" si="92"/>
        <v>1.2048192771084338E-2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-1.4705882352941176E-2</v>
      </c>
      <c r="N374" s="22">
        <f t="shared" si="96"/>
        <v>-1.2048192771084338E-2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</v>
      </c>
      <c r="D377" s="9">
        <v>0</v>
      </c>
      <c r="E377" s="9">
        <v>5</v>
      </c>
      <c r="F377" s="9">
        <v>5</v>
      </c>
      <c r="G377" s="10">
        <f t="shared" si="91"/>
        <v>2.9411764705882353E-2</v>
      </c>
      <c r="H377" s="10" t="str">
        <f t="shared" si="92"/>
        <v/>
      </c>
      <c r="I377" s="10">
        <f t="shared" si="93"/>
        <v>7.8125E-2</v>
      </c>
      <c r="J377" s="10">
        <f t="shared" si="94"/>
        <v>8.6206896551724144E-2</v>
      </c>
      <c r="K377" s="10">
        <f t="shared" si="97"/>
        <v>1.5</v>
      </c>
      <c r="L377" s="10">
        <f t="shared" si="98"/>
        <v>1</v>
      </c>
      <c r="M377" s="10">
        <f t="shared" si="95"/>
        <v>4.4117647058823525E-2</v>
      </c>
      <c r="N377" s="22" t="str">
        <f t="shared" si="96"/>
        <v/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20</v>
      </c>
      <c r="D383" s="9">
        <v>20</v>
      </c>
      <c r="E383" s="9">
        <v>21</v>
      </c>
      <c r="F383" s="9">
        <v>16</v>
      </c>
      <c r="G383" s="10">
        <f t="shared" si="91"/>
        <v>0.29411764705882354</v>
      </c>
      <c r="H383" s="10">
        <f t="shared" si="92"/>
        <v>0.24096385542168675</v>
      </c>
      <c r="I383" s="10">
        <f t="shared" si="93"/>
        <v>0.328125</v>
      </c>
      <c r="J383" s="10">
        <f t="shared" si="94"/>
        <v>0.27586206896551724</v>
      </c>
      <c r="K383" s="10">
        <f t="shared" si="97"/>
        <v>0.05</v>
      </c>
      <c r="L383" s="10">
        <f t="shared" si="98"/>
        <v>-0.2</v>
      </c>
      <c r="M383" s="10">
        <f t="shared" si="95"/>
        <v>1.4705882352941178E-2</v>
      </c>
      <c r="N383" s="22">
        <f t="shared" si="96"/>
        <v>-4.8192771084337352E-2</v>
      </c>
    </row>
    <row r="384" spans="1:14" x14ac:dyDescent="0.2">
      <c r="A384" s="8"/>
      <c r="B384" s="42" t="s">
        <v>356</v>
      </c>
      <c r="C384" s="39">
        <v>0</v>
      </c>
      <c r="D384" s="9">
        <v>1</v>
      </c>
      <c r="E384" s="9">
        <v>0</v>
      </c>
      <c r="F384" s="9">
        <v>0</v>
      </c>
      <c r="G384" s="10" t="str">
        <f t="shared" si="91"/>
        <v/>
      </c>
      <c r="H384" s="10">
        <f t="shared" si="92"/>
        <v>1.2048192771084338E-2</v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>
        <f t="shared" si="98"/>
        <v>-1</v>
      </c>
      <c r="M384" s="10" t="str">
        <f t="shared" si="95"/>
        <v/>
      </c>
      <c r="N384" s="22">
        <f t="shared" si="96"/>
        <v>-1.2048192771084338E-2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6</v>
      </c>
      <c r="D386" s="9">
        <v>3</v>
      </c>
      <c r="E386" s="9">
        <v>0</v>
      </c>
      <c r="F386" s="9">
        <v>0</v>
      </c>
      <c r="G386" s="10">
        <f t="shared" si="91"/>
        <v>8.8235294117647065E-2</v>
      </c>
      <c r="H386" s="10">
        <f t="shared" si="92"/>
        <v>3.614457831325301E-2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-8.8235294117647065E-2</v>
      </c>
      <c r="N386" s="22">
        <f t="shared" si="96"/>
        <v>-3.614457831325301E-2</v>
      </c>
    </row>
    <row r="387" spans="1:14" x14ac:dyDescent="0.2">
      <c r="A387" s="8"/>
      <c r="B387" s="42" t="s">
        <v>359</v>
      </c>
      <c r="C387" s="39">
        <v>1</v>
      </c>
      <c r="D387" s="9">
        <v>0</v>
      </c>
      <c r="E387" s="9">
        <v>0</v>
      </c>
      <c r="F387" s="9">
        <v>0</v>
      </c>
      <c r="G387" s="10">
        <f t="shared" si="91"/>
        <v>1.4705882352941176E-2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-1.4705882352941176E-2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</v>
      </c>
      <c r="D391" s="9">
        <v>0</v>
      </c>
      <c r="E391" s="9">
        <v>0</v>
      </c>
      <c r="F391" s="9">
        <v>0</v>
      </c>
      <c r="G391" s="10">
        <f t="shared" si="91"/>
        <v>1.4705882352941176E-2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-1.4705882352941176E-2</v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0</v>
      </c>
      <c r="D392" s="9">
        <v>3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3.614457831325301E-2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22">
        <f t="shared" si="96"/>
        <v>-3.614457831325301E-2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0</v>
      </c>
      <c r="D395" s="9">
        <v>0</v>
      </c>
      <c r="E395" s="9">
        <v>0</v>
      </c>
      <c r="F395" s="9">
        <v>1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1.7241379310344827E-2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22" t="str">
        <f t="shared" si="96"/>
        <v/>
      </c>
    </row>
    <row r="396" spans="1:14" x14ac:dyDescent="0.2">
      <c r="A396" s="8"/>
      <c r="B396" s="42" t="s">
        <v>368</v>
      </c>
      <c r="C396" s="39">
        <v>1</v>
      </c>
      <c r="D396" s="9">
        <v>0</v>
      </c>
      <c r="E396" s="9">
        <v>0</v>
      </c>
      <c r="F396" s="9">
        <v>0</v>
      </c>
      <c r="G396" s="10">
        <f t="shared" si="91"/>
        <v>1.4705882352941176E-2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-1.4705882352941176E-2</v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1.7241379310344827E-2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2</v>
      </c>
      <c r="E405" s="9">
        <v>3</v>
      </c>
      <c r="F405" s="9">
        <v>0</v>
      </c>
      <c r="G405" s="10" t="str">
        <f t="shared" si="91"/>
        <v/>
      </c>
      <c r="H405" s="10">
        <f t="shared" si="92"/>
        <v>2.4096385542168676E-2</v>
      </c>
      <c r="I405" s="10">
        <f t="shared" si="93"/>
        <v>4.6875E-2</v>
      </c>
      <c r="J405" s="10" t="str">
        <f t="shared" si="94"/>
        <v/>
      </c>
      <c r="K405" s="10">
        <f t="shared" si="97"/>
        <v>1</v>
      </c>
      <c r="L405" s="10">
        <f t="shared" si="98"/>
        <v>-1</v>
      </c>
      <c r="M405" s="10" t="str">
        <f t="shared" si="95"/>
        <v/>
      </c>
      <c r="N405" s="22">
        <f t="shared" si="96"/>
        <v>-2.4096385542168676E-2</v>
      </c>
    </row>
    <row r="406" spans="1:14" x14ac:dyDescent="0.2">
      <c r="A406" s="8"/>
      <c r="B406" s="42" t="s">
        <v>378</v>
      </c>
      <c r="C406" s="39">
        <v>8</v>
      </c>
      <c r="D406" s="9">
        <v>5</v>
      </c>
      <c r="E406" s="9">
        <v>7</v>
      </c>
      <c r="F406" s="9">
        <v>4</v>
      </c>
      <c r="G406" s="10">
        <f t="shared" si="91"/>
        <v>0.11764705882352941</v>
      </c>
      <c r="H406" s="10">
        <f t="shared" si="92"/>
        <v>6.0240963855421686E-2</v>
      </c>
      <c r="I406" s="10">
        <f t="shared" si="93"/>
        <v>0.109375</v>
      </c>
      <c r="J406" s="10">
        <f t="shared" si="94"/>
        <v>6.8965517241379309E-2</v>
      </c>
      <c r="K406" s="10">
        <f t="shared" si="97"/>
        <v>-0.125</v>
      </c>
      <c r="L406" s="10">
        <f t="shared" si="98"/>
        <v>-0.2</v>
      </c>
      <c r="M406" s="10">
        <f t="shared" si="95"/>
        <v>-1.4705882352941176E-2</v>
      </c>
      <c r="N406" s="22">
        <f t="shared" si="96"/>
        <v>-1.2048192771084338E-2</v>
      </c>
    </row>
    <row r="407" spans="1:14" x14ac:dyDescent="0.2">
      <c r="A407" s="8"/>
      <c r="B407" s="42" t="s">
        <v>379</v>
      </c>
      <c r="C407" s="39">
        <v>2</v>
      </c>
      <c r="D407" s="9">
        <v>0</v>
      </c>
      <c r="E407" s="9">
        <v>0</v>
      </c>
      <c r="F407" s="9">
        <v>0</v>
      </c>
      <c r="G407" s="10">
        <f t="shared" si="91"/>
        <v>2.9411764705882353E-2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-2.9411764705882353E-2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4</v>
      </c>
      <c r="D408" s="9">
        <v>2</v>
      </c>
      <c r="E408" s="9">
        <v>0</v>
      </c>
      <c r="F408" s="9">
        <v>1</v>
      </c>
      <c r="G408" s="10">
        <f t="shared" si="91"/>
        <v>5.8823529411764705E-2</v>
      </c>
      <c r="H408" s="10">
        <f t="shared" si="92"/>
        <v>2.4096385542168676E-2</v>
      </c>
      <c r="I408" s="10" t="str">
        <f t="shared" si="93"/>
        <v/>
      </c>
      <c r="J408" s="10">
        <f t="shared" si="94"/>
        <v>1.7241379310344827E-2</v>
      </c>
      <c r="K408" s="10">
        <f t="shared" si="97"/>
        <v>-1</v>
      </c>
      <c r="L408" s="10">
        <f t="shared" si="98"/>
        <v>-0.5</v>
      </c>
      <c r="M408" s="10">
        <f t="shared" si="95"/>
        <v>-5.8823529411764705E-2</v>
      </c>
      <c r="N408" s="22">
        <f t="shared" si="96"/>
        <v>-1.2048192771084338E-2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0</v>
      </c>
      <c r="D410" s="9">
        <v>0</v>
      </c>
      <c r="E410" s="9">
        <v>3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4.6875E-2</v>
      </c>
      <c r="J410" s="10">
        <f t="shared" si="94"/>
        <v>1.7241379310344827E-2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10</v>
      </c>
      <c r="D413" s="9">
        <v>36</v>
      </c>
      <c r="E413" s="9">
        <v>1</v>
      </c>
      <c r="F413" s="9">
        <v>0</v>
      </c>
      <c r="G413" s="10">
        <f t="shared" si="91"/>
        <v>0.14705882352941177</v>
      </c>
      <c r="H413" s="10">
        <f t="shared" si="92"/>
        <v>0.43373493975903615</v>
      </c>
      <c r="I413" s="10">
        <f t="shared" si="93"/>
        <v>1.5625E-2</v>
      </c>
      <c r="J413" s="10" t="str">
        <f t="shared" si="94"/>
        <v/>
      </c>
      <c r="K413" s="10">
        <f t="shared" si="97"/>
        <v>-0.9</v>
      </c>
      <c r="L413" s="10">
        <f t="shared" si="98"/>
        <v>-1</v>
      </c>
      <c r="M413" s="10">
        <f t="shared" si="95"/>
        <v>-0.13235294117647059</v>
      </c>
      <c r="N413" s="22">
        <f t="shared" si="96"/>
        <v>-0.43373493975903615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</v>
      </c>
      <c r="D419" s="9">
        <v>2</v>
      </c>
      <c r="E419" s="9">
        <v>1</v>
      </c>
      <c r="F419" s="9">
        <v>1</v>
      </c>
      <c r="G419" s="10">
        <f t="shared" si="91"/>
        <v>1.4705882352941176E-2</v>
      </c>
      <c r="H419" s="10">
        <f t="shared" si="92"/>
        <v>2.4096385542168676E-2</v>
      </c>
      <c r="I419" s="10">
        <f t="shared" si="93"/>
        <v>1.5625E-2</v>
      </c>
      <c r="J419" s="10">
        <f t="shared" si="94"/>
        <v>1.7241379310344827E-2</v>
      </c>
      <c r="K419" s="10">
        <f t="shared" si="97"/>
        <v>0</v>
      </c>
      <c r="L419" s="10">
        <f t="shared" si="98"/>
        <v>-0.5</v>
      </c>
      <c r="M419" s="10">
        <f t="shared" si="95"/>
        <v>0</v>
      </c>
      <c r="N419" s="22">
        <f t="shared" si="96"/>
        <v>-1.2048192771084338E-2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</v>
      </c>
      <c r="D422" s="9">
        <v>2</v>
      </c>
      <c r="E422" s="9">
        <v>4</v>
      </c>
      <c r="F422" s="9">
        <v>6</v>
      </c>
      <c r="G422" s="10">
        <f t="shared" si="91"/>
        <v>1.4705882352941176E-2</v>
      </c>
      <c r="H422" s="10">
        <f t="shared" si="92"/>
        <v>2.4096385542168676E-2</v>
      </c>
      <c r="I422" s="10">
        <f t="shared" si="93"/>
        <v>6.25E-2</v>
      </c>
      <c r="J422" s="10">
        <f t="shared" si="94"/>
        <v>0.10344827586206896</v>
      </c>
      <c r="K422" s="10">
        <f t="shared" si="97"/>
        <v>3</v>
      </c>
      <c r="L422" s="10">
        <f t="shared" si="98"/>
        <v>2</v>
      </c>
      <c r="M422" s="10">
        <f t="shared" si="95"/>
        <v>4.4117647058823525E-2</v>
      </c>
      <c r="N422" s="22">
        <f t="shared" si="96"/>
        <v>4.8192771084337352E-2</v>
      </c>
    </row>
    <row r="423" spans="1:14" x14ac:dyDescent="0.2">
      <c r="A423" s="8"/>
      <c r="B423" s="42" t="s">
        <v>395</v>
      </c>
      <c r="C423" s="39">
        <v>3</v>
      </c>
      <c r="D423" s="9">
        <v>1</v>
      </c>
      <c r="E423" s="9">
        <v>3</v>
      </c>
      <c r="F423" s="9">
        <v>0</v>
      </c>
      <c r="G423" s="10">
        <f t="shared" si="91"/>
        <v>4.4117647058823532E-2</v>
      </c>
      <c r="H423" s="10">
        <f t="shared" si="92"/>
        <v>1.2048192771084338E-2</v>
      </c>
      <c r="I423" s="10">
        <f t="shared" si="93"/>
        <v>4.6875E-2</v>
      </c>
      <c r="J423" s="10" t="str">
        <f t="shared" si="94"/>
        <v/>
      </c>
      <c r="K423" s="10">
        <f t="shared" si="97"/>
        <v>0</v>
      </c>
      <c r="L423" s="10">
        <f t="shared" si="98"/>
        <v>-1</v>
      </c>
      <c r="M423" s="10">
        <f t="shared" si="95"/>
        <v>0</v>
      </c>
      <c r="N423" s="22">
        <f t="shared" si="96"/>
        <v>-1.2048192771084338E-2</v>
      </c>
    </row>
    <row r="424" spans="1:14" x14ac:dyDescent="0.2">
      <c r="A424" s="8"/>
      <c r="B424" s="42" t="s">
        <v>396</v>
      </c>
      <c r="C424" s="39">
        <v>0</v>
      </c>
      <c r="D424" s="9">
        <v>0</v>
      </c>
      <c r="E424" s="9">
        <v>2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3.125E-2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3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4.6875E-2</v>
      </c>
      <c r="J428" s="10">
        <f t="shared" si="94"/>
        <v>1.7241379310344827E-2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0</v>
      </c>
      <c r="E434" s="9">
        <v>0</v>
      </c>
      <c r="F434" s="9">
        <v>1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1.7241379310344827E-2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2" t="str">
        <f t="shared" si="96"/>
        <v/>
      </c>
    </row>
    <row r="435" spans="1:14" x14ac:dyDescent="0.2">
      <c r="A435" s="8"/>
      <c r="B435" s="42" t="s">
        <v>407</v>
      </c>
      <c r="C435" s="39">
        <v>3</v>
      </c>
      <c r="D435" s="9">
        <v>2</v>
      </c>
      <c r="E435" s="9">
        <v>1</v>
      </c>
      <c r="F435" s="9">
        <v>0</v>
      </c>
      <c r="G435" s="10">
        <f t="shared" ref="G435:G498" si="99">+IF(C435=0,"",C435/C$371)</f>
        <v>4.4117647058823532E-2</v>
      </c>
      <c r="H435" s="10">
        <f t="shared" ref="H435:H498" si="100">+IF(D435=0,"",D435/D$371)</f>
        <v>2.4096385542168676E-2</v>
      </c>
      <c r="I435" s="10">
        <f t="shared" ref="I435:I498" si="101">+IF(E435=0,"",E435/E$371)</f>
        <v>1.5625E-2</v>
      </c>
      <c r="J435" s="10" t="str">
        <f t="shared" ref="J435:J498" si="102">+IF(F435=0,"",F435/F$371)</f>
        <v/>
      </c>
      <c r="K435" s="10">
        <f t="shared" si="97"/>
        <v>-0.66666666666666663</v>
      </c>
      <c r="L435" s="10">
        <f t="shared" si="98"/>
        <v>-1</v>
      </c>
      <c r="M435" s="10">
        <f t="shared" ref="M435:M498" si="103">+IF(OR(AND(G435=""),(K435="")),"",G435*K435)</f>
        <v>-2.9411764705882353E-2</v>
      </c>
      <c r="N435" s="22">
        <f t="shared" ref="N435:N498" si="104">+IF(OR(AND(H435=""),(L435="")),"",H435*L435)</f>
        <v>-2.4096385542168676E-2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1.2048192771084338E-2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22">
        <f t="shared" si="104"/>
        <v>-1.2048192771084338E-2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1</v>
      </c>
      <c r="D442" s="9">
        <v>0</v>
      </c>
      <c r="E442" s="9">
        <v>0</v>
      </c>
      <c r="F442" s="9">
        <v>0</v>
      </c>
      <c r="G442" s="10">
        <f t="shared" si="99"/>
        <v>1.4705882352941176E-2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-1.4705882352941176E-2</v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2</v>
      </c>
      <c r="D444" s="9">
        <v>0</v>
      </c>
      <c r="E444" s="9">
        <v>0</v>
      </c>
      <c r="F444" s="9">
        <v>0</v>
      </c>
      <c r="G444" s="10">
        <f t="shared" si="99"/>
        <v>2.9411764705882353E-2</v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 t="str">
        <f t="shared" si="106"/>
        <v xml:space="preserve"> </v>
      </c>
      <c r="M444" s="10">
        <f t="shared" si="103"/>
        <v>-2.9411764705882353E-2</v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2" t="str">
        <f t="shared" si="104"/>
        <v/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5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7.8125E-2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2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3.4482758620689655E-2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0</v>
      </c>
      <c r="E484" s="9">
        <v>0</v>
      </c>
      <c r="F484" s="9">
        <v>8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0.13793103448275862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2" t="str">
        <f t="shared" si="104"/>
        <v/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2" t="str">
        <f t="shared" si="104"/>
        <v/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3.4482758620689655E-2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1</v>
      </c>
      <c r="E499" s="9">
        <v>1</v>
      </c>
      <c r="F499" s="9">
        <v>5</v>
      </c>
      <c r="G499" s="10" t="str">
        <f t="shared" ref="G499:G562" si="107">+IF(C499=0,"",C499/C$371)</f>
        <v/>
      </c>
      <c r="H499" s="10">
        <f t="shared" ref="H499:H562" si="108">+IF(D499=0,"",D499/D$371)</f>
        <v>1.2048192771084338E-2</v>
      </c>
      <c r="I499" s="10">
        <f t="shared" ref="I499:I562" si="109">+IF(E499=0,"",E499/E$371)</f>
        <v>1.5625E-2</v>
      </c>
      <c r="J499" s="10">
        <f t="shared" ref="J499:J562" si="110">+IF(F499=0,"",F499/F$371)</f>
        <v>8.6206896551724144E-2</v>
      </c>
      <c r="K499" s="10">
        <f t="shared" si="105"/>
        <v>1</v>
      </c>
      <c r="L499" s="10">
        <f t="shared" si="106"/>
        <v>4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4.8192771084337352E-2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2" t="str">
        <f t="shared" si="112"/>
        <v/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1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1.7241379310344827E-2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2" t="str">
        <f t="shared" si="120"/>
        <v/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2" t="str">
        <f t="shared" si="120"/>
        <v/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2" t="str">
        <f t="shared" si="120"/>
        <v/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1.7241379310344827E-2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2" t="str">
        <f t="shared" si="120"/>
        <v/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1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1.2048192771084338E-2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22">
        <f t="shared" si="120"/>
        <v>-1.2048192771084338E-2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1.7241379310344827E-2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2" t="str">
        <f t="shared" si="120"/>
        <v/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6</v>
      </c>
      <c r="D612" s="37">
        <f>SUM(D613:D640)</f>
        <v>1</v>
      </c>
      <c r="E612" s="37">
        <f>SUM(E613:E640)</f>
        <v>8</v>
      </c>
      <c r="F612" s="37">
        <f>SUM(F613:F640)</f>
        <v>68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0.33333333333333331</v>
      </c>
      <c r="L612" s="38">
        <f>+IF(AND(D612=0,F612=0),"",IF(D612=0,1,IF(F612=0,-1,(F612-D612)/D612)))</f>
        <v>67</v>
      </c>
      <c r="M612" s="38">
        <f t="shared" ref="M612:M640" si="127">+IF(OR(AND(G612=""),(K612="")),"",G612*K612)</f>
        <v>0.33333333333333331</v>
      </c>
      <c r="N612" s="38">
        <f t="shared" ref="N612:N640" si="128">+IF(OR(AND(H612=""),(L612="")),"",H612*L612)</f>
        <v>67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3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4.4117647058823532E-2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2</v>
      </c>
      <c r="D615" s="9">
        <v>0</v>
      </c>
      <c r="E615" s="9">
        <v>5</v>
      </c>
      <c r="F615" s="9">
        <v>2</v>
      </c>
      <c r="G615" s="10">
        <f t="shared" si="123"/>
        <v>0.33333333333333331</v>
      </c>
      <c r="H615" s="10" t="str">
        <f t="shared" si="124"/>
        <v/>
      </c>
      <c r="I615" s="10">
        <f t="shared" si="125"/>
        <v>0.625</v>
      </c>
      <c r="J615" s="10">
        <f t="shared" si="126"/>
        <v>2.9411764705882353E-2</v>
      </c>
      <c r="K615" s="10">
        <f t="shared" si="129"/>
        <v>1.5</v>
      </c>
      <c r="L615" s="10">
        <f t="shared" si="130"/>
        <v>1</v>
      </c>
      <c r="M615" s="10">
        <f t="shared" si="127"/>
        <v>0.5</v>
      </c>
      <c r="N615" s="22" t="str">
        <f t="shared" si="128"/>
        <v/>
      </c>
    </row>
    <row r="616" spans="1:14" x14ac:dyDescent="0.2">
      <c r="A616" s="8"/>
      <c r="B616" s="42" t="s">
        <v>580</v>
      </c>
      <c r="C616" s="39">
        <v>4</v>
      </c>
      <c r="D616" s="9">
        <v>1</v>
      </c>
      <c r="E616" s="9">
        <v>0</v>
      </c>
      <c r="F616" s="9">
        <v>1</v>
      </c>
      <c r="G616" s="10">
        <f t="shared" si="123"/>
        <v>0.66666666666666663</v>
      </c>
      <c r="H616" s="10">
        <f t="shared" si="124"/>
        <v>1</v>
      </c>
      <c r="I616" s="10" t="str">
        <f t="shared" si="125"/>
        <v/>
      </c>
      <c r="J616" s="10">
        <f t="shared" si="126"/>
        <v>1.4705882352941176E-2</v>
      </c>
      <c r="K616" s="10">
        <f t="shared" si="129"/>
        <v>-1</v>
      </c>
      <c r="L616" s="10">
        <f t="shared" si="130"/>
        <v>0</v>
      </c>
      <c r="M616" s="10">
        <f t="shared" si="127"/>
        <v>-0.66666666666666663</v>
      </c>
      <c r="N616" s="22">
        <f t="shared" si="128"/>
        <v>0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0.125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0</v>
      </c>
      <c r="D630" s="9">
        <v>0</v>
      </c>
      <c r="E630" s="9">
        <v>2</v>
      </c>
      <c r="F630" s="9">
        <v>58</v>
      </c>
      <c r="G630" s="10" t="str">
        <f t="shared" si="123"/>
        <v/>
      </c>
      <c r="H630" s="10" t="str">
        <f t="shared" si="124"/>
        <v/>
      </c>
      <c r="I630" s="10">
        <f t="shared" si="125"/>
        <v>0.25</v>
      </c>
      <c r="J630" s="10">
        <f t="shared" si="126"/>
        <v>0.8529411764705882</v>
      </c>
      <c r="K630" s="10">
        <f t="shared" si="129"/>
        <v>1</v>
      </c>
      <c r="L630" s="10">
        <f t="shared" si="130"/>
        <v>1</v>
      </c>
      <c r="M630" s="10" t="str">
        <f t="shared" si="127"/>
        <v/>
      </c>
      <c r="N630" s="22" t="str">
        <f t="shared" si="128"/>
        <v/>
      </c>
    </row>
    <row r="631" spans="1:14" x14ac:dyDescent="0.2">
      <c r="A631" s="8"/>
      <c r="B631" s="42" t="s">
        <v>595</v>
      </c>
      <c r="C631" s="39">
        <v>0</v>
      </c>
      <c r="D631" s="9">
        <v>0</v>
      </c>
      <c r="E631" s="9">
        <v>0</v>
      </c>
      <c r="F631" s="9">
        <v>4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5.8823529411764705E-2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2" t="str">
        <f t="shared" si="128"/>
        <v/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0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 t="str">
        <f t="shared" si="129"/>
        <v xml:space="preserve"> </v>
      </c>
      <c r="L640" s="24" t="str">
        <f t="shared" si="130"/>
        <v xml:space="preserve"> </v>
      </c>
      <c r="M640" s="24" t="str">
        <f t="shared" si="127"/>
        <v/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637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638</v>
      </c>
      <c r="C9" s="37">
        <f>+C22+C81+C188+C371+C612</f>
        <v>2247</v>
      </c>
      <c r="D9" s="37">
        <f>+D22+D81+D188+D371+D612</f>
        <v>1397</v>
      </c>
      <c r="E9" s="37">
        <f>+E22+E81+E188+E371+E612</f>
        <v>2378</v>
      </c>
      <c r="F9" s="37">
        <f>+F22+F81+F188+F371+F612</f>
        <v>1901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5.8299955496217179E-2</v>
      </c>
      <c r="L9" s="38">
        <f t="shared" si="0"/>
        <v>0.36077308518253398</v>
      </c>
      <c r="M9" s="38">
        <f t="shared" ref="M9:N14" si="1">+IF(OR(AND(G9=""),(K9="")),"",G9*K9)</f>
        <v>5.8299955496217179E-2</v>
      </c>
      <c r="N9" s="38">
        <f t="shared" si="1"/>
        <v>0.36077308518253398</v>
      </c>
    </row>
    <row r="10" spans="1:14" ht="27.75" customHeight="1" x14ac:dyDescent="0.2">
      <c r="A10" s="8"/>
      <c r="B10" s="41" t="s">
        <v>10</v>
      </c>
      <c r="C10" s="39">
        <f>+C22</f>
        <v>25</v>
      </c>
      <c r="D10" s="9">
        <f>+D22</f>
        <v>13</v>
      </c>
      <c r="E10" s="9">
        <f>+E22</f>
        <v>29</v>
      </c>
      <c r="F10" s="9">
        <f>+F22</f>
        <v>9</v>
      </c>
      <c r="G10" s="10">
        <f t="shared" ref="G10:J14" si="2">+C10/C$9</f>
        <v>1.1125945705384957E-2</v>
      </c>
      <c r="H10" s="10">
        <f t="shared" si="2"/>
        <v>9.3056549749463129E-3</v>
      </c>
      <c r="I10" s="10">
        <f t="shared" si="2"/>
        <v>1.2195121951219513E-2</v>
      </c>
      <c r="J10" s="10">
        <f t="shared" si="2"/>
        <v>4.7343503419253023E-3</v>
      </c>
      <c r="K10" s="10">
        <f t="shared" si="0"/>
        <v>0.16</v>
      </c>
      <c r="L10" s="10">
        <f t="shared" si="0"/>
        <v>-0.30769230769230771</v>
      </c>
      <c r="M10" s="10">
        <f t="shared" si="1"/>
        <v>1.7801513128615932E-3</v>
      </c>
      <c r="N10" s="22">
        <f t="shared" si="1"/>
        <v>-2.8632784538296348E-3</v>
      </c>
    </row>
    <row r="11" spans="1:14" ht="25.5" x14ac:dyDescent="0.2">
      <c r="A11" s="8"/>
      <c r="B11" s="42" t="s">
        <v>11</v>
      </c>
      <c r="C11" s="39">
        <f>+C81</f>
        <v>687</v>
      </c>
      <c r="D11" s="9">
        <f>+D81</f>
        <v>285</v>
      </c>
      <c r="E11" s="9">
        <f>+E81</f>
        <v>648</v>
      </c>
      <c r="F11" s="9">
        <f>+F81</f>
        <v>246</v>
      </c>
      <c r="G11" s="10">
        <f t="shared" si="2"/>
        <v>0.30574098798397864</v>
      </c>
      <c r="H11" s="10">
        <f t="shared" si="2"/>
        <v>0.20400858983536149</v>
      </c>
      <c r="I11" s="10">
        <f t="shared" si="2"/>
        <v>0.27249789739276703</v>
      </c>
      <c r="J11" s="10">
        <f t="shared" si="2"/>
        <v>0.12940557601262492</v>
      </c>
      <c r="K11" s="10">
        <f t="shared" si="0"/>
        <v>-5.6768558951965066E-2</v>
      </c>
      <c r="L11" s="10">
        <f t="shared" si="0"/>
        <v>-0.1368421052631579</v>
      </c>
      <c r="M11" s="10">
        <f t="shared" si="1"/>
        <v>-1.7356475300400534E-2</v>
      </c>
      <c r="N11" s="22">
        <f t="shared" si="1"/>
        <v>-2.7916964924838944E-2</v>
      </c>
    </row>
    <row r="12" spans="1:14" ht="25.5" x14ac:dyDescent="0.2">
      <c r="A12" s="8"/>
      <c r="B12" s="42" t="s">
        <v>12</v>
      </c>
      <c r="C12" s="39">
        <f>+C188</f>
        <v>240</v>
      </c>
      <c r="D12" s="9">
        <f>+D188</f>
        <v>120</v>
      </c>
      <c r="E12" s="9">
        <f>+E188</f>
        <v>213</v>
      </c>
      <c r="F12" s="9">
        <f>+F188</f>
        <v>162</v>
      </c>
      <c r="G12" s="10">
        <f t="shared" si="2"/>
        <v>0.1068090787716956</v>
      </c>
      <c r="H12" s="10">
        <f t="shared" si="2"/>
        <v>8.5898353614889053E-2</v>
      </c>
      <c r="I12" s="10">
        <f t="shared" si="2"/>
        <v>8.9571068124474351E-2</v>
      </c>
      <c r="J12" s="10">
        <f t="shared" si="2"/>
        <v>8.5218306154655449E-2</v>
      </c>
      <c r="K12" s="10">
        <f t="shared" si="0"/>
        <v>-0.1125</v>
      </c>
      <c r="L12" s="10">
        <f t="shared" si="0"/>
        <v>0.35</v>
      </c>
      <c r="M12" s="10">
        <f t="shared" si="1"/>
        <v>-1.2016021361815754E-2</v>
      </c>
      <c r="N12" s="22">
        <f t="shared" si="1"/>
        <v>3.0064423765211165E-2</v>
      </c>
    </row>
    <row r="13" spans="1:14" ht="25.5" x14ac:dyDescent="0.2">
      <c r="A13" s="8"/>
      <c r="B13" s="42" t="s">
        <v>13</v>
      </c>
      <c r="C13" s="39">
        <f>+C371</f>
        <v>711</v>
      </c>
      <c r="D13" s="9">
        <f>+D371</f>
        <v>527</v>
      </c>
      <c r="E13" s="9">
        <f>+E371</f>
        <v>1004</v>
      </c>
      <c r="F13" s="9">
        <f>+F371</f>
        <v>675</v>
      </c>
      <c r="G13" s="10">
        <f t="shared" si="2"/>
        <v>0.31642189586114822</v>
      </c>
      <c r="H13" s="10">
        <f t="shared" si="2"/>
        <v>0.3772369362920544</v>
      </c>
      <c r="I13" s="10">
        <f t="shared" si="2"/>
        <v>0.4222035323801514</v>
      </c>
      <c r="J13" s="10">
        <f t="shared" si="2"/>
        <v>0.3550762756443977</v>
      </c>
      <c r="K13" s="10">
        <f t="shared" si="0"/>
        <v>0.41209563994374121</v>
      </c>
      <c r="L13" s="10">
        <f t="shared" si="0"/>
        <v>0.28083491461100568</v>
      </c>
      <c r="M13" s="10">
        <f t="shared" si="1"/>
        <v>0.13039608366711172</v>
      </c>
      <c r="N13" s="22">
        <f t="shared" si="1"/>
        <v>0.10594130279169649</v>
      </c>
    </row>
    <row r="14" spans="1:14" ht="26.25" thickBot="1" x14ac:dyDescent="0.25">
      <c r="A14" s="8"/>
      <c r="B14" s="43" t="s">
        <v>14</v>
      </c>
      <c r="C14" s="40">
        <f>+C612</f>
        <v>584</v>
      </c>
      <c r="D14" s="23">
        <f>+D612</f>
        <v>452</v>
      </c>
      <c r="E14" s="23">
        <f>+E612</f>
        <v>484</v>
      </c>
      <c r="F14" s="23">
        <f>+F612</f>
        <v>809</v>
      </c>
      <c r="G14" s="24">
        <f t="shared" si="2"/>
        <v>0.2599020916777926</v>
      </c>
      <c r="H14" s="24">
        <f t="shared" si="2"/>
        <v>0.32355046528274872</v>
      </c>
      <c r="I14" s="24">
        <f t="shared" si="2"/>
        <v>0.20353238015138772</v>
      </c>
      <c r="J14" s="24">
        <f t="shared" si="2"/>
        <v>0.42556549184639664</v>
      </c>
      <c r="K14" s="24">
        <f t="shared" si="0"/>
        <v>-0.17123287671232876</v>
      </c>
      <c r="L14" s="24">
        <f t="shared" si="0"/>
        <v>0.78982300884955747</v>
      </c>
      <c r="M14" s="24">
        <f t="shared" si="1"/>
        <v>-4.4503782821539828E-2</v>
      </c>
      <c r="N14" s="25">
        <f t="shared" si="1"/>
        <v>0.25554760200429488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25</v>
      </c>
      <c r="D22" s="37">
        <f>SUM(D23:D73)</f>
        <v>13</v>
      </c>
      <c r="E22" s="37">
        <f>SUM(E23:E73)</f>
        <v>29</v>
      </c>
      <c r="F22" s="37">
        <f>SUM(F23:F73)</f>
        <v>9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0.16</v>
      </c>
      <c r="L22" s="38">
        <f>+IF(AND(D22=0,F22=0),"",IF(D22=0,1,IF(F22=0,-1,(F22-D22)/D22)))</f>
        <v>-0.30769230769230771</v>
      </c>
      <c r="M22" s="38">
        <f t="shared" ref="M22:M53" si="7">+IF(OR(AND(G22=""),(K22="")),"",G22*K22)</f>
        <v>0.16</v>
      </c>
      <c r="N22" s="38">
        <f t="shared" ref="N22:N53" si="8">+IF(OR(AND(H22=""),(L22="")),"",H22*L22)</f>
        <v>-0.30769230769230771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2</v>
      </c>
      <c r="E30" s="9">
        <v>0</v>
      </c>
      <c r="F30" s="9">
        <v>1</v>
      </c>
      <c r="G30" s="10">
        <f t="shared" si="3"/>
        <v>0.04</v>
      </c>
      <c r="H30" s="10">
        <f t="shared" si="4"/>
        <v>0.15384615384615385</v>
      </c>
      <c r="I30" s="10" t="str">
        <f t="shared" si="5"/>
        <v/>
      </c>
      <c r="J30" s="10">
        <f t="shared" si="6"/>
        <v>0.1111111111111111</v>
      </c>
      <c r="K30" s="10">
        <f t="shared" si="9"/>
        <v>-1</v>
      </c>
      <c r="L30" s="10">
        <f t="shared" si="10"/>
        <v>-0.5</v>
      </c>
      <c r="M30" s="10">
        <f t="shared" si="7"/>
        <v>-0.04</v>
      </c>
      <c r="N30" s="22">
        <f t="shared" si="8"/>
        <v>-7.6923076923076927E-2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11</v>
      </c>
      <c r="D33" s="9">
        <v>5</v>
      </c>
      <c r="E33" s="9">
        <v>2</v>
      </c>
      <c r="F33" s="9">
        <v>2</v>
      </c>
      <c r="G33" s="10">
        <f t="shared" si="3"/>
        <v>0.44</v>
      </c>
      <c r="H33" s="10">
        <f t="shared" si="4"/>
        <v>0.38461538461538464</v>
      </c>
      <c r="I33" s="10">
        <f t="shared" si="5"/>
        <v>6.8965517241379309E-2</v>
      </c>
      <c r="J33" s="10">
        <f t="shared" si="6"/>
        <v>0.22222222222222221</v>
      </c>
      <c r="K33" s="10">
        <f t="shared" si="9"/>
        <v>-0.81818181818181823</v>
      </c>
      <c r="L33" s="10">
        <f t="shared" si="10"/>
        <v>-0.6</v>
      </c>
      <c r="M33" s="10">
        <f t="shared" si="7"/>
        <v>-0.36000000000000004</v>
      </c>
      <c r="N33" s="22">
        <f t="shared" si="8"/>
        <v>-0.23076923076923078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7.6923076923076927E-2</v>
      </c>
      <c r="I39" s="10">
        <f t="shared" si="5"/>
        <v>3.4482758620689655E-2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22">
        <f t="shared" si="8"/>
        <v>-7.6923076923076927E-2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1</v>
      </c>
      <c r="E42" s="9">
        <v>1</v>
      </c>
      <c r="F42" s="9">
        <v>0</v>
      </c>
      <c r="G42" s="10" t="str">
        <f t="shared" si="3"/>
        <v/>
      </c>
      <c r="H42" s="10">
        <f t="shared" si="4"/>
        <v>7.6923076923076927E-2</v>
      </c>
      <c r="I42" s="10">
        <f t="shared" si="5"/>
        <v>3.4482758620689655E-2</v>
      </c>
      <c r="J42" s="10" t="str">
        <f t="shared" si="6"/>
        <v/>
      </c>
      <c r="K42" s="10">
        <f t="shared" si="9"/>
        <v>1</v>
      </c>
      <c r="L42" s="10">
        <f t="shared" si="10"/>
        <v>-1</v>
      </c>
      <c r="M42" s="10" t="str">
        <f t="shared" si="7"/>
        <v/>
      </c>
      <c r="N42" s="22">
        <f t="shared" si="8"/>
        <v>-7.6923076923076927E-2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2</v>
      </c>
      <c r="D47" s="9">
        <v>0</v>
      </c>
      <c r="E47" s="9">
        <v>0</v>
      </c>
      <c r="F47" s="9">
        <v>0</v>
      </c>
      <c r="G47" s="10">
        <f t="shared" si="3"/>
        <v>0.08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-0.08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10</v>
      </c>
      <c r="D48" s="9">
        <v>3</v>
      </c>
      <c r="E48" s="9">
        <v>23</v>
      </c>
      <c r="F48" s="9">
        <v>1</v>
      </c>
      <c r="G48" s="10">
        <f t="shared" si="3"/>
        <v>0.4</v>
      </c>
      <c r="H48" s="10">
        <f t="shared" si="4"/>
        <v>0.23076923076923078</v>
      </c>
      <c r="I48" s="10">
        <f t="shared" si="5"/>
        <v>0.7931034482758621</v>
      </c>
      <c r="J48" s="10">
        <f t="shared" si="6"/>
        <v>0.1111111111111111</v>
      </c>
      <c r="K48" s="10">
        <f t="shared" si="9"/>
        <v>1.3</v>
      </c>
      <c r="L48" s="10">
        <f t="shared" si="10"/>
        <v>-0.66666666666666663</v>
      </c>
      <c r="M48" s="10">
        <f t="shared" si="7"/>
        <v>0.52</v>
      </c>
      <c r="N48" s="22">
        <f t="shared" si="8"/>
        <v>-0.15384615384615385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0.1111111111111111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1</v>
      </c>
      <c r="F53" s="9">
        <v>1</v>
      </c>
      <c r="G53" s="10" t="str">
        <f t="shared" si="3"/>
        <v/>
      </c>
      <c r="H53" s="10" t="str">
        <f t="shared" si="4"/>
        <v/>
      </c>
      <c r="I53" s="10">
        <f t="shared" si="5"/>
        <v>3.4482758620689655E-2</v>
      </c>
      <c r="J53" s="10">
        <f t="shared" si="6"/>
        <v>0.1111111111111111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1</v>
      </c>
      <c r="F57" s="9">
        <v>0</v>
      </c>
      <c r="G57" s="10">
        <f t="shared" si="11"/>
        <v>0.04</v>
      </c>
      <c r="H57" s="10" t="str">
        <f t="shared" si="12"/>
        <v/>
      </c>
      <c r="I57" s="10">
        <f t="shared" si="13"/>
        <v>3.4482758620689655E-2</v>
      </c>
      <c r="J57" s="10" t="str">
        <f t="shared" si="14"/>
        <v/>
      </c>
      <c r="K57" s="10">
        <f t="shared" si="17"/>
        <v>0</v>
      </c>
      <c r="L57" s="10" t="str">
        <f t="shared" si="18"/>
        <v xml:space="preserve"> </v>
      </c>
      <c r="M57" s="10">
        <f t="shared" si="15"/>
        <v>0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1</v>
      </c>
      <c r="G65" s="10" t="str">
        <f t="shared" si="11"/>
        <v/>
      </c>
      <c r="H65" s="10">
        <f t="shared" si="12"/>
        <v>7.6923076923076927E-2</v>
      </c>
      <c r="I65" s="10" t="str">
        <f t="shared" si="13"/>
        <v/>
      </c>
      <c r="J65" s="10">
        <f t="shared" si="14"/>
        <v>0.1111111111111111</v>
      </c>
      <c r="K65" s="10" t="str">
        <f t="shared" si="17"/>
        <v xml:space="preserve"> </v>
      </c>
      <c r="L65" s="10">
        <f t="shared" si="18"/>
        <v>0</v>
      </c>
      <c r="M65" s="10" t="str">
        <f t="shared" si="15"/>
        <v/>
      </c>
      <c r="N65" s="22">
        <f t="shared" si="16"/>
        <v>0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2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0.22222222222222221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687</v>
      </c>
      <c r="D81" s="37">
        <f>SUM(D82:D180)</f>
        <v>285</v>
      </c>
      <c r="E81" s="37">
        <f>SUM(E82:E180)</f>
        <v>648</v>
      </c>
      <c r="F81" s="37">
        <f>SUM(F82:F180)</f>
        <v>246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-5.6768558951965066E-2</v>
      </c>
      <c r="L81" s="38">
        <f>+IF(AND(D81=0,F81=0),"",IF(D81=0,1,IF(F81=0,-1,(F81-D81)/D81)))</f>
        <v>-0.1368421052631579</v>
      </c>
      <c r="M81" s="38">
        <f t="shared" ref="M81:M112" si="23">+IF(OR(AND(G81=""),(K81="")),"",G81*K81)</f>
        <v>-5.6768558951965066E-2</v>
      </c>
      <c r="N81" s="38">
        <f t="shared" ref="N81:N112" si="24">+IF(OR(AND(H81=""),(L81="")),"",H81*L81)</f>
        <v>-0.1368421052631579</v>
      </c>
    </row>
    <row r="82" spans="1:14" x14ac:dyDescent="0.2">
      <c r="A82" s="8"/>
      <c r="B82" s="41" t="s">
        <v>69</v>
      </c>
      <c r="C82" s="47">
        <v>4</v>
      </c>
      <c r="D82" s="44">
        <v>2</v>
      </c>
      <c r="E82" s="44">
        <v>5</v>
      </c>
      <c r="F82" s="44">
        <v>1</v>
      </c>
      <c r="G82" s="45">
        <f t="shared" si="19"/>
        <v>5.822416302765648E-3</v>
      </c>
      <c r="H82" s="45">
        <f t="shared" si="20"/>
        <v>7.0175438596491229E-3</v>
      </c>
      <c r="I82" s="45">
        <f t="shared" si="21"/>
        <v>7.716049382716049E-3</v>
      </c>
      <c r="J82" s="45">
        <f t="shared" si="22"/>
        <v>4.0650406504065045E-3</v>
      </c>
      <c r="K82" s="45">
        <f t="shared" ref="K82:K113" si="25">+IF(AND(C82=0,E82=0)," ",IF(C82=0,1,IF(E82=0,-1,(E82-C82)/C82)))</f>
        <v>0.25</v>
      </c>
      <c r="L82" s="45">
        <f t="shared" ref="L82:L113" si="26">+IF(AND(D82=0,F82=0)," ",IF(D82=0,1,IF(F82=0,-1,(F82-D82)/D82)))</f>
        <v>-0.5</v>
      </c>
      <c r="M82" s="45">
        <f t="shared" si="23"/>
        <v>1.455604075691412E-3</v>
      </c>
      <c r="N82" s="46">
        <f t="shared" si="24"/>
        <v>-3.5087719298245615E-3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7</v>
      </c>
      <c r="D85" s="9">
        <v>2</v>
      </c>
      <c r="E85" s="9">
        <v>7</v>
      </c>
      <c r="F85" s="9">
        <v>2</v>
      </c>
      <c r="G85" s="10">
        <f t="shared" si="19"/>
        <v>1.0189228529839884E-2</v>
      </c>
      <c r="H85" s="10">
        <f t="shared" si="20"/>
        <v>7.0175438596491229E-3</v>
      </c>
      <c r="I85" s="10">
        <f t="shared" si="21"/>
        <v>1.0802469135802469E-2</v>
      </c>
      <c r="J85" s="10">
        <f t="shared" si="22"/>
        <v>8.130081300813009E-3</v>
      </c>
      <c r="K85" s="10">
        <f t="shared" si="25"/>
        <v>0</v>
      </c>
      <c r="L85" s="10">
        <f t="shared" si="26"/>
        <v>0</v>
      </c>
      <c r="M85" s="10">
        <f t="shared" si="23"/>
        <v>0</v>
      </c>
      <c r="N85" s="22">
        <f t="shared" si="24"/>
        <v>0</v>
      </c>
    </row>
    <row r="86" spans="1:14" ht="25.5" x14ac:dyDescent="0.2">
      <c r="A86" s="8"/>
      <c r="B86" s="42" t="s">
        <v>73</v>
      </c>
      <c r="C86" s="39">
        <v>5</v>
      </c>
      <c r="D86" s="9">
        <v>4</v>
      </c>
      <c r="E86" s="9">
        <v>2</v>
      </c>
      <c r="F86" s="9">
        <v>2</v>
      </c>
      <c r="G86" s="10">
        <f t="shared" si="19"/>
        <v>7.2780203784570596E-3</v>
      </c>
      <c r="H86" s="10">
        <f t="shared" si="20"/>
        <v>1.4035087719298246E-2</v>
      </c>
      <c r="I86" s="10">
        <f t="shared" si="21"/>
        <v>3.0864197530864196E-3</v>
      </c>
      <c r="J86" s="10">
        <f t="shared" si="22"/>
        <v>8.130081300813009E-3</v>
      </c>
      <c r="K86" s="10">
        <f t="shared" si="25"/>
        <v>-0.6</v>
      </c>
      <c r="L86" s="10">
        <f t="shared" si="26"/>
        <v>-0.5</v>
      </c>
      <c r="M86" s="10">
        <f t="shared" si="23"/>
        <v>-4.3668122270742356E-3</v>
      </c>
      <c r="N86" s="22">
        <f t="shared" si="24"/>
        <v>-7.0175438596491229E-3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1</v>
      </c>
      <c r="F93" s="9">
        <v>1</v>
      </c>
      <c r="G93" s="10" t="str">
        <f t="shared" si="19"/>
        <v/>
      </c>
      <c r="H93" s="10" t="str">
        <f t="shared" si="20"/>
        <v/>
      </c>
      <c r="I93" s="10">
        <f t="shared" si="21"/>
        <v>1.5432098765432098E-3</v>
      </c>
      <c r="J93" s="10">
        <f t="shared" si="22"/>
        <v>4.0650406504065045E-3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3</v>
      </c>
      <c r="D97" s="9">
        <v>4</v>
      </c>
      <c r="E97" s="9">
        <v>5</v>
      </c>
      <c r="F97" s="9">
        <v>3</v>
      </c>
      <c r="G97" s="10">
        <f t="shared" si="19"/>
        <v>4.3668122270742356E-3</v>
      </c>
      <c r="H97" s="10">
        <f t="shared" si="20"/>
        <v>1.4035087719298246E-2</v>
      </c>
      <c r="I97" s="10">
        <f t="shared" si="21"/>
        <v>7.716049382716049E-3</v>
      </c>
      <c r="J97" s="10">
        <f t="shared" si="22"/>
        <v>1.2195121951219513E-2</v>
      </c>
      <c r="K97" s="10">
        <f t="shared" si="25"/>
        <v>0.66666666666666663</v>
      </c>
      <c r="L97" s="10">
        <f t="shared" si="26"/>
        <v>-0.25</v>
      </c>
      <c r="M97" s="10">
        <f t="shared" si="23"/>
        <v>2.9112081513828236E-3</v>
      </c>
      <c r="N97" s="22">
        <f t="shared" si="24"/>
        <v>-3.5087719298245615E-3</v>
      </c>
    </row>
    <row r="98" spans="1:14" x14ac:dyDescent="0.2">
      <c r="A98" s="8"/>
      <c r="B98" s="42" t="s">
        <v>86</v>
      </c>
      <c r="C98" s="39">
        <v>0</v>
      </c>
      <c r="D98" s="9">
        <v>2</v>
      </c>
      <c r="E98" s="9">
        <v>1</v>
      </c>
      <c r="F98" s="9">
        <v>2</v>
      </c>
      <c r="G98" s="10" t="str">
        <f t="shared" si="19"/>
        <v/>
      </c>
      <c r="H98" s="10">
        <f t="shared" si="20"/>
        <v>7.0175438596491229E-3</v>
      </c>
      <c r="I98" s="10">
        <f t="shared" si="21"/>
        <v>1.5432098765432098E-3</v>
      </c>
      <c r="J98" s="10">
        <f t="shared" si="22"/>
        <v>8.130081300813009E-3</v>
      </c>
      <c r="K98" s="10">
        <f t="shared" si="25"/>
        <v>1</v>
      </c>
      <c r="L98" s="10">
        <f t="shared" si="26"/>
        <v>0</v>
      </c>
      <c r="M98" s="10" t="str">
        <f t="shared" si="23"/>
        <v/>
      </c>
      <c r="N98" s="22">
        <f t="shared" si="24"/>
        <v>0</v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1</v>
      </c>
      <c r="D100" s="9">
        <v>1</v>
      </c>
      <c r="E100" s="9">
        <v>0</v>
      </c>
      <c r="F100" s="9">
        <v>0</v>
      </c>
      <c r="G100" s="10">
        <f t="shared" si="19"/>
        <v>1.455604075691412E-3</v>
      </c>
      <c r="H100" s="10">
        <f t="shared" si="20"/>
        <v>3.5087719298245615E-3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-1.455604075691412E-3</v>
      </c>
      <c r="N100" s="22">
        <f t="shared" si="24"/>
        <v>-3.5087719298245615E-3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5</v>
      </c>
      <c r="D103" s="9">
        <v>12</v>
      </c>
      <c r="E103" s="9">
        <v>3</v>
      </c>
      <c r="F103" s="9">
        <v>19</v>
      </c>
      <c r="G103" s="10">
        <f t="shared" si="19"/>
        <v>7.2780203784570596E-3</v>
      </c>
      <c r="H103" s="10">
        <f t="shared" si="20"/>
        <v>4.2105263157894736E-2</v>
      </c>
      <c r="I103" s="10">
        <f t="shared" si="21"/>
        <v>4.6296296296296294E-3</v>
      </c>
      <c r="J103" s="10">
        <f t="shared" si="22"/>
        <v>7.7235772357723581E-2</v>
      </c>
      <c r="K103" s="10">
        <f t="shared" si="25"/>
        <v>-0.4</v>
      </c>
      <c r="L103" s="10">
        <f t="shared" si="26"/>
        <v>0.58333333333333337</v>
      </c>
      <c r="M103" s="10">
        <f t="shared" si="23"/>
        <v>-2.911208151382824E-3</v>
      </c>
      <c r="N103" s="22">
        <f t="shared" si="24"/>
        <v>2.456140350877193E-2</v>
      </c>
    </row>
    <row r="104" spans="1:14" x14ac:dyDescent="0.2">
      <c r="A104" s="8"/>
      <c r="B104" s="42" t="s">
        <v>92</v>
      </c>
      <c r="C104" s="39">
        <v>0</v>
      </c>
      <c r="D104" s="9">
        <v>2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7.0175438596491229E-3</v>
      </c>
      <c r="I104" s="10" t="str">
        <f t="shared" si="21"/>
        <v/>
      </c>
      <c r="J104" s="10">
        <f t="shared" si="22"/>
        <v>8.130081300813009E-3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22">
        <f t="shared" si="24"/>
        <v>0</v>
      </c>
    </row>
    <row r="105" spans="1:14" x14ac:dyDescent="0.2">
      <c r="A105" s="8"/>
      <c r="B105" s="42" t="s">
        <v>93</v>
      </c>
      <c r="C105" s="39">
        <v>0</v>
      </c>
      <c r="D105" s="9">
        <v>1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3.5087719298245615E-3</v>
      </c>
      <c r="I105" s="10" t="str">
        <f t="shared" si="21"/>
        <v/>
      </c>
      <c r="J105" s="10">
        <f t="shared" si="22"/>
        <v>1.2195121951219513E-2</v>
      </c>
      <c r="K105" s="10" t="str">
        <f t="shared" si="25"/>
        <v xml:space="preserve"> </v>
      </c>
      <c r="L105" s="10">
        <f t="shared" si="26"/>
        <v>2</v>
      </c>
      <c r="M105" s="10" t="str">
        <f t="shared" si="23"/>
        <v/>
      </c>
      <c r="N105" s="22">
        <f t="shared" si="24"/>
        <v>7.0175438596491229E-3</v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1.5432098765432098E-3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3.5087719298245615E-3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2">
        <f t="shared" si="24"/>
        <v>-3.5087719298245615E-3</v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1</v>
      </c>
      <c r="F111" s="9">
        <v>3</v>
      </c>
      <c r="G111" s="10" t="str">
        <f t="shared" si="19"/>
        <v/>
      </c>
      <c r="H111" s="10" t="str">
        <f t="shared" si="20"/>
        <v/>
      </c>
      <c r="I111" s="10">
        <f t="shared" si="21"/>
        <v>1.5432098765432098E-3</v>
      </c>
      <c r="J111" s="10">
        <f t="shared" si="22"/>
        <v>1.2195121951219513E-2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1</v>
      </c>
      <c r="D113" s="9">
        <v>0</v>
      </c>
      <c r="E113" s="9">
        <v>0</v>
      </c>
      <c r="F113" s="9">
        <v>0</v>
      </c>
      <c r="G113" s="10">
        <f t="shared" ref="G113:G144" si="27">+IF(C113=0,"",C113/C$81)</f>
        <v>1.455604075691412E-3</v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 t="str">
        <f t="shared" si="26"/>
        <v xml:space="preserve"> </v>
      </c>
      <c r="M113" s="10">
        <f t="shared" ref="M113:M144" si="31">+IF(OR(AND(G113=""),(K113="")),"",G113*K113)</f>
        <v>-1.455604075691412E-3</v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2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3.0864197530864196E-3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4</v>
      </c>
      <c r="E115" s="9">
        <v>0</v>
      </c>
      <c r="F115" s="9">
        <v>4</v>
      </c>
      <c r="G115" s="10" t="str">
        <f t="shared" si="27"/>
        <v/>
      </c>
      <c r="H115" s="10">
        <f t="shared" si="28"/>
        <v>1.4035087719298246E-2</v>
      </c>
      <c r="I115" s="10" t="str">
        <f t="shared" si="29"/>
        <v/>
      </c>
      <c r="J115" s="10">
        <f t="shared" si="30"/>
        <v>1.6260162601626018E-2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22">
        <f t="shared" si="32"/>
        <v>0</v>
      </c>
    </row>
    <row r="116" spans="1:14" x14ac:dyDescent="0.2">
      <c r="A116" s="8"/>
      <c r="B116" s="42" t="s">
        <v>104</v>
      </c>
      <c r="C116" s="39">
        <v>2</v>
      </c>
      <c r="D116" s="9">
        <v>5</v>
      </c>
      <c r="E116" s="9">
        <v>6</v>
      </c>
      <c r="F116" s="9">
        <v>1</v>
      </c>
      <c r="G116" s="10">
        <f t="shared" si="27"/>
        <v>2.911208151382824E-3</v>
      </c>
      <c r="H116" s="10">
        <f t="shared" si="28"/>
        <v>1.7543859649122806E-2</v>
      </c>
      <c r="I116" s="10">
        <f t="shared" si="29"/>
        <v>9.2592592592592587E-3</v>
      </c>
      <c r="J116" s="10">
        <f t="shared" si="30"/>
        <v>4.0650406504065045E-3</v>
      </c>
      <c r="K116" s="10">
        <f t="shared" si="33"/>
        <v>2</v>
      </c>
      <c r="L116" s="10">
        <f t="shared" si="34"/>
        <v>-0.8</v>
      </c>
      <c r="M116" s="10">
        <f t="shared" si="31"/>
        <v>5.822416302765648E-3</v>
      </c>
      <c r="N116" s="22">
        <f t="shared" si="32"/>
        <v>-1.4035087719298246E-2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3</v>
      </c>
      <c r="D118" s="9">
        <v>4</v>
      </c>
      <c r="E118" s="9">
        <v>0</v>
      </c>
      <c r="F118" s="9">
        <v>0</v>
      </c>
      <c r="G118" s="10">
        <f t="shared" si="27"/>
        <v>4.3668122270742356E-3</v>
      </c>
      <c r="H118" s="10">
        <f t="shared" si="28"/>
        <v>1.4035087719298246E-2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-4.3668122270742356E-3</v>
      </c>
      <c r="N118" s="22">
        <f t="shared" si="32"/>
        <v>-1.4035087719298246E-2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4.0650406504065045E-3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0</v>
      </c>
      <c r="D124" s="9">
        <v>3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1.0526315789473684E-2</v>
      </c>
      <c r="I124" s="10" t="str">
        <f t="shared" si="29"/>
        <v/>
      </c>
      <c r="J124" s="10">
        <f t="shared" si="30"/>
        <v>4.0650406504065045E-3</v>
      </c>
      <c r="K124" s="10" t="str">
        <f t="shared" si="33"/>
        <v xml:space="preserve"> </v>
      </c>
      <c r="L124" s="10">
        <f t="shared" si="34"/>
        <v>-0.66666666666666663</v>
      </c>
      <c r="M124" s="10" t="str">
        <f t="shared" si="31"/>
        <v/>
      </c>
      <c r="N124" s="22">
        <f t="shared" si="32"/>
        <v>-7.0175438596491221E-3</v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3</v>
      </c>
      <c r="E126" s="9">
        <v>1</v>
      </c>
      <c r="F126" s="9">
        <v>2</v>
      </c>
      <c r="G126" s="10" t="str">
        <f t="shared" si="27"/>
        <v/>
      </c>
      <c r="H126" s="10">
        <f t="shared" si="28"/>
        <v>1.0526315789473684E-2</v>
      </c>
      <c r="I126" s="10">
        <f t="shared" si="29"/>
        <v>1.5432098765432098E-3</v>
      </c>
      <c r="J126" s="10">
        <f t="shared" si="30"/>
        <v>8.130081300813009E-3</v>
      </c>
      <c r="K126" s="10">
        <f t="shared" si="33"/>
        <v>1</v>
      </c>
      <c r="L126" s="10">
        <f t="shared" si="34"/>
        <v>-0.33333333333333331</v>
      </c>
      <c r="M126" s="10" t="str">
        <f t="shared" si="31"/>
        <v/>
      </c>
      <c r="N126" s="22">
        <f t="shared" si="32"/>
        <v>-3.508771929824561E-3</v>
      </c>
    </row>
    <row r="127" spans="1:14" x14ac:dyDescent="0.2">
      <c r="A127" s="8"/>
      <c r="B127" s="42" t="s">
        <v>115</v>
      </c>
      <c r="C127" s="39">
        <v>20</v>
      </c>
      <c r="D127" s="9">
        <v>23</v>
      </c>
      <c r="E127" s="9">
        <v>7</v>
      </c>
      <c r="F127" s="9">
        <v>8</v>
      </c>
      <c r="G127" s="10">
        <f t="shared" si="27"/>
        <v>2.9112081513828238E-2</v>
      </c>
      <c r="H127" s="10">
        <f t="shared" si="28"/>
        <v>8.0701754385964913E-2</v>
      </c>
      <c r="I127" s="10">
        <f t="shared" si="29"/>
        <v>1.0802469135802469E-2</v>
      </c>
      <c r="J127" s="10">
        <f t="shared" si="30"/>
        <v>3.2520325203252036E-2</v>
      </c>
      <c r="K127" s="10">
        <f t="shared" si="33"/>
        <v>-0.65</v>
      </c>
      <c r="L127" s="10">
        <f t="shared" si="34"/>
        <v>-0.65217391304347827</v>
      </c>
      <c r="M127" s="10">
        <f t="shared" si="31"/>
        <v>-1.8922852983988356E-2</v>
      </c>
      <c r="N127" s="22">
        <f t="shared" si="32"/>
        <v>-5.2631578947368425E-2</v>
      </c>
    </row>
    <row r="128" spans="1:14" x14ac:dyDescent="0.2">
      <c r="A128" s="8"/>
      <c r="B128" s="42" t="s">
        <v>116</v>
      </c>
      <c r="C128" s="39">
        <v>1</v>
      </c>
      <c r="D128" s="9">
        <v>0</v>
      </c>
      <c r="E128" s="9">
        <v>2</v>
      </c>
      <c r="F128" s="9">
        <v>1</v>
      </c>
      <c r="G128" s="10">
        <f t="shared" si="27"/>
        <v>1.455604075691412E-3</v>
      </c>
      <c r="H128" s="10" t="str">
        <f t="shared" si="28"/>
        <v/>
      </c>
      <c r="I128" s="10">
        <f t="shared" si="29"/>
        <v>3.0864197530864196E-3</v>
      </c>
      <c r="J128" s="10">
        <f t="shared" si="30"/>
        <v>4.0650406504065045E-3</v>
      </c>
      <c r="K128" s="10">
        <f t="shared" si="33"/>
        <v>1</v>
      </c>
      <c r="L128" s="10">
        <f t="shared" si="34"/>
        <v>1</v>
      </c>
      <c r="M128" s="10">
        <f t="shared" si="31"/>
        <v>1.455604075691412E-3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1.5432098765432098E-3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2</v>
      </c>
      <c r="E132" s="9">
        <v>0</v>
      </c>
      <c r="F132" s="9">
        <v>0</v>
      </c>
      <c r="G132" s="10">
        <f t="shared" si="27"/>
        <v>1.455604075691412E-3</v>
      </c>
      <c r="H132" s="10">
        <f t="shared" si="28"/>
        <v>7.0175438596491229E-3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-1.455604075691412E-3</v>
      </c>
      <c r="N132" s="22">
        <f t="shared" si="32"/>
        <v>-7.0175438596491229E-3</v>
      </c>
    </row>
    <row r="133" spans="1:14" x14ac:dyDescent="0.2">
      <c r="A133" s="8"/>
      <c r="B133" s="42" t="s">
        <v>121</v>
      </c>
      <c r="C133" s="39">
        <v>41</v>
      </c>
      <c r="D133" s="9">
        <v>0</v>
      </c>
      <c r="E133" s="9">
        <v>55</v>
      </c>
      <c r="F133" s="9">
        <v>3</v>
      </c>
      <c r="G133" s="10">
        <f t="shared" si="27"/>
        <v>5.9679767103347887E-2</v>
      </c>
      <c r="H133" s="10" t="str">
        <f t="shared" si="28"/>
        <v/>
      </c>
      <c r="I133" s="10">
        <f t="shared" si="29"/>
        <v>8.4876543209876545E-2</v>
      </c>
      <c r="J133" s="10">
        <f t="shared" si="30"/>
        <v>1.2195121951219513E-2</v>
      </c>
      <c r="K133" s="10">
        <f t="shared" si="33"/>
        <v>0.34146341463414637</v>
      </c>
      <c r="L133" s="10">
        <f t="shared" si="34"/>
        <v>1</v>
      </c>
      <c r="M133" s="10">
        <f t="shared" si="31"/>
        <v>2.0378457059679767E-2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7</v>
      </c>
      <c r="D134" s="9">
        <v>0</v>
      </c>
      <c r="E134" s="9">
        <v>1</v>
      </c>
      <c r="F134" s="9">
        <v>0</v>
      </c>
      <c r="G134" s="10">
        <f t="shared" si="27"/>
        <v>1.0189228529839884E-2</v>
      </c>
      <c r="H134" s="10" t="str">
        <f t="shared" si="28"/>
        <v/>
      </c>
      <c r="I134" s="10">
        <f t="shared" si="29"/>
        <v>1.5432098765432098E-3</v>
      </c>
      <c r="J134" s="10" t="str">
        <f t="shared" si="30"/>
        <v/>
      </c>
      <c r="K134" s="10">
        <f t="shared" si="33"/>
        <v>-0.8571428571428571</v>
      </c>
      <c r="L134" s="10" t="str">
        <f t="shared" si="34"/>
        <v xml:space="preserve"> </v>
      </c>
      <c r="M134" s="10">
        <f t="shared" si="31"/>
        <v>-8.7336244541484712E-3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19</v>
      </c>
      <c r="D135" s="9">
        <v>1</v>
      </c>
      <c r="E135" s="9">
        <v>5</v>
      </c>
      <c r="F135" s="9">
        <v>2</v>
      </c>
      <c r="G135" s="10">
        <f t="shared" si="27"/>
        <v>2.7656477438136828E-2</v>
      </c>
      <c r="H135" s="10">
        <f t="shared" si="28"/>
        <v>3.5087719298245615E-3</v>
      </c>
      <c r="I135" s="10">
        <f t="shared" si="29"/>
        <v>7.716049382716049E-3</v>
      </c>
      <c r="J135" s="10">
        <f t="shared" si="30"/>
        <v>8.130081300813009E-3</v>
      </c>
      <c r="K135" s="10">
        <f t="shared" si="33"/>
        <v>-0.73684210526315785</v>
      </c>
      <c r="L135" s="10">
        <f t="shared" si="34"/>
        <v>1</v>
      </c>
      <c r="M135" s="10">
        <f t="shared" si="31"/>
        <v>-2.0378457059679767E-2</v>
      </c>
      <c r="N135" s="22">
        <f t="shared" si="32"/>
        <v>3.5087719298245615E-3</v>
      </c>
    </row>
    <row r="136" spans="1:14" x14ac:dyDescent="0.2">
      <c r="A136" s="8"/>
      <c r="B136" s="42" t="s">
        <v>124</v>
      </c>
      <c r="C136" s="39">
        <v>6</v>
      </c>
      <c r="D136" s="9">
        <v>0</v>
      </c>
      <c r="E136" s="9">
        <v>3</v>
      </c>
      <c r="F136" s="9">
        <v>1</v>
      </c>
      <c r="G136" s="10">
        <f t="shared" si="27"/>
        <v>8.7336244541484712E-3</v>
      </c>
      <c r="H136" s="10" t="str">
        <f t="shared" si="28"/>
        <v/>
      </c>
      <c r="I136" s="10">
        <f t="shared" si="29"/>
        <v>4.6296296296296294E-3</v>
      </c>
      <c r="J136" s="10">
        <f t="shared" si="30"/>
        <v>4.0650406504065045E-3</v>
      </c>
      <c r="K136" s="10">
        <f t="shared" si="33"/>
        <v>-0.5</v>
      </c>
      <c r="L136" s="10">
        <f t="shared" si="34"/>
        <v>1</v>
      </c>
      <c r="M136" s="10">
        <f t="shared" si="31"/>
        <v>-4.3668122270742356E-3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50</v>
      </c>
      <c r="D137" s="9">
        <v>5</v>
      </c>
      <c r="E137" s="9">
        <v>20</v>
      </c>
      <c r="F137" s="9">
        <v>1</v>
      </c>
      <c r="G137" s="10">
        <f t="shared" si="27"/>
        <v>7.2780203784570591E-2</v>
      </c>
      <c r="H137" s="10">
        <f t="shared" si="28"/>
        <v>1.7543859649122806E-2</v>
      </c>
      <c r="I137" s="10">
        <f t="shared" si="29"/>
        <v>3.0864197530864196E-2</v>
      </c>
      <c r="J137" s="10">
        <f t="shared" si="30"/>
        <v>4.0650406504065045E-3</v>
      </c>
      <c r="K137" s="10">
        <f t="shared" si="33"/>
        <v>-0.6</v>
      </c>
      <c r="L137" s="10">
        <f t="shared" si="34"/>
        <v>-0.8</v>
      </c>
      <c r="M137" s="10">
        <f t="shared" si="31"/>
        <v>-4.3668122270742356E-2</v>
      </c>
      <c r="N137" s="22">
        <f t="shared" si="32"/>
        <v>-1.4035087719298246E-2</v>
      </c>
    </row>
    <row r="138" spans="1:14" x14ac:dyDescent="0.2">
      <c r="A138" s="8"/>
      <c r="B138" s="42" t="s">
        <v>126</v>
      </c>
      <c r="C138" s="39">
        <v>4</v>
      </c>
      <c r="D138" s="9">
        <v>1</v>
      </c>
      <c r="E138" s="9">
        <v>0</v>
      </c>
      <c r="F138" s="9">
        <v>0</v>
      </c>
      <c r="G138" s="10">
        <f t="shared" si="27"/>
        <v>5.822416302765648E-3</v>
      </c>
      <c r="H138" s="10">
        <f t="shared" si="28"/>
        <v>3.5087719298245615E-3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-5.822416302765648E-3</v>
      </c>
      <c r="N138" s="22">
        <f t="shared" si="32"/>
        <v>-3.5087719298245615E-3</v>
      </c>
    </row>
    <row r="139" spans="1:14" x14ac:dyDescent="0.2">
      <c r="A139" s="8"/>
      <c r="B139" s="42" t="s">
        <v>127</v>
      </c>
      <c r="C139" s="39">
        <v>12</v>
      </c>
      <c r="D139" s="9">
        <v>1</v>
      </c>
      <c r="E139" s="9">
        <v>5</v>
      </c>
      <c r="F139" s="9">
        <v>0</v>
      </c>
      <c r="G139" s="10">
        <f t="shared" si="27"/>
        <v>1.7467248908296942E-2</v>
      </c>
      <c r="H139" s="10">
        <f t="shared" si="28"/>
        <v>3.5087719298245615E-3</v>
      </c>
      <c r="I139" s="10">
        <f t="shared" si="29"/>
        <v>7.716049382716049E-3</v>
      </c>
      <c r="J139" s="10" t="str">
        <f t="shared" si="30"/>
        <v/>
      </c>
      <c r="K139" s="10">
        <f t="shared" si="33"/>
        <v>-0.58333333333333337</v>
      </c>
      <c r="L139" s="10">
        <f t="shared" si="34"/>
        <v>-1</v>
      </c>
      <c r="M139" s="10">
        <f t="shared" si="31"/>
        <v>-1.0189228529839884E-2</v>
      </c>
      <c r="N139" s="22">
        <f t="shared" si="32"/>
        <v>-3.5087719298245615E-3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1</v>
      </c>
      <c r="E141" s="9">
        <v>0</v>
      </c>
      <c r="F141" s="9">
        <v>2</v>
      </c>
      <c r="G141" s="10" t="str">
        <f t="shared" si="27"/>
        <v/>
      </c>
      <c r="H141" s="10">
        <f t="shared" si="28"/>
        <v>3.5087719298245615E-3</v>
      </c>
      <c r="I141" s="10" t="str">
        <f t="shared" si="29"/>
        <v/>
      </c>
      <c r="J141" s="10">
        <f t="shared" si="30"/>
        <v>8.130081300813009E-3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22">
        <f t="shared" si="32"/>
        <v>3.5087719298245615E-3</v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0</v>
      </c>
      <c r="F142" s="9">
        <v>1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>
        <f t="shared" si="30"/>
        <v>4.0650406504065045E-3</v>
      </c>
      <c r="K142" s="10" t="str">
        <f t="shared" si="33"/>
        <v xml:space="preserve"> </v>
      </c>
      <c r="L142" s="10">
        <f t="shared" si="34"/>
        <v>1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142</v>
      </c>
      <c r="D144" s="9">
        <v>135</v>
      </c>
      <c r="E144" s="9">
        <v>112</v>
      </c>
      <c r="F144" s="9">
        <v>136</v>
      </c>
      <c r="G144" s="10">
        <f t="shared" si="27"/>
        <v>0.20669577874818049</v>
      </c>
      <c r="H144" s="10">
        <f t="shared" si="28"/>
        <v>0.47368421052631576</v>
      </c>
      <c r="I144" s="10">
        <f t="shared" si="29"/>
        <v>0.1728395061728395</v>
      </c>
      <c r="J144" s="10">
        <f t="shared" si="30"/>
        <v>0.55284552845528456</v>
      </c>
      <c r="K144" s="10">
        <f t="shared" si="33"/>
        <v>-0.21126760563380281</v>
      </c>
      <c r="L144" s="10">
        <f t="shared" si="34"/>
        <v>7.4074074074074077E-3</v>
      </c>
      <c r="M144" s="10">
        <f t="shared" si="31"/>
        <v>-4.3668122270742356E-2</v>
      </c>
      <c r="N144" s="22">
        <f t="shared" si="32"/>
        <v>3.5087719298245615E-3</v>
      </c>
    </row>
    <row r="145" spans="1:14" ht="24.75" customHeight="1" x14ac:dyDescent="0.2">
      <c r="A145" s="8"/>
      <c r="B145" s="42" t="s">
        <v>133</v>
      </c>
      <c r="C145" s="39">
        <v>1</v>
      </c>
      <c r="D145" s="9">
        <v>4</v>
      </c>
      <c r="E145" s="9">
        <v>2</v>
      </c>
      <c r="F145" s="9">
        <v>8</v>
      </c>
      <c r="G145" s="10">
        <f t="shared" ref="G145:G180" si="35">+IF(C145=0,"",C145/C$81)</f>
        <v>1.455604075691412E-3</v>
      </c>
      <c r="H145" s="10">
        <f t="shared" ref="H145:H180" si="36">+IF(D145=0,"",D145/D$81)</f>
        <v>1.4035087719298246E-2</v>
      </c>
      <c r="I145" s="10">
        <f t="shared" ref="I145:I180" si="37">+IF(E145=0,"",E145/E$81)</f>
        <v>3.0864197530864196E-3</v>
      </c>
      <c r="J145" s="10">
        <f t="shared" ref="J145:J180" si="38">+IF(F145=0,"",F145/F$81)</f>
        <v>3.2520325203252036E-2</v>
      </c>
      <c r="K145" s="10">
        <f t="shared" si="33"/>
        <v>1</v>
      </c>
      <c r="L145" s="10">
        <f t="shared" si="34"/>
        <v>1</v>
      </c>
      <c r="M145" s="10">
        <f t="shared" ref="M145:M180" si="39">+IF(OR(AND(G145=""),(K145="")),"",G145*K145)</f>
        <v>1.455604075691412E-3</v>
      </c>
      <c r="N145" s="22">
        <f t="shared" ref="N145:N180" si="40">+IF(OR(AND(H145=""),(L145="")),"",H145*L145)</f>
        <v>1.4035087719298246E-2</v>
      </c>
    </row>
    <row r="146" spans="1:14" x14ac:dyDescent="0.2">
      <c r="A146" s="8"/>
      <c r="B146" s="42" t="s">
        <v>134</v>
      </c>
      <c r="C146" s="39">
        <v>23</v>
      </c>
      <c r="D146" s="9">
        <v>11</v>
      </c>
      <c r="E146" s="9">
        <v>27</v>
      </c>
      <c r="F146" s="9">
        <v>9</v>
      </c>
      <c r="G146" s="10">
        <f t="shared" si="35"/>
        <v>3.3478893740902474E-2</v>
      </c>
      <c r="H146" s="10">
        <f t="shared" si="36"/>
        <v>3.8596491228070177E-2</v>
      </c>
      <c r="I146" s="10">
        <f t="shared" si="37"/>
        <v>4.1666666666666664E-2</v>
      </c>
      <c r="J146" s="10">
        <f t="shared" si="38"/>
        <v>3.6585365853658534E-2</v>
      </c>
      <c r="K146" s="10">
        <f t="shared" ref="K146:K180" si="41">+IF(AND(C146=0,E146=0)," ",IF(C146=0,1,IF(E146=0,-1,(E146-C146)/C146)))</f>
        <v>0.17391304347826086</v>
      </c>
      <c r="L146" s="10">
        <f t="shared" ref="L146:L180" si="42">+IF(AND(D146=0,F146=0)," ",IF(D146=0,1,IF(F146=0,-1,(F146-D146)/D146)))</f>
        <v>-0.18181818181818182</v>
      </c>
      <c r="M146" s="10">
        <f t="shared" si="39"/>
        <v>5.8224163027656472E-3</v>
      </c>
      <c r="N146" s="22">
        <f t="shared" si="40"/>
        <v>-7.0175438596491229E-3</v>
      </c>
    </row>
    <row r="147" spans="1:14" x14ac:dyDescent="0.2">
      <c r="A147" s="8"/>
      <c r="B147" s="42" t="s">
        <v>135</v>
      </c>
      <c r="C147" s="39">
        <v>259</v>
      </c>
      <c r="D147" s="9">
        <v>38</v>
      </c>
      <c r="E147" s="9">
        <v>259</v>
      </c>
      <c r="F147" s="9">
        <v>6</v>
      </c>
      <c r="G147" s="10">
        <f t="shared" si="35"/>
        <v>0.37700145560407566</v>
      </c>
      <c r="H147" s="10">
        <f t="shared" si="36"/>
        <v>0.13333333333333333</v>
      </c>
      <c r="I147" s="10">
        <f t="shared" si="37"/>
        <v>0.39969135802469136</v>
      </c>
      <c r="J147" s="10">
        <f t="shared" si="38"/>
        <v>2.4390243902439025E-2</v>
      </c>
      <c r="K147" s="10">
        <f t="shared" si="41"/>
        <v>0</v>
      </c>
      <c r="L147" s="10">
        <f t="shared" si="42"/>
        <v>-0.84210526315789469</v>
      </c>
      <c r="M147" s="10">
        <f t="shared" si="39"/>
        <v>0</v>
      </c>
      <c r="N147" s="22">
        <f t="shared" si="40"/>
        <v>-0.11228070175438595</v>
      </c>
    </row>
    <row r="148" spans="1:14" x14ac:dyDescent="0.2">
      <c r="A148" s="8"/>
      <c r="B148" s="42" t="s">
        <v>136</v>
      </c>
      <c r="C148" s="39">
        <v>10</v>
      </c>
      <c r="D148" s="9">
        <v>1</v>
      </c>
      <c r="E148" s="9">
        <v>67</v>
      </c>
      <c r="F148" s="9">
        <v>14</v>
      </c>
      <c r="G148" s="10">
        <f t="shared" si="35"/>
        <v>1.4556040756914119E-2</v>
      </c>
      <c r="H148" s="10">
        <f t="shared" si="36"/>
        <v>3.5087719298245615E-3</v>
      </c>
      <c r="I148" s="10">
        <f t="shared" si="37"/>
        <v>0.10339506172839506</v>
      </c>
      <c r="J148" s="10">
        <f t="shared" si="38"/>
        <v>5.6910569105691054E-2</v>
      </c>
      <c r="K148" s="10">
        <f t="shared" si="41"/>
        <v>5.7</v>
      </c>
      <c r="L148" s="10">
        <f t="shared" si="42"/>
        <v>13</v>
      </c>
      <c r="M148" s="10">
        <f t="shared" si="39"/>
        <v>8.296943231441048E-2</v>
      </c>
      <c r="N148" s="22">
        <f t="shared" si="40"/>
        <v>4.5614035087719301E-2</v>
      </c>
    </row>
    <row r="149" spans="1:14" x14ac:dyDescent="0.2">
      <c r="A149" s="8"/>
      <c r="B149" s="42" t="s">
        <v>137</v>
      </c>
      <c r="C149" s="39">
        <v>48</v>
      </c>
      <c r="D149" s="9">
        <v>4</v>
      </c>
      <c r="E149" s="9">
        <v>36</v>
      </c>
      <c r="F149" s="9">
        <v>3</v>
      </c>
      <c r="G149" s="10">
        <f t="shared" si="35"/>
        <v>6.9868995633187769E-2</v>
      </c>
      <c r="H149" s="10">
        <f t="shared" si="36"/>
        <v>1.4035087719298246E-2</v>
      </c>
      <c r="I149" s="10">
        <f t="shared" si="37"/>
        <v>5.5555555555555552E-2</v>
      </c>
      <c r="J149" s="10">
        <f t="shared" si="38"/>
        <v>1.2195121951219513E-2</v>
      </c>
      <c r="K149" s="10">
        <f t="shared" si="41"/>
        <v>-0.25</v>
      </c>
      <c r="L149" s="10">
        <f t="shared" si="42"/>
        <v>-0.25</v>
      </c>
      <c r="M149" s="10">
        <f t="shared" si="39"/>
        <v>-1.7467248908296942E-2</v>
      </c>
      <c r="N149" s="22">
        <f t="shared" si="40"/>
        <v>-3.5087719298245615E-3</v>
      </c>
    </row>
    <row r="150" spans="1:14" x14ac:dyDescent="0.2">
      <c r="A150" s="8"/>
      <c r="B150" s="42" t="s">
        <v>138</v>
      </c>
      <c r="C150" s="39">
        <v>8</v>
      </c>
      <c r="D150" s="9">
        <v>2</v>
      </c>
      <c r="E150" s="9">
        <v>1</v>
      </c>
      <c r="F150" s="9">
        <v>0</v>
      </c>
      <c r="G150" s="10">
        <f t="shared" si="35"/>
        <v>1.1644832605531296E-2</v>
      </c>
      <c r="H150" s="10">
        <f t="shared" si="36"/>
        <v>7.0175438596491229E-3</v>
      </c>
      <c r="I150" s="10">
        <f t="shared" si="37"/>
        <v>1.5432098765432098E-3</v>
      </c>
      <c r="J150" s="10" t="str">
        <f t="shared" si="38"/>
        <v/>
      </c>
      <c r="K150" s="10">
        <f t="shared" si="41"/>
        <v>-0.875</v>
      </c>
      <c r="L150" s="10">
        <f t="shared" si="42"/>
        <v>-1</v>
      </c>
      <c r="M150" s="10">
        <f t="shared" si="39"/>
        <v>-1.0189228529839884E-2</v>
      </c>
      <c r="N150" s="22">
        <f t="shared" si="40"/>
        <v>-7.0175438596491229E-3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3.5087719298245615E-3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22">
        <f t="shared" si="40"/>
        <v>-3.5087719298245615E-3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1</v>
      </c>
      <c r="E156" s="9">
        <v>5</v>
      </c>
      <c r="F156" s="9">
        <v>4</v>
      </c>
      <c r="G156" s="10" t="str">
        <f t="shared" si="35"/>
        <v/>
      </c>
      <c r="H156" s="10">
        <f t="shared" si="36"/>
        <v>3.5087719298245615E-3</v>
      </c>
      <c r="I156" s="10">
        <f t="shared" si="37"/>
        <v>7.716049382716049E-3</v>
      </c>
      <c r="J156" s="10">
        <f t="shared" si="38"/>
        <v>1.6260162601626018E-2</v>
      </c>
      <c r="K156" s="10">
        <f t="shared" si="41"/>
        <v>1</v>
      </c>
      <c r="L156" s="10">
        <f t="shared" si="42"/>
        <v>3</v>
      </c>
      <c r="M156" s="10" t="str">
        <f t="shared" si="39"/>
        <v/>
      </c>
      <c r="N156" s="22">
        <f t="shared" si="40"/>
        <v>1.0526315789473684E-2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1</v>
      </c>
      <c r="D159" s="9">
        <v>1</v>
      </c>
      <c r="E159" s="9">
        <v>0</v>
      </c>
      <c r="F159" s="9">
        <v>0</v>
      </c>
      <c r="G159" s="10">
        <f t="shared" si="35"/>
        <v>1.455604075691412E-3</v>
      </c>
      <c r="H159" s="10">
        <f t="shared" si="36"/>
        <v>3.5087719298245615E-3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-1.455604075691412E-3</v>
      </c>
      <c r="N159" s="22">
        <f t="shared" si="40"/>
        <v>-3.5087719298245615E-3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0</v>
      </c>
      <c r="E166" s="9">
        <v>1</v>
      </c>
      <c r="F166" s="9">
        <v>0</v>
      </c>
      <c r="G166" s="10">
        <f t="shared" si="35"/>
        <v>1.455604075691412E-3</v>
      </c>
      <c r="H166" s="10" t="str">
        <f t="shared" si="36"/>
        <v/>
      </c>
      <c r="I166" s="10">
        <f t="shared" si="37"/>
        <v>1.5432098765432098E-3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2</v>
      </c>
      <c r="D167" s="9">
        <v>1</v>
      </c>
      <c r="E167" s="9">
        <v>4</v>
      </c>
      <c r="F167" s="9">
        <v>0</v>
      </c>
      <c r="G167" s="10">
        <f t="shared" si="35"/>
        <v>2.911208151382824E-3</v>
      </c>
      <c r="H167" s="10">
        <f t="shared" si="36"/>
        <v>3.5087719298245615E-3</v>
      </c>
      <c r="I167" s="10">
        <f t="shared" si="37"/>
        <v>6.1728395061728392E-3</v>
      </c>
      <c r="J167" s="10" t="str">
        <f t="shared" si="38"/>
        <v/>
      </c>
      <c r="K167" s="10">
        <f t="shared" si="41"/>
        <v>1</v>
      </c>
      <c r="L167" s="10">
        <f t="shared" si="42"/>
        <v>-1</v>
      </c>
      <c r="M167" s="10">
        <f t="shared" si="39"/>
        <v>2.911208151382824E-3</v>
      </c>
      <c r="N167" s="22">
        <f t="shared" si="40"/>
        <v>-3.5087719298245615E-3</v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3.5087719298245615E-3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2">
        <f t="shared" si="40"/>
        <v>-3.5087719298245615E-3</v>
      </c>
    </row>
    <row r="178" spans="1:14" ht="25.5" x14ac:dyDescent="0.2">
      <c r="A178" s="8"/>
      <c r="B178" s="42" t="s">
        <v>166</v>
      </c>
      <c r="C178" s="39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3.5087719298245615E-3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2">
        <f t="shared" si="40"/>
        <v>-3.5087719298245615E-3</v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240</v>
      </c>
      <c r="D188" s="37">
        <f>SUM(D189:D363)</f>
        <v>120</v>
      </c>
      <c r="E188" s="37">
        <f>SUM(E189:E363)</f>
        <v>213</v>
      </c>
      <c r="F188" s="37">
        <f>SUM(F189:F363)</f>
        <v>162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-0.1125</v>
      </c>
      <c r="L188" s="38">
        <f>+IF(AND(D188=0,F188=0),"",IF(D188=0,1,IF(F188=0,-1,(F188-D188)/D188)))</f>
        <v>0.35</v>
      </c>
      <c r="M188" s="38">
        <f t="shared" ref="M188:M219" si="47">+IF(OR(AND(G188=""),(K188="")),"",G188*K188)</f>
        <v>-0.1125</v>
      </c>
      <c r="N188" s="38">
        <f t="shared" ref="N188:N219" si="48">+IF(OR(AND(H188=""),(L188="")),"",H188*L188)</f>
        <v>0.35</v>
      </c>
    </row>
    <row r="189" spans="1:14" ht="24" customHeight="1" x14ac:dyDescent="0.2">
      <c r="A189" s="8"/>
      <c r="B189" s="41" t="s">
        <v>169</v>
      </c>
      <c r="C189" s="47">
        <v>5</v>
      </c>
      <c r="D189" s="44">
        <v>2</v>
      </c>
      <c r="E189" s="44">
        <v>21</v>
      </c>
      <c r="F189" s="44">
        <v>3</v>
      </c>
      <c r="G189" s="45">
        <f t="shared" si="43"/>
        <v>2.0833333333333332E-2</v>
      </c>
      <c r="H189" s="45">
        <f t="shared" si="44"/>
        <v>1.6666666666666666E-2</v>
      </c>
      <c r="I189" s="45">
        <f t="shared" si="45"/>
        <v>9.8591549295774641E-2</v>
      </c>
      <c r="J189" s="45">
        <f t="shared" si="46"/>
        <v>1.8518518518518517E-2</v>
      </c>
      <c r="K189" s="45">
        <f t="shared" ref="K189:K220" si="49">+IF(AND(C189=0,E189=0)," ",IF(C189=0,1,IF(E189=0,-1,(E189-C189)/C189)))</f>
        <v>3.2</v>
      </c>
      <c r="L189" s="45">
        <f t="shared" ref="L189:L220" si="50">+IF(AND(D189=0,F189=0)," ",IF(D189=0,1,IF(F189=0,-1,(F189-D189)/D189)))</f>
        <v>0.5</v>
      </c>
      <c r="M189" s="45">
        <f t="shared" si="47"/>
        <v>6.6666666666666666E-2</v>
      </c>
      <c r="N189" s="46">
        <f t="shared" si="48"/>
        <v>8.3333333333333332E-3</v>
      </c>
    </row>
    <row r="190" spans="1:14" x14ac:dyDescent="0.2">
      <c r="A190" s="8"/>
      <c r="B190" s="42" t="s">
        <v>170</v>
      </c>
      <c r="C190" s="39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8.3333333333333332E-3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2">
        <f t="shared" si="48"/>
        <v>-8.3333333333333332E-3</v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2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1.2345679012345678E-2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2</v>
      </c>
      <c r="D193" s="9">
        <v>13</v>
      </c>
      <c r="E193" s="9">
        <v>0</v>
      </c>
      <c r="F193" s="9">
        <v>5</v>
      </c>
      <c r="G193" s="10">
        <f t="shared" si="43"/>
        <v>8.3333333333333332E-3</v>
      </c>
      <c r="H193" s="10">
        <f t="shared" si="44"/>
        <v>0.10833333333333334</v>
      </c>
      <c r="I193" s="10" t="str">
        <f t="shared" si="45"/>
        <v/>
      </c>
      <c r="J193" s="10">
        <f t="shared" si="46"/>
        <v>3.0864197530864196E-2</v>
      </c>
      <c r="K193" s="10">
        <f t="shared" si="49"/>
        <v>-1</v>
      </c>
      <c r="L193" s="10">
        <f t="shared" si="50"/>
        <v>-0.61538461538461542</v>
      </c>
      <c r="M193" s="10">
        <f t="shared" si="47"/>
        <v>-8.3333333333333332E-3</v>
      </c>
      <c r="N193" s="22">
        <f t="shared" si="48"/>
        <v>-6.6666666666666666E-2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10</v>
      </c>
      <c r="D195" s="9">
        <v>1</v>
      </c>
      <c r="E195" s="9">
        <v>15</v>
      </c>
      <c r="F195" s="9">
        <v>9</v>
      </c>
      <c r="G195" s="10">
        <f t="shared" si="43"/>
        <v>4.1666666666666664E-2</v>
      </c>
      <c r="H195" s="10">
        <f t="shared" si="44"/>
        <v>8.3333333333333332E-3</v>
      </c>
      <c r="I195" s="10">
        <f t="shared" si="45"/>
        <v>7.0422535211267609E-2</v>
      </c>
      <c r="J195" s="10">
        <f t="shared" si="46"/>
        <v>5.5555555555555552E-2</v>
      </c>
      <c r="K195" s="10">
        <f t="shared" si="49"/>
        <v>0.5</v>
      </c>
      <c r="L195" s="10">
        <f t="shared" si="50"/>
        <v>8</v>
      </c>
      <c r="M195" s="10">
        <f t="shared" si="47"/>
        <v>2.0833333333333332E-2</v>
      </c>
      <c r="N195" s="22">
        <f t="shared" si="48"/>
        <v>6.6666666666666666E-2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0</v>
      </c>
      <c r="D197" s="9">
        <v>1</v>
      </c>
      <c r="E197" s="9">
        <v>2</v>
      </c>
      <c r="F197" s="9">
        <v>0</v>
      </c>
      <c r="G197" s="10" t="str">
        <f t="shared" si="43"/>
        <v/>
      </c>
      <c r="H197" s="10">
        <f t="shared" si="44"/>
        <v>8.3333333333333332E-3</v>
      </c>
      <c r="I197" s="10">
        <f t="shared" si="45"/>
        <v>9.3896713615023476E-3</v>
      </c>
      <c r="J197" s="10" t="str">
        <f t="shared" si="46"/>
        <v/>
      </c>
      <c r="K197" s="10">
        <f t="shared" si="49"/>
        <v>1</v>
      </c>
      <c r="L197" s="10">
        <f t="shared" si="50"/>
        <v>-1</v>
      </c>
      <c r="M197" s="10" t="str">
        <f t="shared" si="47"/>
        <v/>
      </c>
      <c r="N197" s="22">
        <f t="shared" si="48"/>
        <v>-8.3333333333333332E-3</v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4.6948356807511738E-3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0</v>
      </c>
      <c r="D202" s="9">
        <v>0</v>
      </c>
      <c r="E202" s="9">
        <v>9</v>
      </c>
      <c r="F202" s="9">
        <v>4</v>
      </c>
      <c r="G202" s="10" t="str">
        <f t="shared" si="43"/>
        <v/>
      </c>
      <c r="H202" s="10" t="str">
        <f t="shared" si="44"/>
        <v/>
      </c>
      <c r="I202" s="10">
        <f t="shared" si="45"/>
        <v>4.2253521126760563E-2</v>
      </c>
      <c r="J202" s="10">
        <f t="shared" si="46"/>
        <v>2.4691358024691357E-2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3</v>
      </c>
      <c r="D203" s="9">
        <v>1</v>
      </c>
      <c r="E203" s="9">
        <v>1</v>
      </c>
      <c r="F203" s="9">
        <v>1</v>
      </c>
      <c r="G203" s="10">
        <f t="shared" si="43"/>
        <v>1.2500000000000001E-2</v>
      </c>
      <c r="H203" s="10">
        <f t="shared" si="44"/>
        <v>8.3333333333333332E-3</v>
      </c>
      <c r="I203" s="10">
        <f t="shared" si="45"/>
        <v>4.6948356807511738E-3</v>
      </c>
      <c r="J203" s="10">
        <f t="shared" si="46"/>
        <v>6.1728395061728392E-3</v>
      </c>
      <c r="K203" s="10">
        <f t="shared" si="49"/>
        <v>-0.66666666666666663</v>
      </c>
      <c r="L203" s="10">
        <f t="shared" si="50"/>
        <v>0</v>
      </c>
      <c r="M203" s="10">
        <f t="shared" si="47"/>
        <v>-8.3333333333333332E-3</v>
      </c>
      <c r="N203" s="22">
        <f t="shared" si="48"/>
        <v>0</v>
      </c>
    </row>
    <row r="204" spans="1:14" ht="25.5" x14ac:dyDescent="0.2">
      <c r="A204" s="8"/>
      <c r="B204" s="42" t="s">
        <v>184</v>
      </c>
      <c r="C204" s="39">
        <v>1</v>
      </c>
      <c r="D204" s="9">
        <v>0</v>
      </c>
      <c r="E204" s="9">
        <v>2</v>
      </c>
      <c r="F204" s="9">
        <v>2</v>
      </c>
      <c r="G204" s="10">
        <f t="shared" si="43"/>
        <v>4.1666666666666666E-3</v>
      </c>
      <c r="H204" s="10" t="str">
        <f t="shared" si="44"/>
        <v/>
      </c>
      <c r="I204" s="10">
        <f t="shared" si="45"/>
        <v>9.3896713615023476E-3</v>
      </c>
      <c r="J204" s="10">
        <f t="shared" si="46"/>
        <v>1.2345679012345678E-2</v>
      </c>
      <c r="K204" s="10">
        <f t="shared" si="49"/>
        <v>1</v>
      </c>
      <c r="L204" s="10">
        <f t="shared" si="50"/>
        <v>1</v>
      </c>
      <c r="M204" s="10">
        <f t="shared" si="47"/>
        <v>4.1666666666666666E-3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0</v>
      </c>
      <c r="E209" s="9">
        <v>2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9.3896713615023476E-3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</v>
      </c>
      <c r="D215" s="9">
        <v>1</v>
      </c>
      <c r="E215" s="9">
        <v>0</v>
      </c>
      <c r="F215" s="9">
        <v>5</v>
      </c>
      <c r="G215" s="10">
        <f t="shared" si="43"/>
        <v>4.1666666666666666E-3</v>
      </c>
      <c r="H215" s="10">
        <f t="shared" si="44"/>
        <v>8.3333333333333332E-3</v>
      </c>
      <c r="I215" s="10" t="str">
        <f t="shared" si="45"/>
        <v/>
      </c>
      <c r="J215" s="10">
        <f t="shared" si="46"/>
        <v>3.0864197530864196E-2</v>
      </c>
      <c r="K215" s="10">
        <f t="shared" si="49"/>
        <v>-1</v>
      </c>
      <c r="L215" s="10">
        <f t="shared" si="50"/>
        <v>4</v>
      </c>
      <c r="M215" s="10">
        <f t="shared" si="47"/>
        <v>-4.1666666666666666E-3</v>
      </c>
      <c r="N215" s="22">
        <f t="shared" si="48"/>
        <v>3.3333333333333333E-2</v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2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1.2345679012345678E-2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0</v>
      </c>
      <c r="F218" s="9">
        <v>2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1.2345679012345678E-2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2</v>
      </c>
      <c r="E219" s="9">
        <v>1</v>
      </c>
      <c r="F219" s="9">
        <v>7</v>
      </c>
      <c r="G219" s="10" t="str">
        <f t="shared" si="43"/>
        <v/>
      </c>
      <c r="H219" s="10">
        <f t="shared" si="44"/>
        <v>1.6666666666666666E-2</v>
      </c>
      <c r="I219" s="10">
        <f t="shared" si="45"/>
        <v>4.6948356807511738E-3</v>
      </c>
      <c r="J219" s="10">
        <f t="shared" si="46"/>
        <v>4.3209876543209874E-2</v>
      </c>
      <c r="K219" s="10">
        <f t="shared" si="49"/>
        <v>1</v>
      </c>
      <c r="L219" s="10">
        <f t="shared" si="50"/>
        <v>2.5</v>
      </c>
      <c r="M219" s="10" t="str">
        <f t="shared" si="47"/>
        <v/>
      </c>
      <c r="N219" s="22">
        <f t="shared" si="48"/>
        <v>4.1666666666666664E-2</v>
      </c>
    </row>
    <row r="220" spans="1:14" x14ac:dyDescent="0.2">
      <c r="A220" s="8"/>
      <c r="B220" s="42" t="s">
        <v>200</v>
      </c>
      <c r="C220" s="39">
        <v>1</v>
      </c>
      <c r="D220" s="9">
        <v>0</v>
      </c>
      <c r="E220" s="9">
        <v>5</v>
      </c>
      <c r="F220" s="9">
        <v>6</v>
      </c>
      <c r="G220" s="10">
        <f t="shared" ref="G220:G251" si="51">+IF(C220=0,"",C220/C$188)</f>
        <v>4.1666666666666666E-3</v>
      </c>
      <c r="H220" s="10" t="str">
        <f t="shared" ref="H220:H251" si="52">+IF(D220=0,"",D220/D$188)</f>
        <v/>
      </c>
      <c r="I220" s="10">
        <f t="shared" ref="I220:I251" si="53">+IF(E220=0,"",E220/E$188)</f>
        <v>2.3474178403755867E-2</v>
      </c>
      <c r="J220" s="10">
        <f t="shared" ref="J220:J251" si="54">+IF(F220=0,"",F220/F$188)</f>
        <v>3.7037037037037035E-2</v>
      </c>
      <c r="K220" s="10">
        <f t="shared" si="49"/>
        <v>4</v>
      </c>
      <c r="L220" s="10">
        <f t="shared" si="50"/>
        <v>1</v>
      </c>
      <c r="M220" s="10">
        <f t="shared" ref="M220:M251" si="55">+IF(OR(AND(G220=""),(K220="")),"",G220*K220)</f>
        <v>1.6666666666666666E-2</v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9</v>
      </c>
      <c r="E221" s="9">
        <v>0</v>
      </c>
      <c r="F221" s="9">
        <v>6</v>
      </c>
      <c r="G221" s="10" t="str">
        <f t="shared" si="51"/>
        <v/>
      </c>
      <c r="H221" s="10">
        <f t="shared" si="52"/>
        <v>7.4999999999999997E-2</v>
      </c>
      <c r="I221" s="10" t="str">
        <f t="shared" si="53"/>
        <v/>
      </c>
      <c r="J221" s="10">
        <f t="shared" si="54"/>
        <v>3.7037037037037035E-2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-0.33333333333333331</v>
      </c>
      <c r="M221" s="10" t="str">
        <f t="shared" si="55"/>
        <v/>
      </c>
      <c r="N221" s="22">
        <f t="shared" si="56"/>
        <v>-2.4999999999999998E-2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5</v>
      </c>
      <c r="E223" s="9">
        <v>0</v>
      </c>
      <c r="F223" s="9">
        <v>3</v>
      </c>
      <c r="G223" s="10" t="str">
        <f t="shared" si="51"/>
        <v/>
      </c>
      <c r="H223" s="10">
        <f t="shared" si="52"/>
        <v>4.1666666666666664E-2</v>
      </c>
      <c r="I223" s="10" t="str">
        <f t="shared" si="53"/>
        <v/>
      </c>
      <c r="J223" s="10">
        <f t="shared" si="54"/>
        <v>1.8518518518518517E-2</v>
      </c>
      <c r="K223" s="10" t="str">
        <f t="shared" si="57"/>
        <v xml:space="preserve"> </v>
      </c>
      <c r="L223" s="10">
        <f t="shared" si="58"/>
        <v>-0.4</v>
      </c>
      <c r="M223" s="10" t="str">
        <f t="shared" si="55"/>
        <v/>
      </c>
      <c r="N223" s="22">
        <f t="shared" si="56"/>
        <v>-1.6666666666666666E-2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8.3333333333333332E-3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2">
        <f t="shared" si="56"/>
        <v>-8.3333333333333332E-3</v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2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1.2345679012345678E-2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1</v>
      </c>
      <c r="E227" s="9">
        <v>0</v>
      </c>
      <c r="F227" s="9">
        <v>5</v>
      </c>
      <c r="G227" s="10" t="str">
        <f t="shared" si="51"/>
        <v/>
      </c>
      <c r="H227" s="10">
        <f t="shared" si="52"/>
        <v>8.3333333333333332E-3</v>
      </c>
      <c r="I227" s="10" t="str">
        <f t="shared" si="53"/>
        <v/>
      </c>
      <c r="J227" s="10">
        <f t="shared" si="54"/>
        <v>3.0864197530864196E-2</v>
      </c>
      <c r="K227" s="10" t="str">
        <f t="shared" si="57"/>
        <v xml:space="preserve"> </v>
      </c>
      <c r="L227" s="10">
        <f t="shared" si="58"/>
        <v>4</v>
      </c>
      <c r="M227" s="10" t="str">
        <f t="shared" si="55"/>
        <v/>
      </c>
      <c r="N227" s="22">
        <f t="shared" si="56"/>
        <v>3.3333333333333333E-2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10</v>
      </c>
      <c r="D230" s="9">
        <v>3</v>
      </c>
      <c r="E230" s="9">
        <v>7</v>
      </c>
      <c r="F230" s="9">
        <v>9</v>
      </c>
      <c r="G230" s="10">
        <f t="shared" si="51"/>
        <v>4.1666666666666664E-2</v>
      </c>
      <c r="H230" s="10">
        <f t="shared" si="52"/>
        <v>2.5000000000000001E-2</v>
      </c>
      <c r="I230" s="10">
        <f t="shared" si="53"/>
        <v>3.2863849765258218E-2</v>
      </c>
      <c r="J230" s="10">
        <f t="shared" si="54"/>
        <v>5.5555555555555552E-2</v>
      </c>
      <c r="K230" s="10">
        <f t="shared" si="57"/>
        <v>-0.3</v>
      </c>
      <c r="L230" s="10">
        <f t="shared" si="58"/>
        <v>2</v>
      </c>
      <c r="M230" s="10">
        <f t="shared" si="55"/>
        <v>-1.2499999999999999E-2</v>
      </c>
      <c r="N230" s="22">
        <f t="shared" si="56"/>
        <v>0.05</v>
      </c>
    </row>
    <row r="231" spans="1:14" x14ac:dyDescent="0.2">
      <c r="A231" s="8"/>
      <c r="B231" s="42" t="s">
        <v>211</v>
      </c>
      <c r="C231" s="39">
        <v>0</v>
      </c>
      <c r="D231" s="9">
        <v>1</v>
      </c>
      <c r="E231" s="9">
        <v>0</v>
      </c>
      <c r="F231" s="9">
        <v>3</v>
      </c>
      <c r="G231" s="10" t="str">
        <f t="shared" si="51"/>
        <v/>
      </c>
      <c r="H231" s="10">
        <f t="shared" si="52"/>
        <v>8.3333333333333332E-3</v>
      </c>
      <c r="I231" s="10" t="str">
        <f t="shared" si="53"/>
        <v/>
      </c>
      <c r="J231" s="10">
        <f t="shared" si="54"/>
        <v>1.8518518518518517E-2</v>
      </c>
      <c r="K231" s="10" t="str">
        <f t="shared" si="57"/>
        <v xml:space="preserve"> </v>
      </c>
      <c r="L231" s="10">
        <f t="shared" si="58"/>
        <v>2</v>
      </c>
      <c r="M231" s="10" t="str">
        <f t="shared" si="55"/>
        <v/>
      </c>
      <c r="N231" s="22">
        <f t="shared" si="56"/>
        <v>1.6666666666666666E-2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3</v>
      </c>
      <c r="D235" s="9">
        <v>4</v>
      </c>
      <c r="E235" s="9">
        <v>8</v>
      </c>
      <c r="F235" s="9">
        <v>6</v>
      </c>
      <c r="G235" s="10">
        <f t="shared" si="51"/>
        <v>1.2500000000000001E-2</v>
      </c>
      <c r="H235" s="10">
        <f t="shared" si="52"/>
        <v>3.3333333333333333E-2</v>
      </c>
      <c r="I235" s="10">
        <f t="shared" si="53"/>
        <v>3.7558685446009391E-2</v>
      </c>
      <c r="J235" s="10">
        <f t="shared" si="54"/>
        <v>3.7037037037037035E-2</v>
      </c>
      <c r="K235" s="10">
        <f t="shared" si="57"/>
        <v>1.6666666666666667</v>
      </c>
      <c r="L235" s="10">
        <f t="shared" si="58"/>
        <v>0.5</v>
      </c>
      <c r="M235" s="10">
        <f t="shared" si="55"/>
        <v>2.0833333333333336E-2</v>
      </c>
      <c r="N235" s="22">
        <f t="shared" si="56"/>
        <v>1.6666666666666666E-2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2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1.2345679012345678E-2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8.3333333333333332E-3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2">
        <f t="shared" si="56"/>
        <v>-8.3333333333333332E-3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0</v>
      </c>
      <c r="E242" s="9">
        <v>3</v>
      </c>
      <c r="F242" s="9">
        <v>2</v>
      </c>
      <c r="G242" s="10" t="str">
        <f t="shared" si="51"/>
        <v/>
      </c>
      <c r="H242" s="10" t="str">
        <f t="shared" si="52"/>
        <v/>
      </c>
      <c r="I242" s="10">
        <f t="shared" si="53"/>
        <v>1.4084507042253521E-2</v>
      </c>
      <c r="J242" s="10">
        <f t="shared" si="54"/>
        <v>1.2345679012345678E-2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1</v>
      </c>
      <c r="D244" s="9">
        <v>0</v>
      </c>
      <c r="E244" s="9">
        <v>0</v>
      </c>
      <c r="F244" s="9">
        <v>0</v>
      </c>
      <c r="G244" s="10">
        <f t="shared" si="51"/>
        <v>4.1666666666666666E-3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-4.1666666666666666E-3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1</v>
      </c>
      <c r="E245" s="9">
        <v>0</v>
      </c>
      <c r="F245" s="9">
        <v>0</v>
      </c>
      <c r="G245" s="10">
        <f t="shared" si="51"/>
        <v>4.1666666666666666E-3</v>
      </c>
      <c r="H245" s="10">
        <f t="shared" si="52"/>
        <v>8.3333333333333332E-3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-4.1666666666666666E-3</v>
      </c>
      <c r="N245" s="22">
        <f t="shared" si="56"/>
        <v>-8.3333333333333332E-3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2</v>
      </c>
      <c r="E248" s="9">
        <v>0</v>
      </c>
      <c r="F248" s="9">
        <v>1</v>
      </c>
      <c r="G248" s="10" t="str">
        <f t="shared" si="51"/>
        <v/>
      </c>
      <c r="H248" s="10">
        <f t="shared" si="52"/>
        <v>1.6666666666666666E-2</v>
      </c>
      <c r="I248" s="10" t="str">
        <f t="shared" si="53"/>
        <v/>
      </c>
      <c r="J248" s="10">
        <f t="shared" si="54"/>
        <v>6.1728395061728392E-3</v>
      </c>
      <c r="K248" s="10" t="str">
        <f t="shared" si="57"/>
        <v xml:space="preserve"> </v>
      </c>
      <c r="L248" s="10">
        <f t="shared" si="58"/>
        <v>-0.5</v>
      </c>
      <c r="M248" s="10" t="str">
        <f t="shared" si="55"/>
        <v/>
      </c>
      <c r="N248" s="22">
        <f t="shared" si="56"/>
        <v>-8.3333333333333332E-3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1.8518518518518517E-2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8.3333333333333332E-3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22">
        <f t="shared" si="64"/>
        <v>-8.3333333333333332E-3</v>
      </c>
    </row>
    <row r="255" spans="1:14" x14ac:dyDescent="0.2">
      <c r="A255" s="8"/>
      <c r="B255" s="42" t="s">
        <v>235</v>
      </c>
      <c r="C255" s="39">
        <v>163</v>
      </c>
      <c r="D255" s="9">
        <v>16</v>
      </c>
      <c r="E255" s="9">
        <v>76</v>
      </c>
      <c r="F255" s="9">
        <v>5</v>
      </c>
      <c r="G255" s="10">
        <f t="shared" si="59"/>
        <v>0.6791666666666667</v>
      </c>
      <c r="H255" s="10">
        <f t="shared" si="60"/>
        <v>0.13333333333333333</v>
      </c>
      <c r="I255" s="10">
        <f t="shared" si="61"/>
        <v>0.35680751173708919</v>
      </c>
      <c r="J255" s="10">
        <f t="shared" si="62"/>
        <v>3.0864197530864196E-2</v>
      </c>
      <c r="K255" s="10">
        <f t="shared" si="65"/>
        <v>-0.53374233128834359</v>
      </c>
      <c r="L255" s="10">
        <f t="shared" si="66"/>
        <v>-0.6875</v>
      </c>
      <c r="M255" s="10">
        <f t="shared" si="63"/>
        <v>-0.36250000000000004</v>
      </c>
      <c r="N255" s="22">
        <f t="shared" si="64"/>
        <v>-9.166666666666666E-2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12</v>
      </c>
      <c r="D258" s="9">
        <v>8</v>
      </c>
      <c r="E258" s="9">
        <v>29</v>
      </c>
      <c r="F258" s="9">
        <v>6</v>
      </c>
      <c r="G258" s="10">
        <f t="shared" si="59"/>
        <v>0.05</v>
      </c>
      <c r="H258" s="10">
        <f t="shared" si="60"/>
        <v>6.6666666666666666E-2</v>
      </c>
      <c r="I258" s="10">
        <f t="shared" si="61"/>
        <v>0.13615023474178403</v>
      </c>
      <c r="J258" s="10">
        <f t="shared" si="62"/>
        <v>3.7037037037037035E-2</v>
      </c>
      <c r="K258" s="10">
        <f t="shared" si="65"/>
        <v>1.4166666666666667</v>
      </c>
      <c r="L258" s="10">
        <f t="shared" si="66"/>
        <v>-0.25</v>
      </c>
      <c r="M258" s="10">
        <f t="shared" si="63"/>
        <v>7.0833333333333345E-2</v>
      </c>
      <c r="N258" s="22">
        <f t="shared" si="64"/>
        <v>-1.6666666666666666E-2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10</v>
      </c>
      <c r="D263" s="9">
        <v>1</v>
      </c>
      <c r="E263" s="9">
        <v>1</v>
      </c>
      <c r="F263" s="9">
        <v>0</v>
      </c>
      <c r="G263" s="10">
        <f t="shared" si="59"/>
        <v>4.1666666666666664E-2</v>
      </c>
      <c r="H263" s="10">
        <f t="shared" si="60"/>
        <v>8.3333333333333332E-3</v>
      </c>
      <c r="I263" s="10">
        <f t="shared" si="61"/>
        <v>4.6948356807511738E-3</v>
      </c>
      <c r="J263" s="10" t="str">
        <f t="shared" si="62"/>
        <v/>
      </c>
      <c r="K263" s="10">
        <f t="shared" si="65"/>
        <v>-0.9</v>
      </c>
      <c r="L263" s="10">
        <f t="shared" si="66"/>
        <v>-1</v>
      </c>
      <c r="M263" s="10">
        <f t="shared" si="63"/>
        <v>-3.7499999999999999E-2</v>
      </c>
      <c r="N263" s="22">
        <f t="shared" si="64"/>
        <v>-8.3333333333333332E-3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9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5.5555555555555552E-2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2</v>
      </c>
      <c r="D281" s="9">
        <v>2</v>
      </c>
      <c r="E281" s="9">
        <v>0</v>
      </c>
      <c r="F281" s="9">
        <v>2</v>
      </c>
      <c r="G281" s="10">
        <f t="shared" si="59"/>
        <v>8.3333333333333332E-3</v>
      </c>
      <c r="H281" s="10">
        <f t="shared" si="60"/>
        <v>1.6666666666666666E-2</v>
      </c>
      <c r="I281" s="10" t="str">
        <f t="shared" si="61"/>
        <v/>
      </c>
      <c r="J281" s="10">
        <f t="shared" si="62"/>
        <v>1.2345679012345678E-2</v>
      </c>
      <c r="K281" s="10">
        <f t="shared" si="65"/>
        <v>-1</v>
      </c>
      <c r="L281" s="10">
        <f t="shared" si="66"/>
        <v>0</v>
      </c>
      <c r="M281" s="10">
        <f t="shared" si="63"/>
        <v>-8.3333333333333332E-3</v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1</v>
      </c>
      <c r="F284" s="9">
        <v>4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4.6948356807511738E-3</v>
      </c>
      <c r="J284" s="10">
        <f t="shared" ref="J284:J315" si="70">+IF(F284=0,"",F284/F$188)</f>
        <v>2.4691358024691357E-2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1</v>
      </c>
      <c r="D293" s="9">
        <v>1</v>
      </c>
      <c r="E293" s="9">
        <v>2</v>
      </c>
      <c r="F293" s="9">
        <v>0</v>
      </c>
      <c r="G293" s="10">
        <f t="shared" si="67"/>
        <v>4.1666666666666666E-3</v>
      </c>
      <c r="H293" s="10">
        <f t="shared" si="68"/>
        <v>8.3333333333333332E-3</v>
      </c>
      <c r="I293" s="10">
        <f t="shared" si="69"/>
        <v>9.3896713615023476E-3</v>
      </c>
      <c r="J293" s="10" t="str">
        <f t="shared" si="70"/>
        <v/>
      </c>
      <c r="K293" s="10">
        <f t="shared" si="73"/>
        <v>1</v>
      </c>
      <c r="L293" s="10">
        <f t="shared" si="74"/>
        <v>-1</v>
      </c>
      <c r="M293" s="10">
        <f t="shared" si="71"/>
        <v>4.1666666666666666E-3</v>
      </c>
      <c r="N293" s="22">
        <f t="shared" si="72"/>
        <v>-8.3333333333333332E-3</v>
      </c>
    </row>
    <row r="294" spans="1:14" x14ac:dyDescent="0.2">
      <c r="A294" s="8"/>
      <c r="B294" s="42" t="s">
        <v>274</v>
      </c>
      <c r="C294" s="39">
        <v>2</v>
      </c>
      <c r="D294" s="9">
        <v>5</v>
      </c>
      <c r="E294" s="9">
        <v>9</v>
      </c>
      <c r="F294" s="9">
        <v>2</v>
      </c>
      <c r="G294" s="10">
        <f t="shared" si="67"/>
        <v>8.3333333333333332E-3</v>
      </c>
      <c r="H294" s="10">
        <f t="shared" si="68"/>
        <v>4.1666666666666664E-2</v>
      </c>
      <c r="I294" s="10">
        <f t="shared" si="69"/>
        <v>4.2253521126760563E-2</v>
      </c>
      <c r="J294" s="10">
        <f t="shared" si="70"/>
        <v>1.2345679012345678E-2</v>
      </c>
      <c r="K294" s="10">
        <f t="shared" si="73"/>
        <v>3.5</v>
      </c>
      <c r="L294" s="10">
        <f t="shared" si="74"/>
        <v>-0.6</v>
      </c>
      <c r="M294" s="10">
        <f t="shared" si="71"/>
        <v>2.9166666666666667E-2</v>
      </c>
      <c r="N294" s="22">
        <f t="shared" si="72"/>
        <v>-2.4999999999999998E-2</v>
      </c>
    </row>
    <row r="295" spans="1:14" x14ac:dyDescent="0.2">
      <c r="A295" s="8"/>
      <c r="B295" s="42" t="s">
        <v>275</v>
      </c>
      <c r="C295" s="39">
        <v>2</v>
      </c>
      <c r="D295" s="9">
        <v>0</v>
      </c>
      <c r="E295" s="9">
        <v>0</v>
      </c>
      <c r="F295" s="9">
        <v>0</v>
      </c>
      <c r="G295" s="10">
        <f t="shared" si="67"/>
        <v>8.3333333333333332E-3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-8.3333333333333332E-3</v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1</v>
      </c>
      <c r="E299" s="9">
        <v>10</v>
      </c>
      <c r="F299" s="9">
        <v>6</v>
      </c>
      <c r="G299" s="10">
        <f t="shared" si="67"/>
        <v>4.1666666666666666E-3</v>
      </c>
      <c r="H299" s="10">
        <f t="shared" si="68"/>
        <v>8.3333333333333332E-3</v>
      </c>
      <c r="I299" s="10">
        <f t="shared" si="69"/>
        <v>4.6948356807511735E-2</v>
      </c>
      <c r="J299" s="10">
        <f t="shared" si="70"/>
        <v>3.7037037037037035E-2</v>
      </c>
      <c r="K299" s="10">
        <f t="shared" si="73"/>
        <v>9</v>
      </c>
      <c r="L299" s="10">
        <f t="shared" si="74"/>
        <v>5</v>
      </c>
      <c r="M299" s="10">
        <f t="shared" si="71"/>
        <v>3.7499999999999999E-2</v>
      </c>
      <c r="N299" s="22">
        <f t="shared" si="72"/>
        <v>4.1666666666666664E-2</v>
      </c>
    </row>
    <row r="300" spans="1:14" x14ac:dyDescent="0.2">
      <c r="A300" s="8"/>
      <c r="B300" s="42" t="s">
        <v>280</v>
      </c>
      <c r="C300" s="39">
        <v>1</v>
      </c>
      <c r="D300" s="9">
        <v>9</v>
      </c>
      <c r="E300" s="9">
        <v>0</v>
      </c>
      <c r="F300" s="9">
        <v>1</v>
      </c>
      <c r="G300" s="10">
        <f t="shared" si="67"/>
        <v>4.1666666666666666E-3</v>
      </c>
      <c r="H300" s="10">
        <f t="shared" si="68"/>
        <v>7.4999999999999997E-2</v>
      </c>
      <c r="I300" s="10" t="str">
        <f t="shared" si="69"/>
        <v/>
      </c>
      <c r="J300" s="10">
        <f t="shared" si="70"/>
        <v>6.1728395061728392E-3</v>
      </c>
      <c r="K300" s="10">
        <f t="shared" si="73"/>
        <v>-1</v>
      </c>
      <c r="L300" s="10">
        <f t="shared" si="74"/>
        <v>-0.88888888888888884</v>
      </c>
      <c r="M300" s="10">
        <f t="shared" si="71"/>
        <v>-4.1666666666666666E-3</v>
      </c>
      <c r="N300" s="22">
        <f t="shared" si="72"/>
        <v>-6.6666666666666666E-2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2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1.2345679012345678E-2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2</v>
      </c>
      <c r="D308" s="9">
        <v>0</v>
      </c>
      <c r="E308" s="9">
        <v>0</v>
      </c>
      <c r="F308" s="9">
        <v>0</v>
      </c>
      <c r="G308" s="10">
        <f t="shared" si="67"/>
        <v>8.3333333333333332E-3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-8.3333333333333332E-3</v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3</v>
      </c>
      <c r="D310" s="9">
        <v>3</v>
      </c>
      <c r="E310" s="9">
        <v>2</v>
      </c>
      <c r="F310" s="9">
        <v>1</v>
      </c>
      <c r="G310" s="10">
        <f t="shared" si="67"/>
        <v>1.2500000000000001E-2</v>
      </c>
      <c r="H310" s="10">
        <f t="shared" si="68"/>
        <v>2.5000000000000001E-2</v>
      </c>
      <c r="I310" s="10">
        <f t="shared" si="69"/>
        <v>9.3896713615023476E-3</v>
      </c>
      <c r="J310" s="10">
        <f t="shared" si="70"/>
        <v>6.1728395061728392E-3</v>
      </c>
      <c r="K310" s="10">
        <f t="shared" si="73"/>
        <v>-0.33333333333333331</v>
      </c>
      <c r="L310" s="10">
        <f t="shared" si="74"/>
        <v>-0.66666666666666663</v>
      </c>
      <c r="M310" s="10">
        <f t="shared" si="71"/>
        <v>-4.1666666666666666E-3</v>
      </c>
      <c r="N310" s="22">
        <f t="shared" si="72"/>
        <v>-1.6666666666666666E-2</v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2</v>
      </c>
      <c r="D312" s="9">
        <v>1</v>
      </c>
      <c r="E312" s="9">
        <v>1</v>
      </c>
      <c r="F312" s="9">
        <v>2</v>
      </c>
      <c r="G312" s="10">
        <f t="shared" si="67"/>
        <v>8.3333333333333332E-3</v>
      </c>
      <c r="H312" s="10">
        <f t="shared" si="68"/>
        <v>8.3333333333333332E-3</v>
      </c>
      <c r="I312" s="10">
        <f t="shared" si="69"/>
        <v>4.6948356807511738E-3</v>
      </c>
      <c r="J312" s="10">
        <f t="shared" si="70"/>
        <v>1.2345679012345678E-2</v>
      </c>
      <c r="K312" s="10">
        <f t="shared" si="73"/>
        <v>-0.5</v>
      </c>
      <c r="L312" s="10">
        <f t="shared" si="74"/>
        <v>1</v>
      </c>
      <c r="M312" s="10">
        <f t="shared" si="71"/>
        <v>-4.1666666666666666E-3</v>
      </c>
      <c r="N312" s="22">
        <f t="shared" si="72"/>
        <v>8.3333333333333332E-3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1</v>
      </c>
      <c r="D321" s="9">
        <v>9</v>
      </c>
      <c r="E321" s="9">
        <v>4</v>
      </c>
      <c r="F321" s="9">
        <v>13</v>
      </c>
      <c r="G321" s="10">
        <f t="shared" si="75"/>
        <v>4.1666666666666666E-3</v>
      </c>
      <c r="H321" s="10">
        <f t="shared" si="76"/>
        <v>7.4999999999999997E-2</v>
      </c>
      <c r="I321" s="10">
        <f t="shared" si="77"/>
        <v>1.8779342723004695E-2</v>
      </c>
      <c r="J321" s="10">
        <f t="shared" si="78"/>
        <v>8.0246913580246909E-2</v>
      </c>
      <c r="K321" s="10">
        <f t="shared" si="81"/>
        <v>3</v>
      </c>
      <c r="L321" s="10">
        <f t="shared" si="82"/>
        <v>0.44444444444444442</v>
      </c>
      <c r="M321" s="10">
        <f t="shared" si="79"/>
        <v>1.2500000000000001E-2</v>
      </c>
      <c r="N321" s="22">
        <f t="shared" si="80"/>
        <v>3.3333333333333333E-2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8.3333333333333332E-3</v>
      </c>
      <c r="I332" s="10" t="str">
        <f t="shared" si="77"/>
        <v/>
      </c>
      <c r="J332" s="10">
        <f t="shared" si="78"/>
        <v>1.2345679012345678E-2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>
        <f t="shared" si="80"/>
        <v>8.3333333333333332E-3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2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1.2345679012345678E-2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3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1.8518518518518517E-2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11</v>
      </c>
      <c r="E338" s="9">
        <v>1</v>
      </c>
      <c r="F338" s="9">
        <v>12</v>
      </c>
      <c r="G338" s="10" t="str">
        <f t="shared" si="75"/>
        <v/>
      </c>
      <c r="H338" s="10">
        <f t="shared" si="76"/>
        <v>9.166666666666666E-2</v>
      </c>
      <c r="I338" s="10">
        <f t="shared" si="77"/>
        <v>4.6948356807511738E-3</v>
      </c>
      <c r="J338" s="10">
        <f t="shared" si="78"/>
        <v>7.407407407407407E-2</v>
      </c>
      <c r="K338" s="10">
        <f t="shared" si="81"/>
        <v>1</v>
      </c>
      <c r="L338" s="10">
        <f t="shared" si="82"/>
        <v>9.0909090909090912E-2</v>
      </c>
      <c r="M338" s="10" t="str">
        <f t="shared" si="79"/>
        <v/>
      </c>
      <c r="N338" s="22">
        <f t="shared" si="80"/>
        <v>8.3333333333333332E-3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8.3333333333333332E-3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22">
        <f t="shared" si="80"/>
        <v>-8.3333333333333332E-3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711</v>
      </c>
      <c r="D371" s="37">
        <f>SUM(D372:D604)</f>
        <v>527</v>
      </c>
      <c r="E371" s="37">
        <f>SUM(E372:E604)</f>
        <v>1004</v>
      </c>
      <c r="F371" s="37">
        <f>SUM(F372:F604)</f>
        <v>675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0.41209563994374121</v>
      </c>
      <c r="L371" s="38">
        <f>+IF(AND(D371=0,F371=0),"",IF(D371=0,1,IF(F371=0,-1,(F371-D371)/D371)))</f>
        <v>0.28083491461100568</v>
      </c>
      <c r="M371" s="38">
        <f t="shared" ref="M371:M434" si="95">+IF(OR(AND(G371=""),(K371="")),"",G371*K371)</f>
        <v>0.41209563994374121</v>
      </c>
      <c r="N371" s="38">
        <f t="shared" ref="N371:N434" si="96">+IF(OR(AND(H371=""),(L371="")),"",H371*L371)</f>
        <v>0.28083491461100568</v>
      </c>
    </row>
    <row r="372" spans="1:14" x14ac:dyDescent="0.2">
      <c r="A372" s="8"/>
      <c r="B372" s="41" t="s">
        <v>344</v>
      </c>
      <c r="C372" s="47">
        <v>7</v>
      </c>
      <c r="D372" s="44">
        <v>0</v>
      </c>
      <c r="E372" s="44">
        <v>10</v>
      </c>
      <c r="F372" s="44">
        <v>0</v>
      </c>
      <c r="G372" s="45">
        <f t="shared" si="91"/>
        <v>9.8452883263009851E-3</v>
      </c>
      <c r="H372" s="45" t="str">
        <f t="shared" si="92"/>
        <v/>
      </c>
      <c r="I372" s="45">
        <f t="shared" si="93"/>
        <v>9.9601593625498006E-3</v>
      </c>
      <c r="J372" s="45" t="str">
        <f t="shared" si="94"/>
        <v/>
      </c>
      <c r="K372" s="45">
        <f t="shared" ref="K372:K435" si="97">+IF(AND(C372=0,E372=0)," ",IF(C372=0,1,IF(E372=0,-1,(E372-C372)/C372)))</f>
        <v>0.42857142857142855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4.2194092827004216E-3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2</v>
      </c>
      <c r="D373" s="9">
        <v>1</v>
      </c>
      <c r="E373" s="9">
        <v>5</v>
      </c>
      <c r="F373" s="9">
        <v>5</v>
      </c>
      <c r="G373" s="10">
        <f t="shared" si="91"/>
        <v>2.8129395218002813E-3</v>
      </c>
      <c r="H373" s="10">
        <f t="shared" si="92"/>
        <v>1.8975332068311196E-3</v>
      </c>
      <c r="I373" s="10">
        <f t="shared" si="93"/>
        <v>4.9800796812749003E-3</v>
      </c>
      <c r="J373" s="10">
        <f t="shared" si="94"/>
        <v>7.4074074074074077E-3</v>
      </c>
      <c r="K373" s="10">
        <f t="shared" si="97"/>
        <v>1.5</v>
      </c>
      <c r="L373" s="10">
        <f t="shared" si="98"/>
        <v>4</v>
      </c>
      <c r="M373" s="10">
        <f t="shared" si="95"/>
        <v>4.2194092827004225E-3</v>
      </c>
      <c r="N373" s="22">
        <f t="shared" si="96"/>
        <v>7.5901328273244783E-3</v>
      </c>
    </row>
    <row r="374" spans="1:14" x14ac:dyDescent="0.2">
      <c r="A374" s="8"/>
      <c r="B374" s="42" t="s">
        <v>346</v>
      </c>
      <c r="C374" s="39">
        <v>2</v>
      </c>
      <c r="D374" s="9">
        <v>6</v>
      </c>
      <c r="E374" s="9">
        <v>0</v>
      </c>
      <c r="F374" s="9">
        <v>6</v>
      </c>
      <c r="G374" s="10">
        <f t="shared" si="91"/>
        <v>2.8129395218002813E-3</v>
      </c>
      <c r="H374" s="10">
        <f t="shared" si="92"/>
        <v>1.1385199240986717E-2</v>
      </c>
      <c r="I374" s="10" t="str">
        <f t="shared" si="93"/>
        <v/>
      </c>
      <c r="J374" s="10">
        <f t="shared" si="94"/>
        <v>8.8888888888888889E-3</v>
      </c>
      <c r="K374" s="10">
        <f t="shared" si="97"/>
        <v>-1</v>
      </c>
      <c r="L374" s="10">
        <f t="shared" si="98"/>
        <v>0</v>
      </c>
      <c r="M374" s="10">
        <f t="shared" si="95"/>
        <v>-2.8129395218002813E-3</v>
      </c>
      <c r="N374" s="22">
        <f t="shared" si="96"/>
        <v>0</v>
      </c>
    </row>
    <row r="375" spans="1:14" x14ac:dyDescent="0.2">
      <c r="A375" s="8"/>
      <c r="B375" s="42" t="s">
        <v>347</v>
      </c>
      <c r="C375" s="39">
        <v>1</v>
      </c>
      <c r="D375" s="9">
        <v>0</v>
      </c>
      <c r="E375" s="9">
        <v>0</v>
      </c>
      <c r="F375" s="9">
        <v>0</v>
      </c>
      <c r="G375" s="10">
        <f t="shared" si="91"/>
        <v>1.4064697609001407E-3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-1.4064697609001407E-3</v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7</v>
      </c>
      <c r="D377" s="9">
        <v>3</v>
      </c>
      <c r="E377" s="9">
        <v>17</v>
      </c>
      <c r="F377" s="9">
        <v>8</v>
      </c>
      <c r="G377" s="10">
        <f t="shared" si="91"/>
        <v>9.8452883263009851E-3</v>
      </c>
      <c r="H377" s="10">
        <f t="shared" si="92"/>
        <v>5.6925996204933585E-3</v>
      </c>
      <c r="I377" s="10">
        <f t="shared" si="93"/>
        <v>1.693227091633466E-2</v>
      </c>
      <c r="J377" s="10">
        <f t="shared" si="94"/>
        <v>1.1851851851851851E-2</v>
      </c>
      <c r="K377" s="10">
        <f t="shared" si="97"/>
        <v>1.4285714285714286</v>
      </c>
      <c r="L377" s="10">
        <f t="shared" si="98"/>
        <v>1.6666666666666667</v>
      </c>
      <c r="M377" s="10">
        <f t="shared" si="95"/>
        <v>1.4064697609001408E-2</v>
      </c>
      <c r="N377" s="22">
        <f t="shared" si="96"/>
        <v>9.4876660341555973E-3</v>
      </c>
    </row>
    <row r="378" spans="1:14" x14ac:dyDescent="0.2">
      <c r="A378" s="8"/>
      <c r="B378" s="42" t="s">
        <v>350</v>
      </c>
      <c r="C378" s="39">
        <v>1</v>
      </c>
      <c r="D378" s="9">
        <v>1</v>
      </c>
      <c r="E378" s="9">
        <v>0</v>
      </c>
      <c r="F378" s="9">
        <v>0</v>
      </c>
      <c r="G378" s="10">
        <f t="shared" si="91"/>
        <v>1.4064697609001407E-3</v>
      </c>
      <c r="H378" s="10">
        <f t="shared" si="92"/>
        <v>1.8975332068311196E-3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-1.4064697609001407E-3</v>
      </c>
      <c r="N378" s="22">
        <f t="shared" si="96"/>
        <v>-1.8975332068311196E-3</v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2</v>
      </c>
      <c r="D380" s="9">
        <v>2</v>
      </c>
      <c r="E380" s="9">
        <v>2</v>
      </c>
      <c r="F380" s="9">
        <v>0</v>
      </c>
      <c r="G380" s="10">
        <f t="shared" si="91"/>
        <v>2.8129395218002813E-3</v>
      </c>
      <c r="H380" s="10">
        <f t="shared" si="92"/>
        <v>3.7950664136622392E-3</v>
      </c>
      <c r="I380" s="10">
        <f t="shared" si="93"/>
        <v>1.9920318725099601E-3</v>
      </c>
      <c r="J380" s="10" t="str">
        <f t="shared" si="94"/>
        <v/>
      </c>
      <c r="K380" s="10">
        <f t="shared" si="97"/>
        <v>0</v>
      </c>
      <c r="L380" s="10">
        <f t="shared" si="98"/>
        <v>-1</v>
      </c>
      <c r="M380" s="10">
        <f t="shared" si="95"/>
        <v>0</v>
      </c>
      <c r="N380" s="22">
        <f t="shared" si="96"/>
        <v>-3.7950664136622392E-3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11</v>
      </c>
      <c r="D383" s="9">
        <v>8</v>
      </c>
      <c r="E383" s="9">
        <v>20</v>
      </c>
      <c r="F383" s="9">
        <v>6</v>
      </c>
      <c r="G383" s="10">
        <f t="shared" si="91"/>
        <v>1.5471167369901548E-2</v>
      </c>
      <c r="H383" s="10">
        <f t="shared" si="92"/>
        <v>1.5180265654648957E-2</v>
      </c>
      <c r="I383" s="10">
        <f t="shared" si="93"/>
        <v>1.9920318725099601E-2</v>
      </c>
      <c r="J383" s="10">
        <f t="shared" si="94"/>
        <v>8.8888888888888889E-3</v>
      </c>
      <c r="K383" s="10">
        <f t="shared" si="97"/>
        <v>0.81818181818181823</v>
      </c>
      <c r="L383" s="10">
        <f t="shared" si="98"/>
        <v>-0.25</v>
      </c>
      <c r="M383" s="10">
        <f t="shared" si="95"/>
        <v>1.2658227848101267E-2</v>
      </c>
      <c r="N383" s="22">
        <f t="shared" si="96"/>
        <v>-3.7950664136622392E-3</v>
      </c>
    </row>
    <row r="384" spans="1:14" x14ac:dyDescent="0.2">
      <c r="A384" s="8"/>
      <c r="B384" s="42" t="s">
        <v>356</v>
      </c>
      <c r="C384" s="39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9.9601593625498006E-4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3</v>
      </c>
      <c r="D387" s="9">
        <v>0</v>
      </c>
      <c r="E387" s="9">
        <v>0</v>
      </c>
      <c r="F387" s="9">
        <v>1</v>
      </c>
      <c r="G387" s="10">
        <f t="shared" si="91"/>
        <v>4.2194092827004216E-3</v>
      </c>
      <c r="H387" s="10" t="str">
        <f t="shared" si="92"/>
        <v/>
      </c>
      <c r="I387" s="10" t="str">
        <f t="shared" si="93"/>
        <v/>
      </c>
      <c r="J387" s="10">
        <f t="shared" si="94"/>
        <v>1.4814814814814814E-3</v>
      </c>
      <c r="K387" s="10">
        <f t="shared" si="97"/>
        <v>-1</v>
      </c>
      <c r="L387" s="10">
        <f t="shared" si="98"/>
        <v>1</v>
      </c>
      <c r="M387" s="10">
        <f t="shared" si="95"/>
        <v>-4.2194092827004216E-3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4</v>
      </c>
      <c r="D391" s="9">
        <v>4</v>
      </c>
      <c r="E391" s="9">
        <v>252</v>
      </c>
      <c r="F391" s="9">
        <v>143</v>
      </c>
      <c r="G391" s="10">
        <f t="shared" si="91"/>
        <v>5.6258790436005627E-3</v>
      </c>
      <c r="H391" s="10">
        <f t="shared" si="92"/>
        <v>7.5901328273244783E-3</v>
      </c>
      <c r="I391" s="10">
        <f t="shared" si="93"/>
        <v>0.25099601593625498</v>
      </c>
      <c r="J391" s="10">
        <f t="shared" si="94"/>
        <v>0.21185185185185185</v>
      </c>
      <c r="K391" s="10">
        <f t="shared" si="97"/>
        <v>62</v>
      </c>
      <c r="L391" s="10">
        <f t="shared" si="98"/>
        <v>34.75</v>
      </c>
      <c r="M391" s="10">
        <f t="shared" si="95"/>
        <v>0.34880450070323488</v>
      </c>
      <c r="N391" s="22">
        <f t="shared" si="96"/>
        <v>0.26375711574952559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17</v>
      </c>
      <c r="F392" s="9">
        <v>15</v>
      </c>
      <c r="G392" s="10" t="str">
        <f t="shared" si="91"/>
        <v/>
      </c>
      <c r="H392" s="10" t="str">
        <f t="shared" si="92"/>
        <v/>
      </c>
      <c r="I392" s="10">
        <f t="shared" si="93"/>
        <v>1.693227091633466E-2</v>
      </c>
      <c r="J392" s="10">
        <f t="shared" si="94"/>
        <v>2.2222222222222223E-2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1.4814814814814814E-3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3</v>
      </c>
      <c r="D395" s="9">
        <v>18</v>
      </c>
      <c r="E395" s="9">
        <v>2</v>
      </c>
      <c r="F395" s="9">
        <v>31</v>
      </c>
      <c r="G395" s="10">
        <f t="shared" si="91"/>
        <v>4.2194092827004216E-3</v>
      </c>
      <c r="H395" s="10">
        <f t="shared" si="92"/>
        <v>3.4155597722960153E-2</v>
      </c>
      <c r="I395" s="10">
        <f t="shared" si="93"/>
        <v>1.9920318725099601E-3</v>
      </c>
      <c r="J395" s="10">
        <f t="shared" si="94"/>
        <v>4.5925925925925926E-2</v>
      </c>
      <c r="K395" s="10">
        <f t="shared" si="97"/>
        <v>-0.33333333333333331</v>
      </c>
      <c r="L395" s="10">
        <f t="shared" si="98"/>
        <v>0.72222222222222221</v>
      </c>
      <c r="M395" s="10">
        <f t="shared" si="95"/>
        <v>-1.4064697609001405E-3</v>
      </c>
      <c r="N395" s="22">
        <f t="shared" si="96"/>
        <v>2.4667931688804556E-2</v>
      </c>
    </row>
    <row r="396" spans="1:14" x14ac:dyDescent="0.2">
      <c r="A396" s="8"/>
      <c r="B396" s="42" t="s">
        <v>368</v>
      </c>
      <c r="C396" s="39">
        <v>1</v>
      </c>
      <c r="D396" s="9">
        <v>0</v>
      </c>
      <c r="E396" s="9">
        <v>0</v>
      </c>
      <c r="F396" s="9">
        <v>1</v>
      </c>
      <c r="G396" s="10">
        <f t="shared" si="91"/>
        <v>1.4064697609001407E-3</v>
      </c>
      <c r="H396" s="10" t="str">
        <f t="shared" si="92"/>
        <v/>
      </c>
      <c r="I396" s="10" t="str">
        <f t="shared" si="93"/>
        <v/>
      </c>
      <c r="J396" s="10">
        <f t="shared" si="94"/>
        <v>1.4814814814814814E-3</v>
      </c>
      <c r="K396" s="10">
        <f t="shared" si="97"/>
        <v>-1</v>
      </c>
      <c r="L396" s="10">
        <f t="shared" si="98"/>
        <v>1</v>
      </c>
      <c r="M396" s="10">
        <f t="shared" si="95"/>
        <v>-1.4064697609001407E-3</v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1.8975332068311196E-3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2">
        <f t="shared" si="96"/>
        <v>-1.8975332068311196E-3</v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7</v>
      </c>
      <c r="E404" s="9">
        <v>0</v>
      </c>
      <c r="F404" s="9">
        <v>5</v>
      </c>
      <c r="G404" s="10" t="str">
        <f t="shared" si="91"/>
        <v/>
      </c>
      <c r="H404" s="10">
        <f t="shared" si="92"/>
        <v>1.3282732447817837E-2</v>
      </c>
      <c r="I404" s="10" t="str">
        <f t="shared" si="93"/>
        <v/>
      </c>
      <c r="J404" s="10">
        <f t="shared" si="94"/>
        <v>7.4074074074074077E-3</v>
      </c>
      <c r="K404" s="10" t="str">
        <f t="shared" si="97"/>
        <v xml:space="preserve"> </v>
      </c>
      <c r="L404" s="10">
        <f t="shared" si="98"/>
        <v>-0.2857142857142857</v>
      </c>
      <c r="M404" s="10" t="str">
        <f t="shared" si="95"/>
        <v/>
      </c>
      <c r="N404" s="22">
        <f t="shared" si="96"/>
        <v>-3.7950664136622387E-3</v>
      </c>
    </row>
    <row r="405" spans="1:14" ht="25.5" x14ac:dyDescent="0.2">
      <c r="A405" s="8"/>
      <c r="B405" s="42" t="s">
        <v>377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2" t="str">
        <f t="shared" si="96"/>
        <v/>
      </c>
    </row>
    <row r="406" spans="1:14" x14ac:dyDescent="0.2">
      <c r="A406" s="8"/>
      <c r="B406" s="42" t="s">
        <v>378</v>
      </c>
      <c r="C406" s="39">
        <v>78</v>
      </c>
      <c r="D406" s="9">
        <v>8</v>
      </c>
      <c r="E406" s="9">
        <v>65</v>
      </c>
      <c r="F406" s="9">
        <v>8</v>
      </c>
      <c r="G406" s="10">
        <f t="shared" si="91"/>
        <v>0.10970464135021098</v>
      </c>
      <c r="H406" s="10">
        <f t="shared" si="92"/>
        <v>1.5180265654648957E-2</v>
      </c>
      <c r="I406" s="10">
        <f t="shared" si="93"/>
        <v>6.4741035856573703E-2</v>
      </c>
      <c r="J406" s="10">
        <f t="shared" si="94"/>
        <v>1.1851851851851851E-2</v>
      </c>
      <c r="K406" s="10">
        <f t="shared" si="97"/>
        <v>-0.16666666666666666</v>
      </c>
      <c r="L406" s="10">
        <f t="shared" si="98"/>
        <v>0</v>
      </c>
      <c r="M406" s="10">
        <f t="shared" si="95"/>
        <v>-1.8284106891701828E-2</v>
      </c>
      <c r="N406" s="22">
        <f t="shared" si="96"/>
        <v>0</v>
      </c>
    </row>
    <row r="407" spans="1:14" x14ac:dyDescent="0.2">
      <c r="A407" s="8"/>
      <c r="B407" s="42" t="s">
        <v>379</v>
      </c>
      <c r="C407" s="39">
        <v>2</v>
      </c>
      <c r="D407" s="9">
        <v>0</v>
      </c>
      <c r="E407" s="9">
        <v>1</v>
      </c>
      <c r="F407" s="9">
        <v>0</v>
      </c>
      <c r="G407" s="10">
        <f t="shared" si="91"/>
        <v>2.8129395218002813E-3</v>
      </c>
      <c r="H407" s="10" t="str">
        <f t="shared" si="92"/>
        <v/>
      </c>
      <c r="I407" s="10">
        <f t="shared" si="93"/>
        <v>9.9601593625498006E-4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-1.4064697609001407E-3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10</v>
      </c>
      <c r="D408" s="9">
        <v>4</v>
      </c>
      <c r="E408" s="9">
        <v>2</v>
      </c>
      <c r="F408" s="9">
        <v>0</v>
      </c>
      <c r="G408" s="10">
        <f t="shared" si="91"/>
        <v>1.4064697609001406E-2</v>
      </c>
      <c r="H408" s="10">
        <f t="shared" si="92"/>
        <v>7.5901328273244783E-3</v>
      </c>
      <c r="I408" s="10">
        <f t="shared" si="93"/>
        <v>1.9920318725099601E-3</v>
      </c>
      <c r="J408" s="10" t="str">
        <f t="shared" si="94"/>
        <v/>
      </c>
      <c r="K408" s="10">
        <f t="shared" si="97"/>
        <v>-0.8</v>
      </c>
      <c r="L408" s="10">
        <f t="shared" si="98"/>
        <v>-1</v>
      </c>
      <c r="M408" s="10">
        <f t="shared" si="95"/>
        <v>-1.1251758087201125E-2</v>
      </c>
      <c r="N408" s="22">
        <f t="shared" si="96"/>
        <v>-7.5901328273244783E-3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9.9601593625498006E-4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2</v>
      </c>
      <c r="D410" s="9">
        <v>0</v>
      </c>
      <c r="E410" s="9">
        <v>0</v>
      </c>
      <c r="F410" s="9">
        <v>1</v>
      </c>
      <c r="G410" s="10">
        <f t="shared" si="91"/>
        <v>2.8129395218002813E-3</v>
      </c>
      <c r="H410" s="10" t="str">
        <f t="shared" si="92"/>
        <v/>
      </c>
      <c r="I410" s="10" t="str">
        <f t="shared" si="93"/>
        <v/>
      </c>
      <c r="J410" s="10">
        <f t="shared" si="94"/>
        <v>1.4814814814814814E-3</v>
      </c>
      <c r="K410" s="10">
        <f t="shared" si="97"/>
        <v>-1</v>
      </c>
      <c r="L410" s="10">
        <f t="shared" si="98"/>
        <v>1</v>
      </c>
      <c r="M410" s="10">
        <f t="shared" si="95"/>
        <v>-2.8129395218002813E-3</v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2</v>
      </c>
      <c r="E411" s="9">
        <v>0</v>
      </c>
      <c r="F411" s="9">
        <v>2</v>
      </c>
      <c r="G411" s="10" t="str">
        <f t="shared" si="91"/>
        <v/>
      </c>
      <c r="H411" s="10">
        <f t="shared" si="92"/>
        <v>3.7950664136622392E-3</v>
      </c>
      <c r="I411" s="10" t="str">
        <f t="shared" si="93"/>
        <v/>
      </c>
      <c r="J411" s="10">
        <f t="shared" si="94"/>
        <v>2.9629629629629628E-3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22">
        <f t="shared" si="96"/>
        <v>0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224</v>
      </c>
      <c r="D413" s="9">
        <v>15</v>
      </c>
      <c r="E413" s="9">
        <v>93</v>
      </c>
      <c r="F413" s="9">
        <v>2</v>
      </c>
      <c r="G413" s="10">
        <f t="shared" si="91"/>
        <v>0.31504922644163152</v>
      </c>
      <c r="H413" s="10">
        <f t="shared" si="92"/>
        <v>2.8462998102466792E-2</v>
      </c>
      <c r="I413" s="10">
        <f t="shared" si="93"/>
        <v>9.2629482071713148E-2</v>
      </c>
      <c r="J413" s="10">
        <f t="shared" si="94"/>
        <v>2.9629629629629628E-3</v>
      </c>
      <c r="K413" s="10">
        <f t="shared" si="97"/>
        <v>-0.5848214285714286</v>
      </c>
      <c r="L413" s="10">
        <f t="shared" si="98"/>
        <v>-0.8666666666666667</v>
      </c>
      <c r="M413" s="10">
        <f t="shared" si="95"/>
        <v>-0.18424753867791846</v>
      </c>
      <c r="N413" s="22">
        <f t="shared" si="96"/>
        <v>-2.4667931688804552E-2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14</v>
      </c>
      <c r="D419" s="9">
        <v>23</v>
      </c>
      <c r="E419" s="9">
        <v>28</v>
      </c>
      <c r="F419" s="9">
        <v>28</v>
      </c>
      <c r="G419" s="10">
        <f t="shared" si="91"/>
        <v>1.969057665260197E-2</v>
      </c>
      <c r="H419" s="10">
        <f t="shared" si="92"/>
        <v>4.3643263757115747E-2</v>
      </c>
      <c r="I419" s="10">
        <f t="shared" si="93"/>
        <v>2.7888446215139442E-2</v>
      </c>
      <c r="J419" s="10">
        <f t="shared" si="94"/>
        <v>4.148148148148148E-2</v>
      </c>
      <c r="K419" s="10">
        <f t="shared" si="97"/>
        <v>1</v>
      </c>
      <c r="L419" s="10">
        <f t="shared" si="98"/>
        <v>0.21739130434782608</v>
      </c>
      <c r="M419" s="10">
        <f t="shared" si="95"/>
        <v>1.969057665260197E-2</v>
      </c>
      <c r="N419" s="22">
        <f t="shared" si="96"/>
        <v>9.4876660341555973E-3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0</v>
      </c>
      <c r="D422" s="9">
        <v>4</v>
      </c>
      <c r="E422" s="9">
        <v>15</v>
      </c>
      <c r="F422" s="9">
        <v>8</v>
      </c>
      <c r="G422" s="10" t="str">
        <f t="shared" si="91"/>
        <v/>
      </c>
      <c r="H422" s="10">
        <f t="shared" si="92"/>
        <v>7.5901328273244783E-3</v>
      </c>
      <c r="I422" s="10">
        <f t="shared" si="93"/>
        <v>1.4940239043824702E-2</v>
      </c>
      <c r="J422" s="10">
        <f t="shared" si="94"/>
        <v>1.1851851851851851E-2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22">
        <f t="shared" si="96"/>
        <v>7.5901328273244783E-3</v>
      </c>
    </row>
    <row r="423" spans="1:14" x14ac:dyDescent="0.2">
      <c r="A423" s="8"/>
      <c r="B423" s="42" t="s">
        <v>395</v>
      </c>
      <c r="C423" s="39">
        <v>3</v>
      </c>
      <c r="D423" s="9">
        <v>1</v>
      </c>
      <c r="E423" s="9">
        <v>14</v>
      </c>
      <c r="F423" s="9">
        <v>12</v>
      </c>
      <c r="G423" s="10">
        <f t="shared" si="91"/>
        <v>4.2194092827004216E-3</v>
      </c>
      <c r="H423" s="10">
        <f t="shared" si="92"/>
        <v>1.8975332068311196E-3</v>
      </c>
      <c r="I423" s="10">
        <f t="shared" si="93"/>
        <v>1.3944223107569721E-2</v>
      </c>
      <c r="J423" s="10">
        <f t="shared" si="94"/>
        <v>1.7777777777777778E-2</v>
      </c>
      <c r="K423" s="10">
        <f t="shared" si="97"/>
        <v>3.6666666666666665</v>
      </c>
      <c r="L423" s="10">
        <f t="shared" si="98"/>
        <v>11</v>
      </c>
      <c r="M423" s="10">
        <f t="shared" si="95"/>
        <v>1.5471167369901544E-2</v>
      </c>
      <c r="N423" s="22">
        <f t="shared" si="96"/>
        <v>2.0872865275142316E-2</v>
      </c>
    </row>
    <row r="424" spans="1:14" x14ac:dyDescent="0.2">
      <c r="A424" s="8"/>
      <c r="B424" s="42" t="s">
        <v>396</v>
      </c>
      <c r="C424" s="39">
        <v>1</v>
      </c>
      <c r="D424" s="9">
        <v>0</v>
      </c>
      <c r="E424" s="9">
        <v>9</v>
      </c>
      <c r="F424" s="9">
        <v>3</v>
      </c>
      <c r="G424" s="10">
        <f t="shared" si="91"/>
        <v>1.4064697609001407E-3</v>
      </c>
      <c r="H424" s="10" t="str">
        <f t="shared" si="92"/>
        <v/>
      </c>
      <c r="I424" s="10">
        <f t="shared" si="93"/>
        <v>8.9641434262948214E-3</v>
      </c>
      <c r="J424" s="10">
        <f t="shared" si="94"/>
        <v>4.4444444444444444E-3</v>
      </c>
      <c r="K424" s="10">
        <f t="shared" si="97"/>
        <v>8</v>
      </c>
      <c r="L424" s="10">
        <f t="shared" si="98"/>
        <v>1</v>
      </c>
      <c r="M424" s="10">
        <f t="shared" si="95"/>
        <v>1.1251758087201125E-2</v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</v>
      </c>
      <c r="D428" s="9">
        <v>1</v>
      </c>
      <c r="E428" s="9">
        <v>2</v>
      </c>
      <c r="F428" s="9">
        <v>4</v>
      </c>
      <c r="G428" s="10">
        <f t="shared" si="91"/>
        <v>1.4064697609001407E-3</v>
      </c>
      <c r="H428" s="10">
        <f t="shared" si="92"/>
        <v>1.8975332068311196E-3</v>
      </c>
      <c r="I428" s="10">
        <f t="shared" si="93"/>
        <v>1.9920318725099601E-3</v>
      </c>
      <c r="J428" s="10">
        <f t="shared" si="94"/>
        <v>5.9259259259259256E-3</v>
      </c>
      <c r="K428" s="10">
        <f t="shared" si="97"/>
        <v>1</v>
      </c>
      <c r="L428" s="10">
        <f t="shared" si="98"/>
        <v>3</v>
      </c>
      <c r="M428" s="10">
        <f t="shared" si="95"/>
        <v>1.4064697609001407E-3</v>
      </c>
      <c r="N428" s="22">
        <f t="shared" si="96"/>
        <v>5.6925996204933585E-3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1</v>
      </c>
      <c r="D430" s="9">
        <v>5</v>
      </c>
      <c r="E430" s="9">
        <v>0</v>
      </c>
      <c r="F430" s="9">
        <v>0</v>
      </c>
      <c r="G430" s="10">
        <f t="shared" si="91"/>
        <v>1.4064697609001407E-3</v>
      </c>
      <c r="H430" s="10">
        <f t="shared" si="92"/>
        <v>9.4876660341555973E-3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-1.4064697609001407E-3</v>
      </c>
      <c r="N430" s="22">
        <f t="shared" si="96"/>
        <v>-9.4876660341555973E-3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1</v>
      </c>
      <c r="F431" s="9">
        <v>0</v>
      </c>
      <c r="G431" s="10" t="str">
        <f t="shared" si="91"/>
        <v/>
      </c>
      <c r="H431" s="10" t="str">
        <f t="shared" si="92"/>
        <v/>
      </c>
      <c r="I431" s="10">
        <f t="shared" si="93"/>
        <v>9.9601593625498006E-4</v>
      </c>
      <c r="J431" s="10" t="str">
        <f t="shared" si="94"/>
        <v/>
      </c>
      <c r="K431" s="10">
        <f t="shared" si="97"/>
        <v>1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4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7.5901328273244783E-3</v>
      </c>
      <c r="I433" s="10" t="str">
        <f t="shared" si="93"/>
        <v/>
      </c>
      <c r="J433" s="10">
        <f t="shared" si="94"/>
        <v>2.9629629629629628E-3</v>
      </c>
      <c r="K433" s="10" t="str">
        <f t="shared" si="97"/>
        <v xml:space="preserve"> </v>
      </c>
      <c r="L433" s="10">
        <f t="shared" si="98"/>
        <v>-0.5</v>
      </c>
      <c r="M433" s="10" t="str">
        <f t="shared" si="95"/>
        <v/>
      </c>
      <c r="N433" s="22">
        <f t="shared" si="96"/>
        <v>-3.7950664136622392E-3</v>
      </c>
    </row>
    <row r="434" spans="1:14" x14ac:dyDescent="0.2">
      <c r="A434" s="8"/>
      <c r="B434" s="42" t="s">
        <v>406</v>
      </c>
      <c r="C434" s="39">
        <v>0</v>
      </c>
      <c r="D434" s="9">
        <v>0</v>
      </c>
      <c r="E434" s="9">
        <v>2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1.9920318725099601E-3</v>
      </c>
      <c r="J434" s="10">
        <f t="shared" si="94"/>
        <v>1.4814814814814814E-3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2" t="str">
        <f t="shared" si="96"/>
        <v/>
      </c>
    </row>
    <row r="435" spans="1:14" x14ac:dyDescent="0.2">
      <c r="A435" s="8"/>
      <c r="B435" s="42" t="s">
        <v>407</v>
      </c>
      <c r="C435" s="39">
        <v>2</v>
      </c>
      <c r="D435" s="9">
        <v>2</v>
      </c>
      <c r="E435" s="9">
        <v>6</v>
      </c>
      <c r="F435" s="9">
        <v>4</v>
      </c>
      <c r="G435" s="10">
        <f t="shared" ref="G435:G498" si="99">+IF(C435=0,"",C435/C$371)</f>
        <v>2.8129395218002813E-3</v>
      </c>
      <c r="H435" s="10">
        <f t="shared" ref="H435:H498" si="100">+IF(D435=0,"",D435/D$371)</f>
        <v>3.7950664136622392E-3</v>
      </c>
      <c r="I435" s="10">
        <f t="shared" ref="I435:I498" si="101">+IF(E435=0,"",E435/E$371)</f>
        <v>5.9760956175298804E-3</v>
      </c>
      <c r="J435" s="10">
        <f t="shared" ref="J435:J498" si="102">+IF(F435=0,"",F435/F$371)</f>
        <v>5.9259259259259256E-3</v>
      </c>
      <c r="K435" s="10">
        <f t="shared" si="97"/>
        <v>2</v>
      </c>
      <c r="L435" s="10">
        <f t="shared" si="98"/>
        <v>1</v>
      </c>
      <c r="M435" s="10">
        <f t="shared" ref="M435:M498" si="103">+IF(OR(AND(G435=""),(K435="")),"",G435*K435)</f>
        <v>5.6258790436005627E-3</v>
      </c>
      <c r="N435" s="22">
        <f t="shared" ref="N435:N498" si="104">+IF(OR(AND(H435=""),(L435="")),"",H435*L435)</f>
        <v>3.7950664136622392E-3</v>
      </c>
    </row>
    <row r="436" spans="1:14" x14ac:dyDescent="0.2">
      <c r="A436" s="8"/>
      <c r="B436" s="42" t="s">
        <v>408</v>
      </c>
      <c r="C436" s="39">
        <v>1</v>
      </c>
      <c r="D436" s="9">
        <v>2</v>
      </c>
      <c r="E436" s="9">
        <v>0</v>
      </c>
      <c r="F436" s="9">
        <v>3</v>
      </c>
      <c r="G436" s="10">
        <f t="shared" si="99"/>
        <v>1.4064697609001407E-3</v>
      </c>
      <c r="H436" s="10">
        <f t="shared" si="100"/>
        <v>3.7950664136622392E-3</v>
      </c>
      <c r="I436" s="10" t="str">
        <f t="shared" si="101"/>
        <v/>
      </c>
      <c r="J436" s="10">
        <f t="shared" si="102"/>
        <v>4.4444444444444444E-3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0.5</v>
      </c>
      <c r="M436" s="10">
        <f t="shared" si="103"/>
        <v>-1.4064697609001407E-3</v>
      </c>
      <c r="N436" s="22">
        <f t="shared" si="104"/>
        <v>1.8975332068311196E-3</v>
      </c>
    </row>
    <row r="437" spans="1:14" x14ac:dyDescent="0.2">
      <c r="A437" s="8"/>
      <c r="B437" s="42" t="s">
        <v>409</v>
      </c>
      <c r="C437" s="39">
        <v>313</v>
      </c>
      <c r="D437" s="9">
        <v>15</v>
      </c>
      <c r="E437" s="9">
        <v>430</v>
      </c>
      <c r="F437" s="9">
        <v>15</v>
      </c>
      <c r="G437" s="10">
        <f t="shared" si="99"/>
        <v>0.44022503516174405</v>
      </c>
      <c r="H437" s="10">
        <f t="shared" si="100"/>
        <v>2.8462998102466792E-2</v>
      </c>
      <c r="I437" s="10">
        <f t="shared" si="101"/>
        <v>0.42828685258964144</v>
      </c>
      <c r="J437" s="10">
        <f t="shared" si="102"/>
        <v>2.2222222222222223E-2</v>
      </c>
      <c r="K437" s="10">
        <f t="shared" si="105"/>
        <v>0.37380191693290737</v>
      </c>
      <c r="L437" s="10">
        <f t="shared" si="106"/>
        <v>0</v>
      </c>
      <c r="M437" s="10">
        <f t="shared" si="103"/>
        <v>0.16455696202531647</v>
      </c>
      <c r="N437" s="22">
        <f t="shared" si="104"/>
        <v>0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1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1.4814814814814814E-3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6</v>
      </c>
      <c r="D446" s="9">
        <v>126</v>
      </c>
      <c r="E446" s="9">
        <v>0</v>
      </c>
      <c r="F446" s="9">
        <v>14</v>
      </c>
      <c r="G446" s="10">
        <f t="shared" si="99"/>
        <v>8.4388185654008432E-3</v>
      </c>
      <c r="H446" s="10">
        <f t="shared" si="100"/>
        <v>0.23908918406072105</v>
      </c>
      <c r="I446" s="10" t="str">
        <f t="shared" si="101"/>
        <v/>
      </c>
      <c r="J446" s="10">
        <f t="shared" si="102"/>
        <v>2.074074074074074E-2</v>
      </c>
      <c r="K446" s="10">
        <f t="shared" si="105"/>
        <v>-1</v>
      </c>
      <c r="L446" s="10">
        <f t="shared" si="106"/>
        <v>-0.88888888888888884</v>
      </c>
      <c r="M446" s="10">
        <f t="shared" si="103"/>
        <v>-8.4388185654008432E-3</v>
      </c>
      <c r="N446" s="22">
        <f t="shared" si="104"/>
        <v>-0.21252371916508536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2</v>
      </c>
      <c r="D449" s="9">
        <v>0</v>
      </c>
      <c r="E449" s="9">
        <v>0</v>
      </c>
      <c r="F449" s="9">
        <v>0</v>
      </c>
      <c r="G449" s="10">
        <f t="shared" si="99"/>
        <v>2.8129395218002813E-3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-2.8129395218002813E-3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</v>
      </c>
      <c r="D455" s="9">
        <v>0</v>
      </c>
      <c r="E455" s="9">
        <v>0</v>
      </c>
      <c r="F455" s="9">
        <v>0</v>
      </c>
      <c r="G455" s="10">
        <f t="shared" si="99"/>
        <v>1.4064697609001407E-3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-1.4064697609001407E-3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8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1.5180265654648957E-2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2">
        <f t="shared" si="104"/>
        <v>-1.5180265654648957E-2</v>
      </c>
    </row>
    <row r="460" spans="1:14" ht="25.5" x14ac:dyDescent="0.2">
      <c r="A460" s="8"/>
      <c r="B460" s="42" t="s">
        <v>432</v>
      </c>
      <c r="C460" s="39">
        <v>1</v>
      </c>
      <c r="D460" s="9">
        <v>8</v>
      </c>
      <c r="E460" s="9">
        <v>0</v>
      </c>
      <c r="F460" s="9">
        <v>17</v>
      </c>
      <c r="G460" s="10">
        <f t="shared" si="99"/>
        <v>1.4064697609001407E-3</v>
      </c>
      <c r="H460" s="10">
        <f t="shared" si="100"/>
        <v>1.5180265654648957E-2</v>
      </c>
      <c r="I460" s="10" t="str">
        <f t="shared" si="101"/>
        <v/>
      </c>
      <c r="J460" s="10">
        <f t="shared" si="102"/>
        <v>2.5185185185185185E-2</v>
      </c>
      <c r="K460" s="10">
        <f t="shared" si="105"/>
        <v>-1</v>
      </c>
      <c r="L460" s="10">
        <f t="shared" si="106"/>
        <v>1.125</v>
      </c>
      <c r="M460" s="10">
        <f t="shared" si="103"/>
        <v>-1.4064697609001407E-3</v>
      </c>
      <c r="N460" s="22">
        <f t="shared" si="104"/>
        <v>1.7077798861480076E-2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6</v>
      </c>
      <c r="E462" s="9">
        <v>0</v>
      </c>
      <c r="F462" s="9">
        <v>3</v>
      </c>
      <c r="G462" s="10" t="str">
        <f t="shared" si="99"/>
        <v/>
      </c>
      <c r="H462" s="10">
        <f t="shared" si="100"/>
        <v>1.1385199240986717E-2</v>
      </c>
      <c r="I462" s="10" t="str">
        <f t="shared" si="101"/>
        <v/>
      </c>
      <c r="J462" s="10">
        <f t="shared" si="102"/>
        <v>4.4444444444444444E-3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22">
        <f t="shared" si="104"/>
        <v>-5.6925996204933585E-3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4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5.9259259259259256E-3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1.4814814814814814E-3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3.7950664136622392E-3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2">
        <f t="shared" si="104"/>
        <v>-3.7950664136622392E-3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8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1.5180265654648957E-2</v>
      </c>
      <c r="I467" s="10" t="str">
        <f t="shared" si="101"/>
        <v/>
      </c>
      <c r="J467" s="10">
        <f t="shared" si="102"/>
        <v>1.4814814814814814E-3</v>
      </c>
      <c r="K467" s="10" t="str">
        <f t="shared" si="105"/>
        <v xml:space="preserve"> </v>
      </c>
      <c r="L467" s="10">
        <f t="shared" si="106"/>
        <v>-0.875</v>
      </c>
      <c r="M467" s="10" t="str">
        <f t="shared" si="103"/>
        <v/>
      </c>
      <c r="N467" s="22">
        <f t="shared" si="104"/>
        <v>-1.3282732447817837E-2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4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5.9259259259259256E-3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5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9.4876660341555973E-3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22">
        <f t="shared" si="104"/>
        <v>-9.4876660341555973E-3</v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1.4814814814814814E-3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1.8975332068311196E-3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2">
        <f t="shared" si="104"/>
        <v>-1.8975332068311196E-3</v>
      </c>
    </row>
    <row r="484" spans="1:14" x14ac:dyDescent="0.2">
      <c r="A484" s="8"/>
      <c r="B484" s="42" t="s">
        <v>456</v>
      </c>
      <c r="C484" s="39">
        <v>0</v>
      </c>
      <c r="D484" s="9">
        <v>4</v>
      </c>
      <c r="E484" s="9">
        <v>0</v>
      </c>
      <c r="F484" s="9">
        <v>8</v>
      </c>
      <c r="G484" s="10" t="str">
        <f t="shared" si="99"/>
        <v/>
      </c>
      <c r="H484" s="10">
        <f t="shared" si="100"/>
        <v>7.5901328273244783E-3</v>
      </c>
      <c r="I484" s="10" t="str">
        <f t="shared" si="101"/>
        <v/>
      </c>
      <c r="J484" s="10">
        <f t="shared" si="102"/>
        <v>1.1851851851851851E-2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2">
        <f t="shared" si="104"/>
        <v>7.5901328273244783E-3</v>
      </c>
    </row>
    <row r="485" spans="1:14" x14ac:dyDescent="0.2">
      <c r="A485" s="8"/>
      <c r="B485" s="42" t="s">
        <v>457</v>
      </c>
      <c r="C485" s="39">
        <v>0</v>
      </c>
      <c r="D485" s="9">
        <v>6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1.1385199240986717E-2</v>
      </c>
      <c r="I485" s="10" t="str">
        <f t="shared" si="101"/>
        <v/>
      </c>
      <c r="J485" s="10">
        <f t="shared" si="102"/>
        <v>2.9629629629629628E-3</v>
      </c>
      <c r="K485" s="10" t="str">
        <f t="shared" si="105"/>
        <v xml:space="preserve"> </v>
      </c>
      <c r="L485" s="10">
        <f t="shared" si="106"/>
        <v>-0.66666666666666663</v>
      </c>
      <c r="M485" s="10" t="str">
        <f t="shared" si="103"/>
        <v/>
      </c>
      <c r="N485" s="22">
        <f t="shared" si="104"/>
        <v>-7.5901328273244775E-3</v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3</v>
      </c>
      <c r="E492" s="9">
        <v>0</v>
      </c>
      <c r="F492" s="9">
        <v>3</v>
      </c>
      <c r="G492" s="10" t="str">
        <f t="shared" si="99"/>
        <v/>
      </c>
      <c r="H492" s="10">
        <f t="shared" si="100"/>
        <v>5.6925996204933585E-3</v>
      </c>
      <c r="I492" s="10" t="str">
        <f t="shared" si="101"/>
        <v/>
      </c>
      <c r="J492" s="10">
        <f t="shared" si="102"/>
        <v>4.4444444444444444E-3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22">
        <f t="shared" si="104"/>
        <v>0</v>
      </c>
    </row>
    <row r="493" spans="1:14" x14ac:dyDescent="0.2">
      <c r="A493" s="8"/>
      <c r="B493" s="42" t="s">
        <v>465</v>
      </c>
      <c r="C493" s="39">
        <v>0</v>
      </c>
      <c r="D493" s="9">
        <v>16</v>
      </c>
      <c r="E493" s="9">
        <v>0</v>
      </c>
      <c r="F493" s="9">
        <v>18</v>
      </c>
      <c r="G493" s="10" t="str">
        <f t="shared" si="99"/>
        <v/>
      </c>
      <c r="H493" s="10">
        <f t="shared" si="100"/>
        <v>3.0360531309297913E-2</v>
      </c>
      <c r="I493" s="10" t="str">
        <f t="shared" si="101"/>
        <v/>
      </c>
      <c r="J493" s="10">
        <f t="shared" si="102"/>
        <v>2.6666666666666668E-2</v>
      </c>
      <c r="K493" s="10" t="str">
        <f t="shared" si="105"/>
        <v xml:space="preserve"> </v>
      </c>
      <c r="L493" s="10">
        <f t="shared" si="106"/>
        <v>0.125</v>
      </c>
      <c r="M493" s="10" t="str">
        <f t="shared" si="103"/>
        <v/>
      </c>
      <c r="N493" s="22">
        <f t="shared" si="104"/>
        <v>3.7950664136622392E-3</v>
      </c>
    </row>
    <row r="494" spans="1:14" x14ac:dyDescent="0.2">
      <c r="A494" s="8"/>
      <c r="B494" s="42" t="s">
        <v>466</v>
      </c>
      <c r="C494" s="39">
        <v>0</v>
      </c>
      <c r="D494" s="9">
        <v>2</v>
      </c>
      <c r="E494" s="9">
        <v>0</v>
      </c>
      <c r="F494" s="9">
        <v>16</v>
      </c>
      <c r="G494" s="10" t="str">
        <f t="shared" si="99"/>
        <v/>
      </c>
      <c r="H494" s="10">
        <f t="shared" si="100"/>
        <v>3.7950664136622392E-3</v>
      </c>
      <c r="I494" s="10" t="str">
        <f t="shared" si="101"/>
        <v/>
      </c>
      <c r="J494" s="10">
        <f t="shared" si="102"/>
        <v>2.3703703703703703E-2</v>
      </c>
      <c r="K494" s="10" t="str">
        <f t="shared" si="105"/>
        <v xml:space="preserve"> </v>
      </c>
      <c r="L494" s="10">
        <f t="shared" si="106"/>
        <v>7</v>
      </c>
      <c r="M494" s="10" t="str">
        <f t="shared" si="103"/>
        <v/>
      </c>
      <c r="N494" s="22">
        <f t="shared" si="104"/>
        <v>2.6565464895635674E-2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1.4814814814814814E-3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5</v>
      </c>
      <c r="E496" s="9">
        <v>0</v>
      </c>
      <c r="F496" s="9">
        <v>11</v>
      </c>
      <c r="G496" s="10" t="str">
        <f t="shared" si="99"/>
        <v/>
      </c>
      <c r="H496" s="10">
        <f t="shared" si="100"/>
        <v>9.4876660341555973E-3</v>
      </c>
      <c r="I496" s="10" t="str">
        <f t="shared" si="101"/>
        <v/>
      </c>
      <c r="J496" s="10">
        <f t="shared" si="102"/>
        <v>1.6296296296296295E-2</v>
      </c>
      <c r="K496" s="10" t="str">
        <f t="shared" si="105"/>
        <v xml:space="preserve"> </v>
      </c>
      <c r="L496" s="10">
        <f t="shared" si="106"/>
        <v>1.2</v>
      </c>
      <c r="M496" s="10" t="str">
        <f t="shared" si="103"/>
        <v/>
      </c>
      <c r="N496" s="22">
        <f t="shared" si="104"/>
        <v>1.1385199240986717E-2</v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1.4814814814814814E-3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15</v>
      </c>
      <c r="E499" s="9">
        <v>1</v>
      </c>
      <c r="F499" s="9">
        <v>42</v>
      </c>
      <c r="G499" s="10" t="str">
        <f t="shared" ref="G499:G562" si="107">+IF(C499=0,"",C499/C$371)</f>
        <v/>
      </c>
      <c r="H499" s="10">
        <f t="shared" ref="H499:H562" si="108">+IF(D499=0,"",D499/D$371)</f>
        <v>2.8462998102466792E-2</v>
      </c>
      <c r="I499" s="10">
        <f t="shared" ref="I499:I562" si="109">+IF(E499=0,"",E499/E$371)</f>
        <v>9.9601593625498006E-4</v>
      </c>
      <c r="J499" s="10">
        <f t="shared" ref="J499:J562" si="110">+IF(F499=0,"",F499/F$371)</f>
        <v>6.222222222222222E-2</v>
      </c>
      <c r="K499" s="10">
        <f t="shared" si="105"/>
        <v>1</v>
      </c>
      <c r="L499" s="10">
        <f t="shared" si="106"/>
        <v>1.8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5.1233396584440226E-2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1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1.8975332068311196E-3</v>
      </c>
      <c r="I504" s="10" t="str">
        <f t="shared" si="109"/>
        <v/>
      </c>
      <c r="J504" s="10">
        <f t="shared" si="110"/>
        <v>1.4814814814814814E-3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22">
        <f t="shared" si="112"/>
        <v>0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1.4814814814814814E-3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2" t="str">
        <f t="shared" si="112"/>
        <v/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1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1.8975332068311196E-3</v>
      </c>
      <c r="I509" s="10" t="str">
        <f t="shared" si="109"/>
        <v/>
      </c>
      <c r="J509" s="10">
        <f t="shared" si="110"/>
        <v>2.9629629629629628E-3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2">
        <f t="shared" si="112"/>
        <v>1.8975332068311196E-3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1.4814814814814814E-3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3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5.6925996204933585E-3</v>
      </c>
      <c r="I512" s="10" t="str">
        <f t="shared" si="109"/>
        <v/>
      </c>
      <c r="J512" s="10">
        <f t="shared" si="110"/>
        <v>1.4814814814814814E-3</v>
      </c>
      <c r="K512" s="10" t="str">
        <f t="shared" si="113"/>
        <v xml:space="preserve"> </v>
      </c>
      <c r="L512" s="10">
        <f t="shared" si="114"/>
        <v>-0.66666666666666663</v>
      </c>
      <c r="M512" s="10" t="str">
        <f t="shared" si="111"/>
        <v/>
      </c>
      <c r="N512" s="22">
        <f t="shared" si="112"/>
        <v>-3.7950664136622387E-3</v>
      </c>
    </row>
    <row r="513" spans="1:14" x14ac:dyDescent="0.2">
      <c r="A513" s="8"/>
      <c r="B513" s="42" t="s">
        <v>485</v>
      </c>
      <c r="C513" s="39">
        <v>0</v>
      </c>
      <c r="D513" s="9">
        <v>1</v>
      </c>
      <c r="E513" s="9">
        <v>0</v>
      </c>
      <c r="F513" s="9">
        <v>3</v>
      </c>
      <c r="G513" s="10" t="str">
        <f t="shared" si="107"/>
        <v/>
      </c>
      <c r="H513" s="10">
        <f t="shared" si="108"/>
        <v>1.8975332068311196E-3</v>
      </c>
      <c r="I513" s="10" t="str">
        <f t="shared" si="109"/>
        <v/>
      </c>
      <c r="J513" s="10">
        <f t="shared" si="110"/>
        <v>4.4444444444444444E-3</v>
      </c>
      <c r="K513" s="10" t="str">
        <f t="shared" si="113"/>
        <v xml:space="preserve"> </v>
      </c>
      <c r="L513" s="10">
        <f t="shared" si="114"/>
        <v>2</v>
      </c>
      <c r="M513" s="10" t="str">
        <f t="shared" si="111"/>
        <v/>
      </c>
      <c r="N513" s="22">
        <f t="shared" si="112"/>
        <v>3.7950664136622392E-3</v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1.8975332068311196E-3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2">
        <f t="shared" si="112"/>
        <v>-1.8975332068311196E-3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2.9629629629629628E-3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16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3.0360531309297913E-2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2">
        <f t="shared" si="112"/>
        <v>-3.0360531309297913E-2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1</v>
      </c>
      <c r="D539" s="9">
        <v>0</v>
      </c>
      <c r="E539" s="9">
        <v>2</v>
      </c>
      <c r="F539" s="9">
        <v>0</v>
      </c>
      <c r="G539" s="10">
        <f t="shared" si="107"/>
        <v>1.4064697609001407E-3</v>
      </c>
      <c r="H539" s="10" t="str">
        <f t="shared" si="108"/>
        <v/>
      </c>
      <c r="I539" s="10">
        <f t="shared" si="109"/>
        <v>1.9920318725099601E-3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>
        <f t="shared" si="111"/>
        <v>1.4064697609001407E-3</v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2</v>
      </c>
      <c r="F540" s="9">
        <v>1</v>
      </c>
      <c r="G540" s="10" t="str">
        <f t="shared" si="107"/>
        <v/>
      </c>
      <c r="H540" s="10" t="str">
        <f t="shared" si="108"/>
        <v/>
      </c>
      <c r="I540" s="10">
        <f t="shared" si="109"/>
        <v>1.9920318725099601E-3</v>
      </c>
      <c r="J540" s="10">
        <f t="shared" si="110"/>
        <v>1.4814814814814814E-3</v>
      </c>
      <c r="K540" s="10">
        <f t="shared" si="113"/>
        <v>1</v>
      </c>
      <c r="L540" s="10">
        <f t="shared" si="114"/>
        <v>1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1.4814814814814814E-3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1</v>
      </c>
      <c r="F560" s="9">
        <v>24</v>
      </c>
      <c r="G560" s="10" t="str">
        <f t="shared" si="107"/>
        <v/>
      </c>
      <c r="H560" s="10" t="str">
        <f t="shared" si="108"/>
        <v/>
      </c>
      <c r="I560" s="10">
        <f t="shared" si="109"/>
        <v>9.9601593625498006E-4</v>
      </c>
      <c r="J560" s="10">
        <f t="shared" si="110"/>
        <v>3.5555555555555556E-2</v>
      </c>
      <c r="K560" s="10">
        <f t="shared" si="113"/>
        <v>1</v>
      </c>
      <c r="L560" s="10">
        <f t="shared" si="114"/>
        <v>1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1</v>
      </c>
      <c r="D561" s="9">
        <v>16</v>
      </c>
      <c r="E561" s="9">
        <v>0</v>
      </c>
      <c r="F561" s="9">
        <v>8</v>
      </c>
      <c r="G561" s="10">
        <f t="shared" si="107"/>
        <v>1.4064697609001407E-3</v>
      </c>
      <c r="H561" s="10">
        <f t="shared" si="108"/>
        <v>3.0360531309297913E-2</v>
      </c>
      <c r="I561" s="10" t="str">
        <f t="shared" si="109"/>
        <v/>
      </c>
      <c r="J561" s="10">
        <f t="shared" si="110"/>
        <v>1.1851851851851851E-2</v>
      </c>
      <c r="K561" s="10">
        <f t="shared" si="113"/>
        <v>-1</v>
      </c>
      <c r="L561" s="10">
        <f t="shared" si="114"/>
        <v>-0.5</v>
      </c>
      <c r="M561" s="10">
        <f t="shared" si="111"/>
        <v>-1.4064697609001407E-3</v>
      </c>
      <c r="N561" s="22">
        <f t="shared" si="112"/>
        <v>-1.5180265654648957E-2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2</v>
      </c>
      <c r="D564" s="9">
        <v>12</v>
      </c>
      <c r="E564" s="9">
        <v>0</v>
      </c>
      <c r="F564" s="9">
        <v>9</v>
      </c>
      <c r="G564" s="10">
        <f t="shared" si="115"/>
        <v>2.8129395218002813E-3</v>
      </c>
      <c r="H564" s="10">
        <f t="shared" si="116"/>
        <v>2.2770398481973434E-2</v>
      </c>
      <c r="I564" s="10" t="str">
        <f t="shared" si="117"/>
        <v/>
      </c>
      <c r="J564" s="10">
        <f t="shared" si="118"/>
        <v>1.3333333333333334E-2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-0.25</v>
      </c>
      <c r="M564" s="10">
        <f t="shared" si="119"/>
        <v>-2.8129395218002813E-3</v>
      </c>
      <c r="N564" s="22">
        <f t="shared" si="120"/>
        <v>-5.6925996204933585E-3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2</v>
      </c>
      <c r="F565" s="9">
        <v>3</v>
      </c>
      <c r="G565" s="10" t="str">
        <f t="shared" si="115"/>
        <v/>
      </c>
      <c r="H565" s="10" t="str">
        <f t="shared" si="116"/>
        <v/>
      </c>
      <c r="I565" s="10">
        <f t="shared" si="117"/>
        <v>1.9920318725099601E-3</v>
      </c>
      <c r="J565" s="10">
        <f t="shared" si="118"/>
        <v>4.4444444444444444E-3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8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1.5180265654648957E-2</v>
      </c>
      <c r="I567" s="10" t="str">
        <f t="shared" si="117"/>
        <v/>
      </c>
      <c r="J567" s="10">
        <f t="shared" si="118"/>
        <v>5.9259259259259256E-3</v>
      </c>
      <c r="K567" s="10" t="str">
        <f t="shared" si="121"/>
        <v xml:space="preserve"> </v>
      </c>
      <c r="L567" s="10">
        <f t="shared" si="122"/>
        <v>-0.5</v>
      </c>
      <c r="M567" s="10" t="str">
        <f t="shared" si="119"/>
        <v/>
      </c>
      <c r="N567" s="22">
        <f t="shared" si="120"/>
        <v>-7.5901328273244783E-3</v>
      </c>
    </row>
    <row r="568" spans="1:14" x14ac:dyDescent="0.2">
      <c r="A568" s="8"/>
      <c r="B568" s="42" t="s">
        <v>540</v>
      </c>
      <c r="C568" s="39">
        <v>0</v>
      </c>
      <c r="D568" s="9">
        <v>14</v>
      </c>
      <c r="E568" s="9">
        <v>1</v>
      </c>
      <c r="F568" s="9">
        <v>15</v>
      </c>
      <c r="G568" s="10" t="str">
        <f t="shared" si="115"/>
        <v/>
      </c>
      <c r="H568" s="10">
        <f t="shared" si="116"/>
        <v>2.6565464895635674E-2</v>
      </c>
      <c r="I568" s="10">
        <f t="shared" si="117"/>
        <v>9.9601593625498006E-4</v>
      </c>
      <c r="J568" s="10">
        <f t="shared" si="118"/>
        <v>2.2222222222222223E-2</v>
      </c>
      <c r="K568" s="10">
        <f t="shared" si="121"/>
        <v>1</v>
      </c>
      <c r="L568" s="10">
        <f t="shared" si="122"/>
        <v>7.1428571428571425E-2</v>
      </c>
      <c r="M568" s="10" t="str">
        <f t="shared" si="119"/>
        <v/>
      </c>
      <c r="N568" s="22">
        <f t="shared" si="120"/>
        <v>1.8975332068311194E-3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1</v>
      </c>
      <c r="D571" s="9">
        <v>0</v>
      </c>
      <c r="E571" s="9">
        <v>0</v>
      </c>
      <c r="F571" s="9">
        <v>0</v>
      </c>
      <c r="G571" s="10">
        <f t="shared" si="115"/>
        <v>1.4064697609001407E-3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-1.4064697609001407E-3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26</v>
      </c>
      <c r="E577" s="9">
        <v>0</v>
      </c>
      <c r="F577" s="9">
        <v>4</v>
      </c>
      <c r="G577" s="10" t="str">
        <f t="shared" si="115"/>
        <v/>
      </c>
      <c r="H577" s="10">
        <f t="shared" si="116"/>
        <v>4.9335863377609111E-2</v>
      </c>
      <c r="I577" s="10" t="str">
        <f t="shared" si="117"/>
        <v/>
      </c>
      <c r="J577" s="10">
        <f t="shared" si="118"/>
        <v>5.9259259259259256E-3</v>
      </c>
      <c r="K577" s="10" t="str">
        <f t="shared" si="121"/>
        <v xml:space="preserve"> </v>
      </c>
      <c r="L577" s="10">
        <f t="shared" si="122"/>
        <v>-0.84615384615384615</v>
      </c>
      <c r="M577" s="10" t="str">
        <f t="shared" si="119"/>
        <v/>
      </c>
      <c r="N577" s="22">
        <f t="shared" si="120"/>
        <v>-4.1745730550284632E-2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1.8975332068311196E-3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2">
        <f t="shared" si="120"/>
        <v>-1.8975332068311196E-3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1.4814814814814814E-3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37</v>
      </c>
      <c r="E583" s="9">
        <v>0</v>
      </c>
      <c r="F583" s="9">
        <v>47</v>
      </c>
      <c r="G583" s="10" t="str">
        <f t="shared" si="115"/>
        <v/>
      </c>
      <c r="H583" s="10">
        <f t="shared" si="116"/>
        <v>7.020872865275142E-2</v>
      </c>
      <c r="I583" s="10" t="str">
        <f t="shared" si="117"/>
        <v/>
      </c>
      <c r="J583" s="10">
        <f t="shared" si="118"/>
        <v>6.9629629629629625E-2</v>
      </c>
      <c r="K583" s="10" t="str">
        <f t="shared" si="121"/>
        <v xml:space="preserve"> </v>
      </c>
      <c r="L583" s="10">
        <f t="shared" si="122"/>
        <v>0.27027027027027029</v>
      </c>
      <c r="M583" s="10" t="str">
        <f t="shared" si="119"/>
        <v/>
      </c>
      <c r="N583" s="22">
        <f t="shared" si="120"/>
        <v>1.8975332068311195E-2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1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1.4814814814814814E-3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12</v>
      </c>
      <c r="E588" s="9">
        <v>0</v>
      </c>
      <c r="F588" s="9">
        <v>10</v>
      </c>
      <c r="G588" s="10" t="str">
        <f t="shared" si="115"/>
        <v/>
      </c>
      <c r="H588" s="10">
        <f t="shared" si="116"/>
        <v>2.2770398481973434E-2</v>
      </c>
      <c r="I588" s="10" t="str">
        <f t="shared" si="117"/>
        <v/>
      </c>
      <c r="J588" s="10">
        <f t="shared" si="118"/>
        <v>1.4814814814814815E-2</v>
      </c>
      <c r="K588" s="10" t="str">
        <f t="shared" si="121"/>
        <v xml:space="preserve"> </v>
      </c>
      <c r="L588" s="10">
        <f t="shared" si="122"/>
        <v>-0.16666666666666666</v>
      </c>
      <c r="M588" s="10" t="str">
        <f t="shared" si="119"/>
        <v/>
      </c>
      <c r="N588" s="22">
        <f t="shared" si="120"/>
        <v>-3.7950664136622387E-3</v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4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5.9259259259259256E-3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19</v>
      </c>
      <c r="E590" s="9">
        <v>0</v>
      </c>
      <c r="F590" s="9">
        <v>53</v>
      </c>
      <c r="G590" s="10" t="str">
        <f t="shared" si="115"/>
        <v/>
      </c>
      <c r="H590" s="10">
        <f t="shared" si="116"/>
        <v>3.6053130929791274E-2</v>
      </c>
      <c r="I590" s="10" t="str">
        <f t="shared" si="117"/>
        <v/>
      </c>
      <c r="J590" s="10">
        <f t="shared" si="118"/>
        <v>7.8518518518518515E-2</v>
      </c>
      <c r="K590" s="10" t="str">
        <f t="shared" si="121"/>
        <v xml:space="preserve"> </v>
      </c>
      <c r="L590" s="10">
        <f t="shared" si="122"/>
        <v>1.7894736842105263</v>
      </c>
      <c r="M590" s="10" t="str">
        <f t="shared" si="119"/>
        <v/>
      </c>
      <c r="N590" s="22">
        <f t="shared" si="120"/>
        <v>6.4516129032258077E-2</v>
      </c>
    </row>
    <row r="591" spans="1:14" x14ac:dyDescent="0.2">
      <c r="A591" s="8"/>
      <c r="B591" s="42" t="s">
        <v>563</v>
      </c>
      <c r="C591" s="39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1.8975332068311196E-3</v>
      </c>
      <c r="I591" s="10" t="str">
        <f t="shared" si="117"/>
        <v/>
      </c>
      <c r="J591" s="10">
        <f t="shared" si="118"/>
        <v>4.4444444444444444E-3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22">
        <f t="shared" si="120"/>
        <v>3.7950664136622392E-3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1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1.4814814814814814E-3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4</v>
      </c>
      <c r="E597" s="9">
        <v>0</v>
      </c>
      <c r="F597" s="9">
        <v>9</v>
      </c>
      <c r="G597" s="10" t="str">
        <f t="shared" si="115"/>
        <v/>
      </c>
      <c r="H597" s="10">
        <f t="shared" si="116"/>
        <v>7.5901328273244783E-3</v>
      </c>
      <c r="I597" s="10" t="str">
        <f t="shared" si="117"/>
        <v/>
      </c>
      <c r="J597" s="10">
        <f t="shared" si="118"/>
        <v>1.3333333333333334E-2</v>
      </c>
      <c r="K597" s="10" t="str">
        <f t="shared" si="121"/>
        <v xml:space="preserve"> </v>
      </c>
      <c r="L597" s="10">
        <f t="shared" si="122"/>
        <v>1.25</v>
      </c>
      <c r="M597" s="10" t="str">
        <f t="shared" si="119"/>
        <v/>
      </c>
      <c r="N597" s="22">
        <f t="shared" si="120"/>
        <v>9.4876660341555973E-3</v>
      </c>
    </row>
    <row r="598" spans="1:14" x14ac:dyDescent="0.2">
      <c r="A598" s="8"/>
      <c r="B598" s="42" t="s">
        <v>570</v>
      </c>
      <c r="C598" s="39">
        <v>0</v>
      </c>
      <c r="D598" s="9">
        <v>2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3.7950664136622392E-3</v>
      </c>
      <c r="I598" s="10" t="str">
        <f t="shared" si="117"/>
        <v/>
      </c>
      <c r="J598" s="10">
        <f t="shared" si="118"/>
        <v>4.4444444444444444E-3</v>
      </c>
      <c r="K598" s="10" t="str">
        <f t="shared" si="121"/>
        <v xml:space="preserve"> </v>
      </c>
      <c r="L598" s="10">
        <f t="shared" si="122"/>
        <v>0.5</v>
      </c>
      <c r="M598" s="10" t="str">
        <f t="shared" si="119"/>
        <v/>
      </c>
      <c r="N598" s="22">
        <f t="shared" si="120"/>
        <v>1.8975332068311196E-3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584</v>
      </c>
      <c r="D612" s="37">
        <f>SUM(D613:D640)</f>
        <v>452</v>
      </c>
      <c r="E612" s="37">
        <f>SUM(E613:E640)</f>
        <v>484</v>
      </c>
      <c r="F612" s="37">
        <f>SUM(F613:F640)</f>
        <v>809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-0.17123287671232876</v>
      </c>
      <c r="L612" s="38">
        <f>+IF(AND(D612=0,F612=0),"",IF(D612=0,1,IF(F612=0,-1,(F612-D612)/D612)))</f>
        <v>0.78982300884955747</v>
      </c>
      <c r="M612" s="38">
        <f t="shared" ref="M612:M640" si="127">+IF(OR(AND(G612=""),(K612="")),"",G612*K612)</f>
        <v>-0.17123287671232876</v>
      </c>
      <c r="N612" s="38">
        <f t="shared" ref="N612:N640" si="128">+IF(OR(AND(H612=""),(L612="")),"",H612*L612)</f>
        <v>0.78982300884955747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2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2.472187886279357E-3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2</v>
      </c>
      <c r="D614" s="9">
        <v>20</v>
      </c>
      <c r="E614" s="9">
        <v>0</v>
      </c>
      <c r="F614" s="9">
        <v>0</v>
      </c>
      <c r="G614" s="10">
        <f t="shared" si="123"/>
        <v>3.4246575342465752E-3</v>
      </c>
      <c r="H614" s="10">
        <f t="shared" si="124"/>
        <v>4.4247787610619468E-2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-3.4246575342465752E-3</v>
      </c>
      <c r="N614" s="22">
        <f t="shared" si="128"/>
        <v>-4.4247787610619468E-2</v>
      </c>
    </row>
    <row r="615" spans="1:14" ht="25.5" x14ac:dyDescent="0.2">
      <c r="A615" s="8"/>
      <c r="B615" s="42" t="s">
        <v>579</v>
      </c>
      <c r="C615" s="39">
        <v>415</v>
      </c>
      <c r="D615" s="9">
        <v>17</v>
      </c>
      <c r="E615" s="9">
        <v>332</v>
      </c>
      <c r="F615" s="9">
        <v>11</v>
      </c>
      <c r="G615" s="10">
        <f t="shared" si="123"/>
        <v>0.71061643835616439</v>
      </c>
      <c r="H615" s="10">
        <f t="shared" si="124"/>
        <v>3.7610619469026552E-2</v>
      </c>
      <c r="I615" s="10">
        <f t="shared" si="125"/>
        <v>0.68595041322314054</v>
      </c>
      <c r="J615" s="10">
        <f t="shared" si="126"/>
        <v>1.3597033374536464E-2</v>
      </c>
      <c r="K615" s="10">
        <f t="shared" si="129"/>
        <v>-0.2</v>
      </c>
      <c r="L615" s="10">
        <f t="shared" si="130"/>
        <v>-0.35294117647058826</v>
      </c>
      <c r="M615" s="10">
        <f t="shared" si="127"/>
        <v>-0.14212328767123289</v>
      </c>
      <c r="N615" s="22">
        <f t="shared" si="128"/>
        <v>-1.3274336283185842E-2</v>
      </c>
    </row>
    <row r="616" spans="1:14" x14ac:dyDescent="0.2">
      <c r="A616" s="8"/>
      <c r="B616" s="42" t="s">
        <v>580</v>
      </c>
      <c r="C616" s="39">
        <v>159</v>
      </c>
      <c r="D616" s="9">
        <v>59</v>
      </c>
      <c r="E616" s="9">
        <v>99</v>
      </c>
      <c r="F616" s="9">
        <v>31</v>
      </c>
      <c r="G616" s="10">
        <f t="shared" si="123"/>
        <v>0.27226027397260272</v>
      </c>
      <c r="H616" s="10">
        <f t="shared" si="124"/>
        <v>0.13053097345132744</v>
      </c>
      <c r="I616" s="10">
        <f t="shared" si="125"/>
        <v>0.20454545454545456</v>
      </c>
      <c r="J616" s="10">
        <f t="shared" si="126"/>
        <v>3.8318912237330034E-2</v>
      </c>
      <c r="K616" s="10">
        <f t="shared" si="129"/>
        <v>-0.37735849056603776</v>
      </c>
      <c r="L616" s="10">
        <f t="shared" si="130"/>
        <v>-0.47457627118644069</v>
      </c>
      <c r="M616" s="10">
        <f t="shared" si="127"/>
        <v>-0.10273972602739725</v>
      </c>
      <c r="N616" s="22">
        <f t="shared" si="128"/>
        <v>-6.1946902654867263E-2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3</v>
      </c>
      <c r="F617" s="9">
        <v>4</v>
      </c>
      <c r="G617" s="10" t="str">
        <f t="shared" si="123"/>
        <v/>
      </c>
      <c r="H617" s="10" t="str">
        <f t="shared" si="124"/>
        <v/>
      </c>
      <c r="I617" s="10">
        <f t="shared" si="125"/>
        <v>6.1983471074380167E-3</v>
      </c>
      <c r="J617" s="10">
        <f t="shared" si="126"/>
        <v>4.944375772558714E-3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16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3.5398230088495575E-2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2">
        <f t="shared" si="128"/>
        <v>-3.5398230088495575E-2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2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2.472187886279357E-3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16</v>
      </c>
      <c r="E622" s="9">
        <v>0</v>
      </c>
      <c r="F622" s="9">
        <v>2</v>
      </c>
      <c r="G622" s="10" t="str">
        <f t="shared" si="123"/>
        <v/>
      </c>
      <c r="H622" s="10">
        <f t="shared" si="124"/>
        <v>3.5398230088495575E-2</v>
      </c>
      <c r="I622" s="10" t="str">
        <f t="shared" si="125"/>
        <v/>
      </c>
      <c r="J622" s="10">
        <f t="shared" si="126"/>
        <v>2.472187886279357E-3</v>
      </c>
      <c r="K622" s="10" t="str">
        <f t="shared" si="129"/>
        <v xml:space="preserve"> </v>
      </c>
      <c r="L622" s="10">
        <f t="shared" si="130"/>
        <v>-0.875</v>
      </c>
      <c r="M622" s="10" t="str">
        <f t="shared" si="127"/>
        <v/>
      </c>
      <c r="N622" s="22">
        <f t="shared" si="128"/>
        <v>-3.0973451327433628E-2</v>
      </c>
    </row>
    <row r="623" spans="1:14" x14ac:dyDescent="0.2">
      <c r="A623" s="8"/>
      <c r="B623" s="42" t="s">
        <v>587</v>
      </c>
      <c r="C623" s="39">
        <v>1</v>
      </c>
      <c r="D623" s="9">
        <v>0</v>
      </c>
      <c r="E623" s="9">
        <v>12</v>
      </c>
      <c r="F623" s="9">
        <v>0</v>
      </c>
      <c r="G623" s="10">
        <f t="shared" si="123"/>
        <v>1.7123287671232876E-3</v>
      </c>
      <c r="H623" s="10" t="str">
        <f t="shared" si="124"/>
        <v/>
      </c>
      <c r="I623" s="10">
        <f t="shared" si="125"/>
        <v>2.4793388429752067E-2</v>
      </c>
      <c r="J623" s="10" t="str">
        <f t="shared" si="126"/>
        <v/>
      </c>
      <c r="K623" s="10">
        <f t="shared" si="129"/>
        <v>11</v>
      </c>
      <c r="L623" s="10" t="str">
        <f t="shared" si="130"/>
        <v xml:space="preserve"> </v>
      </c>
      <c r="M623" s="10">
        <f t="shared" si="127"/>
        <v>1.8835616438356163E-2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1</v>
      </c>
      <c r="D625" s="9">
        <v>13</v>
      </c>
      <c r="E625" s="9">
        <v>0</v>
      </c>
      <c r="F625" s="9">
        <v>0</v>
      </c>
      <c r="G625" s="10">
        <f t="shared" si="123"/>
        <v>1.7123287671232876E-3</v>
      </c>
      <c r="H625" s="10">
        <f t="shared" si="124"/>
        <v>2.8761061946902654E-2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-1.7123287671232876E-3</v>
      </c>
      <c r="N625" s="22">
        <f t="shared" si="128"/>
        <v>-2.8761061946902654E-2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1</v>
      </c>
      <c r="D627" s="9">
        <v>61</v>
      </c>
      <c r="E627" s="9">
        <v>8</v>
      </c>
      <c r="F627" s="9">
        <v>148</v>
      </c>
      <c r="G627" s="10">
        <f t="shared" si="123"/>
        <v>1.7123287671232876E-3</v>
      </c>
      <c r="H627" s="10">
        <f t="shared" si="124"/>
        <v>0.13495575221238937</v>
      </c>
      <c r="I627" s="10">
        <f t="shared" si="125"/>
        <v>1.6528925619834711E-2</v>
      </c>
      <c r="J627" s="10">
        <f t="shared" si="126"/>
        <v>0.18294190358467244</v>
      </c>
      <c r="K627" s="10">
        <f t="shared" si="129"/>
        <v>7</v>
      </c>
      <c r="L627" s="10">
        <f t="shared" si="130"/>
        <v>1.4262295081967213</v>
      </c>
      <c r="M627" s="10">
        <f t="shared" si="127"/>
        <v>1.1986301369863013E-2</v>
      </c>
      <c r="N627" s="22">
        <f t="shared" si="128"/>
        <v>0.19247787610619468</v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0</v>
      </c>
      <c r="F628" s="9">
        <v>7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8.65265760197775E-3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1</v>
      </c>
      <c r="E629" s="9">
        <v>0</v>
      </c>
      <c r="F629" s="9">
        <v>6</v>
      </c>
      <c r="G629" s="10" t="str">
        <f t="shared" si="123"/>
        <v/>
      </c>
      <c r="H629" s="10">
        <f t="shared" si="124"/>
        <v>2.2123893805309734E-3</v>
      </c>
      <c r="I629" s="10" t="str">
        <f t="shared" si="125"/>
        <v/>
      </c>
      <c r="J629" s="10">
        <f t="shared" si="126"/>
        <v>7.4165636588380719E-3</v>
      </c>
      <c r="K629" s="10" t="str">
        <f t="shared" si="129"/>
        <v xml:space="preserve"> </v>
      </c>
      <c r="L629" s="10">
        <f t="shared" si="130"/>
        <v>5</v>
      </c>
      <c r="M629" s="10" t="str">
        <f t="shared" si="127"/>
        <v/>
      </c>
      <c r="N629" s="22">
        <f t="shared" si="128"/>
        <v>1.1061946902654867E-2</v>
      </c>
    </row>
    <row r="630" spans="1:14" x14ac:dyDescent="0.2">
      <c r="A630" s="8"/>
      <c r="B630" s="42" t="s">
        <v>594</v>
      </c>
      <c r="C630" s="39">
        <v>2</v>
      </c>
      <c r="D630" s="9">
        <v>176</v>
      </c>
      <c r="E630" s="9">
        <v>27</v>
      </c>
      <c r="F630" s="9">
        <v>511</v>
      </c>
      <c r="G630" s="10">
        <f t="shared" si="123"/>
        <v>3.4246575342465752E-3</v>
      </c>
      <c r="H630" s="10">
        <f t="shared" si="124"/>
        <v>0.38938053097345132</v>
      </c>
      <c r="I630" s="10">
        <f t="shared" si="125"/>
        <v>5.578512396694215E-2</v>
      </c>
      <c r="J630" s="10">
        <f t="shared" si="126"/>
        <v>0.63164400494437578</v>
      </c>
      <c r="K630" s="10">
        <f t="shared" si="129"/>
        <v>12.5</v>
      </c>
      <c r="L630" s="10">
        <f t="shared" si="130"/>
        <v>1.9034090909090908</v>
      </c>
      <c r="M630" s="10">
        <f t="shared" si="127"/>
        <v>4.2808219178082189E-2</v>
      </c>
      <c r="N630" s="22">
        <f t="shared" si="128"/>
        <v>0.74115044247787609</v>
      </c>
    </row>
    <row r="631" spans="1:14" x14ac:dyDescent="0.2">
      <c r="A631" s="8"/>
      <c r="B631" s="42" t="s">
        <v>595</v>
      </c>
      <c r="C631" s="39">
        <v>0</v>
      </c>
      <c r="D631" s="9">
        <v>6</v>
      </c>
      <c r="E631" s="9">
        <v>2</v>
      </c>
      <c r="F631" s="9">
        <v>37</v>
      </c>
      <c r="G631" s="10" t="str">
        <f t="shared" si="123"/>
        <v/>
      </c>
      <c r="H631" s="10">
        <f t="shared" si="124"/>
        <v>1.3274336283185841E-2</v>
      </c>
      <c r="I631" s="10">
        <f t="shared" si="125"/>
        <v>4.1322314049586778E-3</v>
      </c>
      <c r="J631" s="10">
        <f t="shared" si="126"/>
        <v>4.573547589616811E-2</v>
      </c>
      <c r="K631" s="10">
        <f t="shared" si="129"/>
        <v>1</v>
      </c>
      <c r="L631" s="10">
        <f t="shared" si="130"/>
        <v>5.166666666666667</v>
      </c>
      <c r="M631" s="10" t="str">
        <f t="shared" si="127"/>
        <v/>
      </c>
      <c r="N631" s="22">
        <f t="shared" si="128"/>
        <v>6.8584070796460186E-2</v>
      </c>
    </row>
    <row r="632" spans="1:14" x14ac:dyDescent="0.2">
      <c r="A632" s="8"/>
      <c r="B632" s="42" t="s">
        <v>596</v>
      </c>
      <c r="C632" s="39">
        <v>2</v>
      </c>
      <c r="D632" s="9">
        <v>13</v>
      </c>
      <c r="E632" s="9">
        <v>0</v>
      </c>
      <c r="F632" s="9">
        <v>0</v>
      </c>
      <c r="G632" s="10">
        <f t="shared" si="123"/>
        <v>3.4246575342465752E-3</v>
      </c>
      <c r="H632" s="10">
        <f t="shared" si="124"/>
        <v>2.8761061946902654E-2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-3.4246575342465752E-3</v>
      </c>
      <c r="N632" s="22">
        <f t="shared" si="128"/>
        <v>-2.8761061946902654E-2</v>
      </c>
    </row>
    <row r="633" spans="1:14" x14ac:dyDescent="0.2">
      <c r="A633" s="8"/>
      <c r="B633" s="42" t="s">
        <v>597</v>
      </c>
      <c r="C633" s="39">
        <v>0</v>
      </c>
      <c r="D633" s="9">
        <v>15</v>
      </c>
      <c r="E633" s="9">
        <v>0</v>
      </c>
      <c r="F633" s="9">
        <v>19</v>
      </c>
      <c r="G633" s="10" t="str">
        <f t="shared" si="123"/>
        <v/>
      </c>
      <c r="H633" s="10">
        <f t="shared" si="124"/>
        <v>3.3185840707964605E-2</v>
      </c>
      <c r="I633" s="10" t="str">
        <f t="shared" si="125"/>
        <v/>
      </c>
      <c r="J633" s="10">
        <f t="shared" si="126"/>
        <v>2.3485784919653894E-2</v>
      </c>
      <c r="K633" s="10" t="str">
        <f t="shared" si="129"/>
        <v xml:space="preserve"> </v>
      </c>
      <c r="L633" s="10">
        <f t="shared" si="130"/>
        <v>0.26666666666666666</v>
      </c>
      <c r="M633" s="10" t="str">
        <f t="shared" si="127"/>
        <v/>
      </c>
      <c r="N633" s="22">
        <f t="shared" si="128"/>
        <v>8.8495575221238937E-3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39</v>
      </c>
      <c r="E636" s="9">
        <v>1</v>
      </c>
      <c r="F636" s="9">
        <v>24</v>
      </c>
      <c r="G636" s="10" t="str">
        <f t="shared" si="123"/>
        <v/>
      </c>
      <c r="H636" s="10">
        <f t="shared" si="124"/>
        <v>8.628318584070796E-2</v>
      </c>
      <c r="I636" s="10">
        <f t="shared" si="125"/>
        <v>2.0661157024793389E-3</v>
      </c>
      <c r="J636" s="10">
        <f t="shared" si="126"/>
        <v>2.9666254635352288E-2</v>
      </c>
      <c r="K636" s="10">
        <f t="shared" si="129"/>
        <v>1</v>
      </c>
      <c r="L636" s="10">
        <f t="shared" si="130"/>
        <v>-0.38461538461538464</v>
      </c>
      <c r="M636" s="10" t="str">
        <f t="shared" si="127"/>
        <v/>
      </c>
      <c r="N636" s="22">
        <f t="shared" si="128"/>
        <v>-3.3185840707964605E-2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5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6.180469715698393E-3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1</v>
      </c>
      <c r="D639" s="9">
        <v>0</v>
      </c>
      <c r="E639" s="9">
        <v>0</v>
      </c>
      <c r="F639" s="9">
        <v>0</v>
      </c>
      <c r="G639" s="10">
        <f t="shared" si="123"/>
        <v>1.7123287671232876E-3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-1.7123287671232876E-3</v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0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 t="str">
        <f t="shared" si="129"/>
        <v xml:space="preserve"> </v>
      </c>
      <c r="L640" s="24" t="str">
        <f t="shared" si="130"/>
        <v xml:space="preserve"> </v>
      </c>
      <c r="M640" s="24" t="str">
        <f t="shared" si="127"/>
        <v/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639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640</v>
      </c>
      <c r="C9" s="37">
        <f>+C22+C81+C188+C371+C612</f>
        <v>355</v>
      </c>
      <c r="D9" s="37">
        <f>+D22+D81+D188+D371+D612</f>
        <v>343</v>
      </c>
      <c r="E9" s="37">
        <f>+E22+E81+E188+E371+E612</f>
        <v>475</v>
      </c>
      <c r="F9" s="37">
        <f>+F22+F81+F188+F371+F612</f>
        <v>371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0.3380281690140845</v>
      </c>
      <c r="L9" s="38">
        <f t="shared" si="0"/>
        <v>8.1632653061224483E-2</v>
      </c>
      <c r="M9" s="38">
        <f t="shared" ref="M9:N14" si="1">+IF(OR(AND(G9=""),(K9="")),"",G9*K9)</f>
        <v>0.3380281690140845</v>
      </c>
      <c r="N9" s="38">
        <f t="shared" si="1"/>
        <v>8.1632653061224483E-2</v>
      </c>
    </row>
    <row r="10" spans="1:14" ht="27.75" customHeight="1" x14ac:dyDescent="0.2">
      <c r="A10" s="8"/>
      <c r="B10" s="41" t="s">
        <v>10</v>
      </c>
      <c r="C10" s="39">
        <f>+C22</f>
        <v>1</v>
      </c>
      <c r="D10" s="9">
        <f>+D22</f>
        <v>3</v>
      </c>
      <c r="E10" s="9">
        <f>+E22</f>
        <v>7</v>
      </c>
      <c r="F10" s="9">
        <f>+F22</f>
        <v>6</v>
      </c>
      <c r="G10" s="10">
        <f t="shared" ref="G10:J14" si="2">+C10/C$9</f>
        <v>2.8169014084507044E-3</v>
      </c>
      <c r="H10" s="10">
        <f t="shared" si="2"/>
        <v>8.7463556851311956E-3</v>
      </c>
      <c r="I10" s="10">
        <f t="shared" si="2"/>
        <v>1.4736842105263158E-2</v>
      </c>
      <c r="J10" s="10">
        <f t="shared" si="2"/>
        <v>1.6172506738544475E-2</v>
      </c>
      <c r="K10" s="10">
        <f t="shared" si="0"/>
        <v>6</v>
      </c>
      <c r="L10" s="10">
        <f t="shared" si="0"/>
        <v>1</v>
      </c>
      <c r="M10" s="10">
        <f t="shared" si="1"/>
        <v>1.6901408450704227E-2</v>
      </c>
      <c r="N10" s="22">
        <f t="shared" si="1"/>
        <v>8.7463556851311956E-3</v>
      </c>
    </row>
    <row r="11" spans="1:14" ht="25.5" x14ac:dyDescent="0.2">
      <c r="A11" s="8"/>
      <c r="B11" s="42" t="s">
        <v>11</v>
      </c>
      <c r="C11" s="39">
        <f>+C81</f>
        <v>97</v>
      </c>
      <c r="D11" s="9">
        <f>+D81</f>
        <v>69</v>
      </c>
      <c r="E11" s="9">
        <f>+E81</f>
        <v>134</v>
      </c>
      <c r="F11" s="9">
        <f>+F81</f>
        <v>105</v>
      </c>
      <c r="G11" s="10">
        <f t="shared" si="2"/>
        <v>0.27323943661971833</v>
      </c>
      <c r="H11" s="10">
        <f t="shared" si="2"/>
        <v>0.20116618075801748</v>
      </c>
      <c r="I11" s="10">
        <f t="shared" si="2"/>
        <v>0.28210526315789475</v>
      </c>
      <c r="J11" s="10">
        <f t="shared" si="2"/>
        <v>0.28301886792452829</v>
      </c>
      <c r="K11" s="10">
        <f t="shared" si="0"/>
        <v>0.38144329896907214</v>
      </c>
      <c r="L11" s="10">
        <f t="shared" si="0"/>
        <v>0.52173913043478259</v>
      </c>
      <c r="M11" s="10">
        <f t="shared" si="1"/>
        <v>0.10422535211267606</v>
      </c>
      <c r="N11" s="22">
        <f t="shared" si="1"/>
        <v>0.10495626822157433</v>
      </c>
    </row>
    <row r="12" spans="1:14" ht="25.5" x14ac:dyDescent="0.2">
      <c r="A12" s="8"/>
      <c r="B12" s="42" t="s">
        <v>12</v>
      </c>
      <c r="C12" s="39">
        <f>+C188</f>
        <v>113</v>
      </c>
      <c r="D12" s="9">
        <f>+D188</f>
        <v>76</v>
      </c>
      <c r="E12" s="9">
        <f>+E188</f>
        <v>76</v>
      </c>
      <c r="F12" s="9">
        <f>+F188</f>
        <v>67</v>
      </c>
      <c r="G12" s="10">
        <f t="shared" si="2"/>
        <v>0.3183098591549296</v>
      </c>
      <c r="H12" s="10">
        <f t="shared" si="2"/>
        <v>0.22157434402332363</v>
      </c>
      <c r="I12" s="10">
        <f t="shared" si="2"/>
        <v>0.16</v>
      </c>
      <c r="J12" s="10">
        <f t="shared" si="2"/>
        <v>0.18059299191374664</v>
      </c>
      <c r="K12" s="10">
        <f t="shared" si="0"/>
        <v>-0.32743362831858408</v>
      </c>
      <c r="L12" s="10">
        <f t="shared" si="0"/>
        <v>-0.11842105263157894</v>
      </c>
      <c r="M12" s="10">
        <f t="shared" si="1"/>
        <v>-0.10422535211267607</v>
      </c>
      <c r="N12" s="22">
        <f t="shared" si="1"/>
        <v>-2.6239067055393587E-2</v>
      </c>
    </row>
    <row r="13" spans="1:14" ht="25.5" x14ac:dyDescent="0.2">
      <c r="A13" s="8"/>
      <c r="B13" s="42" t="s">
        <v>13</v>
      </c>
      <c r="C13" s="39">
        <f>+C371</f>
        <v>131</v>
      </c>
      <c r="D13" s="9">
        <f>+D371</f>
        <v>115</v>
      </c>
      <c r="E13" s="9">
        <f>+E371</f>
        <v>130</v>
      </c>
      <c r="F13" s="9">
        <f>+F371</f>
        <v>135</v>
      </c>
      <c r="G13" s="10">
        <f t="shared" si="2"/>
        <v>0.36901408450704226</v>
      </c>
      <c r="H13" s="10">
        <f t="shared" si="2"/>
        <v>0.33527696793002915</v>
      </c>
      <c r="I13" s="10">
        <f t="shared" si="2"/>
        <v>0.27368421052631581</v>
      </c>
      <c r="J13" s="10">
        <f t="shared" si="2"/>
        <v>0.36388140161725069</v>
      </c>
      <c r="K13" s="10">
        <f t="shared" si="0"/>
        <v>-7.6335877862595417E-3</v>
      </c>
      <c r="L13" s="10">
        <f t="shared" si="0"/>
        <v>0.17391304347826086</v>
      </c>
      <c r="M13" s="10">
        <f t="shared" si="1"/>
        <v>-2.8169014084507044E-3</v>
      </c>
      <c r="N13" s="22">
        <f t="shared" si="1"/>
        <v>5.8309037900874633E-2</v>
      </c>
    </row>
    <row r="14" spans="1:14" ht="26.25" thickBot="1" x14ac:dyDescent="0.25">
      <c r="A14" s="8"/>
      <c r="B14" s="43" t="s">
        <v>14</v>
      </c>
      <c r="C14" s="40">
        <f>+C612</f>
        <v>13</v>
      </c>
      <c r="D14" s="23">
        <f>+D612</f>
        <v>80</v>
      </c>
      <c r="E14" s="23">
        <f>+E612</f>
        <v>128</v>
      </c>
      <c r="F14" s="23">
        <f>+F612</f>
        <v>58</v>
      </c>
      <c r="G14" s="24">
        <f t="shared" si="2"/>
        <v>3.6619718309859155E-2</v>
      </c>
      <c r="H14" s="24">
        <f t="shared" si="2"/>
        <v>0.23323615160349853</v>
      </c>
      <c r="I14" s="24">
        <f t="shared" si="2"/>
        <v>0.26947368421052631</v>
      </c>
      <c r="J14" s="24">
        <f t="shared" si="2"/>
        <v>0.15633423180592992</v>
      </c>
      <c r="K14" s="24">
        <f t="shared" si="0"/>
        <v>8.8461538461538467</v>
      </c>
      <c r="L14" s="24">
        <f t="shared" si="0"/>
        <v>-0.27500000000000002</v>
      </c>
      <c r="M14" s="24">
        <f t="shared" si="1"/>
        <v>0.323943661971831</v>
      </c>
      <c r="N14" s="25">
        <f t="shared" si="1"/>
        <v>-6.4139941690962099E-2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</v>
      </c>
      <c r="D22" s="37">
        <f>SUM(D23:D73)</f>
        <v>3</v>
      </c>
      <c r="E22" s="37">
        <f>SUM(E23:E73)</f>
        <v>7</v>
      </c>
      <c r="F22" s="37">
        <f>SUM(F23:F73)</f>
        <v>6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6</v>
      </c>
      <c r="L22" s="38">
        <f>+IF(AND(D22=0,F22=0),"",IF(D22=0,1,IF(F22=0,-1,(F22-D22)/D22)))</f>
        <v>1</v>
      </c>
      <c r="M22" s="38">
        <f t="shared" ref="M22:M53" si="7">+IF(OR(AND(G22=""),(K22="")),"",G22*K22)</f>
        <v>6</v>
      </c>
      <c r="N22" s="38">
        <f t="shared" ref="N22:N53" si="8">+IF(OR(AND(H22=""),(L22="")),"",H22*L22)</f>
        <v>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2</v>
      </c>
      <c r="F30" s="9">
        <v>0</v>
      </c>
      <c r="G30" s="10">
        <f t="shared" si="3"/>
        <v>1</v>
      </c>
      <c r="H30" s="10" t="str">
        <f t="shared" si="4"/>
        <v/>
      </c>
      <c r="I30" s="10">
        <f t="shared" si="5"/>
        <v>0.2857142857142857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1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1</v>
      </c>
      <c r="E33" s="9">
        <v>1</v>
      </c>
      <c r="F33" s="9">
        <v>2</v>
      </c>
      <c r="G33" s="10" t="str">
        <f t="shared" si="3"/>
        <v/>
      </c>
      <c r="H33" s="10">
        <f t="shared" si="4"/>
        <v>0.33333333333333331</v>
      </c>
      <c r="I33" s="10">
        <f t="shared" si="5"/>
        <v>0.14285714285714285</v>
      </c>
      <c r="J33" s="10">
        <f t="shared" si="6"/>
        <v>0.33333333333333331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22">
        <f t="shared" si="8"/>
        <v>0.33333333333333331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1</v>
      </c>
      <c r="E47" s="9">
        <v>0</v>
      </c>
      <c r="F47" s="9">
        <v>1</v>
      </c>
      <c r="G47" s="10" t="str">
        <f t="shared" si="3"/>
        <v/>
      </c>
      <c r="H47" s="10">
        <f t="shared" si="4"/>
        <v>0.33333333333333331</v>
      </c>
      <c r="I47" s="10" t="str">
        <f t="shared" si="5"/>
        <v/>
      </c>
      <c r="J47" s="10">
        <f t="shared" si="6"/>
        <v>0.16666666666666666</v>
      </c>
      <c r="K47" s="10" t="str">
        <f t="shared" si="9"/>
        <v xml:space="preserve"> </v>
      </c>
      <c r="L47" s="10">
        <f t="shared" si="10"/>
        <v>0</v>
      </c>
      <c r="M47" s="10" t="str">
        <f t="shared" si="7"/>
        <v/>
      </c>
      <c r="N47" s="22">
        <f t="shared" si="8"/>
        <v>0</v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4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0.5714285714285714</v>
      </c>
      <c r="J48" s="10">
        <f t="shared" si="6"/>
        <v>0.16666666666666666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0.16666666666666666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0.33333333333333331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2">
        <f t="shared" si="16"/>
        <v>-0.33333333333333331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0.16666666666666666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97</v>
      </c>
      <c r="D81" s="37">
        <f>SUM(D82:D180)</f>
        <v>69</v>
      </c>
      <c r="E81" s="37">
        <f>SUM(E82:E180)</f>
        <v>134</v>
      </c>
      <c r="F81" s="37">
        <f>SUM(F82:F180)</f>
        <v>105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0.38144329896907214</v>
      </c>
      <c r="L81" s="38">
        <f>+IF(AND(D81=0,F81=0),"",IF(D81=0,1,IF(F81=0,-1,(F81-D81)/D81)))</f>
        <v>0.52173913043478259</v>
      </c>
      <c r="M81" s="38">
        <f t="shared" ref="M81:M112" si="23">+IF(OR(AND(G81=""),(K81="")),"",G81*K81)</f>
        <v>0.38144329896907214</v>
      </c>
      <c r="N81" s="38">
        <f t="shared" ref="N81:N112" si="24">+IF(OR(AND(H81=""),(L81="")),"",H81*L81)</f>
        <v>0.52173913043478259</v>
      </c>
    </row>
    <row r="82" spans="1:14" x14ac:dyDescent="0.2">
      <c r="A82" s="8"/>
      <c r="B82" s="41" t="s">
        <v>69</v>
      </c>
      <c r="C82" s="47">
        <v>2</v>
      </c>
      <c r="D82" s="44">
        <v>2</v>
      </c>
      <c r="E82" s="44">
        <v>3</v>
      </c>
      <c r="F82" s="44">
        <v>2</v>
      </c>
      <c r="G82" s="45">
        <f t="shared" si="19"/>
        <v>2.0618556701030927E-2</v>
      </c>
      <c r="H82" s="45">
        <f t="shared" si="20"/>
        <v>2.8985507246376812E-2</v>
      </c>
      <c r="I82" s="45">
        <f t="shared" si="21"/>
        <v>2.2388059701492536E-2</v>
      </c>
      <c r="J82" s="45">
        <f t="shared" si="22"/>
        <v>1.9047619047619049E-2</v>
      </c>
      <c r="K82" s="45">
        <f t="shared" ref="K82:K113" si="25">+IF(AND(C82=0,E82=0)," ",IF(C82=0,1,IF(E82=0,-1,(E82-C82)/C82)))</f>
        <v>0.5</v>
      </c>
      <c r="L82" s="45">
        <f t="shared" ref="L82:L113" si="26">+IF(AND(D82=0,F82=0)," ",IF(D82=0,1,IF(F82=0,-1,(F82-D82)/D82)))</f>
        <v>0</v>
      </c>
      <c r="M82" s="45">
        <f t="shared" si="23"/>
        <v>1.0309278350515464E-2</v>
      </c>
      <c r="N82" s="46">
        <f t="shared" si="24"/>
        <v>0</v>
      </c>
    </row>
    <row r="83" spans="1:14" ht="24" customHeight="1" x14ac:dyDescent="0.2">
      <c r="A83" s="8"/>
      <c r="B83" s="42" t="s">
        <v>70</v>
      </c>
      <c r="C83" s="39">
        <v>3</v>
      </c>
      <c r="D83" s="9">
        <v>0</v>
      </c>
      <c r="E83" s="9">
        <v>0</v>
      </c>
      <c r="F83" s="9">
        <v>0</v>
      </c>
      <c r="G83" s="10">
        <f t="shared" si="19"/>
        <v>3.0927835051546393E-2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-3.0927835051546393E-2</v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0</v>
      </c>
      <c r="E85" s="9">
        <v>3</v>
      </c>
      <c r="F85" s="9">
        <v>1</v>
      </c>
      <c r="G85" s="10">
        <f t="shared" si="19"/>
        <v>1.0309278350515464E-2</v>
      </c>
      <c r="H85" s="10" t="str">
        <f t="shared" si="20"/>
        <v/>
      </c>
      <c r="I85" s="10">
        <f t="shared" si="21"/>
        <v>2.2388059701492536E-2</v>
      </c>
      <c r="J85" s="10">
        <f t="shared" si="22"/>
        <v>9.5238095238095247E-3</v>
      </c>
      <c r="K85" s="10">
        <f t="shared" si="25"/>
        <v>2</v>
      </c>
      <c r="L85" s="10">
        <f t="shared" si="26"/>
        <v>1</v>
      </c>
      <c r="M85" s="10">
        <f t="shared" si="23"/>
        <v>2.0618556701030927E-2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6</v>
      </c>
      <c r="D86" s="9">
        <v>5</v>
      </c>
      <c r="E86" s="9">
        <v>5</v>
      </c>
      <c r="F86" s="9">
        <v>5</v>
      </c>
      <c r="G86" s="10">
        <f t="shared" si="19"/>
        <v>6.1855670103092786E-2</v>
      </c>
      <c r="H86" s="10">
        <f t="shared" si="20"/>
        <v>7.2463768115942032E-2</v>
      </c>
      <c r="I86" s="10">
        <f t="shared" si="21"/>
        <v>3.7313432835820892E-2</v>
      </c>
      <c r="J86" s="10">
        <f t="shared" si="22"/>
        <v>4.7619047619047616E-2</v>
      </c>
      <c r="K86" s="10">
        <f t="shared" si="25"/>
        <v>-0.16666666666666666</v>
      </c>
      <c r="L86" s="10">
        <f t="shared" si="26"/>
        <v>0</v>
      </c>
      <c r="M86" s="10">
        <f t="shared" si="23"/>
        <v>-1.0309278350515464E-2</v>
      </c>
      <c r="N86" s="22">
        <f t="shared" si="24"/>
        <v>0</v>
      </c>
    </row>
    <row r="87" spans="1:14" x14ac:dyDescent="0.2">
      <c r="A87" s="8"/>
      <c r="B87" s="42" t="s">
        <v>74</v>
      </c>
      <c r="C87" s="39">
        <v>2</v>
      </c>
      <c r="D87" s="9">
        <v>4</v>
      </c>
      <c r="E87" s="9">
        <v>1</v>
      </c>
      <c r="F87" s="9">
        <v>2</v>
      </c>
      <c r="G87" s="10">
        <f t="shared" si="19"/>
        <v>2.0618556701030927E-2</v>
      </c>
      <c r="H87" s="10">
        <f t="shared" si="20"/>
        <v>5.7971014492753624E-2</v>
      </c>
      <c r="I87" s="10">
        <f t="shared" si="21"/>
        <v>7.462686567164179E-3</v>
      </c>
      <c r="J87" s="10">
        <f t="shared" si="22"/>
        <v>1.9047619047619049E-2</v>
      </c>
      <c r="K87" s="10">
        <f t="shared" si="25"/>
        <v>-0.5</v>
      </c>
      <c r="L87" s="10">
        <f t="shared" si="26"/>
        <v>-0.5</v>
      </c>
      <c r="M87" s="10">
        <f t="shared" si="23"/>
        <v>-1.0309278350515464E-2</v>
      </c>
      <c r="N87" s="22">
        <f t="shared" si="24"/>
        <v>-2.8985507246376812E-2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</v>
      </c>
      <c r="D97" s="9">
        <v>0</v>
      </c>
      <c r="E97" s="9">
        <v>0</v>
      </c>
      <c r="F97" s="9">
        <v>0</v>
      </c>
      <c r="G97" s="10">
        <f t="shared" si="19"/>
        <v>1.0309278350515464E-2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-1.0309278350515464E-2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9.5238095238095247E-3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3</v>
      </c>
      <c r="D99" s="9">
        <v>2</v>
      </c>
      <c r="E99" s="9">
        <v>0</v>
      </c>
      <c r="F99" s="9">
        <v>1</v>
      </c>
      <c r="G99" s="10">
        <f t="shared" si="19"/>
        <v>3.0927835051546393E-2</v>
      </c>
      <c r="H99" s="10">
        <f t="shared" si="20"/>
        <v>2.8985507246376812E-2</v>
      </c>
      <c r="I99" s="10" t="str">
        <f t="shared" si="21"/>
        <v/>
      </c>
      <c r="J99" s="10">
        <f t="shared" si="22"/>
        <v>9.5238095238095247E-3</v>
      </c>
      <c r="K99" s="10">
        <f t="shared" si="25"/>
        <v>-1</v>
      </c>
      <c r="L99" s="10">
        <f t="shared" si="26"/>
        <v>-0.5</v>
      </c>
      <c r="M99" s="10">
        <f t="shared" si="23"/>
        <v>-3.0927835051546393E-2</v>
      </c>
      <c r="N99" s="22">
        <f t="shared" si="24"/>
        <v>-1.4492753623188406E-2</v>
      </c>
    </row>
    <row r="100" spans="1:14" x14ac:dyDescent="0.2">
      <c r="A100" s="8"/>
      <c r="B100" s="42" t="s">
        <v>88</v>
      </c>
      <c r="C100" s="39">
        <v>4</v>
      </c>
      <c r="D100" s="9">
        <v>4</v>
      </c>
      <c r="E100" s="9">
        <v>0</v>
      </c>
      <c r="F100" s="9">
        <v>1</v>
      </c>
      <c r="G100" s="10">
        <f t="shared" si="19"/>
        <v>4.1237113402061855E-2</v>
      </c>
      <c r="H100" s="10">
        <f t="shared" si="20"/>
        <v>5.7971014492753624E-2</v>
      </c>
      <c r="I100" s="10" t="str">
        <f t="shared" si="21"/>
        <v/>
      </c>
      <c r="J100" s="10">
        <f t="shared" si="22"/>
        <v>9.5238095238095247E-3</v>
      </c>
      <c r="K100" s="10">
        <f t="shared" si="25"/>
        <v>-1</v>
      </c>
      <c r="L100" s="10">
        <f t="shared" si="26"/>
        <v>-0.75</v>
      </c>
      <c r="M100" s="10">
        <f t="shared" si="23"/>
        <v>-4.1237113402061855E-2</v>
      </c>
      <c r="N100" s="22">
        <f t="shared" si="24"/>
        <v>-4.3478260869565216E-2</v>
      </c>
    </row>
    <row r="101" spans="1:14" x14ac:dyDescent="0.2">
      <c r="A101" s="8"/>
      <c r="B101" s="42" t="s">
        <v>89</v>
      </c>
      <c r="C101" s="39">
        <v>1</v>
      </c>
      <c r="D101" s="9">
        <v>0</v>
      </c>
      <c r="E101" s="9">
        <v>1</v>
      </c>
      <c r="F101" s="9">
        <v>4</v>
      </c>
      <c r="G101" s="10">
        <f t="shared" si="19"/>
        <v>1.0309278350515464E-2</v>
      </c>
      <c r="H101" s="10" t="str">
        <f t="shared" si="20"/>
        <v/>
      </c>
      <c r="I101" s="10">
        <f t="shared" si="21"/>
        <v>7.462686567164179E-3</v>
      </c>
      <c r="J101" s="10">
        <f t="shared" si="22"/>
        <v>3.8095238095238099E-2</v>
      </c>
      <c r="K101" s="10">
        <f t="shared" si="25"/>
        <v>0</v>
      </c>
      <c r="L101" s="10">
        <f t="shared" si="26"/>
        <v>1</v>
      </c>
      <c r="M101" s="10">
        <f t="shared" si="23"/>
        <v>0</v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0</v>
      </c>
      <c r="D103" s="9">
        <v>1</v>
      </c>
      <c r="E103" s="9">
        <v>2</v>
      </c>
      <c r="F103" s="9">
        <v>4</v>
      </c>
      <c r="G103" s="10" t="str">
        <f t="shared" si="19"/>
        <v/>
      </c>
      <c r="H103" s="10">
        <f t="shared" si="20"/>
        <v>1.4492753623188406E-2</v>
      </c>
      <c r="I103" s="10">
        <f t="shared" si="21"/>
        <v>1.4925373134328358E-2</v>
      </c>
      <c r="J103" s="10">
        <f t="shared" si="22"/>
        <v>3.8095238095238099E-2</v>
      </c>
      <c r="K103" s="10">
        <f t="shared" si="25"/>
        <v>1</v>
      </c>
      <c r="L103" s="10">
        <f t="shared" si="26"/>
        <v>3</v>
      </c>
      <c r="M103" s="10" t="str">
        <f t="shared" si="23"/>
        <v/>
      </c>
      <c r="N103" s="22">
        <f t="shared" si="24"/>
        <v>4.3478260869565216E-2</v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9.5238095238095247E-3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9.5238095238095247E-3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1.4492753623188406E-2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2">
        <f t="shared" si="24"/>
        <v>-1.4492753623188406E-2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9.5238095238095247E-3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0</v>
      </c>
      <c r="D116" s="9">
        <v>0</v>
      </c>
      <c r="E116" s="9">
        <v>0</v>
      </c>
      <c r="F116" s="9">
        <v>1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9.5238095238095247E-3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1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1.4492753623188406E-2</v>
      </c>
      <c r="I118" s="10" t="str">
        <f t="shared" si="29"/>
        <v/>
      </c>
      <c r="J118" s="10">
        <f t="shared" si="30"/>
        <v>9.5238095238095247E-3</v>
      </c>
      <c r="K118" s="10" t="str">
        <f t="shared" si="33"/>
        <v xml:space="preserve"> </v>
      </c>
      <c r="L118" s="10">
        <f t="shared" si="34"/>
        <v>0</v>
      </c>
      <c r="M118" s="10" t="str">
        <f t="shared" si="31"/>
        <v/>
      </c>
      <c r="N118" s="22">
        <f t="shared" si="32"/>
        <v>0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1.4492753623188406E-2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2">
        <f t="shared" si="32"/>
        <v>-1.4492753623188406E-2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1</v>
      </c>
      <c r="D124" s="9">
        <v>0</v>
      </c>
      <c r="E124" s="9">
        <v>0</v>
      </c>
      <c r="F124" s="9">
        <v>0</v>
      </c>
      <c r="G124" s="10">
        <f t="shared" si="27"/>
        <v>1.0309278350515464E-2</v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 t="str">
        <f t="shared" si="34"/>
        <v xml:space="preserve"> </v>
      </c>
      <c r="M124" s="10">
        <f t="shared" si="31"/>
        <v>-1.0309278350515464E-2</v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2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2.8985507246376812E-2</v>
      </c>
      <c r="I126" s="10" t="str">
        <f t="shared" si="29"/>
        <v/>
      </c>
      <c r="J126" s="10">
        <f t="shared" si="30"/>
        <v>9.5238095238095247E-3</v>
      </c>
      <c r="K126" s="10" t="str">
        <f t="shared" si="33"/>
        <v xml:space="preserve"> </v>
      </c>
      <c r="L126" s="10">
        <f t="shared" si="34"/>
        <v>-0.5</v>
      </c>
      <c r="M126" s="10" t="str">
        <f t="shared" si="31"/>
        <v/>
      </c>
      <c r="N126" s="22">
        <f t="shared" si="32"/>
        <v>-1.4492753623188406E-2</v>
      </c>
    </row>
    <row r="127" spans="1:14" x14ac:dyDescent="0.2">
      <c r="A127" s="8"/>
      <c r="B127" s="42" t="s">
        <v>115</v>
      </c>
      <c r="C127" s="39">
        <v>0</v>
      </c>
      <c r="D127" s="9">
        <v>1</v>
      </c>
      <c r="E127" s="9">
        <v>1</v>
      </c>
      <c r="F127" s="9">
        <v>0</v>
      </c>
      <c r="G127" s="10" t="str">
        <f t="shared" si="27"/>
        <v/>
      </c>
      <c r="H127" s="10">
        <f t="shared" si="28"/>
        <v>1.4492753623188406E-2</v>
      </c>
      <c r="I127" s="10">
        <f t="shared" si="29"/>
        <v>7.462686567164179E-3</v>
      </c>
      <c r="J127" s="10" t="str">
        <f t="shared" si="30"/>
        <v/>
      </c>
      <c r="K127" s="10">
        <f t="shared" si="33"/>
        <v>1</v>
      </c>
      <c r="L127" s="10">
        <f t="shared" si="34"/>
        <v>-1</v>
      </c>
      <c r="M127" s="10" t="str">
        <f t="shared" si="31"/>
        <v/>
      </c>
      <c r="N127" s="22">
        <f t="shared" si="32"/>
        <v>-1.4492753623188406E-2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1</v>
      </c>
      <c r="E129" s="9">
        <v>0</v>
      </c>
      <c r="F129" s="9">
        <v>1</v>
      </c>
      <c r="G129" s="10" t="str">
        <f t="shared" si="27"/>
        <v/>
      </c>
      <c r="H129" s="10">
        <f t="shared" si="28"/>
        <v>1.4492753623188406E-2</v>
      </c>
      <c r="I129" s="10" t="str">
        <f t="shared" si="29"/>
        <v/>
      </c>
      <c r="J129" s="10">
        <f t="shared" si="30"/>
        <v>9.5238095238095247E-3</v>
      </c>
      <c r="K129" s="10" t="str">
        <f t="shared" si="33"/>
        <v xml:space="preserve"> </v>
      </c>
      <c r="L129" s="10">
        <f t="shared" si="34"/>
        <v>0</v>
      </c>
      <c r="M129" s="10" t="str">
        <f t="shared" si="31"/>
        <v/>
      </c>
      <c r="N129" s="22">
        <f t="shared" si="32"/>
        <v>0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1.0309278350515464E-2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-1.0309278350515464E-2</v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1</v>
      </c>
      <c r="D133" s="9">
        <v>2</v>
      </c>
      <c r="E133" s="9">
        <v>3</v>
      </c>
      <c r="F133" s="9">
        <v>1</v>
      </c>
      <c r="G133" s="10">
        <f t="shared" si="27"/>
        <v>1.0309278350515464E-2</v>
      </c>
      <c r="H133" s="10">
        <f t="shared" si="28"/>
        <v>2.8985507246376812E-2</v>
      </c>
      <c r="I133" s="10">
        <f t="shared" si="29"/>
        <v>2.2388059701492536E-2</v>
      </c>
      <c r="J133" s="10">
        <f t="shared" si="30"/>
        <v>9.5238095238095247E-3</v>
      </c>
      <c r="K133" s="10">
        <f t="shared" si="33"/>
        <v>2</v>
      </c>
      <c r="L133" s="10">
        <f t="shared" si="34"/>
        <v>-0.5</v>
      </c>
      <c r="M133" s="10">
        <f t="shared" si="31"/>
        <v>2.0618556701030927E-2</v>
      </c>
      <c r="N133" s="22">
        <f t="shared" si="32"/>
        <v>-1.4492753623188406E-2</v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</v>
      </c>
      <c r="D137" s="9">
        <v>1</v>
      </c>
      <c r="E137" s="9">
        <v>2</v>
      </c>
      <c r="F137" s="9">
        <v>0</v>
      </c>
      <c r="G137" s="10">
        <f t="shared" si="27"/>
        <v>2.0618556701030927E-2</v>
      </c>
      <c r="H137" s="10">
        <f t="shared" si="28"/>
        <v>1.4492753623188406E-2</v>
      </c>
      <c r="I137" s="10">
        <f t="shared" si="29"/>
        <v>1.4925373134328358E-2</v>
      </c>
      <c r="J137" s="10" t="str">
        <f t="shared" si="30"/>
        <v/>
      </c>
      <c r="K137" s="10">
        <f t="shared" si="33"/>
        <v>0</v>
      </c>
      <c r="L137" s="10">
        <f t="shared" si="34"/>
        <v>-1</v>
      </c>
      <c r="M137" s="10">
        <f t="shared" si="31"/>
        <v>0</v>
      </c>
      <c r="N137" s="22">
        <f t="shared" si="32"/>
        <v>-1.4492753623188406E-2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20</v>
      </c>
      <c r="D139" s="9">
        <v>5</v>
      </c>
      <c r="E139" s="9">
        <v>7</v>
      </c>
      <c r="F139" s="9">
        <v>1</v>
      </c>
      <c r="G139" s="10">
        <f t="shared" si="27"/>
        <v>0.20618556701030927</v>
      </c>
      <c r="H139" s="10">
        <f t="shared" si="28"/>
        <v>7.2463768115942032E-2</v>
      </c>
      <c r="I139" s="10">
        <f t="shared" si="29"/>
        <v>5.2238805970149252E-2</v>
      </c>
      <c r="J139" s="10">
        <f t="shared" si="30"/>
        <v>9.5238095238095247E-3</v>
      </c>
      <c r="K139" s="10">
        <f t="shared" si="33"/>
        <v>-0.65</v>
      </c>
      <c r="L139" s="10">
        <f t="shared" si="34"/>
        <v>-0.8</v>
      </c>
      <c r="M139" s="10">
        <f t="shared" si="31"/>
        <v>-0.13402061855670103</v>
      </c>
      <c r="N139" s="22">
        <f t="shared" si="32"/>
        <v>-5.7971014492753631E-2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3</v>
      </c>
      <c r="D141" s="9">
        <v>2</v>
      </c>
      <c r="E141" s="9">
        <v>2</v>
      </c>
      <c r="F141" s="9">
        <v>0</v>
      </c>
      <c r="G141" s="10">
        <f t="shared" si="27"/>
        <v>3.0927835051546393E-2</v>
      </c>
      <c r="H141" s="10">
        <f t="shared" si="28"/>
        <v>2.8985507246376812E-2</v>
      </c>
      <c r="I141" s="10">
        <f t="shared" si="29"/>
        <v>1.4925373134328358E-2</v>
      </c>
      <c r="J141" s="10" t="str">
        <f t="shared" si="30"/>
        <v/>
      </c>
      <c r="K141" s="10">
        <f t="shared" si="33"/>
        <v>-0.33333333333333331</v>
      </c>
      <c r="L141" s="10">
        <f t="shared" si="34"/>
        <v>-1</v>
      </c>
      <c r="M141" s="10">
        <f t="shared" si="31"/>
        <v>-1.0309278350515464E-2</v>
      </c>
      <c r="N141" s="22">
        <f t="shared" si="32"/>
        <v>-2.8985507246376812E-2</v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7</v>
      </c>
      <c r="D144" s="9">
        <v>27</v>
      </c>
      <c r="E144" s="9">
        <v>49</v>
      </c>
      <c r="F144" s="9">
        <v>66</v>
      </c>
      <c r="G144" s="10">
        <f t="shared" si="27"/>
        <v>7.2164948453608241E-2</v>
      </c>
      <c r="H144" s="10">
        <f t="shared" si="28"/>
        <v>0.39130434782608697</v>
      </c>
      <c r="I144" s="10">
        <f t="shared" si="29"/>
        <v>0.36567164179104478</v>
      </c>
      <c r="J144" s="10">
        <f t="shared" si="30"/>
        <v>0.62857142857142856</v>
      </c>
      <c r="K144" s="10">
        <f t="shared" si="33"/>
        <v>6</v>
      </c>
      <c r="L144" s="10">
        <f t="shared" si="34"/>
        <v>1.4444444444444444</v>
      </c>
      <c r="M144" s="10">
        <f t="shared" si="31"/>
        <v>0.43298969072164945</v>
      </c>
      <c r="N144" s="22">
        <f t="shared" si="32"/>
        <v>0.56521739130434789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1.4925373134328358E-2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15</v>
      </c>
      <c r="D147" s="9">
        <v>3</v>
      </c>
      <c r="E147" s="9">
        <v>6</v>
      </c>
      <c r="F147" s="9">
        <v>1</v>
      </c>
      <c r="G147" s="10">
        <f t="shared" si="35"/>
        <v>0.15463917525773196</v>
      </c>
      <c r="H147" s="10">
        <f t="shared" si="36"/>
        <v>4.3478260869565216E-2</v>
      </c>
      <c r="I147" s="10">
        <f t="shared" si="37"/>
        <v>4.4776119402985072E-2</v>
      </c>
      <c r="J147" s="10">
        <f t="shared" si="38"/>
        <v>9.5238095238095247E-3</v>
      </c>
      <c r="K147" s="10">
        <f t="shared" si="41"/>
        <v>-0.6</v>
      </c>
      <c r="L147" s="10">
        <f t="shared" si="42"/>
        <v>-0.66666666666666663</v>
      </c>
      <c r="M147" s="10">
        <f t="shared" si="39"/>
        <v>-9.2783505154639179E-2</v>
      </c>
      <c r="N147" s="22">
        <f t="shared" si="40"/>
        <v>-2.8985507246376808E-2</v>
      </c>
    </row>
    <row r="148" spans="1:14" x14ac:dyDescent="0.2">
      <c r="A148" s="8"/>
      <c r="B148" s="42" t="s">
        <v>136</v>
      </c>
      <c r="C148" s="39">
        <v>3</v>
      </c>
      <c r="D148" s="9">
        <v>1</v>
      </c>
      <c r="E148" s="9">
        <v>4</v>
      </c>
      <c r="F148" s="9">
        <v>0</v>
      </c>
      <c r="G148" s="10">
        <f t="shared" si="35"/>
        <v>3.0927835051546393E-2</v>
      </c>
      <c r="H148" s="10">
        <f t="shared" si="36"/>
        <v>1.4492753623188406E-2</v>
      </c>
      <c r="I148" s="10">
        <f t="shared" si="37"/>
        <v>2.9850746268656716E-2</v>
      </c>
      <c r="J148" s="10" t="str">
        <f t="shared" si="38"/>
        <v/>
      </c>
      <c r="K148" s="10">
        <f t="shared" si="41"/>
        <v>0.33333333333333331</v>
      </c>
      <c r="L148" s="10">
        <f t="shared" si="42"/>
        <v>-1</v>
      </c>
      <c r="M148" s="10">
        <f t="shared" si="39"/>
        <v>1.0309278350515464E-2</v>
      </c>
      <c r="N148" s="22">
        <f t="shared" si="40"/>
        <v>-1.4492753623188406E-2</v>
      </c>
    </row>
    <row r="149" spans="1:14" x14ac:dyDescent="0.2">
      <c r="A149" s="8"/>
      <c r="B149" s="42" t="s">
        <v>137</v>
      </c>
      <c r="C149" s="39">
        <v>11</v>
      </c>
      <c r="D149" s="9">
        <v>1</v>
      </c>
      <c r="E149" s="9">
        <v>3</v>
      </c>
      <c r="F149" s="9">
        <v>1</v>
      </c>
      <c r="G149" s="10">
        <f t="shared" si="35"/>
        <v>0.1134020618556701</v>
      </c>
      <c r="H149" s="10">
        <f t="shared" si="36"/>
        <v>1.4492753623188406E-2</v>
      </c>
      <c r="I149" s="10">
        <f t="shared" si="37"/>
        <v>2.2388059701492536E-2</v>
      </c>
      <c r="J149" s="10">
        <f t="shared" si="38"/>
        <v>9.5238095238095247E-3</v>
      </c>
      <c r="K149" s="10">
        <f t="shared" si="41"/>
        <v>-0.72727272727272729</v>
      </c>
      <c r="L149" s="10">
        <f t="shared" si="42"/>
        <v>0</v>
      </c>
      <c r="M149" s="10">
        <f t="shared" si="39"/>
        <v>-8.247422680412371E-2</v>
      </c>
      <c r="N149" s="22">
        <f t="shared" si="40"/>
        <v>0</v>
      </c>
    </row>
    <row r="150" spans="1:14" x14ac:dyDescent="0.2">
      <c r="A150" s="8"/>
      <c r="B150" s="42" t="s">
        <v>138</v>
      </c>
      <c r="C150" s="39">
        <v>1</v>
      </c>
      <c r="D150" s="9">
        <v>0</v>
      </c>
      <c r="E150" s="9">
        <v>8</v>
      </c>
      <c r="F150" s="9">
        <v>3</v>
      </c>
      <c r="G150" s="10">
        <f t="shared" si="35"/>
        <v>1.0309278350515464E-2</v>
      </c>
      <c r="H150" s="10" t="str">
        <f t="shared" si="36"/>
        <v/>
      </c>
      <c r="I150" s="10">
        <f t="shared" si="37"/>
        <v>5.9701492537313432E-2</v>
      </c>
      <c r="J150" s="10">
        <f t="shared" si="38"/>
        <v>2.8571428571428571E-2</v>
      </c>
      <c r="K150" s="10">
        <f t="shared" si="41"/>
        <v>7</v>
      </c>
      <c r="L150" s="10">
        <f t="shared" si="42"/>
        <v>1</v>
      </c>
      <c r="M150" s="10">
        <f t="shared" si="39"/>
        <v>7.2164948453608241E-2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9.5238095238095247E-3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7.462686567164179E-3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6</v>
      </c>
      <c r="D156" s="9">
        <v>1</v>
      </c>
      <c r="E156" s="9">
        <v>27</v>
      </c>
      <c r="F156" s="9">
        <v>1</v>
      </c>
      <c r="G156" s="10">
        <f t="shared" si="35"/>
        <v>6.1855670103092786E-2</v>
      </c>
      <c r="H156" s="10">
        <f t="shared" si="36"/>
        <v>1.4492753623188406E-2</v>
      </c>
      <c r="I156" s="10">
        <f t="shared" si="37"/>
        <v>0.20149253731343283</v>
      </c>
      <c r="J156" s="10">
        <f t="shared" si="38"/>
        <v>9.5238095238095247E-3</v>
      </c>
      <c r="K156" s="10">
        <f t="shared" si="41"/>
        <v>3.5</v>
      </c>
      <c r="L156" s="10">
        <f t="shared" si="42"/>
        <v>0</v>
      </c>
      <c r="M156" s="10">
        <f t="shared" si="39"/>
        <v>0.21649484536082475</v>
      </c>
      <c r="N156" s="22">
        <f t="shared" si="40"/>
        <v>0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2</v>
      </c>
      <c r="D166" s="9">
        <v>0</v>
      </c>
      <c r="E166" s="9">
        <v>2</v>
      </c>
      <c r="F166" s="9">
        <v>0</v>
      </c>
      <c r="G166" s="10">
        <f t="shared" si="35"/>
        <v>2.0618556701030927E-2</v>
      </c>
      <c r="H166" s="10" t="str">
        <f t="shared" si="36"/>
        <v/>
      </c>
      <c r="I166" s="10">
        <f t="shared" si="37"/>
        <v>1.4925373134328358E-2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2</v>
      </c>
      <c r="F168" s="9">
        <v>0</v>
      </c>
      <c r="G168" s="10">
        <f t="shared" si="35"/>
        <v>1.0309278350515464E-2</v>
      </c>
      <c r="H168" s="10" t="str">
        <f t="shared" si="36"/>
        <v/>
      </c>
      <c r="I168" s="10">
        <f t="shared" si="37"/>
        <v>1.4925373134328358E-2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>
        <f t="shared" si="39"/>
        <v>1.0309278350515464E-2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1.4492753623188406E-2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22">
        <f t="shared" si="40"/>
        <v>-1.4492753623188406E-2</v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9.5238095238095247E-3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1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9.5238095238095247E-3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113</v>
      </c>
      <c r="D188" s="37">
        <f>SUM(D189:D363)</f>
        <v>76</v>
      </c>
      <c r="E188" s="37">
        <f>SUM(E189:E363)</f>
        <v>76</v>
      </c>
      <c r="F188" s="37">
        <f>SUM(F189:F363)</f>
        <v>67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-0.32743362831858408</v>
      </c>
      <c r="L188" s="38">
        <f>+IF(AND(D188=0,F188=0),"",IF(D188=0,1,IF(F188=0,-1,(F188-D188)/D188)))</f>
        <v>-0.11842105263157894</v>
      </c>
      <c r="M188" s="38">
        <f t="shared" ref="M188:M219" si="47">+IF(OR(AND(G188=""),(K188="")),"",G188*K188)</f>
        <v>-0.32743362831858408</v>
      </c>
      <c r="N188" s="38">
        <f t="shared" ref="N188:N219" si="48">+IF(OR(AND(H188=""),(L188="")),"",H188*L188)</f>
        <v>-0.11842105263157894</v>
      </c>
    </row>
    <row r="189" spans="1:14" ht="24" customHeight="1" x14ac:dyDescent="0.2">
      <c r="A189" s="8"/>
      <c r="B189" s="41" t="s">
        <v>169</v>
      </c>
      <c r="C189" s="47">
        <v>16</v>
      </c>
      <c r="D189" s="44">
        <v>6</v>
      </c>
      <c r="E189" s="44">
        <v>7</v>
      </c>
      <c r="F189" s="44">
        <v>9</v>
      </c>
      <c r="G189" s="45">
        <f t="shared" si="43"/>
        <v>0.1415929203539823</v>
      </c>
      <c r="H189" s="45">
        <f t="shared" si="44"/>
        <v>7.8947368421052627E-2</v>
      </c>
      <c r="I189" s="45">
        <f t="shared" si="45"/>
        <v>9.2105263157894732E-2</v>
      </c>
      <c r="J189" s="45">
        <f t="shared" si="46"/>
        <v>0.13432835820895522</v>
      </c>
      <c r="K189" s="45">
        <f t="shared" ref="K189:K220" si="49">+IF(AND(C189=0,E189=0)," ",IF(C189=0,1,IF(E189=0,-1,(E189-C189)/C189)))</f>
        <v>-0.5625</v>
      </c>
      <c r="L189" s="45">
        <f t="shared" ref="L189:L220" si="50">+IF(AND(D189=0,F189=0)," ",IF(D189=0,1,IF(F189=0,-1,(F189-D189)/D189)))</f>
        <v>0.5</v>
      </c>
      <c r="M189" s="45">
        <f t="shared" si="47"/>
        <v>-7.9646017699115043E-2</v>
      </c>
      <c r="N189" s="46">
        <f t="shared" si="48"/>
        <v>3.9473684210526314E-2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1.3157894736842105E-2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2">
        <f t="shared" si="48"/>
        <v>-1.3157894736842105E-2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13</v>
      </c>
      <c r="D195" s="9">
        <v>6</v>
      </c>
      <c r="E195" s="9">
        <v>9</v>
      </c>
      <c r="F195" s="9">
        <v>3</v>
      </c>
      <c r="G195" s="10">
        <f t="shared" si="43"/>
        <v>0.11504424778761062</v>
      </c>
      <c r="H195" s="10">
        <f t="shared" si="44"/>
        <v>7.8947368421052627E-2</v>
      </c>
      <c r="I195" s="10">
        <f t="shared" si="45"/>
        <v>0.11842105263157894</v>
      </c>
      <c r="J195" s="10">
        <f t="shared" si="46"/>
        <v>4.4776119402985072E-2</v>
      </c>
      <c r="K195" s="10">
        <f t="shared" si="49"/>
        <v>-0.30769230769230771</v>
      </c>
      <c r="L195" s="10">
        <f t="shared" si="50"/>
        <v>-0.5</v>
      </c>
      <c r="M195" s="10">
        <f t="shared" si="47"/>
        <v>-3.5398230088495575E-2</v>
      </c>
      <c r="N195" s="22">
        <f t="shared" si="48"/>
        <v>-3.9473684210526314E-2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0</v>
      </c>
      <c r="E197" s="9">
        <v>6</v>
      </c>
      <c r="F197" s="9">
        <v>6</v>
      </c>
      <c r="G197" s="10">
        <f t="shared" si="43"/>
        <v>1.7699115044247787E-2</v>
      </c>
      <c r="H197" s="10" t="str">
        <f t="shared" si="44"/>
        <v/>
      </c>
      <c r="I197" s="10">
        <f t="shared" si="45"/>
        <v>7.8947368421052627E-2</v>
      </c>
      <c r="J197" s="10">
        <f t="shared" si="46"/>
        <v>8.9552238805970144E-2</v>
      </c>
      <c r="K197" s="10">
        <f t="shared" si="49"/>
        <v>2</v>
      </c>
      <c r="L197" s="10">
        <f t="shared" si="50"/>
        <v>1</v>
      </c>
      <c r="M197" s="10">
        <f t="shared" si="47"/>
        <v>3.5398230088495575E-2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16</v>
      </c>
      <c r="D202" s="9">
        <v>3</v>
      </c>
      <c r="E202" s="9">
        <v>7</v>
      </c>
      <c r="F202" s="9">
        <v>2</v>
      </c>
      <c r="G202" s="10">
        <f t="shared" si="43"/>
        <v>0.1415929203539823</v>
      </c>
      <c r="H202" s="10">
        <f t="shared" si="44"/>
        <v>3.9473684210526314E-2</v>
      </c>
      <c r="I202" s="10">
        <f t="shared" si="45"/>
        <v>9.2105263157894732E-2</v>
      </c>
      <c r="J202" s="10">
        <f t="shared" si="46"/>
        <v>2.9850746268656716E-2</v>
      </c>
      <c r="K202" s="10">
        <f t="shared" si="49"/>
        <v>-0.5625</v>
      </c>
      <c r="L202" s="10">
        <f t="shared" si="50"/>
        <v>-0.33333333333333331</v>
      </c>
      <c r="M202" s="10">
        <f t="shared" si="47"/>
        <v>-7.9646017699115043E-2</v>
      </c>
      <c r="N202" s="22">
        <f t="shared" si="48"/>
        <v>-1.3157894736842105E-2</v>
      </c>
    </row>
    <row r="203" spans="1:14" x14ac:dyDescent="0.2">
      <c r="A203" s="8"/>
      <c r="B203" s="42" t="s">
        <v>183</v>
      </c>
      <c r="C203" s="39">
        <v>3</v>
      </c>
      <c r="D203" s="9">
        <v>0</v>
      </c>
      <c r="E203" s="9">
        <v>4</v>
      </c>
      <c r="F203" s="9">
        <v>1</v>
      </c>
      <c r="G203" s="10">
        <f t="shared" si="43"/>
        <v>2.6548672566371681E-2</v>
      </c>
      <c r="H203" s="10" t="str">
        <f t="shared" si="44"/>
        <v/>
      </c>
      <c r="I203" s="10">
        <f t="shared" si="45"/>
        <v>5.2631578947368418E-2</v>
      </c>
      <c r="J203" s="10">
        <f t="shared" si="46"/>
        <v>1.4925373134328358E-2</v>
      </c>
      <c r="K203" s="10">
        <f t="shared" si="49"/>
        <v>0.33333333333333331</v>
      </c>
      <c r="L203" s="10">
        <f t="shared" si="50"/>
        <v>1</v>
      </c>
      <c r="M203" s="10">
        <f t="shared" si="47"/>
        <v>8.8495575221238937E-3</v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1</v>
      </c>
      <c r="E207" s="9">
        <v>1</v>
      </c>
      <c r="F207" s="9">
        <v>0</v>
      </c>
      <c r="G207" s="10" t="str">
        <f t="shared" si="43"/>
        <v/>
      </c>
      <c r="H207" s="10">
        <f t="shared" si="44"/>
        <v>1.3157894736842105E-2</v>
      </c>
      <c r="I207" s="10">
        <f t="shared" si="45"/>
        <v>1.3157894736842105E-2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 t="str">
        <f t="shared" si="47"/>
        <v/>
      </c>
      <c r="N207" s="22">
        <f t="shared" si="48"/>
        <v>-1.3157894736842105E-2</v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</v>
      </c>
      <c r="D209" s="9">
        <v>0</v>
      </c>
      <c r="E209" s="9">
        <v>1</v>
      </c>
      <c r="F209" s="9">
        <v>1</v>
      </c>
      <c r="G209" s="10">
        <f t="shared" si="43"/>
        <v>8.8495575221238937E-3</v>
      </c>
      <c r="H209" s="10" t="str">
        <f t="shared" si="44"/>
        <v/>
      </c>
      <c r="I209" s="10">
        <f t="shared" si="45"/>
        <v>1.3157894736842105E-2</v>
      </c>
      <c r="J209" s="10">
        <f t="shared" si="46"/>
        <v>1.4925373134328358E-2</v>
      </c>
      <c r="K209" s="10">
        <f t="shared" si="49"/>
        <v>0</v>
      </c>
      <c r="L209" s="10">
        <f t="shared" si="50"/>
        <v>1</v>
      </c>
      <c r="M209" s="10">
        <f t="shared" si="47"/>
        <v>0</v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1.3157894736842105E-2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11</v>
      </c>
      <c r="D215" s="9">
        <v>5</v>
      </c>
      <c r="E215" s="9">
        <v>4</v>
      </c>
      <c r="F215" s="9">
        <v>2</v>
      </c>
      <c r="G215" s="10">
        <f t="shared" si="43"/>
        <v>9.7345132743362831E-2</v>
      </c>
      <c r="H215" s="10">
        <f t="shared" si="44"/>
        <v>6.5789473684210523E-2</v>
      </c>
      <c r="I215" s="10">
        <f t="shared" si="45"/>
        <v>5.2631578947368418E-2</v>
      </c>
      <c r="J215" s="10">
        <f t="shared" si="46"/>
        <v>2.9850746268656716E-2</v>
      </c>
      <c r="K215" s="10">
        <f t="shared" si="49"/>
        <v>-0.63636363636363635</v>
      </c>
      <c r="L215" s="10">
        <f t="shared" si="50"/>
        <v>-0.6</v>
      </c>
      <c r="M215" s="10">
        <f t="shared" si="47"/>
        <v>-6.1946902654867256E-2</v>
      </c>
      <c r="N215" s="22">
        <f t="shared" si="48"/>
        <v>-3.9473684210526314E-2</v>
      </c>
    </row>
    <row r="216" spans="1:14" ht="23.25" customHeight="1" x14ac:dyDescent="0.2">
      <c r="A216" s="8"/>
      <c r="B216" s="42" t="s">
        <v>196</v>
      </c>
      <c r="C216" s="39">
        <v>2</v>
      </c>
      <c r="D216" s="9">
        <v>4</v>
      </c>
      <c r="E216" s="9">
        <v>0</v>
      </c>
      <c r="F216" s="9">
        <v>1</v>
      </c>
      <c r="G216" s="10">
        <f t="shared" si="43"/>
        <v>1.7699115044247787E-2</v>
      </c>
      <c r="H216" s="10">
        <f t="shared" si="44"/>
        <v>5.2631578947368418E-2</v>
      </c>
      <c r="I216" s="10" t="str">
        <f t="shared" si="45"/>
        <v/>
      </c>
      <c r="J216" s="10">
        <f t="shared" si="46"/>
        <v>1.4925373134328358E-2</v>
      </c>
      <c r="K216" s="10">
        <f t="shared" si="49"/>
        <v>-1</v>
      </c>
      <c r="L216" s="10">
        <f t="shared" si="50"/>
        <v>-0.75</v>
      </c>
      <c r="M216" s="10">
        <f t="shared" si="47"/>
        <v>-1.7699115044247787E-2</v>
      </c>
      <c r="N216" s="22">
        <f t="shared" si="48"/>
        <v>-3.9473684210526314E-2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0</v>
      </c>
      <c r="F218" s="9">
        <v>2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2.9850746268656716E-2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2" t="str">
        <f t="shared" si="48"/>
        <v/>
      </c>
    </row>
    <row r="220" spans="1:14" x14ac:dyDescent="0.2">
      <c r="A220" s="8"/>
      <c r="B220" s="42" t="s">
        <v>200</v>
      </c>
      <c r="C220" s="39">
        <v>9</v>
      </c>
      <c r="D220" s="9">
        <v>3</v>
      </c>
      <c r="E220" s="9">
        <v>0</v>
      </c>
      <c r="F220" s="9">
        <v>2</v>
      </c>
      <c r="G220" s="10">
        <f t="shared" ref="G220:G251" si="51">+IF(C220=0,"",C220/C$188)</f>
        <v>7.9646017699115043E-2</v>
      </c>
      <c r="H220" s="10">
        <f t="shared" ref="H220:H251" si="52">+IF(D220=0,"",D220/D$188)</f>
        <v>3.9473684210526314E-2</v>
      </c>
      <c r="I220" s="10" t="str">
        <f t="shared" ref="I220:I251" si="53">+IF(E220=0,"",E220/E$188)</f>
        <v/>
      </c>
      <c r="J220" s="10">
        <f t="shared" ref="J220:J251" si="54">+IF(F220=0,"",F220/F$188)</f>
        <v>2.9850746268656716E-2</v>
      </c>
      <c r="K220" s="10">
        <f t="shared" si="49"/>
        <v>-1</v>
      </c>
      <c r="L220" s="10">
        <f t="shared" si="50"/>
        <v>-0.33333333333333331</v>
      </c>
      <c r="M220" s="10">
        <f t="shared" ref="M220:M251" si="55">+IF(OR(AND(G220=""),(K220="")),"",G220*K220)</f>
        <v>-7.9646017699115043E-2</v>
      </c>
      <c r="N220" s="22">
        <f t="shared" ref="N220:N251" si="56">+IF(OR(AND(H220=""),(L220="")),"",H220*L220)</f>
        <v>-1.3157894736842105E-2</v>
      </c>
    </row>
    <row r="221" spans="1:14" x14ac:dyDescent="0.2">
      <c r="A221" s="8"/>
      <c r="B221" s="42" t="s">
        <v>201</v>
      </c>
      <c r="C221" s="39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1.3157894736842105E-2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22">
        <f t="shared" si="56"/>
        <v>-1.3157894736842105E-2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2.9850746268656716E-2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6</v>
      </c>
      <c r="D230" s="9">
        <v>1</v>
      </c>
      <c r="E230" s="9">
        <v>15</v>
      </c>
      <c r="F230" s="9">
        <v>3</v>
      </c>
      <c r="G230" s="10">
        <f t="shared" si="51"/>
        <v>5.3097345132743362E-2</v>
      </c>
      <c r="H230" s="10">
        <f t="shared" si="52"/>
        <v>1.3157894736842105E-2</v>
      </c>
      <c r="I230" s="10">
        <f t="shared" si="53"/>
        <v>0.19736842105263158</v>
      </c>
      <c r="J230" s="10">
        <f t="shared" si="54"/>
        <v>4.4776119402985072E-2</v>
      </c>
      <c r="K230" s="10">
        <f t="shared" si="57"/>
        <v>1.5</v>
      </c>
      <c r="L230" s="10">
        <f t="shared" si="58"/>
        <v>2</v>
      </c>
      <c r="M230" s="10">
        <f t="shared" si="55"/>
        <v>7.9646017699115043E-2</v>
      </c>
      <c r="N230" s="22">
        <f t="shared" si="56"/>
        <v>2.6315789473684209E-2</v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1.4925373134328358E-2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1</v>
      </c>
      <c r="D235" s="9">
        <v>0</v>
      </c>
      <c r="E235" s="9">
        <v>1</v>
      </c>
      <c r="F235" s="9">
        <v>0</v>
      </c>
      <c r="G235" s="10">
        <f t="shared" si="51"/>
        <v>8.8495575221238937E-3</v>
      </c>
      <c r="H235" s="10" t="str">
        <f t="shared" si="52"/>
        <v/>
      </c>
      <c r="I235" s="10">
        <f t="shared" si="53"/>
        <v>1.3157894736842105E-2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2</v>
      </c>
      <c r="D242" s="9">
        <v>1</v>
      </c>
      <c r="E242" s="9">
        <v>1</v>
      </c>
      <c r="F242" s="9">
        <v>3</v>
      </c>
      <c r="G242" s="10">
        <f t="shared" si="51"/>
        <v>1.7699115044247787E-2</v>
      </c>
      <c r="H242" s="10">
        <f t="shared" si="52"/>
        <v>1.3157894736842105E-2</v>
      </c>
      <c r="I242" s="10">
        <f t="shared" si="53"/>
        <v>1.3157894736842105E-2</v>
      </c>
      <c r="J242" s="10">
        <f t="shared" si="54"/>
        <v>4.4776119402985072E-2</v>
      </c>
      <c r="K242" s="10">
        <f t="shared" si="57"/>
        <v>-0.5</v>
      </c>
      <c r="L242" s="10">
        <f t="shared" si="58"/>
        <v>2</v>
      </c>
      <c r="M242" s="10">
        <f t="shared" si="55"/>
        <v>-8.8495575221238937E-3</v>
      </c>
      <c r="N242" s="22">
        <f t="shared" si="56"/>
        <v>2.6315789473684209E-2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2</v>
      </c>
      <c r="D255" s="9">
        <v>0</v>
      </c>
      <c r="E255" s="9">
        <v>8</v>
      </c>
      <c r="F255" s="9">
        <v>3</v>
      </c>
      <c r="G255" s="10">
        <f t="shared" si="59"/>
        <v>1.7699115044247787E-2</v>
      </c>
      <c r="H255" s="10" t="str">
        <f t="shared" si="60"/>
        <v/>
      </c>
      <c r="I255" s="10">
        <f t="shared" si="61"/>
        <v>0.10526315789473684</v>
      </c>
      <c r="J255" s="10">
        <f t="shared" si="62"/>
        <v>4.4776119402985072E-2</v>
      </c>
      <c r="K255" s="10">
        <f t="shared" si="65"/>
        <v>3</v>
      </c>
      <c r="L255" s="10">
        <f t="shared" si="66"/>
        <v>1</v>
      </c>
      <c r="M255" s="10">
        <f t="shared" si="63"/>
        <v>5.3097345132743362E-2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2</v>
      </c>
      <c r="D256" s="9">
        <v>0</v>
      </c>
      <c r="E256" s="9">
        <v>1</v>
      </c>
      <c r="F256" s="9">
        <v>1</v>
      </c>
      <c r="G256" s="10">
        <f t="shared" si="59"/>
        <v>1.7699115044247787E-2</v>
      </c>
      <c r="H256" s="10" t="str">
        <f t="shared" si="60"/>
        <v/>
      </c>
      <c r="I256" s="10">
        <f t="shared" si="61"/>
        <v>1.3157894736842105E-2</v>
      </c>
      <c r="J256" s="10">
        <f t="shared" si="62"/>
        <v>1.4925373134328358E-2</v>
      </c>
      <c r="K256" s="10">
        <f t="shared" si="65"/>
        <v>-0.5</v>
      </c>
      <c r="L256" s="10">
        <f t="shared" si="66"/>
        <v>1</v>
      </c>
      <c r="M256" s="10">
        <f t="shared" si="63"/>
        <v>-8.8495575221238937E-3</v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</v>
      </c>
      <c r="D258" s="9">
        <v>7</v>
      </c>
      <c r="E258" s="9">
        <v>1</v>
      </c>
      <c r="F258" s="9">
        <v>16</v>
      </c>
      <c r="G258" s="10">
        <f t="shared" si="59"/>
        <v>1.7699115044247787E-2</v>
      </c>
      <c r="H258" s="10">
        <f t="shared" si="60"/>
        <v>9.2105263157894732E-2</v>
      </c>
      <c r="I258" s="10">
        <f t="shared" si="61"/>
        <v>1.3157894736842105E-2</v>
      </c>
      <c r="J258" s="10">
        <f t="shared" si="62"/>
        <v>0.23880597014925373</v>
      </c>
      <c r="K258" s="10">
        <f t="shared" si="65"/>
        <v>-0.5</v>
      </c>
      <c r="L258" s="10">
        <f t="shared" si="66"/>
        <v>1.2857142857142858</v>
      </c>
      <c r="M258" s="10">
        <f t="shared" si="63"/>
        <v>-8.8495575221238937E-3</v>
      </c>
      <c r="N258" s="22">
        <f t="shared" si="64"/>
        <v>0.11842105263157895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6</v>
      </c>
      <c r="D261" s="9">
        <v>2</v>
      </c>
      <c r="E261" s="9">
        <v>0</v>
      </c>
      <c r="F261" s="9">
        <v>0</v>
      </c>
      <c r="G261" s="10">
        <f t="shared" si="59"/>
        <v>5.3097345132743362E-2</v>
      </c>
      <c r="H261" s="10">
        <f t="shared" si="60"/>
        <v>2.6315789473684209E-2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-5.3097345132743362E-2</v>
      </c>
      <c r="N261" s="22">
        <f t="shared" si="64"/>
        <v>-2.6315789473684209E-2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0</v>
      </c>
      <c r="E263" s="9">
        <v>0</v>
      </c>
      <c r="F263" s="9">
        <v>0</v>
      </c>
      <c r="G263" s="10">
        <f t="shared" si="59"/>
        <v>8.8495575221238937E-3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-8.8495575221238937E-3</v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1.3157894736842105E-2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1</v>
      </c>
      <c r="E281" s="9">
        <v>0</v>
      </c>
      <c r="F281" s="9">
        <v>1</v>
      </c>
      <c r="G281" s="10">
        <f t="shared" si="59"/>
        <v>8.8495575221238937E-3</v>
      </c>
      <c r="H281" s="10">
        <f t="shared" si="60"/>
        <v>1.3157894736842105E-2</v>
      </c>
      <c r="I281" s="10" t="str">
        <f t="shared" si="61"/>
        <v/>
      </c>
      <c r="J281" s="10">
        <f t="shared" si="62"/>
        <v>1.4925373134328358E-2</v>
      </c>
      <c r="K281" s="10">
        <f t="shared" si="65"/>
        <v>-1</v>
      </c>
      <c r="L281" s="10">
        <f t="shared" si="66"/>
        <v>0</v>
      </c>
      <c r="M281" s="10">
        <f t="shared" si="63"/>
        <v>-8.8495575221238937E-3</v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1.3157894736842105E-2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2">
        <f t="shared" si="72"/>
        <v>-1.3157894736842105E-2</v>
      </c>
    </row>
    <row r="293" spans="1:14" ht="25.5" x14ac:dyDescent="0.2">
      <c r="A293" s="8"/>
      <c r="B293" s="42" t="s">
        <v>273</v>
      </c>
      <c r="C293" s="39">
        <v>2</v>
      </c>
      <c r="D293" s="9">
        <v>1</v>
      </c>
      <c r="E293" s="9">
        <v>2</v>
      </c>
      <c r="F293" s="9">
        <v>0</v>
      </c>
      <c r="G293" s="10">
        <f t="shared" si="67"/>
        <v>1.7699115044247787E-2</v>
      </c>
      <c r="H293" s="10">
        <f t="shared" si="68"/>
        <v>1.3157894736842105E-2</v>
      </c>
      <c r="I293" s="10">
        <f t="shared" si="69"/>
        <v>2.6315789473684209E-2</v>
      </c>
      <c r="J293" s="10" t="str">
        <f t="shared" si="70"/>
        <v/>
      </c>
      <c r="K293" s="10">
        <f t="shared" si="73"/>
        <v>0</v>
      </c>
      <c r="L293" s="10">
        <f t="shared" si="74"/>
        <v>-1</v>
      </c>
      <c r="M293" s="10">
        <f t="shared" si="71"/>
        <v>0</v>
      </c>
      <c r="N293" s="22">
        <f t="shared" si="72"/>
        <v>-1.3157894736842105E-2</v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1</v>
      </c>
      <c r="F310" s="9">
        <v>1</v>
      </c>
      <c r="G310" s="10" t="str">
        <f t="shared" si="67"/>
        <v/>
      </c>
      <c r="H310" s="10" t="str">
        <f t="shared" si="68"/>
        <v/>
      </c>
      <c r="I310" s="10">
        <f t="shared" si="69"/>
        <v>1.3157894736842105E-2</v>
      </c>
      <c r="J310" s="10">
        <f t="shared" si="70"/>
        <v>1.4925373134328358E-2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2" t="str">
        <f t="shared" si="72"/>
        <v/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2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2.6315789473684209E-2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22">
        <f t="shared" ref="N316:N347" si="80">+IF(OR(AND(H316=""),(L316="")),"",H316*L316)</f>
        <v>-2.6315789473684209E-2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5</v>
      </c>
      <c r="D324" s="9">
        <v>4</v>
      </c>
      <c r="E324" s="9">
        <v>0</v>
      </c>
      <c r="F324" s="9">
        <v>0</v>
      </c>
      <c r="G324" s="10">
        <f t="shared" si="75"/>
        <v>4.4247787610619468E-2</v>
      </c>
      <c r="H324" s="10">
        <f t="shared" si="76"/>
        <v>5.2631578947368418E-2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-4.4247787610619468E-2</v>
      </c>
      <c r="N324" s="22">
        <f t="shared" si="80"/>
        <v>-5.2631578947368418E-2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3</v>
      </c>
      <c r="F327" s="9">
        <v>3</v>
      </c>
      <c r="G327" s="10" t="str">
        <f t="shared" si="75"/>
        <v/>
      </c>
      <c r="H327" s="10" t="str">
        <f t="shared" si="76"/>
        <v/>
      </c>
      <c r="I327" s="10">
        <f t="shared" si="77"/>
        <v>3.9473684210526314E-2</v>
      </c>
      <c r="J327" s="10">
        <f t="shared" si="78"/>
        <v>4.4776119402985072E-2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1.4925373134328358E-2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9</v>
      </c>
      <c r="D338" s="9">
        <v>24</v>
      </c>
      <c r="E338" s="9">
        <v>0</v>
      </c>
      <c r="F338" s="9">
        <v>1</v>
      </c>
      <c r="G338" s="10">
        <f t="shared" si="75"/>
        <v>7.9646017699115043E-2</v>
      </c>
      <c r="H338" s="10">
        <f t="shared" si="76"/>
        <v>0.31578947368421051</v>
      </c>
      <c r="I338" s="10" t="str">
        <f t="shared" si="77"/>
        <v/>
      </c>
      <c r="J338" s="10">
        <f t="shared" si="78"/>
        <v>1.4925373134328358E-2</v>
      </c>
      <c r="K338" s="10">
        <f t="shared" si="81"/>
        <v>-1</v>
      </c>
      <c r="L338" s="10">
        <f t="shared" si="82"/>
        <v>-0.95833333333333337</v>
      </c>
      <c r="M338" s="10">
        <f t="shared" si="79"/>
        <v>-7.9646017699115043E-2</v>
      </c>
      <c r="N338" s="22">
        <f t="shared" si="80"/>
        <v>-0.30263157894736842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1.4925373134328358E-2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1</v>
      </c>
      <c r="D343" s="9">
        <v>2</v>
      </c>
      <c r="E343" s="9">
        <v>0</v>
      </c>
      <c r="F343" s="9">
        <v>0</v>
      </c>
      <c r="G343" s="10">
        <f t="shared" si="75"/>
        <v>8.8495575221238937E-3</v>
      </c>
      <c r="H343" s="10">
        <f t="shared" si="76"/>
        <v>2.6315789473684209E-2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-8.8495575221238937E-3</v>
      </c>
      <c r="N343" s="22">
        <f t="shared" si="80"/>
        <v>-2.6315789473684209E-2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2</v>
      </c>
      <c r="F347" s="9">
        <v>1</v>
      </c>
      <c r="G347" s="10" t="str">
        <f t="shared" si="75"/>
        <v/>
      </c>
      <c r="H347" s="10" t="str">
        <f t="shared" si="76"/>
        <v/>
      </c>
      <c r="I347" s="10">
        <f t="shared" si="77"/>
        <v>2.6315789473684209E-2</v>
      </c>
      <c r="J347" s="10">
        <f t="shared" si="78"/>
        <v>1.4925373134328358E-2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131</v>
      </c>
      <c r="D371" s="37">
        <f>SUM(D372:D604)</f>
        <v>115</v>
      </c>
      <c r="E371" s="37">
        <f>SUM(E372:E604)</f>
        <v>130</v>
      </c>
      <c r="F371" s="37">
        <f>SUM(F372:F604)</f>
        <v>135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-7.6335877862595417E-3</v>
      </c>
      <c r="L371" s="38">
        <f>+IF(AND(D371=0,F371=0),"",IF(D371=0,1,IF(F371=0,-1,(F371-D371)/D371)))</f>
        <v>0.17391304347826086</v>
      </c>
      <c r="M371" s="38">
        <f t="shared" ref="M371:M434" si="95">+IF(OR(AND(G371=""),(K371="")),"",G371*K371)</f>
        <v>-7.6335877862595417E-3</v>
      </c>
      <c r="N371" s="38">
        <f t="shared" ref="N371:N434" si="96">+IF(OR(AND(H371=""),(L371="")),"",H371*L371)</f>
        <v>0.17391304347826086</v>
      </c>
    </row>
    <row r="372" spans="1:14" x14ac:dyDescent="0.2">
      <c r="A372" s="8"/>
      <c r="B372" s="41" t="s">
        <v>344</v>
      </c>
      <c r="C372" s="47">
        <v>1</v>
      </c>
      <c r="D372" s="44">
        <v>0</v>
      </c>
      <c r="E372" s="44">
        <v>2</v>
      </c>
      <c r="F372" s="44">
        <v>0</v>
      </c>
      <c r="G372" s="45">
        <f t="shared" si="91"/>
        <v>7.6335877862595417E-3</v>
      </c>
      <c r="H372" s="45" t="str">
        <f t="shared" si="92"/>
        <v/>
      </c>
      <c r="I372" s="45">
        <f t="shared" si="93"/>
        <v>1.5384615384615385E-2</v>
      </c>
      <c r="J372" s="45" t="str">
        <f t="shared" si="94"/>
        <v/>
      </c>
      <c r="K372" s="45">
        <f t="shared" ref="K372:K435" si="97">+IF(AND(C372=0,E372=0)," ",IF(C372=0,1,IF(E372=0,-1,(E372-C372)/C372)))</f>
        <v>1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7.6335877862595417E-3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1</v>
      </c>
      <c r="D373" s="9">
        <v>0</v>
      </c>
      <c r="E373" s="9">
        <v>2</v>
      </c>
      <c r="F373" s="9">
        <v>0</v>
      </c>
      <c r="G373" s="10">
        <f t="shared" si="91"/>
        <v>7.6335877862595417E-3</v>
      </c>
      <c r="H373" s="10" t="str">
        <f t="shared" si="92"/>
        <v/>
      </c>
      <c r="I373" s="10">
        <f t="shared" si="93"/>
        <v>1.5384615384615385E-2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>
        <f t="shared" si="95"/>
        <v>7.6335877862595417E-3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1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7.6923076923076927E-3</v>
      </c>
      <c r="J374" s="10">
        <f t="shared" si="94"/>
        <v>7.4074074074074077E-3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12</v>
      </c>
      <c r="D377" s="9">
        <v>3</v>
      </c>
      <c r="E377" s="9">
        <v>18</v>
      </c>
      <c r="F377" s="9">
        <v>3</v>
      </c>
      <c r="G377" s="10">
        <f t="shared" si="91"/>
        <v>9.1603053435114504E-2</v>
      </c>
      <c r="H377" s="10">
        <f t="shared" si="92"/>
        <v>2.6086956521739129E-2</v>
      </c>
      <c r="I377" s="10">
        <f t="shared" si="93"/>
        <v>0.13846153846153847</v>
      </c>
      <c r="J377" s="10">
        <f t="shared" si="94"/>
        <v>2.2222222222222223E-2</v>
      </c>
      <c r="K377" s="10">
        <f t="shared" si="97"/>
        <v>0.5</v>
      </c>
      <c r="L377" s="10">
        <f t="shared" si="98"/>
        <v>0</v>
      </c>
      <c r="M377" s="10">
        <f t="shared" si="95"/>
        <v>4.5801526717557252E-2</v>
      </c>
      <c r="N377" s="22">
        <f t="shared" si="96"/>
        <v>0</v>
      </c>
    </row>
    <row r="378" spans="1:14" x14ac:dyDescent="0.2">
      <c r="A378" s="8"/>
      <c r="B378" s="42" t="s">
        <v>350</v>
      </c>
      <c r="C378" s="39">
        <v>1</v>
      </c>
      <c r="D378" s="9">
        <v>0</v>
      </c>
      <c r="E378" s="9">
        <v>1</v>
      </c>
      <c r="F378" s="9">
        <v>0</v>
      </c>
      <c r="G378" s="10">
        <f t="shared" si="91"/>
        <v>7.6335877862595417E-3</v>
      </c>
      <c r="H378" s="10" t="str">
        <f t="shared" si="92"/>
        <v/>
      </c>
      <c r="I378" s="10">
        <f t="shared" si="93"/>
        <v>7.6923076923076927E-3</v>
      </c>
      <c r="J378" s="10" t="str">
        <f t="shared" si="94"/>
        <v/>
      </c>
      <c r="K378" s="10">
        <f t="shared" si="97"/>
        <v>0</v>
      </c>
      <c r="L378" s="10" t="str">
        <f t="shared" si="98"/>
        <v xml:space="preserve"> </v>
      </c>
      <c r="M378" s="10">
        <f t="shared" si="95"/>
        <v>0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5</v>
      </c>
      <c r="D379" s="9">
        <v>1</v>
      </c>
      <c r="E379" s="9">
        <v>0</v>
      </c>
      <c r="F379" s="9">
        <v>0</v>
      </c>
      <c r="G379" s="10">
        <f t="shared" si="91"/>
        <v>3.8167938931297711E-2</v>
      </c>
      <c r="H379" s="10">
        <f t="shared" si="92"/>
        <v>8.6956521739130436E-3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-3.8167938931297711E-2</v>
      </c>
      <c r="N379" s="22">
        <f t="shared" si="96"/>
        <v>-8.6956521739130436E-3</v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23</v>
      </c>
      <c r="D383" s="9">
        <v>9</v>
      </c>
      <c r="E383" s="9">
        <v>14</v>
      </c>
      <c r="F383" s="9">
        <v>6</v>
      </c>
      <c r="G383" s="10">
        <f t="shared" si="91"/>
        <v>0.17557251908396945</v>
      </c>
      <c r="H383" s="10">
        <f t="shared" si="92"/>
        <v>7.8260869565217397E-2</v>
      </c>
      <c r="I383" s="10">
        <f t="shared" si="93"/>
        <v>0.1076923076923077</v>
      </c>
      <c r="J383" s="10">
        <f t="shared" si="94"/>
        <v>4.4444444444444446E-2</v>
      </c>
      <c r="K383" s="10">
        <f t="shared" si="97"/>
        <v>-0.39130434782608697</v>
      </c>
      <c r="L383" s="10">
        <f t="shared" si="98"/>
        <v>-0.33333333333333331</v>
      </c>
      <c r="M383" s="10">
        <f t="shared" si="95"/>
        <v>-6.8702290076335881E-2</v>
      </c>
      <c r="N383" s="22">
        <f t="shared" si="96"/>
        <v>-2.6086956521739132E-2</v>
      </c>
    </row>
    <row r="384" spans="1:14" x14ac:dyDescent="0.2">
      <c r="A384" s="8"/>
      <c r="B384" s="42" t="s">
        <v>356</v>
      </c>
      <c r="C384" s="39">
        <v>3</v>
      </c>
      <c r="D384" s="9">
        <v>1</v>
      </c>
      <c r="E384" s="9">
        <v>2</v>
      </c>
      <c r="F384" s="9">
        <v>3</v>
      </c>
      <c r="G384" s="10">
        <f t="shared" si="91"/>
        <v>2.2900763358778626E-2</v>
      </c>
      <c r="H384" s="10">
        <f t="shared" si="92"/>
        <v>8.6956521739130436E-3</v>
      </c>
      <c r="I384" s="10">
        <f t="shared" si="93"/>
        <v>1.5384615384615385E-2</v>
      </c>
      <c r="J384" s="10">
        <f t="shared" si="94"/>
        <v>2.2222222222222223E-2</v>
      </c>
      <c r="K384" s="10">
        <f t="shared" si="97"/>
        <v>-0.33333333333333331</v>
      </c>
      <c r="L384" s="10">
        <f t="shared" si="98"/>
        <v>2</v>
      </c>
      <c r="M384" s="10">
        <f t="shared" si="95"/>
        <v>-7.6335877862595417E-3</v>
      </c>
      <c r="N384" s="22">
        <f t="shared" si="96"/>
        <v>1.7391304347826087E-2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5</v>
      </c>
      <c r="D386" s="9">
        <v>0</v>
      </c>
      <c r="E386" s="9">
        <v>1</v>
      </c>
      <c r="F386" s="9">
        <v>1</v>
      </c>
      <c r="G386" s="10">
        <f t="shared" si="91"/>
        <v>3.8167938931297711E-2</v>
      </c>
      <c r="H386" s="10" t="str">
        <f t="shared" si="92"/>
        <v/>
      </c>
      <c r="I386" s="10">
        <f t="shared" si="93"/>
        <v>7.6923076923076927E-3</v>
      </c>
      <c r="J386" s="10">
        <f t="shared" si="94"/>
        <v>7.4074074074074077E-3</v>
      </c>
      <c r="K386" s="10">
        <f t="shared" si="97"/>
        <v>-0.8</v>
      </c>
      <c r="L386" s="10">
        <f t="shared" si="98"/>
        <v>1</v>
      </c>
      <c r="M386" s="10">
        <f t="shared" si="95"/>
        <v>-3.053435114503817E-2</v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4</v>
      </c>
      <c r="D387" s="9">
        <v>1</v>
      </c>
      <c r="E387" s="9">
        <v>0</v>
      </c>
      <c r="F387" s="9">
        <v>0</v>
      </c>
      <c r="G387" s="10">
        <f t="shared" si="91"/>
        <v>3.0534351145038167E-2</v>
      </c>
      <c r="H387" s="10">
        <f t="shared" si="92"/>
        <v>8.6956521739130436E-3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-3.0534351145038167E-2</v>
      </c>
      <c r="N387" s="22">
        <f t="shared" si="96"/>
        <v>-8.6956521739130436E-3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1</v>
      </c>
      <c r="D389" s="9">
        <v>0</v>
      </c>
      <c r="E389" s="9">
        <v>1</v>
      </c>
      <c r="F389" s="9">
        <v>0</v>
      </c>
      <c r="G389" s="10">
        <f t="shared" si="91"/>
        <v>7.6335877862595417E-3</v>
      </c>
      <c r="H389" s="10" t="str">
        <f t="shared" si="92"/>
        <v/>
      </c>
      <c r="I389" s="10">
        <f t="shared" si="93"/>
        <v>7.6923076923076927E-3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</v>
      </c>
      <c r="D391" s="9">
        <v>0</v>
      </c>
      <c r="E391" s="9">
        <v>1</v>
      </c>
      <c r="F391" s="9">
        <v>0</v>
      </c>
      <c r="G391" s="10">
        <f t="shared" si="91"/>
        <v>7.6335877862595417E-3</v>
      </c>
      <c r="H391" s="10" t="str">
        <f t="shared" si="92"/>
        <v/>
      </c>
      <c r="I391" s="10">
        <f t="shared" si="93"/>
        <v>7.6923076923076927E-3</v>
      </c>
      <c r="J391" s="10" t="str">
        <f t="shared" si="94"/>
        <v/>
      </c>
      <c r="K391" s="10">
        <f t="shared" si="97"/>
        <v>0</v>
      </c>
      <c r="L391" s="10" t="str">
        <f t="shared" si="98"/>
        <v xml:space="preserve"> </v>
      </c>
      <c r="M391" s="10">
        <f t="shared" si="95"/>
        <v>0</v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0</v>
      </c>
      <c r="E394" s="9">
        <v>0</v>
      </c>
      <c r="F394" s="9">
        <v>2</v>
      </c>
      <c r="G394" s="10">
        <f t="shared" si="91"/>
        <v>7.6335877862595417E-3</v>
      </c>
      <c r="H394" s="10" t="str">
        <f t="shared" si="92"/>
        <v/>
      </c>
      <c r="I394" s="10" t="str">
        <f t="shared" si="93"/>
        <v/>
      </c>
      <c r="J394" s="10">
        <f t="shared" si="94"/>
        <v>1.4814814814814815E-2</v>
      </c>
      <c r="K394" s="10">
        <f t="shared" si="97"/>
        <v>-1</v>
      </c>
      <c r="L394" s="10">
        <f t="shared" si="98"/>
        <v>1</v>
      </c>
      <c r="M394" s="10">
        <f t="shared" si="95"/>
        <v>-7.6335877862595417E-3</v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0</v>
      </c>
      <c r="D395" s="9">
        <v>4</v>
      </c>
      <c r="E395" s="9">
        <v>1</v>
      </c>
      <c r="F395" s="9">
        <v>5</v>
      </c>
      <c r="G395" s="10" t="str">
        <f t="shared" si="91"/>
        <v/>
      </c>
      <c r="H395" s="10">
        <f t="shared" si="92"/>
        <v>3.4782608695652174E-2</v>
      </c>
      <c r="I395" s="10">
        <f t="shared" si="93"/>
        <v>7.6923076923076927E-3</v>
      </c>
      <c r="J395" s="10">
        <f t="shared" si="94"/>
        <v>3.7037037037037035E-2</v>
      </c>
      <c r="K395" s="10">
        <f t="shared" si="97"/>
        <v>1</v>
      </c>
      <c r="L395" s="10">
        <f t="shared" si="98"/>
        <v>0.25</v>
      </c>
      <c r="M395" s="10" t="str">
        <f t="shared" si="95"/>
        <v/>
      </c>
      <c r="N395" s="22">
        <f t="shared" si="96"/>
        <v>8.6956521739130436E-3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3</v>
      </c>
      <c r="F402" s="9">
        <v>3</v>
      </c>
      <c r="G402" s="10" t="str">
        <f t="shared" si="91"/>
        <v/>
      </c>
      <c r="H402" s="10" t="str">
        <f t="shared" si="92"/>
        <v/>
      </c>
      <c r="I402" s="10">
        <f t="shared" si="93"/>
        <v>2.3076923076923078E-2</v>
      </c>
      <c r="J402" s="10">
        <f t="shared" si="94"/>
        <v>2.2222222222222223E-2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2</v>
      </c>
      <c r="E405" s="9">
        <v>0</v>
      </c>
      <c r="F405" s="9">
        <v>3</v>
      </c>
      <c r="G405" s="10" t="str">
        <f t="shared" si="91"/>
        <v/>
      </c>
      <c r="H405" s="10">
        <f t="shared" si="92"/>
        <v>1.7391304347826087E-2</v>
      </c>
      <c r="I405" s="10" t="str">
        <f t="shared" si="93"/>
        <v/>
      </c>
      <c r="J405" s="10">
        <f t="shared" si="94"/>
        <v>2.2222222222222223E-2</v>
      </c>
      <c r="K405" s="10" t="str">
        <f t="shared" si="97"/>
        <v xml:space="preserve"> </v>
      </c>
      <c r="L405" s="10">
        <f t="shared" si="98"/>
        <v>0.5</v>
      </c>
      <c r="M405" s="10" t="str">
        <f t="shared" si="95"/>
        <v/>
      </c>
      <c r="N405" s="22">
        <f t="shared" si="96"/>
        <v>8.6956521739130436E-3</v>
      </c>
    </row>
    <row r="406" spans="1:14" x14ac:dyDescent="0.2">
      <c r="A406" s="8"/>
      <c r="B406" s="42" t="s">
        <v>378</v>
      </c>
      <c r="C406" s="39">
        <v>29</v>
      </c>
      <c r="D406" s="9">
        <v>12</v>
      </c>
      <c r="E406" s="9">
        <v>5</v>
      </c>
      <c r="F406" s="9">
        <v>1</v>
      </c>
      <c r="G406" s="10">
        <f t="shared" si="91"/>
        <v>0.22137404580152673</v>
      </c>
      <c r="H406" s="10">
        <f t="shared" si="92"/>
        <v>0.10434782608695652</v>
      </c>
      <c r="I406" s="10">
        <f t="shared" si="93"/>
        <v>3.8461538461538464E-2</v>
      </c>
      <c r="J406" s="10">
        <f t="shared" si="94"/>
        <v>7.4074074074074077E-3</v>
      </c>
      <c r="K406" s="10">
        <f t="shared" si="97"/>
        <v>-0.82758620689655171</v>
      </c>
      <c r="L406" s="10">
        <f t="shared" si="98"/>
        <v>-0.91666666666666663</v>
      </c>
      <c r="M406" s="10">
        <f t="shared" si="95"/>
        <v>-0.18320610687022901</v>
      </c>
      <c r="N406" s="22">
        <f t="shared" si="96"/>
        <v>-9.5652173913043467E-2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2</v>
      </c>
      <c r="D410" s="9">
        <v>1</v>
      </c>
      <c r="E410" s="9">
        <v>3</v>
      </c>
      <c r="F410" s="9">
        <v>0</v>
      </c>
      <c r="G410" s="10">
        <f t="shared" si="91"/>
        <v>1.5267175572519083E-2</v>
      </c>
      <c r="H410" s="10">
        <f t="shared" si="92"/>
        <v>8.6956521739130436E-3</v>
      </c>
      <c r="I410" s="10">
        <f t="shared" si="93"/>
        <v>2.3076923076923078E-2</v>
      </c>
      <c r="J410" s="10" t="str">
        <f t="shared" si="94"/>
        <v/>
      </c>
      <c r="K410" s="10">
        <f t="shared" si="97"/>
        <v>0.5</v>
      </c>
      <c r="L410" s="10">
        <f t="shared" si="98"/>
        <v>-1</v>
      </c>
      <c r="M410" s="10">
        <f t="shared" si="95"/>
        <v>7.6335877862595417E-3</v>
      </c>
      <c r="N410" s="22">
        <f t="shared" si="96"/>
        <v>-8.6956521739130436E-3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8</v>
      </c>
      <c r="D413" s="9">
        <v>0</v>
      </c>
      <c r="E413" s="9">
        <v>26</v>
      </c>
      <c r="F413" s="9">
        <v>3</v>
      </c>
      <c r="G413" s="10">
        <f t="shared" si="91"/>
        <v>6.1068702290076333E-2</v>
      </c>
      <c r="H413" s="10" t="str">
        <f t="shared" si="92"/>
        <v/>
      </c>
      <c r="I413" s="10">
        <f t="shared" si="93"/>
        <v>0.2</v>
      </c>
      <c r="J413" s="10">
        <f t="shared" si="94"/>
        <v>2.2222222222222223E-2</v>
      </c>
      <c r="K413" s="10">
        <f t="shared" si="97"/>
        <v>2.25</v>
      </c>
      <c r="L413" s="10">
        <f t="shared" si="98"/>
        <v>1</v>
      </c>
      <c r="M413" s="10">
        <f t="shared" si="95"/>
        <v>0.13740458015267176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5</v>
      </c>
      <c r="D419" s="9">
        <v>3</v>
      </c>
      <c r="E419" s="9">
        <v>6</v>
      </c>
      <c r="F419" s="9">
        <v>6</v>
      </c>
      <c r="G419" s="10">
        <f t="shared" si="91"/>
        <v>3.8167938931297711E-2</v>
      </c>
      <c r="H419" s="10">
        <f t="shared" si="92"/>
        <v>2.6086956521739129E-2</v>
      </c>
      <c r="I419" s="10">
        <f t="shared" si="93"/>
        <v>4.6153846153846156E-2</v>
      </c>
      <c r="J419" s="10">
        <f t="shared" si="94"/>
        <v>4.4444444444444446E-2</v>
      </c>
      <c r="K419" s="10">
        <f t="shared" si="97"/>
        <v>0.2</v>
      </c>
      <c r="L419" s="10">
        <f t="shared" si="98"/>
        <v>1</v>
      </c>
      <c r="M419" s="10">
        <f t="shared" si="95"/>
        <v>7.6335877862595426E-3</v>
      </c>
      <c r="N419" s="22">
        <f t="shared" si="96"/>
        <v>2.6086956521739129E-2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2" t="str">
        <f t="shared" si="96"/>
        <v/>
      </c>
    </row>
    <row r="423" spans="1:14" x14ac:dyDescent="0.2">
      <c r="A423" s="8"/>
      <c r="B423" s="42" t="s">
        <v>395</v>
      </c>
      <c r="C423" s="39">
        <v>1</v>
      </c>
      <c r="D423" s="9">
        <v>4</v>
      </c>
      <c r="E423" s="9">
        <v>2</v>
      </c>
      <c r="F423" s="9">
        <v>0</v>
      </c>
      <c r="G423" s="10">
        <f t="shared" si="91"/>
        <v>7.6335877862595417E-3</v>
      </c>
      <c r="H423" s="10">
        <f t="shared" si="92"/>
        <v>3.4782608695652174E-2</v>
      </c>
      <c r="I423" s="10">
        <f t="shared" si="93"/>
        <v>1.5384615384615385E-2</v>
      </c>
      <c r="J423" s="10" t="str">
        <f t="shared" si="94"/>
        <v/>
      </c>
      <c r="K423" s="10">
        <f t="shared" si="97"/>
        <v>1</v>
      </c>
      <c r="L423" s="10">
        <f t="shared" si="98"/>
        <v>-1</v>
      </c>
      <c r="M423" s="10">
        <f t="shared" si="95"/>
        <v>7.6335877862595417E-3</v>
      </c>
      <c r="N423" s="22">
        <f t="shared" si="96"/>
        <v>-3.4782608695652174E-2</v>
      </c>
    </row>
    <row r="424" spans="1:14" x14ac:dyDescent="0.2">
      <c r="A424" s="8"/>
      <c r="B424" s="42" t="s">
        <v>396</v>
      </c>
      <c r="C424" s="39">
        <v>1</v>
      </c>
      <c r="D424" s="9">
        <v>0</v>
      </c>
      <c r="E424" s="9">
        <v>4</v>
      </c>
      <c r="F424" s="9">
        <v>1</v>
      </c>
      <c r="G424" s="10">
        <f t="shared" si="91"/>
        <v>7.6335877862595417E-3</v>
      </c>
      <c r="H424" s="10" t="str">
        <f t="shared" si="92"/>
        <v/>
      </c>
      <c r="I424" s="10">
        <f t="shared" si="93"/>
        <v>3.0769230769230771E-2</v>
      </c>
      <c r="J424" s="10">
        <f t="shared" si="94"/>
        <v>7.4074074074074077E-3</v>
      </c>
      <c r="K424" s="10">
        <f t="shared" si="97"/>
        <v>3</v>
      </c>
      <c r="L424" s="10">
        <f t="shared" si="98"/>
        <v>1</v>
      </c>
      <c r="M424" s="10">
        <f t="shared" si="95"/>
        <v>2.2900763358778626E-2</v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1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7.4074074074074077E-3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7.6923076923076927E-3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2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1.5384615384615385E-2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28</v>
      </c>
      <c r="F432" s="9">
        <v>11</v>
      </c>
      <c r="G432" s="10" t="str">
        <f t="shared" si="91"/>
        <v/>
      </c>
      <c r="H432" s="10" t="str">
        <f t="shared" si="92"/>
        <v/>
      </c>
      <c r="I432" s="10">
        <f t="shared" si="93"/>
        <v>0.2153846153846154</v>
      </c>
      <c r="J432" s="10">
        <f t="shared" si="94"/>
        <v>8.1481481481481488E-2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2" t="str">
        <f t="shared" si="96"/>
        <v/>
      </c>
    </row>
    <row r="435" spans="1:14" x14ac:dyDescent="0.2">
      <c r="A435" s="8"/>
      <c r="B435" s="42" t="s">
        <v>407</v>
      </c>
      <c r="C435" s="39">
        <v>1</v>
      </c>
      <c r="D435" s="9">
        <v>0</v>
      </c>
      <c r="E435" s="9">
        <v>1</v>
      </c>
      <c r="F435" s="9">
        <v>1</v>
      </c>
      <c r="G435" s="10">
        <f t="shared" ref="G435:G498" si="99">+IF(C435=0,"",C435/C$371)</f>
        <v>7.6335877862595417E-3</v>
      </c>
      <c r="H435" s="10" t="str">
        <f t="shared" ref="H435:H498" si="100">+IF(D435=0,"",D435/D$371)</f>
        <v/>
      </c>
      <c r="I435" s="10">
        <f t="shared" ref="I435:I498" si="101">+IF(E435=0,"",E435/E$371)</f>
        <v>7.6923076923076927E-3</v>
      </c>
      <c r="J435" s="10">
        <f t="shared" ref="J435:J498" si="102">+IF(F435=0,"",F435/F$371)</f>
        <v>7.4074074074074077E-3</v>
      </c>
      <c r="K435" s="10">
        <f t="shared" si="97"/>
        <v>0</v>
      </c>
      <c r="L435" s="10">
        <f t="shared" si="98"/>
        <v>1</v>
      </c>
      <c r="M435" s="10">
        <f t="shared" ref="M435:M498" si="103">+IF(OR(AND(G435=""),(K435="")),"",G435*K435)</f>
        <v>0</v>
      </c>
      <c r="N435" s="22" t="str">
        <f t="shared" ref="N435:N498" si="104">+IF(OR(AND(H435=""),(L435="")),"",H435*L435)</f>
        <v/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8.6956521739130436E-3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22">
        <f t="shared" si="104"/>
        <v>-8.6956521739130436E-3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19</v>
      </c>
      <c r="D446" s="9">
        <v>32</v>
      </c>
      <c r="E446" s="9">
        <v>0</v>
      </c>
      <c r="F446" s="9">
        <v>0</v>
      </c>
      <c r="G446" s="10">
        <f t="shared" si="99"/>
        <v>0.14503816793893129</v>
      </c>
      <c r="H446" s="10">
        <f t="shared" si="100"/>
        <v>0.27826086956521739</v>
      </c>
      <c r="I446" s="10" t="str">
        <f t="shared" si="101"/>
        <v/>
      </c>
      <c r="J446" s="10" t="str">
        <f t="shared" si="102"/>
        <v/>
      </c>
      <c r="K446" s="10">
        <f t="shared" si="105"/>
        <v>-1</v>
      </c>
      <c r="L446" s="10">
        <f t="shared" si="106"/>
        <v>-1</v>
      </c>
      <c r="M446" s="10">
        <f t="shared" si="103"/>
        <v>-0.14503816793893129</v>
      </c>
      <c r="N446" s="22">
        <f t="shared" si="104"/>
        <v>-0.27826086956521739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3</v>
      </c>
      <c r="D473" s="9">
        <v>4</v>
      </c>
      <c r="E473" s="9">
        <v>0</v>
      </c>
      <c r="F473" s="9">
        <v>1</v>
      </c>
      <c r="G473" s="10">
        <f t="shared" si="99"/>
        <v>2.2900763358778626E-2</v>
      </c>
      <c r="H473" s="10">
        <f t="shared" si="100"/>
        <v>3.4782608695652174E-2</v>
      </c>
      <c r="I473" s="10" t="str">
        <f t="shared" si="101"/>
        <v/>
      </c>
      <c r="J473" s="10">
        <f t="shared" si="102"/>
        <v>7.4074074074074077E-3</v>
      </c>
      <c r="K473" s="10">
        <f t="shared" si="105"/>
        <v>-1</v>
      </c>
      <c r="L473" s="10">
        <f t="shared" si="106"/>
        <v>-0.75</v>
      </c>
      <c r="M473" s="10">
        <f t="shared" si="103"/>
        <v>-2.2900763358778626E-2</v>
      </c>
      <c r="N473" s="22">
        <f t="shared" si="104"/>
        <v>-2.6086956521739132E-2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6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5.2173913043478258E-2</v>
      </c>
      <c r="I484" s="10" t="str">
        <f t="shared" si="101"/>
        <v/>
      </c>
      <c r="J484" s="10">
        <f t="shared" si="102"/>
        <v>1.4814814814814815E-2</v>
      </c>
      <c r="K484" s="10" t="str">
        <f t="shared" si="105"/>
        <v xml:space="preserve"> </v>
      </c>
      <c r="L484" s="10">
        <f t="shared" si="106"/>
        <v>-0.66666666666666663</v>
      </c>
      <c r="M484" s="10" t="str">
        <f t="shared" si="103"/>
        <v/>
      </c>
      <c r="N484" s="22">
        <f t="shared" si="104"/>
        <v>-3.4782608695652167E-2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7.4074074074074077E-3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22" t="str">
        <f t="shared" si="104"/>
        <v/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2</v>
      </c>
      <c r="D499" s="9">
        <v>24</v>
      </c>
      <c r="E499" s="9">
        <v>0</v>
      </c>
      <c r="F499" s="9">
        <v>3</v>
      </c>
      <c r="G499" s="10">
        <f t="shared" ref="G499:G562" si="107">+IF(C499=0,"",C499/C$371)</f>
        <v>1.5267175572519083E-2</v>
      </c>
      <c r="H499" s="10">
        <f t="shared" ref="H499:H562" si="108">+IF(D499=0,"",D499/D$371)</f>
        <v>0.20869565217391303</v>
      </c>
      <c r="I499" s="10" t="str">
        <f t="shared" ref="I499:I562" si="109">+IF(E499=0,"",E499/E$371)</f>
        <v/>
      </c>
      <c r="J499" s="10">
        <f t="shared" ref="J499:J562" si="110">+IF(F499=0,"",F499/F$371)</f>
        <v>2.2222222222222223E-2</v>
      </c>
      <c r="K499" s="10">
        <f t="shared" si="105"/>
        <v>-1</v>
      </c>
      <c r="L499" s="10">
        <f t="shared" si="106"/>
        <v>-0.875</v>
      </c>
      <c r="M499" s="10">
        <f t="shared" ref="M499:M562" si="111">+IF(OR(AND(G499=""),(K499="")),"",G499*K499)</f>
        <v>-1.5267175572519083E-2</v>
      </c>
      <c r="N499" s="22">
        <f t="shared" ref="N499:N562" si="112">+IF(OR(AND(H499=""),(L499="")),"",H499*L499)</f>
        <v>-0.18260869565217391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1.7391304347826087E-2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2">
        <f t="shared" si="112"/>
        <v>-1.7391304347826087E-2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2" t="str">
        <f t="shared" si="112"/>
        <v/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3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2.2222222222222223E-2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7.4074074074074077E-3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1</v>
      </c>
      <c r="D514" s="9">
        <v>1</v>
      </c>
      <c r="E514" s="9">
        <v>0</v>
      </c>
      <c r="F514" s="9">
        <v>0</v>
      </c>
      <c r="G514" s="10">
        <f t="shared" si="107"/>
        <v>7.6335877862595417E-3</v>
      </c>
      <c r="H514" s="10">
        <f t="shared" si="108"/>
        <v>8.6956521739130436E-3</v>
      </c>
      <c r="I514" s="10" t="str">
        <f t="shared" si="109"/>
        <v/>
      </c>
      <c r="J514" s="10" t="str">
        <f t="shared" si="110"/>
        <v/>
      </c>
      <c r="K514" s="10">
        <f t="shared" si="113"/>
        <v>-1</v>
      </c>
      <c r="L514" s="10">
        <f t="shared" si="114"/>
        <v>-1</v>
      </c>
      <c r="M514" s="10">
        <f t="shared" si="111"/>
        <v>-7.6335877862595417E-3</v>
      </c>
      <c r="N514" s="22">
        <f t="shared" si="112"/>
        <v>-8.6956521739130436E-3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7.4074074074074077E-3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2</v>
      </c>
      <c r="F544" s="9">
        <v>14</v>
      </c>
      <c r="G544" s="10" t="str">
        <f t="shared" si="107"/>
        <v/>
      </c>
      <c r="H544" s="10" t="str">
        <f t="shared" si="108"/>
        <v/>
      </c>
      <c r="I544" s="10">
        <f t="shared" si="109"/>
        <v>1.5384615384615385E-2</v>
      </c>
      <c r="J544" s="10">
        <f t="shared" si="110"/>
        <v>0.1037037037037037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1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7.6923076923076927E-3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0</v>
      </c>
      <c r="E564" s="9">
        <v>1</v>
      </c>
      <c r="F564" s="9">
        <v>15</v>
      </c>
      <c r="G564" s="10" t="str">
        <f t="shared" si="115"/>
        <v/>
      </c>
      <c r="H564" s="10" t="str">
        <f t="shared" si="116"/>
        <v/>
      </c>
      <c r="I564" s="10">
        <f t="shared" si="117"/>
        <v>7.6923076923076927E-3</v>
      </c>
      <c r="J564" s="10">
        <f t="shared" si="118"/>
        <v>0.1111111111111111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2" t="str">
        <f t="shared" si="120"/>
        <v/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2" t="str">
        <f t="shared" si="120"/>
        <v/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0</v>
      </c>
      <c r="E583" s="9">
        <v>0</v>
      </c>
      <c r="F583" s="9">
        <v>17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0.12592592592592591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2" t="str">
        <f t="shared" si="120"/>
        <v/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7.4074074074074077E-3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0</v>
      </c>
      <c r="E588" s="9">
        <v>1</v>
      </c>
      <c r="F588" s="9">
        <v>16</v>
      </c>
      <c r="G588" s="10" t="str">
        <f t="shared" si="115"/>
        <v/>
      </c>
      <c r="H588" s="10" t="str">
        <f t="shared" si="116"/>
        <v/>
      </c>
      <c r="I588" s="10">
        <f t="shared" si="117"/>
        <v>7.6923076923076927E-3</v>
      </c>
      <c r="J588" s="10">
        <f t="shared" si="118"/>
        <v>0.11851851851851852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22" t="str">
        <f t="shared" si="120"/>
        <v/>
      </c>
    </row>
    <row r="589" spans="1:14" ht="25.5" x14ac:dyDescent="0.2">
      <c r="A589" s="8"/>
      <c r="B589" s="42" t="s">
        <v>561</v>
      </c>
      <c r="C589" s="39">
        <v>0</v>
      </c>
      <c r="D589" s="9">
        <v>1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8.6956521739130436E-3</v>
      </c>
      <c r="I589" s="10" t="str">
        <f t="shared" si="117"/>
        <v/>
      </c>
      <c r="J589" s="10">
        <f t="shared" si="118"/>
        <v>2.2222222222222223E-2</v>
      </c>
      <c r="K589" s="10" t="str">
        <f t="shared" si="121"/>
        <v xml:space="preserve"> </v>
      </c>
      <c r="L589" s="10">
        <f t="shared" si="122"/>
        <v>2</v>
      </c>
      <c r="M589" s="10" t="str">
        <f t="shared" si="119"/>
        <v/>
      </c>
      <c r="N589" s="22">
        <f t="shared" si="120"/>
        <v>1.7391304347826087E-2</v>
      </c>
    </row>
    <row r="590" spans="1:14" x14ac:dyDescent="0.2">
      <c r="A590" s="8"/>
      <c r="B590" s="42" t="s">
        <v>562</v>
      </c>
      <c r="C590" s="39">
        <v>1</v>
      </c>
      <c r="D590" s="9">
        <v>3</v>
      </c>
      <c r="E590" s="9">
        <v>0</v>
      </c>
      <c r="F590" s="9">
        <v>6</v>
      </c>
      <c r="G590" s="10">
        <f t="shared" si="115"/>
        <v>7.6335877862595417E-3</v>
      </c>
      <c r="H590" s="10">
        <f t="shared" si="116"/>
        <v>2.6086956521739129E-2</v>
      </c>
      <c r="I590" s="10" t="str">
        <f t="shared" si="117"/>
        <v/>
      </c>
      <c r="J590" s="10">
        <f t="shared" si="118"/>
        <v>4.4444444444444446E-2</v>
      </c>
      <c r="K590" s="10">
        <f t="shared" si="121"/>
        <v>-1</v>
      </c>
      <c r="L590" s="10">
        <f t="shared" si="122"/>
        <v>1</v>
      </c>
      <c r="M590" s="10">
        <f t="shared" si="119"/>
        <v>-7.6335877862595417E-3</v>
      </c>
      <c r="N590" s="22">
        <f t="shared" si="120"/>
        <v>2.6086956521739129E-2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2" t="str">
        <f t="shared" si="120"/>
        <v/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13</v>
      </c>
      <c r="D612" s="37">
        <f>SUM(D613:D640)</f>
        <v>80</v>
      </c>
      <c r="E612" s="37">
        <f>SUM(E613:E640)</f>
        <v>128</v>
      </c>
      <c r="F612" s="37">
        <f>SUM(F613:F640)</f>
        <v>58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8.8461538461538467</v>
      </c>
      <c r="L612" s="38">
        <f>+IF(AND(D612=0,F612=0),"",IF(D612=0,1,IF(F612=0,-1,(F612-D612)/D612)))</f>
        <v>-0.27500000000000002</v>
      </c>
      <c r="M612" s="38">
        <f t="shared" ref="M612:M640" si="127">+IF(OR(AND(G612=""),(K612="")),"",G612*K612)</f>
        <v>8.8461538461538467</v>
      </c>
      <c r="N612" s="38">
        <f t="shared" ref="N612:N640" si="128">+IF(OR(AND(H612=""),(L612="")),"",H612*L612)</f>
        <v>-0.27500000000000002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3</v>
      </c>
      <c r="D615" s="9">
        <v>0</v>
      </c>
      <c r="E615" s="9">
        <v>10</v>
      </c>
      <c r="F615" s="9">
        <v>0</v>
      </c>
      <c r="G615" s="10">
        <f t="shared" si="123"/>
        <v>0.23076923076923078</v>
      </c>
      <c r="H615" s="10" t="str">
        <f t="shared" si="124"/>
        <v/>
      </c>
      <c r="I615" s="10">
        <f t="shared" si="125"/>
        <v>7.8125E-2</v>
      </c>
      <c r="J615" s="10" t="str">
        <f t="shared" si="126"/>
        <v/>
      </c>
      <c r="K615" s="10">
        <f t="shared" si="129"/>
        <v>2.3333333333333335</v>
      </c>
      <c r="L615" s="10" t="str">
        <f t="shared" si="130"/>
        <v xml:space="preserve"> </v>
      </c>
      <c r="M615" s="10">
        <f t="shared" si="127"/>
        <v>0.53846153846153855</v>
      </c>
      <c r="N615" s="22" t="str">
        <f t="shared" si="128"/>
        <v/>
      </c>
    </row>
    <row r="616" spans="1:14" x14ac:dyDescent="0.2">
      <c r="A616" s="8"/>
      <c r="B616" s="42" t="s">
        <v>580</v>
      </c>
      <c r="C616" s="39">
        <v>2</v>
      </c>
      <c r="D616" s="9">
        <v>0</v>
      </c>
      <c r="E616" s="9">
        <v>107</v>
      </c>
      <c r="F616" s="9">
        <v>5</v>
      </c>
      <c r="G616" s="10">
        <f t="shared" si="123"/>
        <v>0.15384615384615385</v>
      </c>
      <c r="H616" s="10" t="str">
        <f t="shared" si="124"/>
        <v/>
      </c>
      <c r="I616" s="10">
        <f t="shared" si="125"/>
        <v>0.8359375</v>
      </c>
      <c r="J616" s="10">
        <f t="shared" si="126"/>
        <v>8.6206896551724144E-2</v>
      </c>
      <c r="K616" s="10">
        <f t="shared" si="129"/>
        <v>52.5</v>
      </c>
      <c r="L616" s="10">
        <f t="shared" si="130"/>
        <v>1</v>
      </c>
      <c r="M616" s="10">
        <f t="shared" si="127"/>
        <v>8.0769230769230766</v>
      </c>
      <c r="N616" s="22" t="str">
        <f t="shared" si="128"/>
        <v/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0</v>
      </c>
      <c r="F617" s="9">
        <v>7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0.1206896551724138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1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7.8125E-3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1</v>
      </c>
      <c r="D628" s="9">
        <v>2</v>
      </c>
      <c r="E628" s="9">
        <v>2</v>
      </c>
      <c r="F628" s="9">
        <v>11</v>
      </c>
      <c r="G628" s="10">
        <f t="shared" si="123"/>
        <v>7.6923076923076927E-2</v>
      </c>
      <c r="H628" s="10">
        <f t="shared" si="124"/>
        <v>2.5000000000000001E-2</v>
      </c>
      <c r="I628" s="10">
        <f t="shared" si="125"/>
        <v>1.5625E-2</v>
      </c>
      <c r="J628" s="10">
        <f t="shared" si="126"/>
        <v>0.18965517241379309</v>
      </c>
      <c r="K628" s="10">
        <f t="shared" si="129"/>
        <v>1</v>
      </c>
      <c r="L628" s="10">
        <f t="shared" si="130"/>
        <v>4.5</v>
      </c>
      <c r="M628" s="10">
        <f t="shared" si="127"/>
        <v>7.6923076923076927E-2</v>
      </c>
      <c r="N628" s="22">
        <f t="shared" si="128"/>
        <v>0.1125</v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7</v>
      </c>
      <c r="D630" s="9">
        <v>78</v>
      </c>
      <c r="E630" s="9">
        <v>8</v>
      </c>
      <c r="F630" s="9">
        <v>30</v>
      </c>
      <c r="G630" s="10">
        <f t="shared" si="123"/>
        <v>0.53846153846153844</v>
      </c>
      <c r="H630" s="10">
        <f t="shared" si="124"/>
        <v>0.97499999999999998</v>
      </c>
      <c r="I630" s="10">
        <f t="shared" si="125"/>
        <v>6.25E-2</v>
      </c>
      <c r="J630" s="10">
        <f t="shared" si="126"/>
        <v>0.51724137931034486</v>
      </c>
      <c r="K630" s="10">
        <f t="shared" si="129"/>
        <v>0.14285714285714285</v>
      </c>
      <c r="L630" s="10">
        <f t="shared" si="130"/>
        <v>-0.61538461538461542</v>
      </c>
      <c r="M630" s="10">
        <f t="shared" si="127"/>
        <v>7.6923076923076913E-2</v>
      </c>
      <c r="N630" s="22">
        <f t="shared" si="128"/>
        <v>-0.6</v>
      </c>
    </row>
    <row r="631" spans="1:14" x14ac:dyDescent="0.2">
      <c r="A631" s="8"/>
      <c r="B631" s="42" t="s">
        <v>595</v>
      </c>
      <c r="C631" s="39">
        <v>0</v>
      </c>
      <c r="D631" s="9">
        <v>0</v>
      </c>
      <c r="E631" s="9">
        <v>0</v>
      </c>
      <c r="F631" s="9">
        <v>3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5.1724137931034482E-2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2" t="str">
        <f t="shared" si="128"/>
        <v/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3.4482758620689655E-2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0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 t="str">
        <f t="shared" si="129"/>
        <v xml:space="preserve"> </v>
      </c>
      <c r="L640" s="24" t="str">
        <f t="shared" si="130"/>
        <v xml:space="preserve"> </v>
      </c>
      <c r="M640" s="24" t="str">
        <f t="shared" si="127"/>
        <v/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605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606</v>
      </c>
      <c r="C9" s="37">
        <f>+C22+C81+C188+C371+C612</f>
        <v>214</v>
      </c>
      <c r="D9" s="37">
        <f>+D22+D81+D188+D371+D612</f>
        <v>202</v>
      </c>
      <c r="E9" s="37">
        <f>+E22+E81+E188+E371+E612</f>
        <v>214</v>
      </c>
      <c r="F9" s="37">
        <f>+F22+F81+F188+F371+F612</f>
        <v>183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0</v>
      </c>
      <c r="L9" s="38">
        <f t="shared" si="0"/>
        <v>-9.405940594059406E-2</v>
      </c>
      <c r="M9" s="38">
        <f t="shared" ref="M9:N14" si="1">+IF(OR(AND(G9=""),(K9="")),"",G9*K9)</f>
        <v>0</v>
      </c>
      <c r="N9" s="38">
        <f t="shared" si="1"/>
        <v>-9.405940594059406E-2</v>
      </c>
    </row>
    <row r="10" spans="1:14" ht="27.75" customHeight="1" x14ac:dyDescent="0.2">
      <c r="A10" s="8"/>
      <c r="B10" s="41" t="s">
        <v>10</v>
      </c>
      <c r="C10" s="39">
        <f>+C22</f>
        <v>5</v>
      </c>
      <c r="D10" s="9">
        <f>+D22</f>
        <v>6</v>
      </c>
      <c r="E10" s="9">
        <f>+E22</f>
        <v>2</v>
      </c>
      <c r="F10" s="9">
        <f>+F22</f>
        <v>4</v>
      </c>
      <c r="G10" s="10">
        <f t="shared" ref="G10:J14" si="2">+C10/C$9</f>
        <v>2.336448598130841E-2</v>
      </c>
      <c r="H10" s="10">
        <f t="shared" si="2"/>
        <v>2.9702970297029702E-2</v>
      </c>
      <c r="I10" s="10">
        <f t="shared" si="2"/>
        <v>9.3457943925233638E-3</v>
      </c>
      <c r="J10" s="10">
        <f t="shared" si="2"/>
        <v>2.185792349726776E-2</v>
      </c>
      <c r="K10" s="10">
        <f t="shared" si="0"/>
        <v>-0.6</v>
      </c>
      <c r="L10" s="10">
        <f t="shared" si="0"/>
        <v>-0.33333333333333331</v>
      </c>
      <c r="M10" s="10">
        <f t="shared" si="1"/>
        <v>-1.4018691588785047E-2</v>
      </c>
      <c r="N10" s="22">
        <f t="shared" si="1"/>
        <v>-9.9009900990098994E-3</v>
      </c>
    </row>
    <row r="11" spans="1:14" ht="25.5" x14ac:dyDescent="0.2">
      <c r="A11" s="8"/>
      <c r="B11" s="42" t="s">
        <v>11</v>
      </c>
      <c r="C11" s="39">
        <f>+C81</f>
        <v>43</v>
      </c>
      <c r="D11" s="9">
        <f>+D81</f>
        <v>34</v>
      </c>
      <c r="E11" s="9">
        <f>+E81</f>
        <v>49</v>
      </c>
      <c r="F11" s="9">
        <f>+F81</f>
        <v>54</v>
      </c>
      <c r="G11" s="10">
        <f t="shared" si="2"/>
        <v>0.20093457943925233</v>
      </c>
      <c r="H11" s="10">
        <f t="shared" si="2"/>
        <v>0.16831683168316833</v>
      </c>
      <c r="I11" s="10">
        <f t="shared" si="2"/>
        <v>0.22897196261682243</v>
      </c>
      <c r="J11" s="10">
        <f t="shared" si="2"/>
        <v>0.29508196721311475</v>
      </c>
      <c r="K11" s="10">
        <f t="shared" si="0"/>
        <v>0.13953488372093023</v>
      </c>
      <c r="L11" s="10">
        <f t="shared" si="0"/>
        <v>0.58823529411764708</v>
      </c>
      <c r="M11" s="10">
        <f t="shared" si="1"/>
        <v>2.8037383177570093E-2</v>
      </c>
      <c r="N11" s="22">
        <f t="shared" si="1"/>
        <v>9.9009900990099015E-2</v>
      </c>
    </row>
    <row r="12" spans="1:14" ht="25.5" x14ac:dyDescent="0.2">
      <c r="A12" s="8"/>
      <c r="B12" s="42" t="s">
        <v>12</v>
      </c>
      <c r="C12" s="39">
        <f>+C188</f>
        <v>31</v>
      </c>
      <c r="D12" s="9">
        <f>+D188</f>
        <v>35</v>
      </c>
      <c r="E12" s="9">
        <f>+E188</f>
        <v>41</v>
      </c>
      <c r="F12" s="9">
        <f>+F188</f>
        <v>34</v>
      </c>
      <c r="G12" s="10">
        <f t="shared" si="2"/>
        <v>0.14485981308411214</v>
      </c>
      <c r="H12" s="10">
        <f t="shared" si="2"/>
        <v>0.17326732673267325</v>
      </c>
      <c r="I12" s="10">
        <f t="shared" si="2"/>
        <v>0.19158878504672897</v>
      </c>
      <c r="J12" s="10">
        <f t="shared" si="2"/>
        <v>0.18579234972677597</v>
      </c>
      <c r="K12" s="10">
        <f t="shared" si="0"/>
        <v>0.32258064516129031</v>
      </c>
      <c r="L12" s="10">
        <f t="shared" si="0"/>
        <v>-2.8571428571428571E-2</v>
      </c>
      <c r="M12" s="10">
        <f t="shared" si="1"/>
        <v>4.6728971962616821E-2</v>
      </c>
      <c r="N12" s="22">
        <f t="shared" si="1"/>
        <v>-4.9504950495049497E-3</v>
      </c>
    </row>
    <row r="13" spans="1:14" ht="25.5" x14ac:dyDescent="0.2">
      <c r="A13" s="8"/>
      <c r="B13" s="42" t="s">
        <v>13</v>
      </c>
      <c r="C13" s="39">
        <f>+C371</f>
        <v>114</v>
      </c>
      <c r="D13" s="9">
        <f>+D371</f>
        <v>103</v>
      </c>
      <c r="E13" s="9">
        <f>+E371</f>
        <v>107</v>
      </c>
      <c r="F13" s="9">
        <f>+F371</f>
        <v>81</v>
      </c>
      <c r="G13" s="10">
        <f t="shared" si="2"/>
        <v>0.53271028037383172</v>
      </c>
      <c r="H13" s="10">
        <f t="shared" si="2"/>
        <v>0.50990099009900991</v>
      </c>
      <c r="I13" s="10">
        <f t="shared" si="2"/>
        <v>0.5</v>
      </c>
      <c r="J13" s="10">
        <f t="shared" si="2"/>
        <v>0.44262295081967212</v>
      </c>
      <c r="K13" s="10">
        <f t="shared" si="0"/>
        <v>-6.1403508771929821E-2</v>
      </c>
      <c r="L13" s="10">
        <f t="shared" si="0"/>
        <v>-0.21359223300970873</v>
      </c>
      <c r="M13" s="10">
        <f t="shared" si="1"/>
        <v>-3.2710280373831772E-2</v>
      </c>
      <c r="N13" s="22">
        <f t="shared" si="1"/>
        <v>-0.10891089108910891</v>
      </c>
    </row>
    <row r="14" spans="1:14" ht="26.25" thickBot="1" x14ac:dyDescent="0.25">
      <c r="A14" s="8"/>
      <c r="B14" s="43" t="s">
        <v>14</v>
      </c>
      <c r="C14" s="40">
        <f>+C612</f>
        <v>21</v>
      </c>
      <c r="D14" s="23">
        <f>+D612</f>
        <v>24</v>
      </c>
      <c r="E14" s="23">
        <f>+E612</f>
        <v>15</v>
      </c>
      <c r="F14" s="23">
        <f>+F612</f>
        <v>10</v>
      </c>
      <c r="G14" s="24">
        <f t="shared" si="2"/>
        <v>9.8130841121495324E-2</v>
      </c>
      <c r="H14" s="24">
        <f t="shared" si="2"/>
        <v>0.11881188118811881</v>
      </c>
      <c r="I14" s="24">
        <f t="shared" si="2"/>
        <v>7.0093457943925228E-2</v>
      </c>
      <c r="J14" s="24">
        <f t="shared" si="2"/>
        <v>5.4644808743169397E-2</v>
      </c>
      <c r="K14" s="24">
        <f t="shared" si="0"/>
        <v>-0.2857142857142857</v>
      </c>
      <c r="L14" s="24">
        <f t="shared" si="0"/>
        <v>-0.58333333333333337</v>
      </c>
      <c r="M14" s="24">
        <f t="shared" si="1"/>
        <v>-2.803738317757009E-2</v>
      </c>
      <c r="N14" s="25">
        <f t="shared" si="1"/>
        <v>-6.9306930693069313E-2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</v>
      </c>
      <c r="D22" s="37">
        <f>SUM(D23:D73)</f>
        <v>6</v>
      </c>
      <c r="E22" s="37">
        <f>SUM(E23:E73)</f>
        <v>2</v>
      </c>
      <c r="F22" s="37">
        <f>SUM(F23:F73)</f>
        <v>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-0.6</v>
      </c>
      <c r="L22" s="38">
        <f>+IF(AND(D22=0,F22=0),"",IF(D22=0,1,IF(F22=0,-1,(F22-D22)/D22)))</f>
        <v>-0.33333333333333331</v>
      </c>
      <c r="M22" s="38">
        <f t="shared" ref="M22:M53" si="7">+IF(OR(AND(G22=""),(K22="")),"",G22*K22)</f>
        <v>-0.6</v>
      </c>
      <c r="N22" s="38">
        <f t="shared" ref="N22:N53" si="8">+IF(OR(AND(H22=""),(L22="")),"",H22*L22)</f>
        <v>-0.33333333333333331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0.16666666666666666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22">
        <f t="shared" si="8"/>
        <v>-0.16666666666666666</v>
      </c>
    </row>
    <row r="33" spans="1:14" x14ac:dyDescent="0.2">
      <c r="A33" s="8"/>
      <c r="B33" s="42" t="s">
        <v>28</v>
      </c>
      <c r="C33" s="39">
        <v>2</v>
      </c>
      <c r="D33" s="9">
        <v>3</v>
      </c>
      <c r="E33" s="9">
        <v>0</v>
      </c>
      <c r="F33" s="9">
        <v>0</v>
      </c>
      <c r="G33" s="10">
        <f t="shared" si="3"/>
        <v>0.4</v>
      </c>
      <c r="H33" s="10">
        <f t="shared" si="4"/>
        <v>0.5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-0.4</v>
      </c>
      <c r="N33" s="22">
        <f t="shared" si="8"/>
        <v>-0.5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1</v>
      </c>
      <c r="F35" s="9">
        <v>0</v>
      </c>
      <c r="G35" s="10" t="str">
        <f t="shared" si="3"/>
        <v/>
      </c>
      <c r="H35" s="10" t="str">
        <f t="shared" si="4"/>
        <v/>
      </c>
      <c r="I35" s="10">
        <f t="shared" si="5"/>
        <v>0.5</v>
      </c>
      <c r="J35" s="10" t="str">
        <f t="shared" si="6"/>
        <v/>
      </c>
      <c r="K35" s="10">
        <f t="shared" si="9"/>
        <v>1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1</v>
      </c>
      <c r="D42" s="9">
        <v>0</v>
      </c>
      <c r="E42" s="9">
        <v>0</v>
      </c>
      <c r="F42" s="9">
        <v>0</v>
      </c>
      <c r="G42" s="10">
        <f t="shared" si="3"/>
        <v>0.2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-0.2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0.16666666666666666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2">
        <f t="shared" si="8"/>
        <v>-0.16666666666666666</v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0.25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0</v>
      </c>
      <c r="E53" s="9">
        <v>0</v>
      </c>
      <c r="F53" s="9">
        <v>0</v>
      </c>
      <c r="G53" s="10">
        <f t="shared" si="3"/>
        <v>0.2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-0.2</v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1</v>
      </c>
      <c r="E56" s="9">
        <v>0</v>
      </c>
      <c r="F56" s="9">
        <v>1</v>
      </c>
      <c r="G56" s="10" t="str">
        <f t="shared" si="11"/>
        <v/>
      </c>
      <c r="H56" s="10">
        <f t="shared" si="12"/>
        <v>0.16666666666666666</v>
      </c>
      <c r="I56" s="10" t="str">
        <f t="shared" si="13"/>
        <v/>
      </c>
      <c r="J56" s="10">
        <f t="shared" si="14"/>
        <v>0.25</v>
      </c>
      <c r="K56" s="10" t="str">
        <f t="shared" si="17"/>
        <v xml:space="preserve"> </v>
      </c>
      <c r="L56" s="10">
        <f t="shared" si="18"/>
        <v>0</v>
      </c>
      <c r="M56" s="10" t="str">
        <f t="shared" si="15"/>
        <v/>
      </c>
      <c r="N56" s="22">
        <f t="shared" si="16"/>
        <v>0</v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0</v>
      </c>
      <c r="G57" s="10">
        <f t="shared" si="11"/>
        <v>0.2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-0.2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0.25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0.25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43</v>
      </c>
      <c r="D81" s="37">
        <f>SUM(D82:D180)</f>
        <v>34</v>
      </c>
      <c r="E81" s="37">
        <f>SUM(E82:E180)</f>
        <v>49</v>
      </c>
      <c r="F81" s="37">
        <f>SUM(F82:F180)</f>
        <v>54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0.13953488372093023</v>
      </c>
      <c r="L81" s="38">
        <f>+IF(AND(D81=0,F81=0),"",IF(D81=0,1,IF(F81=0,-1,(F81-D81)/D81)))</f>
        <v>0.58823529411764708</v>
      </c>
      <c r="M81" s="38">
        <f t="shared" ref="M81:M112" si="23">+IF(OR(AND(G81=""),(K81="")),"",G81*K81)</f>
        <v>0.13953488372093023</v>
      </c>
      <c r="N81" s="38">
        <f t="shared" ref="N81:N112" si="24">+IF(OR(AND(H81=""),(L81="")),"",H81*L81)</f>
        <v>0.58823529411764708</v>
      </c>
    </row>
    <row r="82" spans="1:14" x14ac:dyDescent="0.2">
      <c r="A82" s="8"/>
      <c r="B82" s="41" t="s">
        <v>69</v>
      </c>
      <c r="C82" s="47">
        <v>4</v>
      </c>
      <c r="D82" s="44">
        <v>1</v>
      </c>
      <c r="E82" s="44">
        <v>2</v>
      </c>
      <c r="F82" s="44">
        <v>0</v>
      </c>
      <c r="G82" s="45">
        <f t="shared" si="19"/>
        <v>9.3023255813953487E-2</v>
      </c>
      <c r="H82" s="45">
        <f t="shared" si="20"/>
        <v>2.9411764705882353E-2</v>
      </c>
      <c r="I82" s="45">
        <f t="shared" si="21"/>
        <v>4.0816326530612242E-2</v>
      </c>
      <c r="J82" s="45" t="str">
        <f t="shared" si="22"/>
        <v/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-1</v>
      </c>
      <c r="M82" s="45">
        <f t="shared" si="23"/>
        <v>-4.6511627906976744E-2</v>
      </c>
      <c r="N82" s="46">
        <f t="shared" si="24"/>
        <v>-2.9411764705882353E-2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2</v>
      </c>
      <c r="F84" s="9">
        <v>0</v>
      </c>
      <c r="G84" s="10">
        <f t="shared" si="19"/>
        <v>2.3255813953488372E-2</v>
      </c>
      <c r="H84" s="10" t="str">
        <f t="shared" si="20"/>
        <v/>
      </c>
      <c r="I84" s="10">
        <f t="shared" si="21"/>
        <v>4.0816326530612242E-2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>
        <f t="shared" si="23"/>
        <v>2.3255813953488372E-2</v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1</v>
      </c>
      <c r="D85" s="9">
        <v>0</v>
      </c>
      <c r="E85" s="9">
        <v>3</v>
      </c>
      <c r="F85" s="9">
        <v>1</v>
      </c>
      <c r="G85" s="10">
        <f t="shared" si="19"/>
        <v>2.3255813953488372E-2</v>
      </c>
      <c r="H85" s="10" t="str">
        <f t="shared" si="20"/>
        <v/>
      </c>
      <c r="I85" s="10">
        <f t="shared" si="21"/>
        <v>6.1224489795918366E-2</v>
      </c>
      <c r="J85" s="10">
        <f t="shared" si="22"/>
        <v>1.8518518518518517E-2</v>
      </c>
      <c r="K85" s="10">
        <f t="shared" si="25"/>
        <v>2</v>
      </c>
      <c r="L85" s="10">
        <f t="shared" si="26"/>
        <v>1</v>
      </c>
      <c r="M85" s="10">
        <f t="shared" si="23"/>
        <v>4.6511627906976744E-2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2</v>
      </c>
      <c r="D86" s="9">
        <v>0</v>
      </c>
      <c r="E86" s="9">
        <v>3</v>
      </c>
      <c r="F86" s="9">
        <v>4</v>
      </c>
      <c r="G86" s="10">
        <f t="shared" si="19"/>
        <v>4.6511627906976744E-2</v>
      </c>
      <c r="H86" s="10" t="str">
        <f t="shared" si="20"/>
        <v/>
      </c>
      <c r="I86" s="10">
        <f t="shared" si="21"/>
        <v>6.1224489795918366E-2</v>
      </c>
      <c r="J86" s="10">
        <f t="shared" si="22"/>
        <v>7.407407407407407E-2</v>
      </c>
      <c r="K86" s="10">
        <f t="shared" si="25"/>
        <v>0.5</v>
      </c>
      <c r="L86" s="10">
        <f t="shared" si="26"/>
        <v>1</v>
      </c>
      <c r="M86" s="10">
        <f t="shared" si="23"/>
        <v>2.3255813953488372E-2</v>
      </c>
      <c r="N86" s="22" t="str">
        <f t="shared" si="24"/>
        <v/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2.0408163265306121E-2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1</v>
      </c>
      <c r="D92" s="9">
        <v>0</v>
      </c>
      <c r="E92" s="9">
        <v>0</v>
      </c>
      <c r="F92" s="9">
        <v>0</v>
      </c>
      <c r="G92" s="10">
        <f t="shared" si="19"/>
        <v>2.3255813953488372E-2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-2.3255813953488372E-2</v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</v>
      </c>
      <c r="D97" s="9">
        <v>1</v>
      </c>
      <c r="E97" s="9">
        <v>0</v>
      </c>
      <c r="F97" s="9">
        <v>0</v>
      </c>
      <c r="G97" s="10">
        <f t="shared" si="19"/>
        <v>2.3255813953488372E-2</v>
      </c>
      <c r="H97" s="10">
        <f t="shared" si="20"/>
        <v>2.9411764705882353E-2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-2.3255813953488372E-2</v>
      </c>
      <c r="N97" s="22">
        <f t="shared" si="24"/>
        <v>-2.9411764705882353E-2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2.0408163265306121E-2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2.9411764705882353E-2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2">
        <f t="shared" si="24"/>
        <v>-2.9411764705882353E-2</v>
      </c>
    </row>
    <row r="100" spans="1:14" x14ac:dyDescent="0.2">
      <c r="A100" s="8"/>
      <c r="B100" s="42" t="s">
        <v>88</v>
      </c>
      <c r="C100" s="39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2.0408163265306121E-2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0</v>
      </c>
      <c r="D103" s="9">
        <v>0</v>
      </c>
      <c r="E103" s="9">
        <v>0</v>
      </c>
      <c r="F103" s="9">
        <v>2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3.7037037037037035E-2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22" t="str">
        <f t="shared" si="24"/>
        <v/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1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2.9411764705882353E-2</v>
      </c>
      <c r="I115" s="10" t="str">
        <f t="shared" si="29"/>
        <v/>
      </c>
      <c r="J115" s="10">
        <f t="shared" si="30"/>
        <v>3.7037037037037035E-2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2">
        <f t="shared" si="32"/>
        <v>2.9411764705882353E-2</v>
      </c>
    </row>
    <row r="116" spans="1:14" x14ac:dyDescent="0.2">
      <c r="A116" s="8"/>
      <c r="B116" s="42" t="s">
        <v>104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2.9411764705882353E-2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2">
        <f t="shared" si="32"/>
        <v>-2.9411764705882353E-2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1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1.8518518518518517E-2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1</v>
      </c>
      <c r="D124" s="9">
        <v>0</v>
      </c>
      <c r="E124" s="9">
        <v>0</v>
      </c>
      <c r="F124" s="9">
        <v>0</v>
      </c>
      <c r="G124" s="10">
        <f t="shared" si="27"/>
        <v>2.3255813953488372E-2</v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 t="str">
        <f t="shared" si="34"/>
        <v xml:space="preserve"> </v>
      </c>
      <c r="M124" s="10">
        <f t="shared" si="31"/>
        <v>-2.3255813953488372E-2</v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1.8518518518518517E-2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0</v>
      </c>
      <c r="D127" s="9">
        <v>2</v>
      </c>
      <c r="E127" s="9">
        <v>0</v>
      </c>
      <c r="F127" s="9">
        <v>1</v>
      </c>
      <c r="G127" s="10" t="str">
        <f t="shared" si="27"/>
        <v/>
      </c>
      <c r="H127" s="10">
        <f t="shared" si="28"/>
        <v>5.8823529411764705E-2</v>
      </c>
      <c r="I127" s="10" t="str">
        <f t="shared" si="29"/>
        <v/>
      </c>
      <c r="J127" s="10">
        <f t="shared" si="30"/>
        <v>1.8518518518518517E-2</v>
      </c>
      <c r="K127" s="10" t="str">
        <f t="shared" si="33"/>
        <v xml:space="preserve"> </v>
      </c>
      <c r="L127" s="10">
        <f t="shared" si="34"/>
        <v>-0.5</v>
      </c>
      <c r="M127" s="10" t="str">
        <f t="shared" si="31"/>
        <v/>
      </c>
      <c r="N127" s="22">
        <f t="shared" si="32"/>
        <v>-2.9411764705882353E-2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2.0408163265306121E-2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3</v>
      </c>
      <c r="D133" s="9">
        <v>0</v>
      </c>
      <c r="E133" s="9">
        <v>1</v>
      </c>
      <c r="F133" s="9">
        <v>0</v>
      </c>
      <c r="G133" s="10">
        <f t="shared" si="27"/>
        <v>6.9767441860465115E-2</v>
      </c>
      <c r="H133" s="10" t="str">
        <f t="shared" si="28"/>
        <v/>
      </c>
      <c r="I133" s="10">
        <f t="shared" si="29"/>
        <v>2.0408163265306121E-2</v>
      </c>
      <c r="J133" s="10" t="str">
        <f t="shared" si="30"/>
        <v/>
      </c>
      <c r="K133" s="10">
        <f t="shared" si="33"/>
        <v>-0.66666666666666663</v>
      </c>
      <c r="L133" s="10" t="str">
        <f t="shared" si="34"/>
        <v xml:space="preserve"> </v>
      </c>
      <c r="M133" s="10">
        <f t="shared" si="31"/>
        <v>-4.6511627906976744E-2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2</v>
      </c>
      <c r="D135" s="9">
        <v>0</v>
      </c>
      <c r="E135" s="9">
        <v>0</v>
      </c>
      <c r="F135" s="9">
        <v>0</v>
      </c>
      <c r="G135" s="10">
        <f t="shared" si="27"/>
        <v>4.6511627906976744E-2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-4.6511627906976744E-2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1</v>
      </c>
      <c r="D136" s="9">
        <v>0</v>
      </c>
      <c r="E136" s="9">
        <v>0</v>
      </c>
      <c r="F136" s="9">
        <v>0</v>
      </c>
      <c r="G136" s="10">
        <f t="shared" si="27"/>
        <v>2.3255813953488372E-2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-2.3255813953488372E-2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</v>
      </c>
      <c r="D137" s="9">
        <v>0</v>
      </c>
      <c r="E137" s="9">
        <v>0</v>
      </c>
      <c r="F137" s="9">
        <v>0</v>
      </c>
      <c r="G137" s="10">
        <f t="shared" si="27"/>
        <v>4.6511627906976744E-2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-4.6511627906976744E-2</v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4</v>
      </c>
      <c r="D139" s="9">
        <v>0</v>
      </c>
      <c r="E139" s="9">
        <v>6</v>
      </c>
      <c r="F139" s="9">
        <v>0</v>
      </c>
      <c r="G139" s="10">
        <f t="shared" si="27"/>
        <v>9.3023255813953487E-2</v>
      </c>
      <c r="H139" s="10" t="str">
        <f t="shared" si="28"/>
        <v/>
      </c>
      <c r="I139" s="10">
        <f t="shared" si="29"/>
        <v>0.12244897959183673</v>
      </c>
      <c r="J139" s="10" t="str">
        <f t="shared" si="30"/>
        <v/>
      </c>
      <c r="K139" s="10">
        <f t="shared" si="33"/>
        <v>0.5</v>
      </c>
      <c r="L139" s="10" t="str">
        <f t="shared" si="34"/>
        <v xml:space="preserve"> </v>
      </c>
      <c r="M139" s="10">
        <f t="shared" si="31"/>
        <v>4.6511627906976744E-2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2</v>
      </c>
      <c r="E141" s="9">
        <v>0</v>
      </c>
      <c r="F141" s="9">
        <v>2</v>
      </c>
      <c r="G141" s="10" t="str">
        <f t="shared" si="27"/>
        <v/>
      </c>
      <c r="H141" s="10">
        <f t="shared" si="28"/>
        <v>5.8823529411764705E-2</v>
      </c>
      <c r="I141" s="10" t="str">
        <f t="shared" si="29"/>
        <v/>
      </c>
      <c r="J141" s="10">
        <f t="shared" si="30"/>
        <v>3.7037037037037035E-2</v>
      </c>
      <c r="K141" s="10" t="str">
        <f t="shared" si="33"/>
        <v xml:space="preserve"> </v>
      </c>
      <c r="L141" s="10">
        <f t="shared" si="34"/>
        <v>0</v>
      </c>
      <c r="M141" s="10" t="str">
        <f t="shared" si="31"/>
        <v/>
      </c>
      <c r="N141" s="22">
        <f t="shared" si="32"/>
        <v>0</v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2.0408163265306121E-2</v>
      </c>
      <c r="J142" s="10">
        <f t="shared" si="30"/>
        <v>1.8518518518518517E-2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2</v>
      </c>
      <c r="D143" s="9">
        <v>0</v>
      </c>
      <c r="E143" s="9">
        <v>0</v>
      </c>
      <c r="F143" s="9">
        <v>0</v>
      </c>
      <c r="G143" s="10">
        <f t="shared" si="27"/>
        <v>4.6511627906976744E-2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-4.6511627906976744E-2</v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10</v>
      </c>
      <c r="D144" s="9">
        <v>18</v>
      </c>
      <c r="E144" s="9">
        <v>23</v>
      </c>
      <c r="F144" s="9">
        <v>32</v>
      </c>
      <c r="G144" s="10">
        <f t="shared" si="27"/>
        <v>0.23255813953488372</v>
      </c>
      <c r="H144" s="10">
        <f t="shared" si="28"/>
        <v>0.52941176470588236</v>
      </c>
      <c r="I144" s="10">
        <f t="shared" si="29"/>
        <v>0.46938775510204084</v>
      </c>
      <c r="J144" s="10">
        <f t="shared" si="30"/>
        <v>0.59259259259259256</v>
      </c>
      <c r="K144" s="10">
        <f t="shared" si="33"/>
        <v>1.3</v>
      </c>
      <c r="L144" s="10">
        <f t="shared" si="34"/>
        <v>0.77777777777777779</v>
      </c>
      <c r="M144" s="10">
        <f t="shared" si="31"/>
        <v>0.30232558139534882</v>
      </c>
      <c r="N144" s="22">
        <f t="shared" si="32"/>
        <v>0.41176470588235298</v>
      </c>
    </row>
    <row r="145" spans="1:14" ht="24.75" customHeight="1" x14ac:dyDescent="0.2">
      <c r="A145" s="8"/>
      <c r="B145" s="42" t="s">
        <v>133</v>
      </c>
      <c r="C145" s="39">
        <v>1</v>
      </c>
      <c r="D145" s="9">
        <v>2</v>
      </c>
      <c r="E145" s="9">
        <v>0</v>
      </c>
      <c r="F145" s="9">
        <v>0</v>
      </c>
      <c r="G145" s="10">
        <f t="shared" ref="G145:G180" si="35">+IF(C145=0,"",C145/C$81)</f>
        <v>2.3255813953488372E-2</v>
      </c>
      <c r="H145" s="10">
        <f t="shared" ref="H145:H180" si="36">+IF(D145=0,"",D145/D$81)</f>
        <v>5.8823529411764705E-2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>
        <f t="shared" si="34"/>
        <v>-1</v>
      </c>
      <c r="M145" s="10">
        <f t="shared" ref="M145:M180" si="39">+IF(OR(AND(G145=""),(K145="")),"",G145*K145)</f>
        <v>-2.3255813953488372E-2</v>
      </c>
      <c r="N145" s="22">
        <f t="shared" ref="N145:N180" si="40">+IF(OR(AND(H145=""),(L145="")),"",H145*L145)</f>
        <v>-5.8823529411764705E-2</v>
      </c>
    </row>
    <row r="146" spans="1:14" x14ac:dyDescent="0.2">
      <c r="A146" s="8"/>
      <c r="B146" s="42" t="s">
        <v>134</v>
      </c>
      <c r="C146" s="39">
        <v>1</v>
      </c>
      <c r="D146" s="9">
        <v>1</v>
      </c>
      <c r="E146" s="9">
        <v>0</v>
      </c>
      <c r="F146" s="9">
        <v>0</v>
      </c>
      <c r="G146" s="10">
        <f t="shared" si="35"/>
        <v>2.3255813953488372E-2</v>
      </c>
      <c r="H146" s="10">
        <f t="shared" si="36"/>
        <v>2.9411764705882353E-2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-2.3255813953488372E-2</v>
      </c>
      <c r="N146" s="22">
        <f t="shared" si="40"/>
        <v>-2.9411764705882353E-2</v>
      </c>
    </row>
    <row r="147" spans="1:14" x14ac:dyDescent="0.2">
      <c r="A147" s="8"/>
      <c r="B147" s="42" t="s">
        <v>135</v>
      </c>
      <c r="C147" s="39">
        <v>1</v>
      </c>
      <c r="D147" s="9">
        <v>0</v>
      </c>
      <c r="E147" s="9">
        <v>2</v>
      </c>
      <c r="F147" s="9">
        <v>0</v>
      </c>
      <c r="G147" s="10">
        <f t="shared" si="35"/>
        <v>2.3255813953488372E-2</v>
      </c>
      <c r="H147" s="10" t="str">
        <f t="shared" si="36"/>
        <v/>
      </c>
      <c r="I147" s="10">
        <f t="shared" si="37"/>
        <v>4.0816326530612242E-2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>
        <f t="shared" si="39"/>
        <v>2.3255813953488372E-2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1</v>
      </c>
      <c r="D148" s="9">
        <v>0</v>
      </c>
      <c r="E148" s="9">
        <v>0</v>
      </c>
      <c r="F148" s="9">
        <v>0</v>
      </c>
      <c r="G148" s="10">
        <f t="shared" si="35"/>
        <v>2.3255813953488372E-2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-2.3255813953488372E-2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1.8518518518518517E-2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1</v>
      </c>
      <c r="E156" s="9">
        <v>1</v>
      </c>
      <c r="F156" s="9">
        <v>0</v>
      </c>
      <c r="G156" s="10" t="str">
        <f t="shared" si="35"/>
        <v/>
      </c>
      <c r="H156" s="10">
        <f t="shared" si="36"/>
        <v>2.9411764705882353E-2</v>
      </c>
      <c r="I156" s="10">
        <f t="shared" si="37"/>
        <v>2.0408163265306121E-2</v>
      </c>
      <c r="J156" s="10" t="str">
        <f t="shared" si="38"/>
        <v/>
      </c>
      <c r="K156" s="10">
        <f t="shared" si="41"/>
        <v>1</v>
      </c>
      <c r="L156" s="10">
        <f t="shared" si="42"/>
        <v>-1</v>
      </c>
      <c r="M156" s="10" t="str">
        <f t="shared" si="39"/>
        <v/>
      </c>
      <c r="N156" s="22">
        <f t="shared" si="40"/>
        <v>-2.9411764705882353E-2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0</v>
      </c>
      <c r="F161" s="9">
        <v>0</v>
      </c>
      <c r="G161" s="10">
        <f t="shared" si="35"/>
        <v>2.3255813953488372E-2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-2.3255813953488372E-2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2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5.8823529411764705E-2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2">
        <f t="shared" si="40"/>
        <v>-5.8823529411764705E-2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1</v>
      </c>
      <c r="F168" s="9">
        <v>0</v>
      </c>
      <c r="G168" s="10">
        <f t="shared" si="35"/>
        <v>2.3255813953488372E-2</v>
      </c>
      <c r="H168" s="10" t="str">
        <f t="shared" si="36"/>
        <v/>
      </c>
      <c r="I168" s="10">
        <f t="shared" si="37"/>
        <v>2.0408163265306121E-2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1</v>
      </c>
      <c r="D171" s="9">
        <v>0</v>
      </c>
      <c r="E171" s="9">
        <v>0</v>
      </c>
      <c r="F171" s="9">
        <v>0</v>
      </c>
      <c r="G171" s="10">
        <f t="shared" si="35"/>
        <v>2.3255813953488372E-2</v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 t="str">
        <f t="shared" si="42"/>
        <v xml:space="preserve"> </v>
      </c>
      <c r="M171" s="10">
        <f t="shared" si="39"/>
        <v>-2.3255813953488372E-2</v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1</v>
      </c>
      <c r="D172" s="9">
        <v>1</v>
      </c>
      <c r="E172" s="9">
        <v>0</v>
      </c>
      <c r="F172" s="9">
        <v>0</v>
      </c>
      <c r="G172" s="10">
        <f t="shared" si="35"/>
        <v>2.3255813953488372E-2</v>
      </c>
      <c r="H172" s="10">
        <f t="shared" si="36"/>
        <v>2.9411764705882353E-2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-2.3255813953488372E-2</v>
      </c>
      <c r="N172" s="22">
        <f t="shared" si="40"/>
        <v>-2.9411764705882353E-2</v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3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5.5555555555555552E-2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3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5.5555555555555552E-2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31</v>
      </c>
      <c r="D188" s="37">
        <f>SUM(D189:D363)</f>
        <v>35</v>
      </c>
      <c r="E188" s="37">
        <f>SUM(E189:E363)</f>
        <v>41</v>
      </c>
      <c r="F188" s="37">
        <f>SUM(F189:F363)</f>
        <v>34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0.32258064516129031</v>
      </c>
      <c r="L188" s="38">
        <f>+IF(AND(D188=0,F188=0),"",IF(D188=0,1,IF(F188=0,-1,(F188-D188)/D188)))</f>
        <v>-2.8571428571428571E-2</v>
      </c>
      <c r="M188" s="38">
        <f t="shared" ref="M188:M219" si="47">+IF(OR(AND(G188=""),(K188="")),"",G188*K188)</f>
        <v>0.32258064516129031</v>
      </c>
      <c r="N188" s="38">
        <f t="shared" ref="N188:N219" si="48">+IF(OR(AND(H188=""),(L188="")),"",H188*L188)</f>
        <v>-2.8571428571428571E-2</v>
      </c>
    </row>
    <row r="189" spans="1:14" ht="24" customHeight="1" x14ac:dyDescent="0.2">
      <c r="A189" s="8"/>
      <c r="B189" s="41" t="s">
        <v>169</v>
      </c>
      <c r="C189" s="47">
        <v>1</v>
      </c>
      <c r="D189" s="44">
        <v>0</v>
      </c>
      <c r="E189" s="44">
        <v>1</v>
      </c>
      <c r="F189" s="44">
        <v>0</v>
      </c>
      <c r="G189" s="45">
        <f t="shared" si="43"/>
        <v>3.2258064516129031E-2</v>
      </c>
      <c r="H189" s="45" t="str">
        <f t="shared" si="44"/>
        <v/>
      </c>
      <c r="I189" s="45">
        <f t="shared" si="45"/>
        <v>2.4390243902439025E-2</v>
      </c>
      <c r="J189" s="45" t="str">
        <f t="shared" si="46"/>
        <v/>
      </c>
      <c r="K189" s="45">
        <f t="shared" ref="K189:K220" si="49">+IF(AND(C189=0,E189=0)," ",IF(C189=0,1,IF(E189=0,-1,(E189-C189)/C189)))</f>
        <v>0</v>
      </c>
      <c r="L189" s="45" t="str">
        <f t="shared" ref="L189:L220" si="50">+IF(AND(D189=0,F189=0)," ",IF(D189=0,1,IF(F189=0,-1,(F189-D189)/D189)))</f>
        <v xml:space="preserve"> </v>
      </c>
      <c r="M189" s="45">
        <f t="shared" si="47"/>
        <v>0</v>
      </c>
      <c r="N189" s="46" t="str">
        <f t="shared" si="48"/>
        <v/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1</v>
      </c>
      <c r="D191" s="9">
        <v>0</v>
      </c>
      <c r="E191" s="9">
        <v>0</v>
      </c>
      <c r="F191" s="9">
        <v>0</v>
      </c>
      <c r="G191" s="10">
        <f t="shared" si="43"/>
        <v>3.2258064516129031E-2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-3.2258064516129031E-2</v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1</v>
      </c>
      <c r="D192" s="9">
        <v>0</v>
      </c>
      <c r="E192" s="9">
        <v>0</v>
      </c>
      <c r="F192" s="9">
        <v>0</v>
      </c>
      <c r="G192" s="10">
        <f t="shared" si="43"/>
        <v>3.2258064516129031E-2</v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 t="str">
        <f t="shared" si="50"/>
        <v xml:space="preserve"> </v>
      </c>
      <c r="M192" s="10">
        <f t="shared" si="47"/>
        <v>-3.2258064516129031E-2</v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2.9411764705882353E-2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8</v>
      </c>
      <c r="D195" s="9">
        <v>3</v>
      </c>
      <c r="E195" s="9">
        <v>14</v>
      </c>
      <c r="F195" s="9">
        <v>9</v>
      </c>
      <c r="G195" s="10">
        <f t="shared" si="43"/>
        <v>0.25806451612903225</v>
      </c>
      <c r="H195" s="10">
        <f t="shared" si="44"/>
        <v>8.5714285714285715E-2</v>
      </c>
      <c r="I195" s="10">
        <f t="shared" si="45"/>
        <v>0.34146341463414637</v>
      </c>
      <c r="J195" s="10">
        <f t="shared" si="46"/>
        <v>0.26470588235294118</v>
      </c>
      <c r="K195" s="10">
        <f t="shared" si="49"/>
        <v>0.75</v>
      </c>
      <c r="L195" s="10">
        <f t="shared" si="50"/>
        <v>2</v>
      </c>
      <c r="M195" s="10">
        <f t="shared" si="47"/>
        <v>0.19354838709677419</v>
      </c>
      <c r="N195" s="22">
        <f t="shared" si="48"/>
        <v>0.17142857142857143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2.9411764705882353E-2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0</v>
      </c>
      <c r="E197" s="9">
        <v>1</v>
      </c>
      <c r="F197" s="9">
        <v>0</v>
      </c>
      <c r="G197" s="10">
        <f t="shared" si="43"/>
        <v>6.4516129032258063E-2</v>
      </c>
      <c r="H197" s="10" t="str">
        <f t="shared" si="44"/>
        <v/>
      </c>
      <c r="I197" s="10">
        <f t="shared" si="45"/>
        <v>2.4390243902439025E-2</v>
      </c>
      <c r="J197" s="10" t="str">
        <f t="shared" si="46"/>
        <v/>
      </c>
      <c r="K197" s="10">
        <f t="shared" si="49"/>
        <v>-0.5</v>
      </c>
      <c r="L197" s="10" t="str">
        <f t="shared" si="50"/>
        <v xml:space="preserve"> </v>
      </c>
      <c r="M197" s="10">
        <f t="shared" si="47"/>
        <v>-3.2258064516129031E-2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1</v>
      </c>
      <c r="E198" s="9">
        <v>1</v>
      </c>
      <c r="F198" s="9">
        <v>1</v>
      </c>
      <c r="G198" s="10" t="str">
        <f t="shared" si="43"/>
        <v/>
      </c>
      <c r="H198" s="10">
        <f t="shared" si="44"/>
        <v>2.8571428571428571E-2</v>
      </c>
      <c r="I198" s="10">
        <f t="shared" si="45"/>
        <v>2.4390243902439025E-2</v>
      </c>
      <c r="J198" s="10">
        <f t="shared" si="46"/>
        <v>2.9411764705882353E-2</v>
      </c>
      <c r="K198" s="10">
        <f t="shared" si="49"/>
        <v>1</v>
      </c>
      <c r="L198" s="10">
        <f t="shared" si="50"/>
        <v>0</v>
      </c>
      <c r="M198" s="10" t="str">
        <f t="shared" si="47"/>
        <v/>
      </c>
      <c r="N198" s="22">
        <f t="shared" si="48"/>
        <v>0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1</v>
      </c>
      <c r="D202" s="9">
        <v>0</v>
      </c>
      <c r="E202" s="9">
        <v>4</v>
      </c>
      <c r="F202" s="9">
        <v>1</v>
      </c>
      <c r="G202" s="10">
        <f t="shared" si="43"/>
        <v>3.2258064516129031E-2</v>
      </c>
      <c r="H202" s="10" t="str">
        <f t="shared" si="44"/>
        <v/>
      </c>
      <c r="I202" s="10">
        <f t="shared" si="45"/>
        <v>9.7560975609756101E-2</v>
      </c>
      <c r="J202" s="10">
        <f t="shared" si="46"/>
        <v>2.9411764705882353E-2</v>
      </c>
      <c r="K202" s="10">
        <f t="shared" si="49"/>
        <v>3</v>
      </c>
      <c r="L202" s="10">
        <f t="shared" si="50"/>
        <v>1</v>
      </c>
      <c r="M202" s="10">
        <f t="shared" si="47"/>
        <v>9.6774193548387094E-2</v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1</v>
      </c>
      <c r="D204" s="9">
        <v>0</v>
      </c>
      <c r="E204" s="9">
        <v>1</v>
      </c>
      <c r="F204" s="9">
        <v>0</v>
      </c>
      <c r="G204" s="10">
        <f t="shared" si="43"/>
        <v>3.2258064516129031E-2</v>
      </c>
      <c r="H204" s="10" t="str">
        <f t="shared" si="44"/>
        <v/>
      </c>
      <c r="I204" s="10">
        <f t="shared" si="45"/>
        <v>2.4390243902439025E-2</v>
      </c>
      <c r="J204" s="10" t="str">
        <f t="shared" si="46"/>
        <v/>
      </c>
      <c r="K204" s="10">
        <f t="shared" si="49"/>
        <v>0</v>
      </c>
      <c r="L204" s="10" t="str">
        <f t="shared" si="50"/>
        <v xml:space="preserve"> </v>
      </c>
      <c r="M204" s="10">
        <f t="shared" si="47"/>
        <v>0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2.4390243902439025E-2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</v>
      </c>
      <c r="D209" s="9">
        <v>0</v>
      </c>
      <c r="E209" s="9">
        <v>0</v>
      </c>
      <c r="F209" s="9">
        <v>0</v>
      </c>
      <c r="G209" s="10">
        <f t="shared" si="43"/>
        <v>3.2258064516129031E-2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-3.2258064516129031E-2</v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1</v>
      </c>
      <c r="D210" s="9">
        <v>0</v>
      </c>
      <c r="E210" s="9">
        <v>0</v>
      </c>
      <c r="F210" s="9">
        <v>0</v>
      </c>
      <c r="G210" s="10">
        <f t="shared" si="43"/>
        <v>3.2258064516129031E-2</v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 t="str">
        <f t="shared" si="50"/>
        <v xml:space="preserve"> </v>
      </c>
      <c r="M210" s="10">
        <f t="shared" si="47"/>
        <v>-3.2258064516129031E-2</v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2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4.878048780487805E-2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4</v>
      </c>
      <c r="D216" s="9">
        <v>3</v>
      </c>
      <c r="E216" s="9">
        <v>1</v>
      </c>
      <c r="F216" s="9">
        <v>0</v>
      </c>
      <c r="G216" s="10">
        <f t="shared" si="43"/>
        <v>0.12903225806451613</v>
      </c>
      <c r="H216" s="10">
        <f t="shared" si="44"/>
        <v>8.5714285714285715E-2</v>
      </c>
      <c r="I216" s="10">
        <f t="shared" si="45"/>
        <v>2.4390243902439025E-2</v>
      </c>
      <c r="J216" s="10" t="str">
        <f t="shared" si="46"/>
        <v/>
      </c>
      <c r="K216" s="10">
        <f t="shared" si="49"/>
        <v>-0.75</v>
      </c>
      <c r="L216" s="10">
        <f t="shared" si="50"/>
        <v>-1</v>
      </c>
      <c r="M216" s="10">
        <f t="shared" si="47"/>
        <v>-9.6774193548387094E-2</v>
      </c>
      <c r="N216" s="22">
        <f t="shared" si="48"/>
        <v>-8.5714285714285715E-2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1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2.8571428571428571E-2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2">
        <f t="shared" si="48"/>
        <v>-2.8571428571428571E-2</v>
      </c>
    </row>
    <row r="219" spans="1:14" x14ac:dyDescent="0.2">
      <c r="A219" s="8"/>
      <c r="B219" s="42" t="s">
        <v>199</v>
      </c>
      <c r="C219" s="39">
        <v>0</v>
      </c>
      <c r="D219" s="9">
        <v>2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5.7142857142857141E-2</v>
      </c>
      <c r="I219" s="10" t="str">
        <f t="shared" si="45"/>
        <v/>
      </c>
      <c r="J219" s="10">
        <f t="shared" si="46"/>
        <v>2.9411764705882353E-2</v>
      </c>
      <c r="K219" s="10" t="str">
        <f t="shared" si="49"/>
        <v xml:space="preserve"> </v>
      </c>
      <c r="L219" s="10">
        <f t="shared" si="50"/>
        <v>-0.5</v>
      </c>
      <c r="M219" s="10" t="str">
        <f t="shared" si="47"/>
        <v/>
      </c>
      <c r="N219" s="22">
        <f t="shared" si="48"/>
        <v>-2.8571428571428571E-2</v>
      </c>
    </row>
    <row r="220" spans="1:14" x14ac:dyDescent="0.2">
      <c r="A220" s="8"/>
      <c r="B220" s="42" t="s">
        <v>200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2.8571428571428571E-2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22">
        <f t="shared" si="56"/>
        <v>-2.8571428571428571E-2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2.9411764705882353E-2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0</v>
      </c>
      <c r="D230" s="9">
        <v>1</v>
      </c>
      <c r="E230" s="9">
        <v>0</v>
      </c>
      <c r="F230" s="9">
        <v>2</v>
      </c>
      <c r="G230" s="10" t="str">
        <f t="shared" si="51"/>
        <v/>
      </c>
      <c r="H230" s="10">
        <f t="shared" si="52"/>
        <v>2.8571428571428571E-2</v>
      </c>
      <c r="I230" s="10" t="str">
        <f t="shared" si="53"/>
        <v/>
      </c>
      <c r="J230" s="10">
        <f t="shared" si="54"/>
        <v>5.8823529411764705E-2</v>
      </c>
      <c r="K230" s="10" t="str">
        <f t="shared" si="57"/>
        <v xml:space="preserve"> </v>
      </c>
      <c r="L230" s="10">
        <f t="shared" si="58"/>
        <v>1</v>
      </c>
      <c r="M230" s="10" t="str">
        <f t="shared" si="55"/>
        <v/>
      </c>
      <c r="N230" s="22">
        <f t="shared" si="56"/>
        <v>2.8571428571428571E-2</v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0</v>
      </c>
      <c r="F235" s="9">
        <v>2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>
        <f t="shared" si="54"/>
        <v>5.8823529411764705E-2</v>
      </c>
      <c r="K235" s="10" t="str">
        <f t="shared" si="57"/>
        <v xml:space="preserve"> </v>
      </c>
      <c r="L235" s="10">
        <f t="shared" si="58"/>
        <v>1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2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5.8823529411764705E-2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1</v>
      </c>
      <c r="D242" s="9">
        <v>5</v>
      </c>
      <c r="E242" s="9">
        <v>0</v>
      </c>
      <c r="F242" s="9">
        <v>0</v>
      </c>
      <c r="G242" s="10">
        <f t="shared" si="51"/>
        <v>3.2258064516129031E-2</v>
      </c>
      <c r="H242" s="10">
        <f t="shared" si="52"/>
        <v>0.14285714285714285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-3.2258064516129031E-2</v>
      </c>
      <c r="N242" s="22">
        <f t="shared" si="56"/>
        <v>-0.14285714285714285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2.9411764705882353E-2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2.9411764705882353E-2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1</v>
      </c>
      <c r="D255" s="9">
        <v>0</v>
      </c>
      <c r="E255" s="9">
        <v>2</v>
      </c>
      <c r="F255" s="9">
        <v>1</v>
      </c>
      <c r="G255" s="10">
        <f t="shared" si="59"/>
        <v>3.2258064516129031E-2</v>
      </c>
      <c r="H255" s="10" t="str">
        <f t="shared" si="60"/>
        <v/>
      </c>
      <c r="I255" s="10">
        <f t="shared" si="61"/>
        <v>4.878048780487805E-2</v>
      </c>
      <c r="J255" s="10">
        <f t="shared" si="62"/>
        <v>2.9411764705882353E-2</v>
      </c>
      <c r="K255" s="10">
        <f t="shared" si="65"/>
        <v>1</v>
      </c>
      <c r="L255" s="10">
        <f t="shared" si="66"/>
        <v>1</v>
      </c>
      <c r="M255" s="10">
        <f t="shared" si="63"/>
        <v>3.2258064516129031E-2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1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2.4390243902439025E-2</v>
      </c>
      <c r="J256" s="10">
        <f t="shared" si="62"/>
        <v>5.8823529411764705E-2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</v>
      </c>
      <c r="D258" s="9">
        <v>3</v>
      </c>
      <c r="E258" s="9">
        <v>3</v>
      </c>
      <c r="F258" s="9">
        <v>3</v>
      </c>
      <c r="G258" s="10">
        <f t="shared" si="59"/>
        <v>6.4516129032258063E-2</v>
      </c>
      <c r="H258" s="10">
        <f t="shared" si="60"/>
        <v>8.5714285714285715E-2</v>
      </c>
      <c r="I258" s="10">
        <f t="shared" si="61"/>
        <v>7.3170731707317069E-2</v>
      </c>
      <c r="J258" s="10">
        <f t="shared" si="62"/>
        <v>8.8235294117647065E-2</v>
      </c>
      <c r="K258" s="10">
        <f t="shared" si="65"/>
        <v>0.5</v>
      </c>
      <c r="L258" s="10">
        <f t="shared" si="66"/>
        <v>0</v>
      </c>
      <c r="M258" s="10">
        <f t="shared" si="63"/>
        <v>3.2258064516129031E-2</v>
      </c>
      <c r="N258" s="22">
        <f t="shared" si="64"/>
        <v>0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1</v>
      </c>
      <c r="F265" s="9">
        <v>1</v>
      </c>
      <c r="G265" s="10" t="str">
        <f t="shared" si="59"/>
        <v/>
      </c>
      <c r="H265" s="10" t="str">
        <f t="shared" si="60"/>
        <v/>
      </c>
      <c r="I265" s="10">
        <f t="shared" si="61"/>
        <v>2.4390243902439025E-2</v>
      </c>
      <c r="J265" s="10">
        <f t="shared" si="62"/>
        <v>2.9411764705882353E-2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1</v>
      </c>
      <c r="D270" s="9">
        <v>0</v>
      </c>
      <c r="E270" s="9">
        <v>0</v>
      </c>
      <c r="F270" s="9">
        <v>0</v>
      </c>
      <c r="G270" s="10">
        <f t="shared" si="59"/>
        <v>3.2258064516129031E-2</v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 t="str">
        <f t="shared" si="66"/>
        <v xml:space="preserve"> </v>
      </c>
      <c r="M270" s="10">
        <f t="shared" si="63"/>
        <v>-3.2258064516129031E-2</v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2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5.7142857142857141E-2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2">
        <f t="shared" si="64"/>
        <v>-5.7142857142857141E-2</v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</v>
      </c>
      <c r="D276" s="9">
        <v>0</v>
      </c>
      <c r="E276" s="9">
        <v>1</v>
      </c>
      <c r="F276" s="9">
        <v>1</v>
      </c>
      <c r="G276" s="10">
        <f t="shared" si="59"/>
        <v>3.2258064516129031E-2</v>
      </c>
      <c r="H276" s="10" t="str">
        <f t="shared" si="60"/>
        <v/>
      </c>
      <c r="I276" s="10">
        <f t="shared" si="61"/>
        <v>2.4390243902439025E-2</v>
      </c>
      <c r="J276" s="10">
        <f t="shared" si="62"/>
        <v>2.9411764705882353E-2</v>
      </c>
      <c r="K276" s="10">
        <f t="shared" si="65"/>
        <v>0</v>
      </c>
      <c r="L276" s="10">
        <f t="shared" si="66"/>
        <v>1</v>
      </c>
      <c r="M276" s="10">
        <f t="shared" si="63"/>
        <v>0</v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1</v>
      </c>
      <c r="F281" s="9">
        <v>0</v>
      </c>
      <c r="G281" s="10" t="str">
        <f t="shared" si="59"/>
        <v/>
      </c>
      <c r="H281" s="10" t="str">
        <f t="shared" si="60"/>
        <v/>
      </c>
      <c r="I281" s="10">
        <f t="shared" si="61"/>
        <v>2.4390243902439025E-2</v>
      </c>
      <c r="J281" s="10" t="str">
        <f t="shared" si="62"/>
        <v/>
      </c>
      <c r="K281" s="10">
        <f t="shared" si="65"/>
        <v>1</v>
      </c>
      <c r="L281" s="10" t="str">
        <f t="shared" si="66"/>
        <v xml:space="preserve"> 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1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3.2258064516129031E-2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-3.2258064516129031E-2</v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</v>
      </c>
      <c r="D292" s="9">
        <v>0</v>
      </c>
      <c r="E292" s="9">
        <v>0</v>
      </c>
      <c r="F292" s="9">
        <v>0</v>
      </c>
      <c r="G292" s="10">
        <f t="shared" si="67"/>
        <v>3.2258064516129031E-2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-3.2258064516129031E-2</v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0</v>
      </c>
      <c r="D293" s="9">
        <v>0</v>
      </c>
      <c r="E293" s="9">
        <v>3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7.3170731707317069E-2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2" t="str">
        <f t="shared" si="72"/>
        <v/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1</v>
      </c>
      <c r="F299" s="9">
        <v>0</v>
      </c>
      <c r="G299" s="10">
        <f t="shared" si="67"/>
        <v>3.2258064516129031E-2</v>
      </c>
      <c r="H299" s="10" t="str">
        <f t="shared" si="68"/>
        <v/>
      </c>
      <c r="I299" s="10">
        <f t="shared" si="69"/>
        <v>2.4390243902439025E-2</v>
      </c>
      <c r="J299" s="10" t="str">
        <f t="shared" si="70"/>
        <v/>
      </c>
      <c r="K299" s="10">
        <f t="shared" si="73"/>
        <v>0</v>
      </c>
      <c r="L299" s="10" t="str">
        <f t="shared" si="74"/>
        <v xml:space="preserve"> </v>
      </c>
      <c r="M299" s="10">
        <f t="shared" si="71"/>
        <v>0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2.9411764705882353E-2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2.8571428571428571E-2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22">
        <f t="shared" si="72"/>
        <v>-2.8571428571428571E-2</v>
      </c>
    </row>
    <row r="312" spans="1:14" x14ac:dyDescent="0.2">
      <c r="A312" s="8"/>
      <c r="B312" s="42" t="s">
        <v>292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2" t="str">
        <f t="shared" si="72"/>
        <v/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1</v>
      </c>
      <c r="D318" s="9">
        <v>2</v>
      </c>
      <c r="E318" s="9">
        <v>0</v>
      </c>
      <c r="F318" s="9">
        <v>1</v>
      </c>
      <c r="G318" s="10">
        <f t="shared" si="75"/>
        <v>3.2258064516129031E-2</v>
      </c>
      <c r="H318" s="10">
        <f t="shared" si="76"/>
        <v>5.7142857142857141E-2</v>
      </c>
      <c r="I318" s="10" t="str">
        <f t="shared" si="77"/>
        <v/>
      </c>
      <c r="J318" s="10">
        <f t="shared" si="78"/>
        <v>2.9411764705882353E-2</v>
      </c>
      <c r="K318" s="10">
        <f t="shared" si="81"/>
        <v>-1</v>
      </c>
      <c r="L318" s="10">
        <f t="shared" si="82"/>
        <v>-0.5</v>
      </c>
      <c r="M318" s="10">
        <f t="shared" si="79"/>
        <v>-3.2258064516129031E-2</v>
      </c>
      <c r="N318" s="22">
        <f t="shared" si="80"/>
        <v>-2.8571428571428571E-2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1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2.8571428571428571E-2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22">
        <f t="shared" si="80"/>
        <v>-2.8571428571428571E-2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2.8571428571428571E-2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2">
        <f t="shared" si="80"/>
        <v>-2.8571428571428571E-2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7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0.2</v>
      </c>
      <c r="I338" s="10" t="str">
        <f t="shared" si="77"/>
        <v/>
      </c>
      <c r="J338" s="10">
        <f t="shared" si="78"/>
        <v>2.9411764705882353E-2</v>
      </c>
      <c r="K338" s="10" t="str">
        <f t="shared" si="81"/>
        <v xml:space="preserve"> </v>
      </c>
      <c r="L338" s="10">
        <f t="shared" si="82"/>
        <v>-0.8571428571428571</v>
      </c>
      <c r="M338" s="10" t="str">
        <f t="shared" si="79"/>
        <v/>
      </c>
      <c r="N338" s="22">
        <f t="shared" si="80"/>
        <v>-0.17142857142857143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2.8571428571428571E-2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2">
        <f t="shared" si="80"/>
        <v>-2.8571428571428571E-2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2.4390243902439025E-2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2.4390243902439025E-2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114</v>
      </c>
      <c r="D371" s="37">
        <f>SUM(D372:D604)</f>
        <v>103</v>
      </c>
      <c r="E371" s="37">
        <f>SUM(E372:E604)</f>
        <v>107</v>
      </c>
      <c r="F371" s="37">
        <f>SUM(F372:F604)</f>
        <v>81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-6.1403508771929821E-2</v>
      </c>
      <c r="L371" s="38">
        <f>+IF(AND(D371=0,F371=0),"",IF(D371=0,1,IF(F371=0,-1,(F371-D371)/D371)))</f>
        <v>-0.21359223300970873</v>
      </c>
      <c r="M371" s="38">
        <f t="shared" ref="M371:M434" si="95">+IF(OR(AND(G371=""),(K371="")),"",G371*K371)</f>
        <v>-6.1403508771929821E-2</v>
      </c>
      <c r="N371" s="38">
        <f t="shared" ref="N371:N434" si="96">+IF(OR(AND(H371=""),(L371="")),"",H371*L371)</f>
        <v>-0.21359223300970873</v>
      </c>
    </row>
    <row r="372" spans="1:14" x14ac:dyDescent="0.2">
      <c r="A372" s="8"/>
      <c r="B372" s="41" t="s">
        <v>344</v>
      </c>
      <c r="C372" s="47">
        <v>2</v>
      </c>
      <c r="D372" s="44">
        <v>0</v>
      </c>
      <c r="E372" s="44">
        <v>1</v>
      </c>
      <c r="F372" s="44">
        <v>0</v>
      </c>
      <c r="G372" s="45">
        <f t="shared" si="91"/>
        <v>1.7543859649122806E-2</v>
      </c>
      <c r="H372" s="45" t="str">
        <f t="shared" si="92"/>
        <v/>
      </c>
      <c r="I372" s="45">
        <f t="shared" si="93"/>
        <v>9.3457943925233638E-3</v>
      </c>
      <c r="J372" s="45" t="str">
        <f t="shared" si="94"/>
        <v/>
      </c>
      <c r="K372" s="45">
        <f t="shared" ref="K372:K435" si="97">+IF(AND(C372=0,E372=0)," ",IF(C372=0,1,IF(E372=0,-1,(E372-C372)/C372)))</f>
        <v>-0.5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-8.771929824561403E-3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2</v>
      </c>
      <c r="F373" s="9">
        <v>1</v>
      </c>
      <c r="G373" s="10" t="str">
        <f t="shared" si="91"/>
        <v/>
      </c>
      <c r="H373" s="10" t="str">
        <f t="shared" si="92"/>
        <v/>
      </c>
      <c r="I373" s="10">
        <f t="shared" si="93"/>
        <v>1.8691588785046728E-2</v>
      </c>
      <c r="J373" s="10">
        <f t="shared" si="94"/>
        <v>1.2345679012345678E-2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1</v>
      </c>
      <c r="D374" s="9">
        <v>1</v>
      </c>
      <c r="E374" s="9">
        <v>0</v>
      </c>
      <c r="F374" s="9">
        <v>0</v>
      </c>
      <c r="G374" s="10">
        <f t="shared" si="91"/>
        <v>8.771929824561403E-3</v>
      </c>
      <c r="H374" s="10">
        <f t="shared" si="92"/>
        <v>9.7087378640776691E-3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-8.771929824561403E-3</v>
      </c>
      <c r="N374" s="22">
        <f t="shared" si="96"/>
        <v>-9.7087378640776691E-3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8</v>
      </c>
      <c r="D377" s="9">
        <v>5</v>
      </c>
      <c r="E377" s="9">
        <v>9</v>
      </c>
      <c r="F377" s="9">
        <v>6</v>
      </c>
      <c r="G377" s="10">
        <f t="shared" si="91"/>
        <v>7.0175438596491224E-2</v>
      </c>
      <c r="H377" s="10">
        <f t="shared" si="92"/>
        <v>4.8543689320388349E-2</v>
      </c>
      <c r="I377" s="10">
        <f t="shared" si="93"/>
        <v>8.4112149532710276E-2</v>
      </c>
      <c r="J377" s="10">
        <f t="shared" si="94"/>
        <v>7.407407407407407E-2</v>
      </c>
      <c r="K377" s="10">
        <f t="shared" si="97"/>
        <v>0.125</v>
      </c>
      <c r="L377" s="10">
        <f t="shared" si="98"/>
        <v>0.2</v>
      </c>
      <c r="M377" s="10">
        <f t="shared" si="95"/>
        <v>8.771929824561403E-3</v>
      </c>
      <c r="N377" s="22">
        <f t="shared" si="96"/>
        <v>9.7087378640776708E-3</v>
      </c>
    </row>
    <row r="378" spans="1:14" x14ac:dyDescent="0.2">
      <c r="A378" s="8"/>
      <c r="B378" s="42" t="s">
        <v>350</v>
      </c>
      <c r="C378" s="39">
        <v>1</v>
      </c>
      <c r="D378" s="9">
        <v>1</v>
      </c>
      <c r="E378" s="9">
        <v>0</v>
      </c>
      <c r="F378" s="9">
        <v>0</v>
      </c>
      <c r="G378" s="10">
        <f t="shared" si="91"/>
        <v>8.771929824561403E-3</v>
      </c>
      <c r="H378" s="10">
        <f t="shared" si="92"/>
        <v>9.7087378640776691E-3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-8.771929824561403E-3</v>
      </c>
      <c r="N378" s="22">
        <f t="shared" si="96"/>
        <v>-9.7087378640776691E-3</v>
      </c>
    </row>
    <row r="379" spans="1:14" x14ac:dyDescent="0.2">
      <c r="A379" s="8"/>
      <c r="B379" s="42" t="s">
        <v>351</v>
      </c>
      <c r="C379" s="39">
        <v>1</v>
      </c>
      <c r="D379" s="9">
        <v>1</v>
      </c>
      <c r="E379" s="9">
        <v>0</v>
      </c>
      <c r="F379" s="9">
        <v>0</v>
      </c>
      <c r="G379" s="10">
        <f t="shared" si="91"/>
        <v>8.771929824561403E-3</v>
      </c>
      <c r="H379" s="10">
        <f t="shared" si="92"/>
        <v>9.7087378640776691E-3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-8.771929824561403E-3</v>
      </c>
      <c r="N379" s="22">
        <f t="shared" si="96"/>
        <v>-9.7087378640776691E-3</v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1.2345679012345678E-2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1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>
        <f t="shared" si="94"/>
        <v>1.2345679012345678E-2</v>
      </c>
      <c r="K381" s="10" t="str">
        <f t="shared" si="97"/>
        <v xml:space="preserve"> </v>
      </c>
      <c r="L381" s="10">
        <f t="shared" si="98"/>
        <v>1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10</v>
      </c>
      <c r="D383" s="9">
        <v>6</v>
      </c>
      <c r="E383" s="9">
        <v>19</v>
      </c>
      <c r="F383" s="9">
        <v>5</v>
      </c>
      <c r="G383" s="10">
        <f t="shared" si="91"/>
        <v>8.771929824561403E-2</v>
      </c>
      <c r="H383" s="10">
        <f t="shared" si="92"/>
        <v>5.8252427184466021E-2</v>
      </c>
      <c r="I383" s="10">
        <f t="shared" si="93"/>
        <v>0.17757009345794392</v>
      </c>
      <c r="J383" s="10">
        <f t="shared" si="94"/>
        <v>6.1728395061728392E-2</v>
      </c>
      <c r="K383" s="10">
        <f t="shared" si="97"/>
        <v>0.9</v>
      </c>
      <c r="L383" s="10">
        <f t="shared" si="98"/>
        <v>-0.16666666666666666</v>
      </c>
      <c r="M383" s="10">
        <f t="shared" si="95"/>
        <v>7.8947368421052627E-2</v>
      </c>
      <c r="N383" s="22">
        <f t="shared" si="96"/>
        <v>-9.7087378640776691E-3</v>
      </c>
    </row>
    <row r="384" spans="1:14" x14ac:dyDescent="0.2">
      <c r="A384" s="8"/>
      <c r="B384" s="42" t="s">
        <v>356</v>
      </c>
      <c r="C384" s="39">
        <v>1</v>
      </c>
      <c r="D384" s="9">
        <v>1</v>
      </c>
      <c r="E384" s="9">
        <v>3</v>
      </c>
      <c r="F384" s="9">
        <v>1</v>
      </c>
      <c r="G384" s="10">
        <f t="shared" si="91"/>
        <v>8.771929824561403E-3</v>
      </c>
      <c r="H384" s="10">
        <f t="shared" si="92"/>
        <v>9.7087378640776691E-3</v>
      </c>
      <c r="I384" s="10">
        <f t="shared" si="93"/>
        <v>2.8037383177570093E-2</v>
      </c>
      <c r="J384" s="10">
        <f t="shared" si="94"/>
        <v>1.2345679012345678E-2</v>
      </c>
      <c r="K384" s="10">
        <f t="shared" si="97"/>
        <v>2</v>
      </c>
      <c r="L384" s="10">
        <f t="shared" si="98"/>
        <v>0</v>
      </c>
      <c r="M384" s="10">
        <f t="shared" si="95"/>
        <v>1.7543859649122806E-2</v>
      </c>
      <c r="N384" s="22">
        <f t="shared" si="96"/>
        <v>0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5</v>
      </c>
      <c r="D386" s="9">
        <v>0</v>
      </c>
      <c r="E386" s="9">
        <v>4</v>
      </c>
      <c r="F386" s="9">
        <v>0</v>
      </c>
      <c r="G386" s="10">
        <f t="shared" si="91"/>
        <v>4.3859649122807015E-2</v>
      </c>
      <c r="H386" s="10" t="str">
        <f t="shared" si="92"/>
        <v/>
      </c>
      <c r="I386" s="10">
        <f t="shared" si="93"/>
        <v>3.7383177570093455E-2</v>
      </c>
      <c r="J386" s="10" t="str">
        <f t="shared" si="94"/>
        <v/>
      </c>
      <c r="K386" s="10">
        <f t="shared" si="97"/>
        <v>-0.2</v>
      </c>
      <c r="L386" s="10" t="str">
        <f t="shared" si="98"/>
        <v xml:space="preserve"> </v>
      </c>
      <c r="M386" s="10">
        <f t="shared" si="95"/>
        <v>-8.771929824561403E-3</v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1</v>
      </c>
      <c r="D387" s="9">
        <v>0</v>
      </c>
      <c r="E387" s="9">
        <v>0</v>
      </c>
      <c r="F387" s="9">
        <v>1</v>
      </c>
      <c r="G387" s="10">
        <f t="shared" si="91"/>
        <v>8.771929824561403E-3</v>
      </c>
      <c r="H387" s="10" t="str">
        <f t="shared" si="92"/>
        <v/>
      </c>
      <c r="I387" s="10" t="str">
        <f t="shared" si="93"/>
        <v/>
      </c>
      <c r="J387" s="10">
        <f t="shared" si="94"/>
        <v>1.2345679012345678E-2</v>
      </c>
      <c r="K387" s="10">
        <f t="shared" si="97"/>
        <v>-1</v>
      </c>
      <c r="L387" s="10">
        <f t="shared" si="98"/>
        <v>1</v>
      </c>
      <c r="M387" s="10">
        <f t="shared" si="95"/>
        <v>-8.771929824561403E-3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1</v>
      </c>
      <c r="E389" s="9">
        <v>2</v>
      </c>
      <c r="F389" s="9">
        <v>1</v>
      </c>
      <c r="G389" s="10" t="str">
        <f t="shared" si="91"/>
        <v/>
      </c>
      <c r="H389" s="10">
        <f t="shared" si="92"/>
        <v>9.7087378640776691E-3</v>
      </c>
      <c r="I389" s="10">
        <f t="shared" si="93"/>
        <v>1.8691588785046728E-2</v>
      </c>
      <c r="J389" s="10">
        <f t="shared" si="94"/>
        <v>1.2345679012345678E-2</v>
      </c>
      <c r="K389" s="10">
        <f t="shared" si="97"/>
        <v>1</v>
      </c>
      <c r="L389" s="10">
        <f t="shared" si="98"/>
        <v>0</v>
      </c>
      <c r="M389" s="10" t="str">
        <f t="shared" si="95"/>
        <v/>
      </c>
      <c r="N389" s="22">
        <f t="shared" si="96"/>
        <v>0</v>
      </c>
    </row>
    <row r="390" spans="1:14" x14ac:dyDescent="0.2">
      <c r="A390" s="8"/>
      <c r="B390" s="42" t="s">
        <v>362</v>
      </c>
      <c r="C390" s="39">
        <v>0</v>
      </c>
      <c r="D390" s="9">
        <v>1</v>
      </c>
      <c r="E390" s="9">
        <v>0</v>
      </c>
      <c r="F390" s="9">
        <v>0</v>
      </c>
      <c r="G390" s="10" t="str">
        <f t="shared" si="91"/>
        <v/>
      </c>
      <c r="H390" s="10">
        <f t="shared" si="92"/>
        <v>9.7087378640776691E-3</v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>
        <f t="shared" si="98"/>
        <v>-1</v>
      </c>
      <c r="M390" s="10" t="str">
        <f t="shared" si="95"/>
        <v/>
      </c>
      <c r="N390" s="22">
        <f t="shared" si="96"/>
        <v>-9.7087378640776691E-3</v>
      </c>
    </row>
    <row r="391" spans="1:14" x14ac:dyDescent="0.2">
      <c r="A391" s="8"/>
      <c r="B391" s="42" t="s">
        <v>363</v>
      </c>
      <c r="C391" s="39">
        <v>1</v>
      </c>
      <c r="D391" s="9">
        <v>0</v>
      </c>
      <c r="E391" s="9">
        <v>5</v>
      </c>
      <c r="F391" s="9">
        <v>1</v>
      </c>
      <c r="G391" s="10">
        <f t="shared" si="91"/>
        <v>8.771929824561403E-3</v>
      </c>
      <c r="H391" s="10" t="str">
        <f t="shared" si="92"/>
        <v/>
      </c>
      <c r="I391" s="10">
        <f t="shared" si="93"/>
        <v>4.6728971962616821E-2</v>
      </c>
      <c r="J391" s="10">
        <f t="shared" si="94"/>
        <v>1.2345679012345678E-2</v>
      </c>
      <c r="K391" s="10">
        <f t="shared" si="97"/>
        <v>4</v>
      </c>
      <c r="L391" s="10">
        <f t="shared" si="98"/>
        <v>1</v>
      </c>
      <c r="M391" s="10">
        <f t="shared" si="95"/>
        <v>3.5087719298245612E-2</v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1</v>
      </c>
      <c r="D392" s="9">
        <v>4</v>
      </c>
      <c r="E392" s="9">
        <v>0</v>
      </c>
      <c r="F392" s="9">
        <v>0</v>
      </c>
      <c r="G392" s="10">
        <f t="shared" si="91"/>
        <v>8.771929824561403E-3</v>
      </c>
      <c r="H392" s="10">
        <f t="shared" si="92"/>
        <v>3.8834951456310676E-2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-8.771929824561403E-3</v>
      </c>
      <c r="N392" s="22">
        <f t="shared" si="96"/>
        <v>-3.8834951456310676E-2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0</v>
      </c>
      <c r="D395" s="9">
        <v>3</v>
      </c>
      <c r="E395" s="9">
        <v>0</v>
      </c>
      <c r="F395" s="9">
        <v>11</v>
      </c>
      <c r="G395" s="10" t="str">
        <f t="shared" si="91"/>
        <v/>
      </c>
      <c r="H395" s="10">
        <f t="shared" si="92"/>
        <v>2.9126213592233011E-2</v>
      </c>
      <c r="I395" s="10" t="str">
        <f t="shared" si="93"/>
        <v/>
      </c>
      <c r="J395" s="10">
        <f t="shared" si="94"/>
        <v>0.13580246913580246</v>
      </c>
      <c r="K395" s="10" t="str">
        <f t="shared" si="97"/>
        <v xml:space="preserve"> </v>
      </c>
      <c r="L395" s="10">
        <f t="shared" si="98"/>
        <v>2.6666666666666665</v>
      </c>
      <c r="M395" s="10" t="str">
        <f t="shared" si="95"/>
        <v/>
      </c>
      <c r="N395" s="22">
        <f t="shared" si="96"/>
        <v>7.7669902912621352E-2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2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1.8691588785046728E-2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2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2.4691358024691357E-2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2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1.8691588785046728E-2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1</v>
      </c>
      <c r="D402" s="9">
        <v>0</v>
      </c>
      <c r="E402" s="9">
        <v>0</v>
      </c>
      <c r="F402" s="9">
        <v>0</v>
      </c>
      <c r="G402" s="10">
        <f t="shared" si="91"/>
        <v>8.771929824561403E-3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-8.771929824561403E-3</v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1</v>
      </c>
      <c r="D405" s="9">
        <v>0</v>
      </c>
      <c r="E405" s="9">
        <v>0</v>
      </c>
      <c r="F405" s="9">
        <v>1</v>
      </c>
      <c r="G405" s="10">
        <f t="shared" si="91"/>
        <v>8.771929824561403E-3</v>
      </c>
      <c r="H405" s="10" t="str">
        <f t="shared" si="92"/>
        <v/>
      </c>
      <c r="I405" s="10" t="str">
        <f t="shared" si="93"/>
        <v/>
      </c>
      <c r="J405" s="10">
        <f t="shared" si="94"/>
        <v>1.2345679012345678E-2</v>
      </c>
      <c r="K405" s="10">
        <f t="shared" si="97"/>
        <v>-1</v>
      </c>
      <c r="L405" s="10">
        <f t="shared" si="98"/>
        <v>1</v>
      </c>
      <c r="M405" s="10">
        <f t="shared" si="95"/>
        <v>-8.771929824561403E-3</v>
      </c>
      <c r="N405" s="22" t="str">
        <f t="shared" si="96"/>
        <v/>
      </c>
    </row>
    <row r="406" spans="1:14" x14ac:dyDescent="0.2">
      <c r="A406" s="8"/>
      <c r="B406" s="42" t="s">
        <v>378</v>
      </c>
      <c r="C406" s="39">
        <v>23</v>
      </c>
      <c r="D406" s="9">
        <v>12</v>
      </c>
      <c r="E406" s="9">
        <v>2</v>
      </c>
      <c r="F406" s="9">
        <v>0</v>
      </c>
      <c r="G406" s="10">
        <f t="shared" si="91"/>
        <v>0.20175438596491227</v>
      </c>
      <c r="H406" s="10">
        <f t="shared" si="92"/>
        <v>0.11650485436893204</v>
      </c>
      <c r="I406" s="10">
        <f t="shared" si="93"/>
        <v>1.8691588785046728E-2</v>
      </c>
      <c r="J406" s="10" t="str">
        <f t="shared" si="94"/>
        <v/>
      </c>
      <c r="K406" s="10">
        <f t="shared" si="97"/>
        <v>-0.91304347826086951</v>
      </c>
      <c r="L406" s="10">
        <f t="shared" si="98"/>
        <v>-1</v>
      </c>
      <c r="M406" s="10">
        <f t="shared" si="95"/>
        <v>-0.18421052631578946</v>
      </c>
      <c r="N406" s="22">
        <f t="shared" si="96"/>
        <v>-0.11650485436893204</v>
      </c>
    </row>
    <row r="407" spans="1:14" x14ac:dyDescent="0.2">
      <c r="A407" s="8"/>
      <c r="B407" s="42" t="s">
        <v>379</v>
      </c>
      <c r="C407" s="39">
        <v>1</v>
      </c>
      <c r="D407" s="9">
        <v>0</v>
      </c>
      <c r="E407" s="9">
        <v>1</v>
      </c>
      <c r="F407" s="9">
        <v>0</v>
      </c>
      <c r="G407" s="10">
        <f t="shared" si="91"/>
        <v>8.771929824561403E-3</v>
      </c>
      <c r="H407" s="10" t="str">
        <f t="shared" si="92"/>
        <v/>
      </c>
      <c r="I407" s="10">
        <f t="shared" si="93"/>
        <v>9.3457943925233638E-3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1</v>
      </c>
      <c r="F408" s="9">
        <v>2</v>
      </c>
      <c r="G408" s="10" t="str">
        <f t="shared" si="91"/>
        <v/>
      </c>
      <c r="H408" s="10" t="str">
        <f t="shared" si="92"/>
        <v/>
      </c>
      <c r="I408" s="10">
        <f t="shared" si="93"/>
        <v>9.3457943925233638E-3</v>
      </c>
      <c r="J408" s="10">
        <f t="shared" si="94"/>
        <v>2.4691358024691357E-2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1</v>
      </c>
      <c r="E409" s="9">
        <v>0</v>
      </c>
      <c r="F409" s="9">
        <v>0</v>
      </c>
      <c r="G409" s="10" t="str">
        <f t="shared" si="91"/>
        <v/>
      </c>
      <c r="H409" s="10">
        <f t="shared" si="92"/>
        <v>9.7087378640776691E-3</v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>
        <f t="shared" si="98"/>
        <v>-1</v>
      </c>
      <c r="M409" s="10" t="str">
        <f t="shared" si="95"/>
        <v/>
      </c>
      <c r="N409" s="22">
        <f t="shared" si="96"/>
        <v>-9.7087378640776691E-3</v>
      </c>
    </row>
    <row r="410" spans="1:14" x14ac:dyDescent="0.2">
      <c r="A410" s="8"/>
      <c r="B410" s="42" t="s">
        <v>382</v>
      </c>
      <c r="C410" s="39">
        <v>1</v>
      </c>
      <c r="D410" s="9">
        <v>0</v>
      </c>
      <c r="E410" s="9">
        <v>1</v>
      </c>
      <c r="F410" s="9">
        <v>1</v>
      </c>
      <c r="G410" s="10">
        <f t="shared" si="91"/>
        <v>8.771929824561403E-3</v>
      </c>
      <c r="H410" s="10" t="str">
        <f t="shared" si="92"/>
        <v/>
      </c>
      <c r="I410" s="10">
        <f t="shared" si="93"/>
        <v>9.3457943925233638E-3</v>
      </c>
      <c r="J410" s="10">
        <f t="shared" si="94"/>
        <v>1.2345679012345678E-2</v>
      </c>
      <c r="K410" s="10">
        <f t="shared" si="97"/>
        <v>0</v>
      </c>
      <c r="L410" s="10">
        <f t="shared" si="98"/>
        <v>1</v>
      </c>
      <c r="M410" s="10">
        <f t="shared" si="95"/>
        <v>0</v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7</v>
      </c>
      <c r="D413" s="9">
        <v>2</v>
      </c>
      <c r="E413" s="9">
        <v>0</v>
      </c>
      <c r="F413" s="9">
        <v>2</v>
      </c>
      <c r="G413" s="10">
        <f t="shared" si="91"/>
        <v>6.1403508771929821E-2</v>
      </c>
      <c r="H413" s="10">
        <f t="shared" si="92"/>
        <v>1.9417475728155338E-2</v>
      </c>
      <c r="I413" s="10" t="str">
        <f t="shared" si="93"/>
        <v/>
      </c>
      <c r="J413" s="10">
        <f t="shared" si="94"/>
        <v>2.4691358024691357E-2</v>
      </c>
      <c r="K413" s="10">
        <f t="shared" si="97"/>
        <v>-1</v>
      </c>
      <c r="L413" s="10">
        <f t="shared" si="98"/>
        <v>0</v>
      </c>
      <c r="M413" s="10">
        <f t="shared" si="95"/>
        <v>-6.1403508771929821E-2</v>
      </c>
      <c r="N413" s="22">
        <f t="shared" si="96"/>
        <v>0</v>
      </c>
    </row>
    <row r="414" spans="1:14" x14ac:dyDescent="0.2">
      <c r="A414" s="8"/>
      <c r="B414" s="42" t="s">
        <v>386</v>
      </c>
      <c r="C414" s="39">
        <v>1</v>
      </c>
      <c r="D414" s="9">
        <v>0</v>
      </c>
      <c r="E414" s="9">
        <v>0</v>
      </c>
      <c r="F414" s="9">
        <v>0</v>
      </c>
      <c r="G414" s="10">
        <f t="shared" si="91"/>
        <v>8.771929824561403E-3</v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 t="str">
        <f t="shared" si="98"/>
        <v xml:space="preserve"> </v>
      </c>
      <c r="M414" s="10">
        <f t="shared" si="95"/>
        <v>-8.771929824561403E-3</v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9.3457943925233638E-3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3</v>
      </c>
      <c r="D419" s="9">
        <v>4</v>
      </c>
      <c r="E419" s="9">
        <v>7</v>
      </c>
      <c r="F419" s="9">
        <v>7</v>
      </c>
      <c r="G419" s="10">
        <f t="shared" si="91"/>
        <v>2.6315789473684209E-2</v>
      </c>
      <c r="H419" s="10">
        <f t="shared" si="92"/>
        <v>3.8834951456310676E-2</v>
      </c>
      <c r="I419" s="10">
        <f t="shared" si="93"/>
        <v>6.5420560747663545E-2</v>
      </c>
      <c r="J419" s="10">
        <f t="shared" si="94"/>
        <v>8.6419753086419748E-2</v>
      </c>
      <c r="K419" s="10">
        <f t="shared" si="97"/>
        <v>1.3333333333333333</v>
      </c>
      <c r="L419" s="10">
        <f t="shared" si="98"/>
        <v>0.75</v>
      </c>
      <c r="M419" s="10">
        <f t="shared" si="95"/>
        <v>3.5087719298245612E-2</v>
      </c>
      <c r="N419" s="22">
        <f t="shared" si="96"/>
        <v>2.9126213592233007E-2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16</v>
      </c>
      <c r="D422" s="9">
        <v>6</v>
      </c>
      <c r="E422" s="9">
        <v>23</v>
      </c>
      <c r="F422" s="9">
        <v>7</v>
      </c>
      <c r="G422" s="10">
        <f t="shared" si="91"/>
        <v>0.14035087719298245</v>
      </c>
      <c r="H422" s="10">
        <f t="shared" si="92"/>
        <v>5.8252427184466021E-2</v>
      </c>
      <c r="I422" s="10">
        <f t="shared" si="93"/>
        <v>0.21495327102803738</v>
      </c>
      <c r="J422" s="10">
        <f t="shared" si="94"/>
        <v>8.6419753086419748E-2</v>
      </c>
      <c r="K422" s="10">
        <f t="shared" si="97"/>
        <v>0.4375</v>
      </c>
      <c r="L422" s="10">
        <f t="shared" si="98"/>
        <v>0.16666666666666666</v>
      </c>
      <c r="M422" s="10">
        <f t="shared" si="95"/>
        <v>6.1403508771929821E-2</v>
      </c>
      <c r="N422" s="22">
        <f t="shared" si="96"/>
        <v>9.7087378640776691E-3</v>
      </c>
    </row>
    <row r="423" spans="1:14" x14ac:dyDescent="0.2">
      <c r="A423" s="8"/>
      <c r="B423" s="42" t="s">
        <v>395</v>
      </c>
      <c r="C423" s="39">
        <v>6</v>
      </c>
      <c r="D423" s="9">
        <v>0</v>
      </c>
      <c r="E423" s="9">
        <v>1</v>
      </c>
      <c r="F423" s="9">
        <v>0</v>
      </c>
      <c r="G423" s="10">
        <f t="shared" si="91"/>
        <v>5.2631578947368418E-2</v>
      </c>
      <c r="H423" s="10" t="str">
        <f t="shared" si="92"/>
        <v/>
      </c>
      <c r="I423" s="10">
        <f t="shared" si="93"/>
        <v>9.3457943925233638E-3</v>
      </c>
      <c r="J423" s="10" t="str">
        <f t="shared" si="94"/>
        <v/>
      </c>
      <c r="K423" s="10">
        <f t="shared" si="97"/>
        <v>-0.83333333333333337</v>
      </c>
      <c r="L423" s="10" t="str">
        <f t="shared" si="98"/>
        <v xml:space="preserve"> </v>
      </c>
      <c r="M423" s="10">
        <f t="shared" si="95"/>
        <v>-4.3859649122807015E-2</v>
      </c>
      <c r="N423" s="22" t="str">
        <f t="shared" si="96"/>
        <v/>
      </c>
    </row>
    <row r="424" spans="1:14" x14ac:dyDescent="0.2">
      <c r="A424" s="8"/>
      <c r="B424" s="42" t="s">
        <v>396</v>
      </c>
      <c r="C424" s="39">
        <v>2</v>
      </c>
      <c r="D424" s="9">
        <v>1</v>
      </c>
      <c r="E424" s="9">
        <v>6</v>
      </c>
      <c r="F424" s="9">
        <v>4</v>
      </c>
      <c r="G424" s="10">
        <f t="shared" si="91"/>
        <v>1.7543859649122806E-2</v>
      </c>
      <c r="H424" s="10">
        <f t="shared" si="92"/>
        <v>9.7087378640776691E-3</v>
      </c>
      <c r="I424" s="10">
        <f t="shared" si="93"/>
        <v>5.6074766355140186E-2</v>
      </c>
      <c r="J424" s="10">
        <f t="shared" si="94"/>
        <v>4.9382716049382713E-2</v>
      </c>
      <c r="K424" s="10">
        <f t="shared" si="97"/>
        <v>2</v>
      </c>
      <c r="L424" s="10">
        <f t="shared" si="98"/>
        <v>3</v>
      </c>
      <c r="M424" s="10">
        <f t="shared" si="95"/>
        <v>3.5087719298245612E-2</v>
      </c>
      <c r="N424" s="22">
        <f t="shared" si="96"/>
        <v>2.9126213592233007E-2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</v>
      </c>
      <c r="D426" s="9">
        <v>2</v>
      </c>
      <c r="E426" s="9">
        <v>0</v>
      </c>
      <c r="F426" s="9">
        <v>0</v>
      </c>
      <c r="G426" s="10">
        <f t="shared" si="91"/>
        <v>8.771929824561403E-3</v>
      </c>
      <c r="H426" s="10">
        <f t="shared" si="92"/>
        <v>1.9417475728155338E-2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-8.771929824561403E-3</v>
      </c>
      <c r="N426" s="22">
        <f t="shared" si="96"/>
        <v>-1.9417475728155338E-2</v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4</v>
      </c>
      <c r="D428" s="9">
        <v>3</v>
      </c>
      <c r="E428" s="9">
        <v>2</v>
      </c>
      <c r="F428" s="9">
        <v>3</v>
      </c>
      <c r="G428" s="10">
        <f t="shared" si="91"/>
        <v>3.5087719298245612E-2</v>
      </c>
      <c r="H428" s="10">
        <f t="shared" si="92"/>
        <v>2.9126213592233011E-2</v>
      </c>
      <c r="I428" s="10">
        <f t="shared" si="93"/>
        <v>1.8691588785046728E-2</v>
      </c>
      <c r="J428" s="10">
        <f t="shared" si="94"/>
        <v>3.7037037037037035E-2</v>
      </c>
      <c r="K428" s="10">
        <f t="shared" si="97"/>
        <v>-0.5</v>
      </c>
      <c r="L428" s="10">
        <f t="shared" si="98"/>
        <v>0</v>
      </c>
      <c r="M428" s="10">
        <f t="shared" si="95"/>
        <v>-1.7543859649122806E-2</v>
      </c>
      <c r="N428" s="22">
        <f t="shared" si="96"/>
        <v>0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1</v>
      </c>
      <c r="D430" s="9">
        <v>2</v>
      </c>
      <c r="E430" s="9">
        <v>0</v>
      </c>
      <c r="F430" s="9">
        <v>1</v>
      </c>
      <c r="G430" s="10">
        <f t="shared" si="91"/>
        <v>8.771929824561403E-3</v>
      </c>
      <c r="H430" s="10">
        <f t="shared" si="92"/>
        <v>1.9417475728155338E-2</v>
      </c>
      <c r="I430" s="10" t="str">
        <f t="shared" si="93"/>
        <v/>
      </c>
      <c r="J430" s="10">
        <f t="shared" si="94"/>
        <v>1.2345679012345678E-2</v>
      </c>
      <c r="K430" s="10">
        <f t="shared" si="97"/>
        <v>-1</v>
      </c>
      <c r="L430" s="10">
        <f t="shared" si="98"/>
        <v>-0.5</v>
      </c>
      <c r="M430" s="10">
        <f t="shared" si="95"/>
        <v>-8.771929824561403E-3</v>
      </c>
      <c r="N430" s="22">
        <f t="shared" si="96"/>
        <v>-9.7087378640776691E-3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0</v>
      </c>
      <c r="E434" s="9">
        <v>1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9.3457943925233638E-3</v>
      </c>
      <c r="J434" s="10">
        <f t="shared" si="94"/>
        <v>1.2345679012345678E-2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2" t="str">
        <f t="shared" si="96"/>
        <v/>
      </c>
    </row>
    <row r="435" spans="1:14" x14ac:dyDescent="0.2">
      <c r="A435" s="8"/>
      <c r="B435" s="42" t="s">
        <v>407</v>
      </c>
      <c r="C435" s="39">
        <v>0</v>
      </c>
      <c r="D435" s="9">
        <v>6</v>
      </c>
      <c r="E435" s="9">
        <v>3</v>
      </c>
      <c r="F435" s="9">
        <v>2</v>
      </c>
      <c r="G435" s="10" t="str">
        <f t="shared" ref="G435:G498" si="99">+IF(C435=0,"",C435/C$371)</f>
        <v/>
      </c>
      <c r="H435" s="10">
        <f t="shared" ref="H435:H498" si="100">+IF(D435=0,"",D435/D$371)</f>
        <v>5.8252427184466021E-2</v>
      </c>
      <c r="I435" s="10">
        <f t="shared" ref="I435:I498" si="101">+IF(E435=0,"",E435/E$371)</f>
        <v>2.8037383177570093E-2</v>
      </c>
      <c r="J435" s="10">
        <f t="shared" ref="J435:J498" si="102">+IF(F435=0,"",F435/F$371)</f>
        <v>2.4691358024691357E-2</v>
      </c>
      <c r="K435" s="10">
        <f t="shared" si="97"/>
        <v>1</v>
      </c>
      <c r="L435" s="10">
        <f t="shared" si="98"/>
        <v>-0.66666666666666663</v>
      </c>
      <c r="M435" s="10" t="str">
        <f t="shared" ref="M435:M498" si="103">+IF(OR(AND(G435=""),(K435="")),"",G435*K435)</f>
        <v/>
      </c>
      <c r="N435" s="22">
        <f t="shared" ref="N435:N498" si="104">+IF(OR(AND(H435=""),(L435="")),"",H435*L435)</f>
        <v>-3.8834951456310676E-2</v>
      </c>
    </row>
    <row r="436" spans="1:14" x14ac:dyDescent="0.2">
      <c r="A436" s="8"/>
      <c r="B436" s="42" t="s">
        <v>408</v>
      </c>
      <c r="C436" s="39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9.7087378640776691E-3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2">
        <f t="shared" si="104"/>
        <v>-9.7087378640776691E-3</v>
      </c>
    </row>
    <row r="437" spans="1:14" x14ac:dyDescent="0.2">
      <c r="A437" s="8"/>
      <c r="B437" s="42" t="s">
        <v>409</v>
      </c>
      <c r="C437" s="39">
        <v>5</v>
      </c>
      <c r="D437" s="9">
        <v>1</v>
      </c>
      <c r="E437" s="9">
        <v>2</v>
      </c>
      <c r="F437" s="9">
        <v>2</v>
      </c>
      <c r="G437" s="10">
        <f t="shared" si="99"/>
        <v>4.3859649122807015E-2</v>
      </c>
      <c r="H437" s="10">
        <f t="shared" si="100"/>
        <v>9.7087378640776691E-3</v>
      </c>
      <c r="I437" s="10">
        <f t="shared" si="101"/>
        <v>1.8691588785046728E-2</v>
      </c>
      <c r="J437" s="10">
        <f t="shared" si="102"/>
        <v>2.4691358024691357E-2</v>
      </c>
      <c r="K437" s="10">
        <f t="shared" si="105"/>
        <v>-0.6</v>
      </c>
      <c r="L437" s="10">
        <f t="shared" si="106"/>
        <v>1</v>
      </c>
      <c r="M437" s="10">
        <f t="shared" si="103"/>
        <v>-2.6315789473684209E-2</v>
      </c>
      <c r="N437" s="22">
        <f t="shared" si="104"/>
        <v>9.7087378640776691E-3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1.2345679012345678E-2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0</v>
      </c>
      <c r="D446" s="9">
        <v>0</v>
      </c>
      <c r="E446" s="9">
        <v>0</v>
      </c>
      <c r="F446" s="9">
        <v>1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>
        <f t="shared" si="102"/>
        <v>1.2345679012345678E-2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22" t="str">
        <f t="shared" si="104"/>
        <v/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3</v>
      </c>
      <c r="E450" s="9">
        <v>1</v>
      </c>
      <c r="F450" s="9">
        <v>1</v>
      </c>
      <c r="G450" s="10" t="str">
        <f t="shared" si="99"/>
        <v/>
      </c>
      <c r="H450" s="10">
        <f t="shared" si="100"/>
        <v>2.9126213592233011E-2</v>
      </c>
      <c r="I450" s="10">
        <f t="shared" si="101"/>
        <v>9.3457943925233638E-3</v>
      </c>
      <c r="J450" s="10">
        <f t="shared" si="102"/>
        <v>1.2345679012345678E-2</v>
      </c>
      <c r="K450" s="10">
        <f t="shared" si="105"/>
        <v>1</v>
      </c>
      <c r="L450" s="10">
        <f t="shared" si="106"/>
        <v>-0.66666666666666663</v>
      </c>
      <c r="M450" s="10" t="str">
        <f t="shared" si="103"/>
        <v/>
      </c>
      <c r="N450" s="22">
        <f t="shared" si="104"/>
        <v>-1.9417475728155338E-2</v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2</v>
      </c>
      <c r="D454" s="9">
        <v>0</v>
      </c>
      <c r="E454" s="9">
        <v>3</v>
      </c>
      <c r="F454" s="9">
        <v>0</v>
      </c>
      <c r="G454" s="10">
        <f t="shared" si="99"/>
        <v>1.7543859649122806E-2</v>
      </c>
      <c r="H454" s="10" t="str">
        <f t="shared" si="100"/>
        <v/>
      </c>
      <c r="I454" s="10">
        <f t="shared" si="101"/>
        <v>2.8037383177570093E-2</v>
      </c>
      <c r="J454" s="10" t="str">
        <f t="shared" si="102"/>
        <v/>
      </c>
      <c r="K454" s="10">
        <f t="shared" si="105"/>
        <v>0.5</v>
      </c>
      <c r="L454" s="10" t="str">
        <f t="shared" si="106"/>
        <v xml:space="preserve"> </v>
      </c>
      <c r="M454" s="10">
        <f t="shared" si="103"/>
        <v>8.771929824561403E-3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2</v>
      </c>
      <c r="D469" s="9">
        <v>1</v>
      </c>
      <c r="E469" s="9">
        <v>0</v>
      </c>
      <c r="F469" s="9">
        <v>0</v>
      </c>
      <c r="G469" s="10">
        <f t="shared" si="99"/>
        <v>1.7543859649122806E-2</v>
      </c>
      <c r="H469" s="10">
        <f t="shared" si="100"/>
        <v>9.7087378640776691E-3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-1.7543859649122806E-2</v>
      </c>
      <c r="N469" s="22">
        <f t="shared" si="104"/>
        <v>-9.7087378640776691E-3</v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9.7087378640776691E-3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2">
        <f t="shared" si="104"/>
        <v>-9.7087378640776691E-3</v>
      </c>
    </row>
    <row r="484" spans="1:14" x14ac:dyDescent="0.2">
      <c r="A484" s="8"/>
      <c r="B484" s="42" t="s">
        <v>456</v>
      </c>
      <c r="C484" s="39">
        <v>0</v>
      </c>
      <c r="D484" s="9">
        <v>8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7.7669902912621352E-2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2">
        <f t="shared" si="104"/>
        <v>-7.7669902912621352E-2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2" t="str">
        <f t="shared" si="104"/>
        <v/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9.7087378640776691E-3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2">
        <f t="shared" si="104"/>
        <v>-9.7087378640776691E-3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1.2345679012345678E-2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2" t="str">
        <f t="shared" ref="N499:N562" si="112">+IF(OR(AND(H499=""),(L499="")),"",H499*L499)</f>
        <v/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2" t="str">
        <f t="shared" si="112"/>
        <v/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1.2345679012345678E-2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7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6.7961165048543687E-2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2">
        <f t="shared" si="112"/>
        <v>-6.7961165048543687E-2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9.7087378640776691E-3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22">
        <f t="shared" si="112"/>
        <v>-9.7087378640776691E-3</v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9.7087378640776691E-3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22">
        <f t="shared" si="112"/>
        <v>-9.7087378640776691E-3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3</v>
      </c>
      <c r="D539" s="9">
        <v>1</v>
      </c>
      <c r="E539" s="9">
        <v>3</v>
      </c>
      <c r="F539" s="9">
        <v>1</v>
      </c>
      <c r="G539" s="10">
        <f t="shared" si="107"/>
        <v>2.6315789473684209E-2</v>
      </c>
      <c r="H539" s="10">
        <f t="shared" si="108"/>
        <v>9.7087378640776691E-3</v>
      </c>
      <c r="I539" s="10">
        <f t="shared" si="109"/>
        <v>2.8037383177570093E-2</v>
      </c>
      <c r="J539" s="10">
        <f t="shared" si="110"/>
        <v>1.2345679012345678E-2</v>
      </c>
      <c r="K539" s="10">
        <f t="shared" si="113"/>
        <v>0</v>
      </c>
      <c r="L539" s="10">
        <f t="shared" si="114"/>
        <v>0</v>
      </c>
      <c r="M539" s="10">
        <f t="shared" si="111"/>
        <v>0</v>
      </c>
      <c r="N539" s="22">
        <f t="shared" si="112"/>
        <v>0</v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1</v>
      </c>
      <c r="E548" s="9">
        <v>0</v>
      </c>
      <c r="F548" s="9">
        <v>0</v>
      </c>
      <c r="G548" s="10" t="str">
        <f t="shared" si="107"/>
        <v/>
      </c>
      <c r="H548" s="10">
        <f t="shared" si="108"/>
        <v>9.7087378640776691E-3</v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>
        <f t="shared" si="114"/>
        <v>-1</v>
      </c>
      <c r="M548" s="10" t="str">
        <f t="shared" si="111"/>
        <v/>
      </c>
      <c r="N548" s="22">
        <f t="shared" si="112"/>
        <v>-9.7087378640776691E-3</v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1.2345679012345678E-2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3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2.9126213592233011E-2</v>
      </c>
      <c r="I564" s="10" t="str">
        <f t="shared" si="117"/>
        <v/>
      </c>
      <c r="J564" s="10">
        <f t="shared" si="118"/>
        <v>2.4691358024691357E-2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-0.33333333333333331</v>
      </c>
      <c r="M564" s="10" t="str">
        <f t="shared" si="119"/>
        <v/>
      </c>
      <c r="N564" s="22">
        <f t="shared" si="120"/>
        <v>-9.7087378640776691E-3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3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2.9126213592233011E-2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2">
        <f t="shared" si="120"/>
        <v>-2.9126213592233011E-2</v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1</v>
      </c>
      <c r="D571" s="9">
        <v>0</v>
      </c>
      <c r="E571" s="9">
        <v>0</v>
      </c>
      <c r="F571" s="9">
        <v>0</v>
      </c>
      <c r="G571" s="10">
        <f t="shared" si="115"/>
        <v>8.771929824561403E-3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-8.771929824561403E-3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9.7087378640776691E-3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2">
        <f t="shared" si="120"/>
        <v>-9.7087378640776691E-3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</v>
      </c>
      <c r="D588" s="9">
        <v>1</v>
      </c>
      <c r="E588" s="9">
        <v>0</v>
      </c>
      <c r="F588" s="9">
        <v>1</v>
      </c>
      <c r="G588" s="10">
        <f t="shared" si="115"/>
        <v>8.771929824561403E-3</v>
      </c>
      <c r="H588" s="10">
        <f t="shared" si="116"/>
        <v>9.7087378640776691E-3</v>
      </c>
      <c r="I588" s="10" t="str">
        <f t="shared" si="117"/>
        <v/>
      </c>
      <c r="J588" s="10">
        <f t="shared" si="118"/>
        <v>1.2345679012345678E-2</v>
      </c>
      <c r="K588" s="10">
        <f t="shared" si="121"/>
        <v>-1</v>
      </c>
      <c r="L588" s="10">
        <f t="shared" si="122"/>
        <v>0</v>
      </c>
      <c r="M588" s="10">
        <f t="shared" si="119"/>
        <v>-8.771929824561403E-3</v>
      </c>
      <c r="N588" s="22">
        <f t="shared" si="120"/>
        <v>0</v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2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2.4691358024691357E-2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2</v>
      </c>
      <c r="E590" s="9">
        <v>0</v>
      </c>
      <c r="F590" s="9">
        <v>3</v>
      </c>
      <c r="G590" s="10" t="str">
        <f t="shared" si="115"/>
        <v/>
      </c>
      <c r="H590" s="10">
        <f t="shared" si="116"/>
        <v>1.9417475728155338E-2</v>
      </c>
      <c r="I590" s="10" t="str">
        <f t="shared" si="117"/>
        <v/>
      </c>
      <c r="J590" s="10">
        <f t="shared" si="118"/>
        <v>3.7037037037037035E-2</v>
      </c>
      <c r="K590" s="10" t="str">
        <f t="shared" si="121"/>
        <v xml:space="preserve"> </v>
      </c>
      <c r="L590" s="10">
        <f t="shared" si="122"/>
        <v>0.5</v>
      </c>
      <c r="M590" s="10" t="str">
        <f t="shared" si="119"/>
        <v/>
      </c>
      <c r="N590" s="22">
        <f t="shared" si="120"/>
        <v>9.7087378640776691E-3</v>
      </c>
    </row>
    <row r="591" spans="1:14" x14ac:dyDescent="0.2">
      <c r="A591" s="8"/>
      <c r="B591" s="42" t="s">
        <v>563</v>
      </c>
      <c r="C591" s="39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9.7087378640776691E-3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2">
        <f t="shared" si="120"/>
        <v>-9.7087378640776691E-3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1</v>
      </c>
      <c r="E594" s="9">
        <v>0</v>
      </c>
      <c r="F594" s="9">
        <v>2</v>
      </c>
      <c r="G594" s="10" t="str">
        <f t="shared" si="115"/>
        <v/>
      </c>
      <c r="H594" s="10">
        <f t="shared" si="116"/>
        <v>9.7087378640776691E-3</v>
      </c>
      <c r="I594" s="10" t="str">
        <f t="shared" si="117"/>
        <v/>
      </c>
      <c r="J594" s="10">
        <f t="shared" si="118"/>
        <v>2.4691358024691357E-2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2">
        <f t="shared" si="120"/>
        <v>9.7087378640776691E-3</v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1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9.7087378640776691E-3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2">
        <f t="shared" si="120"/>
        <v>-9.7087378640776691E-3</v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21</v>
      </c>
      <c r="D612" s="37">
        <f>SUM(D613:D640)</f>
        <v>24</v>
      </c>
      <c r="E612" s="37">
        <f>SUM(E613:E640)</f>
        <v>15</v>
      </c>
      <c r="F612" s="37">
        <f>SUM(F613:F640)</f>
        <v>10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-0.2857142857142857</v>
      </c>
      <c r="L612" s="38">
        <f>+IF(AND(D612=0,F612=0),"",IF(D612=0,1,IF(F612=0,-1,(F612-D612)/D612)))</f>
        <v>-0.58333333333333337</v>
      </c>
      <c r="M612" s="38">
        <f t="shared" ref="M612:M640" si="127">+IF(OR(AND(G612=""),(K612="")),"",G612*K612)</f>
        <v>-0.2857142857142857</v>
      </c>
      <c r="N612" s="38">
        <f t="shared" ref="N612:N640" si="128">+IF(OR(AND(H612=""),(L612="")),"",H612*L612)</f>
        <v>-0.58333333333333337</v>
      </c>
    </row>
    <row r="613" spans="1:14" x14ac:dyDescent="0.2">
      <c r="A613" s="8"/>
      <c r="B613" s="41" t="s">
        <v>577</v>
      </c>
      <c r="C613" s="47">
        <v>0</v>
      </c>
      <c r="D613" s="44">
        <v>1</v>
      </c>
      <c r="E613" s="44">
        <v>0</v>
      </c>
      <c r="F613" s="44">
        <v>0</v>
      </c>
      <c r="G613" s="45" t="str">
        <f t="shared" si="123"/>
        <v/>
      </c>
      <c r="H613" s="45">
        <f t="shared" si="124"/>
        <v>4.1666666666666664E-2</v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-4.1666666666666664E-2</v>
      </c>
    </row>
    <row r="614" spans="1:14" x14ac:dyDescent="0.2">
      <c r="A614" s="8"/>
      <c r="B614" s="42" t="s">
        <v>578</v>
      </c>
      <c r="C614" s="39">
        <v>3</v>
      </c>
      <c r="D614" s="9">
        <v>3</v>
      </c>
      <c r="E614" s="9">
        <v>1</v>
      </c>
      <c r="F614" s="9">
        <v>1</v>
      </c>
      <c r="G614" s="10">
        <f t="shared" si="123"/>
        <v>0.14285714285714285</v>
      </c>
      <c r="H614" s="10">
        <f t="shared" si="124"/>
        <v>0.125</v>
      </c>
      <c r="I614" s="10">
        <f t="shared" si="125"/>
        <v>6.6666666666666666E-2</v>
      </c>
      <c r="J614" s="10">
        <f t="shared" si="126"/>
        <v>0.1</v>
      </c>
      <c r="K614" s="10">
        <f t="shared" si="129"/>
        <v>-0.66666666666666663</v>
      </c>
      <c r="L614" s="10">
        <f t="shared" si="130"/>
        <v>-0.66666666666666663</v>
      </c>
      <c r="M614" s="10">
        <f t="shared" si="127"/>
        <v>-9.5238095238095233E-2</v>
      </c>
      <c r="N614" s="22">
        <f t="shared" si="128"/>
        <v>-8.3333333333333329E-2</v>
      </c>
    </row>
    <row r="615" spans="1:14" ht="25.5" x14ac:dyDescent="0.2">
      <c r="A615" s="8"/>
      <c r="B615" s="42" t="s">
        <v>579</v>
      </c>
      <c r="C615" s="39">
        <v>8</v>
      </c>
      <c r="D615" s="9">
        <v>6</v>
      </c>
      <c r="E615" s="9">
        <v>7</v>
      </c>
      <c r="F615" s="9">
        <v>3</v>
      </c>
      <c r="G615" s="10">
        <f t="shared" si="123"/>
        <v>0.38095238095238093</v>
      </c>
      <c r="H615" s="10">
        <f t="shared" si="124"/>
        <v>0.25</v>
      </c>
      <c r="I615" s="10">
        <f t="shared" si="125"/>
        <v>0.46666666666666667</v>
      </c>
      <c r="J615" s="10">
        <f t="shared" si="126"/>
        <v>0.3</v>
      </c>
      <c r="K615" s="10">
        <f t="shared" si="129"/>
        <v>-0.125</v>
      </c>
      <c r="L615" s="10">
        <f t="shared" si="130"/>
        <v>-0.5</v>
      </c>
      <c r="M615" s="10">
        <f t="shared" si="127"/>
        <v>-4.7619047619047616E-2</v>
      </c>
      <c r="N615" s="22">
        <f t="shared" si="128"/>
        <v>-0.125</v>
      </c>
    </row>
    <row r="616" spans="1:14" x14ac:dyDescent="0.2">
      <c r="A616" s="8"/>
      <c r="B616" s="42" t="s">
        <v>580</v>
      </c>
      <c r="C616" s="39">
        <v>2</v>
      </c>
      <c r="D616" s="9">
        <v>0</v>
      </c>
      <c r="E616" s="9">
        <v>1</v>
      </c>
      <c r="F616" s="9">
        <v>0</v>
      </c>
      <c r="G616" s="10">
        <f t="shared" si="123"/>
        <v>9.5238095238095233E-2</v>
      </c>
      <c r="H616" s="10" t="str">
        <f t="shared" si="124"/>
        <v/>
      </c>
      <c r="I616" s="10">
        <f t="shared" si="125"/>
        <v>6.6666666666666666E-2</v>
      </c>
      <c r="J616" s="10" t="str">
        <f t="shared" si="126"/>
        <v/>
      </c>
      <c r="K616" s="10">
        <f t="shared" si="129"/>
        <v>-0.5</v>
      </c>
      <c r="L616" s="10" t="str">
        <f t="shared" si="130"/>
        <v xml:space="preserve"> </v>
      </c>
      <c r="M616" s="10">
        <f t="shared" si="127"/>
        <v>-4.7619047619047616E-2</v>
      </c>
      <c r="N616" s="22" t="str">
        <f t="shared" si="128"/>
        <v/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0</v>
      </c>
      <c r="F617" s="9">
        <v>1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0.1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2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0.13333333333333333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3</v>
      </c>
      <c r="D623" s="9">
        <v>1</v>
      </c>
      <c r="E623" s="9">
        <v>3</v>
      </c>
      <c r="F623" s="9">
        <v>0</v>
      </c>
      <c r="G623" s="10">
        <f t="shared" si="123"/>
        <v>0.14285714285714285</v>
      </c>
      <c r="H623" s="10">
        <f t="shared" si="124"/>
        <v>4.1666666666666664E-2</v>
      </c>
      <c r="I623" s="10">
        <f t="shared" si="125"/>
        <v>0.2</v>
      </c>
      <c r="J623" s="10" t="str">
        <f t="shared" si="126"/>
        <v/>
      </c>
      <c r="K623" s="10">
        <f t="shared" si="129"/>
        <v>0</v>
      </c>
      <c r="L623" s="10">
        <f t="shared" si="130"/>
        <v>-1</v>
      </c>
      <c r="M623" s="10">
        <f t="shared" si="127"/>
        <v>0</v>
      </c>
      <c r="N623" s="22">
        <f t="shared" si="128"/>
        <v>-4.1666666666666664E-2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1</v>
      </c>
      <c r="F628" s="9">
        <v>0</v>
      </c>
      <c r="G628" s="10" t="str">
        <f t="shared" si="123"/>
        <v/>
      </c>
      <c r="H628" s="10" t="str">
        <f t="shared" si="124"/>
        <v/>
      </c>
      <c r="I628" s="10">
        <f t="shared" si="125"/>
        <v>6.6666666666666666E-2</v>
      </c>
      <c r="J628" s="10" t="str">
        <f t="shared" si="126"/>
        <v/>
      </c>
      <c r="K628" s="10">
        <f t="shared" si="129"/>
        <v>1</v>
      </c>
      <c r="L628" s="10" t="str">
        <f t="shared" si="130"/>
        <v xml:space="preserve"> 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0.1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1</v>
      </c>
      <c r="D630" s="9">
        <v>9</v>
      </c>
      <c r="E630" s="9">
        <v>0</v>
      </c>
      <c r="F630" s="9">
        <v>4</v>
      </c>
      <c r="G630" s="10">
        <f t="shared" si="123"/>
        <v>4.7619047619047616E-2</v>
      </c>
      <c r="H630" s="10">
        <f t="shared" si="124"/>
        <v>0.375</v>
      </c>
      <c r="I630" s="10" t="str">
        <f t="shared" si="125"/>
        <v/>
      </c>
      <c r="J630" s="10">
        <f t="shared" si="126"/>
        <v>0.4</v>
      </c>
      <c r="K630" s="10">
        <f t="shared" si="129"/>
        <v>-1</v>
      </c>
      <c r="L630" s="10">
        <f t="shared" si="130"/>
        <v>-0.55555555555555558</v>
      </c>
      <c r="M630" s="10">
        <f t="shared" si="127"/>
        <v>-4.7619047619047616E-2</v>
      </c>
      <c r="N630" s="22">
        <f t="shared" si="128"/>
        <v>-0.20833333333333334</v>
      </c>
    </row>
    <row r="631" spans="1:14" x14ac:dyDescent="0.2">
      <c r="A631" s="8"/>
      <c r="B631" s="42" t="s">
        <v>595</v>
      </c>
      <c r="C631" s="39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2" t="str">
        <f t="shared" si="128"/>
        <v/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4.1666666666666664E-2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2">
        <f t="shared" si="128"/>
        <v>-4.1666666666666664E-2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8.3333333333333329E-2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2">
        <f t="shared" si="128"/>
        <v>-8.3333333333333329E-2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4</v>
      </c>
      <c r="D639" s="9">
        <v>1</v>
      </c>
      <c r="E639" s="9">
        <v>0</v>
      </c>
      <c r="F639" s="9">
        <v>0</v>
      </c>
      <c r="G639" s="10">
        <f t="shared" si="123"/>
        <v>0.19047619047619047</v>
      </c>
      <c r="H639" s="10">
        <f t="shared" si="124"/>
        <v>4.1666666666666664E-2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-0.19047619047619047</v>
      </c>
      <c r="N639" s="22">
        <f t="shared" si="128"/>
        <v>-4.1666666666666664E-2</v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0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 t="str">
        <f t="shared" si="129"/>
        <v xml:space="preserve"> </v>
      </c>
      <c r="L640" s="24" t="str">
        <f t="shared" si="130"/>
        <v xml:space="preserve"> </v>
      </c>
      <c r="M640" s="24" t="str">
        <f t="shared" si="127"/>
        <v/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641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642</v>
      </c>
      <c r="C9" s="37">
        <f>+C22+C81+C188+C371+C612</f>
        <v>3410</v>
      </c>
      <c r="D9" s="37">
        <f>+D22+D81+D188+D371+D612</f>
        <v>6193</v>
      </c>
      <c r="E9" s="37">
        <f>+E22+E81+E188+E371+E612</f>
        <v>4687</v>
      </c>
      <c r="F9" s="37">
        <f>+F22+F81+F188+F371+F612</f>
        <v>6753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0.37448680351906161</v>
      </c>
      <c r="L9" s="38">
        <f t="shared" si="0"/>
        <v>9.0424673017923465E-2</v>
      </c>
      <c r="M9" s="38">
        <f t="shared" ref="M9:N14" si="1">+IF(OR(AND(G9=""),(K9="")),"",G9*K9)</f>
        <v>0.37448680351906161</v>
      </c>
      <c r="N9" s="38">
        <f t="shared" si="1"/>
        <v>9.0424673017923465E-2</v>
      </c>
    </row>
    <row r="10" spans="1:14" ht="27.75" customHeight="1" x14ac:dyDescent="0.2">
      <c r="A10" s="8"/>
      <c r="B10" s="41" t="s">
        <v>10</v>
      </c>
      <c r="C10" s="39">
        <f>+C22</f>
        <v>26</v>
      </c>
      <c r="D10" s="9">
        <f>+D22</f>
        <v>21</v>
      </c>
      <c r="E10" s="9">
        <f>+E22</f>
        <v>40</v>
      </c>
      <c r="F10" s="9">
        <f>+F22</f>
        <v>40</v>
      </c>
      <c r="G10" s="10">
        <f t="shared" ref="G10:J14" si="2">+C10/C$9</f>
        <v>7.624633431085044E-3</v>
      </c>
      <c r="H10" s="10">
        <f t="shared" si="2"/>
        <v>3.39092523817213E-3</v>
      </c>
      <c r="I10" s="10">
        <f t="shared" si="2"/>
        <v>8.5342436526562836E-3</v>
      </c>
      <c r="J10" s="10">
        <f t="shared" si="2"/>
        <v>5.923293351103213E-3</v>
      </c>
      <c r="K10" s="10">
        <f t="shared" si="0"/>
        <v>0.53846153846153844</v>
      </c>
      <c r="L10" s="10">
        <f t="shared" si="0"/>
        <v>0.90476190476190477</v>
      </c>
      <c r="M10" s="10">
        <f t="shared" si="1"/>
        <v>4.1055718475073314E-3</v>
      </c>
      <c r="N10" s="22">
        <f t="shared" si="1"/>
        <v>3.0679799773938319E-3</v>
      </c>
    </row>
    <row r="11" spans="1:14" ht="25.5" x14ac:dyDescent="0.2">
      <c r="A11" s="8"/>
      <c r="B11" s="42" t="s">
        <v>11</v>
      </c>
      <c r="C11" s="39">
        <f>+C81</f>
        <v>887</v>
      </c>
      <c r="D11" s="9">
        <f>+D81</f>
        <v>758</v>
      </c>
      <c r="E11" s="9">
        <f>+E81</f>
        <v>1083</v>
      </c>
      <c r="F11" s="9">
        <f>+F81</f>
        <v>786</v>
      </c>
      <c r="G11" s="10">
        <f t="shared" si="2"/>
        <v>0.26011730205278594</v>
      </c>
      <c r="H11" s="10">
        <f t="shared" si="2"/>
        <v>0.12239625383497497</v>
      </c>
      <c r="I11" s="10">
        <f t="shared" si="2"/>
        <v>0.23106464689566888</v>
      </c>
      <c r="J11" s="10">
        <f t="shared" si="2"/>
        <v>0.11639271434917814</v>
      </c>
      <c r="K11" s="10">
        <f t="shared" si="0"/>
        <v>0.2209695603156708</v>
      </c>
      <c r="L11" s="10">
        <f t="shared" si="0"/>
        <v>3.6939313984168866E-2</v>
      </c>
      <c r="M11" s="10">
        <f t="shared" si="1"/>
        <v>5.7478005865102641E-2</v>
      </c>
      <c r="N11" s="22">
        <f t="shared" si="1"/>
        <v>4.5212336508961733E-3</v>
      </c>
    </row>
    <row r="12" spans="1:14" ht="25.5" x14ac:dyDescent="0.2">
      <c r="A12" s="8"/>
      <c r="B12" s="42" t="s">
        <v>12</v>
      </c>
      <c r="C12" s="39">
        <f>+C188</f>
        <v>357</v>
      </c>
      <c r="D12" s="9">
        <f>+D188</f>
        <v>644</v>
      </c>
      <c r="E12" s="9">
        <f>+E188</f>
        <v>361</v>
      </c>
      <c r="F12" s="9">
        <f>+F188</f>
        <v>680</v>
      </c>
      <c r="G12" s="10">
        <f t="shared" si="2"/>
        <v>0.10469208211143695</v>
      </c>
      <c r="H12" s="10">
        <f t="shared" si="2"/>
        <v>0.10398837397061197</v>
      </c>
      <c r="I12" s="10">
        <f t="shared" si="2"/>
        <v>7.7021548965222952E-2</v>
      </c>
      <c r="J12" s="10">
        <f t="shared" si="2"/>
        <v>0.10069598696875463</v>
      </c>
      <c r="K12" s="10">
        <f t="shared" si="0"/>
        <v>1.1204481792717087E-2</v>
      </c>
      <c r="L12" s="10">
        <f t="shared" si="0"/>
        <v>5.5900621118012424E-2</v>
      </c>
      <c r="M12" s="10">
        <f t="shared" si="1"/>
        <v>1.1730205278592375E-3</v>
      </c>
      <c r="N12" s="22">
        <f t="shared" si="1"/>
        <v>5.8130146940093648E-3</v>
      </c>
    </row>
    <row r="13" spans="1:14" ht="25.5" x14ac:dyDescent="0.2">
      <c r="A13" s="8"/>
      <c r="B13" s="42" t="s">
        <v>13</v>
      </c>
      <c r="C13" s="39">
        <f>+C371</f>
        <v>1727</v>
      </c>
      <c r="D13" s="9">
        <f>+D371</f>
        <v>3194</v>
      </c>
      <c r="E13" s="9">
        <f>+E371</f>
        <v>2066</v>
      </c>
      <c r="F13" s="9">
        <f>+F371</f>
        <v>3225</v>
      </c>
      <c r="G13" s="10">
        <f t="shared" si="2"/>
        <v>0.50645161290322582</v>
      </c>
      <c r="H13" s="10">
        <f t="shared" si="2"/>
        <v>0.51574358146294208</v>
      </c>
      <c r="I13" s="10">
        <f t="shared" si="2"/>
        <v>0.44079368465969704</v>
      </c>
      <c r="J13" s="10">
        <f t="shared" si="2"/>
        <v>0.47756552643269656</v>
      </c>
      <c r="K13" s="10">
        <f t="shared" si="0"/>
        <v>0.19629415170816444</v>
      </c>
      <c r="L13" s="10">
        <f t="shared" si="0"/>
        <v>9.7056981840951788E-3</v>
      </c>
      <c r="M13" s="10">
        <f t="shared" si="1"/>
        <v>9.9413489736070379E-2</v>
      </c>
      <c r="N13" s="22">
        <f t="shared" si="1"/>
        <v>5.0056515420636213E-3</v>
      </c>
    </row>
    <row r="14" spans="1:14" ht="26.25" thickBot="1" x14ac:dyDescent="0.25">
      <c r="A14" s="8"/>
      <c r="B14" s="43" t="s">
        <v>14</v>
      </c>
      <c r="C14" s="40">
        <f>+C612</f>
        <v>413</v>
      </c>
      <c r="D14" s="23">
        <f>+D612</f>
        <v>1576</v>
      </c>
      <c r="E14" s="23">
        <f>+E612</f>
        <v>1137</v>
      </c>
      <c r="F14" s="23">
        <f>+F612</f>
        <v>2022</v>
      </c>
      <c r="G14" s="24">
        <f t="shared" si="2"/>
        <v>0.12111436950146627</v>
      </c>
      <c r="H14" s="24">
        <f t="shared" si="2"/>
        <v>0.2544808654932989</v>
      </c>
      <c r="I14" s="24">
        <f t="shared" si="2"/>
        <v>0.24258587582675487</v>
      </c>
      <c r="J14" s="24">
        <f t="shared" si="2"/>
        <v>0.29942247889826745</v>
      </c>
      <c r="K14" s="24">
        <f t="shared" si="0"/>
        <v>1.7530266343825667</v>
      </c>
      <c r="L14" s="24">
        <f t="shared" si="0"/>
        <v>0.28299492385786801</v>
      </c>
      <c r="M14" s="24">
        <f t="shared" si="1"/>
        <v>0.21231671554252199</v>
      </c>
      <c r="N14" s="25">
        <f t="shared" si="1"/>
        <v>7.2016793153560479E-2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26</v>
      </c>
      <c r="D22" s="37">
        <f>SUM(D23:D73)</f>
        <v>21</v>
      </c>
      <c r="E22" s="37">
        <f>SUM(E23:E73)</f>
        <v>40</v>
      </c>
      <c r="F22" s="37">
        <f>SUM(F23:F73)</f>
        <v>40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0.53846153846153844</v>
      </c>
      <c r="L22" s="38">
        <f>+IF(AND(D22=0,F22=0),"",IF(D22=0,1,IF(F22=0,-1,(F22-D22)/D22)))</f>
        <v>0.90476190476190477</v>
      </c>
      <c r="M22" s="38">
        <f t="shared" ref="M22:M53" si="7">+IF(OR(AND(G22=""),(K22="")),"",G22*K22)</f>
        <v>0.53846153846153844</v>
      </c>
      <c r="N22" s="38">
        <f t="shared" ref="N22:N53" si="8">+IF(OR(AND(H22=""),(L22="")),"",H22*L22)</f>
        <v>0.90476190476190477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4</v>
      </c>
      <c r="D24" s="9">
        <v>4</v>
      </c>
      <c r="E24" s="9">
        <v>0</v>
      </c>
      <c r="F24" s="9">
        <v>0</v>
      </c>
      <c r="G24" s="10">
        <f t="shared" si="3"/>
        <v>0.15384615384615385</v>
      </c>
      <c r="H24" s="10">
        <f t="shared" si="4"/>
        <v>0.19047619047619047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-0.15384615384615385</v>
      </c>
      <c r="N24" s="22">
        <f t="shared" si="8"/>
        <v>-0.19047619047619047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1</v>
      </c>
      <c r="D26" s="9">
        <v>0</v>
      </c>
      <c r="E26" s="9">
        <v>0</v>
      </c>
      <c r="F26" s="9">
        <v>0</v>
      </c>
      <c r="G26" s="10">
        <f t="shared" si="3"/>
        <v>3.8461538461538464E-2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-3.8461538461538464E-2</v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2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0.05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6</v>
      </c>
      <c r="F30" s="9">
        <v>2</v>
      </c>
      <c r="G30" s="10">
        <f t="shared" si="3"/>
        <v>7.6923076923076927E-2</v>
      </c>
      <c r="H30" s="10" t="str">
        <f t="shared" si="4"/>
        <v/>
      </c>
      <c r="I30" s="10">
        <f t="shared" si="5"/>
        <v>0.15</v>
      </c>
      <c r="J30" s="10">
        <f t="shared" si="6"/>
        <v>0.05</v>
      </c>
      <c r="K30" s="10">
        <f t="shared" si="9"/>
        <v>2</v>
      </c>
      <c r="L30" s="10">
        <f t="shared" si="10"/>
        <v>1</v>
      </c>
      <c r="M30" s="10">
        <f t="shared" si="7"/>
        <v>0.15384615384615385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1</v>
      </c>
      <c r="F31" s="9">
        <v>1</v>
      </c>
      <c r="G31" s="10" t="str">
        <f t="shared" si="3"/>
        <v/>
      </c>
      <c r="H31" s="10" t="str">
        <f t="shared" si="4"/>
        <v/>
      </c>
      <c r="I31" s="10">
        <f t="shared" si="5"/>
        <v>2.5000000000000001E-2</v>
      </c>
      <c r="J31" s="10">
        <f t="shared" si="6"/>
        <v>2.5000000000000001E-2</v>
      </c>
      <c r="K31" s="10">
        <f t="shared" si="9"/>
        <v>1</v>
      </c>
      <c r="L31" s="10">
        <f t="shared" si="10"/>
        <v>1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3</v>
      </c>
      <c r="E32" s="9">
        <v>3</v>
      </c>
      <c r="F32" s="9">
        <v>5</v>
      </c>
      <c r="G32" s="10">
        <f t="shared" si="3"/>
        <v>3.8461538461538464E-2</v>
      </c>
      <c r="H32" s="10">
        <f t="shared" si="4"/>
        <v>0.14285714285714285</v>
      </c>
      <c r="I32" s="10">
        <f t="shared" si="5"/>
        <v>7.4999999999999997E-2</v>
      </c>
      <c r="J32" s="10">
        <f t="shared" si="6"/>
        <v>0.125</v>
      </c>
      <c r="K32" s="10">
        <f t="shared" si="9"/>
        <v>2</v>
      </c>
      <c r="L32" s="10">
        <f t="shared" si="10"/>
        <v>0.66666666666666663</v>
      </c>
      <c r="M32" s="10">
        <f t="shared" si="7"/>
        <v>7.6923076923076927E-2</v>
      </c>
      <c r="N32" s="22">
        <f t="shared" si="8"/>
        <v>9.5238095238095233E-2</v>
      </c>
    </row>
    <row r="33" spans="1:14" x14ac:dyDescent="0.2">
      <c r="A33" s="8"/>
      <c r="B33" s="42" t="s">
        <v>28</v>
      </c>
      <c r="C33" s="39">
        <v>3</v>
      </c>
      <c r="D33" s="9">
        <v>0</v>
      </c>
      <c r="E33" s="9">
        <v>18</v>
      </c>
      <c r="F33" s="9">
        <v>7</v>
      </c>
      <c r="G33" s="10">
        <f t="shared" si="3"/>
        <v>0.11538461538461539</v>
      </c>
      <c r="H33" s="10" t="str">
        <f t="shared" si="4"/>
        <v/>
      </c>
      <c r="I33" s="10">
        <f t="shared" si="5"/>
        <v>0.45</v>
      </c>
      <c r="J33" s="10">
        <f t="shared" si="6"/>
        <v>0.17499999999999999</v>
      </c>
      <c r="K33" s="10">
        <f t="shared" si="9"/>
        <v>5</v>
      </c>
      <c r="L33" s="10">
        <f t="shared" si="10"/>
        <v>1</v>
      </c>
      <c r="M33" s="10">
        <f t="shared" si="7"/>
        <v>0.57692307692307698</v>
      </c>
      <c r="N33" s="22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1</v>
      </c>
      <c r="E35" s="9">
        <v>0</v>
      </c>
      <c r="F35" s="9">
        <v>0</v>
      </c>
      <c r="G35" s="10">
        <f t="shared" si="3"/>
        <v>3.8461538461538464E-2</v>
      </c>
      <c r="H35" s="10">
        <f t="shared" si="4"/>
        <v>4.7619047619047616E-2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-3.8461538461538464E-2</v>
      </c>
      <c r="N35" s="22">
        <f t="shared" si="8"/>
        <v>-4.7619047619047616E-2</v>
      </c>
    </row>
    <row r="36" spans="1:14" x14ac:dyDescent="0.2">
      <c r="A36" s="8"/>
      <c r="B36" s="42" t="s">
        <v>31</v>
      </c>
      <c r="C36" s="39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4.7619047619047616E-2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22">
        <f t="shared" si="8"/>
        <v>-4.7619047619047616E-2</v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3</v>
      </c>
      <c r="D39" s="9">
        <v>1</v>
      </c>
      <c r="E39" s="9">
        <v>2</v>
      </c>
      <c r="F39" s="9">
        <v>1</v>
      </c>
      <c r="G39" s="10">
        <f t="shared" si="3"/>
        <v>0.11538461538461539</v>
      </c>
      <c r="H39" s="10">
        <f t="shared" si="4"/>
        <v>4.7619047619047616E-2</v>
      </c>
      <c r="I39" s="10">
        <f t="shared" si="5"/>
        <v>0.05</v>
      </c>
      <c r="J39" s="10">
        <f t="shared" si="6"/>
        <v>2.5000000000000001E-2</v>
      </c>
      <c r="K39" s="10">
        <f t="shared" si="9"/>
        <v>-0.33333333333333331</v>
      </c>
      <c r="L39" s="10">
        <f t="shared" si="10"/>
        <v>0</v>
      </c>
      <c r="M39" s="10">
        <f t="shared" si="7"/>
        <v>-3.8461538461538464E-2</v>
      </c>
      <c r="N39" s="22">
        <f t="shared" si="8"/>
        <v>0</v>
      </c>
    </row>
    <row r="40" spans="1:14" ht="25.5" x14ac:dyDescent="0.2">
      <c r="A40" s="8"/>
      <c r="B40" s="42" t="s">
        <v>35</v>
      </c>
      <c r="C40" s="39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4.7619047619047616E-2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22">
        <f t="shared" si="8"/>
        <v>-4.7619047619047616E-2</v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0.05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2.5000000000000001E-2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1</v>
      </c>
      <c r="F47" s="9">
        <v>0</v>
      </c>
      <c r="G47" s="10">
        <f t="shared" si="3"/>
        <v>3.8461538461538464E-2</v>
      </c>
      <c r="H47" s="10" t="str">
        <f t="shared" si="4"/>
        <v/>
      </c>
      <c r="I47" s="10">
        <f t="shared" si="5"/>
        <v>2.5000000000000001E-2</v>
      </c>
      <c r="J47" s="10" t="str">
        <f t="shared" si="6"/>
        <v/>
      </c>
      <c r="K47" s="10">
        <f t="shared" si="9"/>
        <v>0</v>
      </c>
      <c r="L47" s="10" t="str">
        <f t="shared" si="10"/>
        <v xml:space="preserve"> </v>
      </c>
      <c r="M47" s="10">
        <f t="shared" si="7"/>
        <v>0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0</v>
      </c>
      <c r="E48" s="9">
        <v>1</v>
      </c>
      <c r="F48" s="9">
        <v>0</v>
      </c>
      <c r="G48" s="10">
        <f t="shared" si="3"/>
        <v>3.8461538461538464E-2</v>
      </c>
      <c r="H48" s="10" t="str">
        <f t="shared" si="4"/>
        <v/>
      </c>
      <c r="I48" s="10">
        <f t="shared" si="5"/>
        <v>2.5000000000000001E-2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2.5000000000000001E-2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7</v>
      </c>
      <c r="D53" s="9">
        <v>3</v>
      </c>
      <c r="E53" s="9">
        <v>2</v>
      </c>
      <c r="F53" s="9">
        <v>7</v>
      </c>
      <c r="G53" s="10">
        <f t="shared" si="3"/>
        <v>0.26923076923076922</v>
      </c>
      <c r="H53" s="10">
        <f t="shared" si="4"/>
        <v>0.14285714285714285</v>
      </c>
      <c r="I53" s="10">
        <f t="shared" si="5"/>
        <v>0.05</v>
      </c>
      <c r="J53" s="10">
        <f t="shared" si="6"/>
        <v>0.17499999999999999</v>
      </c>
      <c r="K53" s="10">
        <f t="shared" si="9"/>
        <v>-0.7142857142857143</v>
      </c>
      <c r="L53" s="10">
        <f t="shared" si="10"/>
        <v>1.3333333333333333</v>
      </c>
      <c r="M53" s="10">
        <f t="shared" si="7"/>
        <v>-0.19230769230769229</v>
      </c>
      <c r="N53" s="22">
        <f t="shared" si="8"/>
        <v>0.19047619047619047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0</v>
      </c>
      <c r="G56" s="10">
        <f t="shared" si="11"/>
        <v>3.8461538461538464E-2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-3.8461538461538464E-2</v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1</v>
      </c>
      <c r="G57" s="10">
        <f t="shared" si="11"/>
        <v>3.8461538461538464E-2</v>
      </c>
      <c r="H57" s="10" t="str">
        <f t="shared" si="12"/>
        <v/>
      </c>
      <c r="I57" s="10" t="str">
        <f t="shared" si="13"/>
        <v/>
      </c>
      <c r="J57" s="10">
        <f t="shared" si="14"/>
        <v>2.5000000000000001E-2</v>
      </c>
      <c r="K57" s="10">
        <f t="shared" si="17"/>
        <v>-1</v>
      </c>
      <c r="L57" s="10">
        <f t="shared" si="18"/>
        <v>1</v>
      </c>
      <c r="M57" s="10">
        <f t="shared" si="15"/>
        <v>-3.8461538461538464E-2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4.7619047619047616E-2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22">
        <f t="shared" si="16"/>
        <v>-4.7619047619047616E-2</v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4.7619047619047616E-2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22">
        <f t="shared" si="16"/>
        <v>-4.7619047619047616E-2</v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4.7619047619047616E-2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2">
        <f t="shared" si="16"/>
        <v>-4.7619047619047616E-2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2.5000000000000001E-2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2.5000000000000001E-2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3</v>
      </c>
      <c r="E67" s="9">
        <v>4</v>
      </c>
      <c r="F67" s="9">
        <v>7</v>
      </c>
      <c r="G67" s="10" t="str">
        <f t="shared" si="11"/>
        <v/>
      </c>
      <c r="H67" s="10">
        <f t="shared" si="12"/>
        <v>0.14285714285714285</v>
      </c>
      <c r="I67" s="10">
        <f t="shared" si="13"/>
        <v>0.1</v>
      </c>
      <c r="J67" s="10">
        <f t="shared" si="14"/>
        <v>0.17499999999999999</v>
      </c>
      <c r="K67" s="10">
        <f t="shared" si="17"/>
        <v>1</v>
      </c>
      <c r="L67" s="10">
        <f t="shared" si="18"/>
        <v>1.3333333333333333</v>
      </c>
      <c r="M67" s="10" t="str">
        <f t="shared" si="15"/>
        <v/>
      </c>
      <c r="N67" s="22">
        <f t="shared" si="16"/>
        <v>0.19047619047619047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2.5000000000000001E-2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2</v>
      </c>
      <c r="G71" s="10" t="str">
        <f t="shared" si="11"/>
        <v/>
      </c>
      <c r="H71" s="10">
        <f t="shared" si="12"/>
        <v>4.7619047619047616E-2</v>
      </c>
      <c r="I71" s="10" t="str">
        <f t="shared" si="13"/>
        <v/>
      </c>
      <c r="J71" s="10">
        <f t="shared" si="14"/>
        <v>0.05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2">
        <f t="shared" si="16"/>
        <v>4.7619047619047616E-2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887</v>
      </c>
      <c r="D81" s="37">
        <f>SUM(D82:D180)</f>
        <v>758</v>
      </c>
      <c r="E81" s="37">
        <f>SUM(E82:E180)</f>
        <v>1083</v>
      </c>
      <c r="F81" s="37">
        <f>SUM(F82:F180)</f>
        <v>786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0.2209695603156708</v>
      </c>
      <c r="L81" s="38">
        <f>+IF(AND(D81=0,F81=0),"",IF(D81=0,1,IF(F81=0,-1,(F81-D81)/D81)))</f>
        <v>3.6939313984168866E-2</v>
      </c>
      <c r="M81" s="38">
        <f t="shared" ref="M81:M112" si="23">+IF(OR(AND(G81=""),(K81="")),"",G81*K81)</f>
        <v>0.2209695603156708</v>
      </c>
      <c r="N81" s="38">
        <f t="shared" ref="N81:N112" si="24">+IF(OR(AND(H81=""),(L81="")),"",H81*L81)</f>
        <v>3.6939313984168866E-2</v>
      </c>
    </row>
    <row r="82" spans="1:14" x14ac:dyDescent="0.2">
      <c r="A82" s="8"/>
      <c r="B82" s="41" t="s">
        <v>69</v>
      </c>
      <c r="C82" s="47">
        <v>38</v>
      </c>
      <c r="D82" s="44">
        <v>26</v>
      </c>
      <c r="E82" s="44">
        <v>27</v>
      </c>
      <c r="F82" s="44">
        <v>15</v>
      </c>
      <c r="G82" s="45">
        <f t="shared" si="19"/>
        <v>4.2841037204058623E-2</v>
      </c>
      <c r="H82" s="45">
        <f t="shared" si="20"/>
        <v>3.430079155672823E-2</v>
      </c>
      <c r="I82" s="45">
        <f t="shared" si="21"/>
        <v>2.4930747922437674E-2</v>
      </c>
      <c r="J82" s="45">
        <f t="shared" si="22"/>
        <v>1.9083969465648856E-2</v>
      </c>
      <c r="K82" s="45">
        <f t="shared" ref="K82:K113" si="25">+IF(AND(C82=0,E82=0)," ",IF(C82=0,1,IF(E82=0,-1,(E82-C82)/C82)))</f>
        <v>-0.28947368421052633</v>
      </c>
      <c r="L82" s="45">
        <f t="shared" ref="L82:L113" si="26">+IF(AND(D82=0,F82=0)," ",IF(D82=0,1,IF(F82=0,-1,(F82-D82)/D82)))</f>
        <v>-0.42307692307692307</v>
      </c>
      <c r="M82" s="45">
        <f t="shared" si="23"/>
        <v>-1.2401352874859075E-2</v>
      </c>
      <c r="N82" s="46">
        <f t="shared" si="24"/>
        <v>-1.4511873350923481E-2</v>
      </c>
    </row>
    <row r="83" spans="1:14" ht="24" customHeight="1" x14ac:dyDescent="0.2">
      <c r="A83" s="8"/>
      <c r="B83" s="42" t="s">
        <v>70</v>
      </c>
      <c r="C83" s="39">
        <v>3</v>
      </c>
      <c r="D83" s="9">
        <v>4</v>
      </c>
      <c r="E83" s="9">
        <v>1</v>
      </c>
      <c r="F83" s="9">
        <v>1</v>
      </c>
      <c r="G83" s="10">
        <f t="shared" si="19"/>
        <v>3.3821871476888386E-3</v>
      </c>
      <c r="H83" s="10">
        <f t="shared" si="20"/>
        <v>5.2770448548812663E-3</v>
      </c>
      <c r="I83" s="10">
        <f t="shared" si="21"/>
        <v>9.2336103416435823E-4</v>
      </c>
      <c r="J83" s="10">
        <f t="shared" si="22"/>
        <v>1.2722646310432571E-3</v>
      </c>
      <c r="K83" s="10">
        <f t="shared" si="25"/>
        <v>-0.66666666666666663</v>
      </c>
      <c r="L83" s="10">
        <f t="shared" si="26"/>
        <v>-0.75</v>
      </c>
      <c r="M83" s="10">
        <f t="shared" si="23"/>
        <v>-2.2547914317925591E-3</v>
      </c>
      <c r="N83" s="22">
        <f t="shared" si="24"/>
        <v>-3.9577836411609502E-3</v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2</v>
      </c>
      <c r="F84" s="9">
        <v>3</v>
      </c>
      <c r="G84" s="10" t="str">
        <f t="shared" si="19"/>
        <v/>
      </c>
      <c r="H84" s="10">
        <f t="shared" si="20"/>
        <v>1.3192612137203166E-3</v>
      </c>
      <c r="I84" s="10">
        <f t="shared" si="21"/>
        <v>1.8467220683287165E-3</v>
      </c>
      <c r="J84" s="10">
        <f t="shared" si="22"/>
        <v>3.8167938931297708E-3</v>
      </c>
      <c r="K84" s="10">
        <f t="shared" si="25"/>
        <v>1</v>
      </c>
      <c r="L84" s="10">
        <f t="shared" si="26"/>
        <v>2</v>
      </c>
      <c r="M84" s="10" t="str">
        <f t="shared" si="23"/>
        <v/>
      </c>
      <c r="N84" s="22">
        <f t="shared" si="24"/>
        <v>2.6385224274406332E-3</v>
      </c>
    </row>
    <row r="85" spans="1:14" x14ac:dyDescent="0.2">
      <c r="A85" s="8"/>
      <c r="B85" s="42" t="s">
        <v>72</v>
      </c>
      <c r="C85" s="39">
        <v>14</v>
      </c>
      <c r="D85" s="9">
        <v>1</v>
      </c>
      <c r="E85" s="9">
        <v>30</v>
      </c>
      <c r="F85" s="9">
        <v>10</v>
      </c>
      <c r="G85" s="10">
        <f t="shared" si="19"/>
        <v>1.5783540022547914E-2</v>
      </c>
      <c r="H85" s="10">
        <f t="shared" si="20"/>
        <v>1.3192612137203166E-3</v>
      </c>
      <c r="I85" s="10">
        <f t="shared" si="21"/>
        <v>2.7700831024930747E-2</v>
      </c>
      <c r="J85" s="10">
        <f t="shared" si="22"/>
        <v>1.2722646310432569E-2</v>
      </c>
      <c r="K85" s="10">
        <f t="shared" si="25"/>
        <v>1.1428571428571428</v>
      </c>
      <c r="L85" s="10">
        <f t="shared" si="26"/>
        <v>9</v>
      </c>
      <c r="M85" s="10">
        <f t="shared" si="23"/>
        <v>1.8038331454340473E-2</v>
      </c>
      <c r="N85" s="22">
        <f t="shared" si="24"/>
        <v>1.1873350923482849E-2</v>
      </c>
    </row>
    <row r="86" spans="1:14" ht="25.5" x14ac:dyDescent="0.2">
      <c r="A86" s="8"/>
      <c r="B86" s="42" t="s">
        <v>73</v>
      </c>
      <c r="C86" s="39">
        <v>24</v>
      </c>
      <c r="D86" s="9">
        <v>26</v>
      </c>
      <c r="E86" s="9">
        <v>29</v>
      </c>
      <c r="F86" s="9">
        <v>28</v>
      </c>
      <c r="G86" s="10">
        <f t="shared" si="19"/>
        <v>2.7057497181510709E-2</v>
      </c>
      <c r="H86" s="10">
        <f t="shared" si="20"/>
        <v>3.430079155672823E-2</v>
      </c>
      <c r="I86" s="10">
        <f t="shared" si="21"/>
        <v>2.6777469990766391E-2</v>
      </c>
      <c r="J86" s="10">
        <f t="shared" si="22"/>
        <v>3.5623409669211195E-2</v>
      </c>
      <c r="K86" s="10">
        <f t="shared" si="25"/>
        <v>0.20833333333333334</v>
      </c>
      <c r="L86" s="10">
        <f t="shared" si="26"/>
        <v>7.6923076923076927E-2</v>
      </c>
      <c r="M86" s="10">
        <f t="shared" si="23"/>
        <v>5.6369785794813977E-3</v>
      </c>
      <c r="N86" s="22">
        <f t="shared" si="24"/>
        <v>2.6385224274406332E-3</v>
      </c>
    </row>
    <row r="87" spans="1:14" x14ac:dyDescent="0.2">
      <c r="A87" s="8"/>
      <c r="B87" s="42" t="s">
        <v>74</v>
      </c>
      <c r="C87" s="39">
        <v>6</v>
      </c>
      <c r="D87" s="9">
        <v>4</v>
      </c>
      <c r="E87" s="9">
        <v>0</v>
      </c>
      <c r="F87" s="9">
        <v>0</v>
      </c>
      <c r="G87" s="10">
        <f t="shared" si="19"/>
        <v>6.7643742953776773E-3</v>
      </c>
      <c r="H87" s="10">
        <f t="shared" si="20"/>
        <v>5.2770448548812663E-3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-6.7643742953776773E-3</v>
      </c>
      <c r="N87" s="22">
        <f t="shared" si="24"/>
        <v>-5.2770448548812663E-3</v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3</v>
      </c>
      <c r="F88" s="9">
        <v>0</v>
      </c>
      <c r="G88" s="10">
        <f t="shared" si="19"/>
        <v>1.1273957158962795E-3</v>
      </c>
      <c r="H88" s="10" t="str">
        <f t="shared" si="20"/>
        <v/>
      </c>
      <c r="I88" s="10">
        <f t="shared" si="21"/>
        <v>2.7700831024930748E-3</v>
      </c>
      <c r="J88" s="10" t="str">
        <f t="shared" si="22"/>
        <v/>
      </c>
      <c r="K88" s="10">
        <f t="shared" si="25"/>
        <v>2</v>
      </c>
      <c r="L88" s="10" t="str">
        <f t="shared" si="26"/>
        <v xml:space="preserve"> </v>
      </c>
      <c r="M88" s="10">
        <f t="shared" si="23"/>
        <v>2.2547914317925591E-3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2</v>
      </c>
      <c r="D92" s="9">
        <v>0</v>
      </c>
      <c r="E92" s="9">
        <v>0</v>
      </c>
      <c r="F92" s="9">
        <v>0</v>
      </c>
      <c r="G92" s="10">
        <f t="shared" si="19"/>
        <v>2.2547914317925591E-3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-2.2547914317925591E-3</v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2</v>
      </c>
      <c r="E93" s="9">
        <v>0</v>
      </c>
      <c r="F93" s="9">
        <v>2</v>
      </c>
      <c r="G93" s="10" t="str">
        <f t="shared" si="19"/>
        <v/>
      </c>
      <c r="H93" s="10">
        <f t="shared" si="20"/>
        <v>2.6385224274406332E-3</v>
      </c>
      <c r="I93" s="10" t="str">
        <f t="shared" si="21"/>
        <v/>
      </c>
      <c r="J93" s="10">
        <f t="shared" si="22"/>
        <v>2.5445292620865142E-3</v>
      </c>
      <c r="K93" s="10" t="str">
        <f t="shared" si="25"/>
        <v xml:space="preserve"> </v>
      </c>
      <c r="L93" s="10">
        <f t="shared" si="26"/>
        <v>0</v>
      </c>
      <c r="M93" s="10" t="str">
        <f t="shared" si="23"/>
        <v/>
      </c>
      <c r="N93" s="22">
        <f t="shared" si="24"/>
        <v>0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1</v>
      </c>
      <c r="F96" s="9">
        <v>0</v>
      </c>
      <c r="G96" s="10" t="str">
        <f t="shared" si="19"/>
        <v/>
      </c>
      <c r="H96" s="10" t="str">
        <f t="shared" si="20"/>
        <v/>
      </c>
      <c r="I96" s="10">
        <f t="shared" si="21"/>
        <v>9.2336103416435823E-4</v>
      </c>
      <c r="J96" s="10" t="str">
        <f t="shared" si="22"/>
        <v/>
      </c>
      <c r="K96" s="10">
        <f t="shared" si="25"/>
        <v>1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3</v>
      </c>
      <c r="D97" s="9">
        <v>1</v>
      </c>
      <c r="E97" s="9">
        <v>4</v>
      </c>
      <c r="F97" s="9">
        <v>0</v>
      </c>
      <c r="G97" s="10">
        <f t="shared" si="19"/>
        <v>3.3821871476888386E-3</v>
      </c>
      <c r="H97" s="10">
        <f t="shared" si="20"/>
        <v>1.3192612137203166E-3</v>
      </c>
      <c r="I97" s="10">
        <f t="shared" si="21"/>
        <v>3.6934441366574329E-3</v>
      </c>
      <c r="J97" s="10" t="str">
        <f t="shared" si="22"/>
        <v/>
      </c>
      <c r="K97" s="10">
        <f t="shared" si="25"/>
        <v>0.33333333333333331</v>
      </c>
      <c r="L97" s="10">
        <f t="shared" si="26"/>
        <v>-1</v>
      </c>
      <c r="M97" s="10">
        <f t="shared" si="23"/>
        <v>1.1273957158962795E-3</v>
      </c>
      <c r="N97" s="22">
        <f t="shared" si="24"/>
        <v>-1.3192612137203166E-3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1</v>
      </c>
      <c r="D99" s="9">
        <v>8</v>
      </c>
      <c r="E99" s="9">
        <v>2</v>
      </c>
      <c r="F99" s="9">
        <v>3</v>
      </c>
      <c r="G99" s="10">
        <f t="shared" si="19"/>
        <v>1.1273957158962795E-3</v>
      </c>
      <c r="H99" s="10">
        <f t="shared" si="20"/>
        <v>1.0554089709762533E-2</v>
      </c>
      <c r="I99" s="10">
        <f t="shared" si="21"/>
        <v>1.8467220683287165E-3</v>
      </c>
      <c r="J99" s="10">
        <f t="shared" si="22"/>
        <v>3.8167938931297708E-3</v>
      </c>
      <c r="K99" s="10">
        <f t="shared" si="25"/>
        <v>1</v>
      </c>
      <c r="L99" s="10">
        <f t="shared" si="26"/>
        <v>-0.625</v>
      </c>
      <c r="M99" s="10">
        <f t="shared" si="23"/>
        <v>1.1273957158962795E-3</v>
      </c>
      <c r="N99" s="22">
        <f t="shared" si="24"/>
        <v>-6.5963060686015824E-3</v>
      </c>
    </row>
    <row r="100" spans="1:14" x14ac:dyDescent="0.2">
      <c r="A100" s="8"/>
      <c r="B100" s="42" t="s">
        <v>88</v>
      </c>
      <c r="C100" s="39">
        <v>3</v>
      </c>
      <c r="D100" s="9">
        <v>5</v>
      </c>
      <c r="E100" s="9">
        <v>4</v>
      </c>
      <c r="F100" s="9">
        <v>1</v>
      </c>
      <c r="G100" s="10">
        <f t="shared" si="19"/>
        <v>3.3821871476888386E-3</v>
      </c>
      <c r="H100" s="10">
        <f t="shared" si="20"/>
        <v>6.5963060686015833E-3</v>
      </c>
      <c r="I100" s="10">
        <f t="shared" si="21"/>
        <v>3.6934441366574329E-3</v>
      </c>
      <c r="J100" s="10">
        <f t="shared" si="22"/>
        <v>1.2722646310432571E-3</v>
      </c>
      <c r="K100" s="10">
        <f t="shared" si="25"/>
        <v>0.33333333333333331</v>
      </c>
      <c r="L100" s="10">
        <f t="shared" si="26"/>
        <v>-0.8</v>
      </c>
      <c r="M100" s="10">
        <f t="shared" si="23"/>
        <v>1.1273957158962795E-3</v>
      </c>
      <c r="N100" s="22">
        <f t="shared" si="24"/>
        <v>-5.2770448548812672E-3</v>
      </c>
    </row>
    <row r="101" spans="1:14" x14ac:dyDescent="0.2">
      <c r="A101" s="8"/>
      <c r="B101" s="42" t="s">
        <v>89</v>
      </c>
      <c r="C101" s="39">
        <v>1</v>
      </c>
      <c r="D101" s="9">
        <v>0</v>
      </c>
      <c r="E101" s="9">
        <v>2</v>
      </c>
      <c r="F101" s="9">
        <v>6</v>
      </c>
      <c r="G101" s="10">
        <f t="shared" si="19"/>
        <v>1.1273957158962795E-3</v>
      </c>
      <c r="H101" s="10" t="str">
        <f t="shared" si="20"/>
        <v/>
      </c>
      <c r="I101" s="10">
        <f t="shared" si="21"/>
        <v>1.8467220683287165E-3</v>
      </c>
      <c r="J101" s="10">
        <f t="shared" si="22"/>
        <v>7.6335877862595417E-3</v>
      </c>
      <c r="K101" s="10">
        <f t="shared" si="25"/>
        <v>1</v>
      </c>
      <c r="L101" s="10">
        <f t="shared" si="26"/>
        <v>1</v>
      </c>
      <c r="M101" s="10">
        <f t="shared" si="23"/>
        <v>1.1273957158962795E-3</v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1</v>
      </c>
      <c r="F102" s="9">
        <v>1</v>
      </c>
      <c r="G102" s="10" t="str">
        <f t="shared" si="19"/>
        <v/>
      </c>
      <c r="H102" s="10" t="str">
        <f t="shared" si="20"/>
        <v/>
      </c>
      <c r="I102" s="10">
        <f t="shared" si="21"/>
        <v>9.2336103416435823E-4</v>
      </c>
      <c r="J102" s="10">
        <f t="shared" si="22"/>
        <v>1.2722646310432571E-3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18</v>
      </c>
      <c r="D103" s="9">
        <v>36</v>
      </c>
      <c r="E103" s="9">
        <v>12</v>
      </c>
      <c r="F103" s="9">
        <v>57</v>
      </c>
      <c r="G103" s="10">
        <f t="shared" si="19"/>
        <v>2.0293122886133032E-2</v>
      </c>
      <c r="H103" s="10">
        <f t="shared" si="20"/>
        <v>4.7493403693931395E-2</v>
      </c>
      <c r="I103" s="10">
        <f t="shared" si="21"/>
        <v>1.1080332409972299E-2</v>
      </c>
      <c r="J103" s="10">
        <f t="shared" si="22"/>
        <v>7.2519083969465645E-2</v>
      </c>
      <c r="K103" s="10">
        <f t="shared" si="25"/>
        <v>-0.33333333333333331</v>
      </c>
      <c r="L103" s="10">
        <f t="shared" si="26"/>
        <v>0.58333333333333337</v>
      </c>
      <c r="M103" s="10">
        <f t="shared" si="23"/>
        <v>-6.7643742953776773E-3</v>
      </c>
      <c r="N103" s="22">
        <f t="shared" si="24"/>
        <v>2.7704485488126648E-2</v>
      </c>
    </row>
    <row r="104" spans="1:14" x14ac:dyDescent="0.2">
      <c r="A104" s="8"/>
      <c r="B104" s="42" t="s">
        <v>92</v>
      </c>
      <c r="C104" s="39">
        <v>1</v>
      </c>
      <c r="D104" s="9">
        <v>16</v>
      </c>
      <c r="E104" s="9">
        <v>0</v>
      </c>
      <c r="F104" s="9">
        <v>9</v>
      </c>
      <c r="G104" s="10">
        <f t="shared" si="19"/>
        <v>1.1273957158962795E-3</v>
      </c>
      <c r="H104" s="10">
        <f t="shared" si="20"/>
        <v>2.1108179419525065E-2</v>
      </c>
      <c r="I104" s="10" t="str">
        <f t="shared" si="21"/>
        <v/>
      </c>
      <c r="J104" s="10">
        <f t="shared" si="22"/>
        <v>1.1450381679389313E-2</v>
      </c>
      <c r="K104" s="10">
        <f t="shared" si="25"/>
        <v>-1</v>
      </c>
      <c r="L104" s="10">
        <f t="shared" si="26"/>
        <v>-0.4375</v>
      </c>
      <c r="M104" s="10">
        <f t="shared" si="23"/>
        <v>-1.1273957158962795E-3</v>
      </c>
      <c r="N104" s="22">
        <f t="shared" si="24"/>
        <v>-9.2348284960422165E-3</v>
      </c>
    </row>
    <row r="105" spans="1:14" x14ac:dyDescent="0.2">
      <c r="A105" s="8"/>
      <c r="B105" s="42" t="s">
        <v>93</v>
      </c>
      <c r="C105" s="39">
        <v>2</v>
      </c>
      <c r="D105" s="9">
        <v>12</v>
      </c>
      <c r="E105" s="9">
        <v>1</v>
      </c>
      <c r="F105" s="9">
        <v>15</v>
      </c>
      <c r="G105" s="10">
        <f t="shared" si="19"/>
        <v>2.2547914317925591E-3</v>
      </c>
      <c r="H105" s="10">
        <f t="shared" si="20"/>
        <v>1.5831134564643801E-2</v>
      </c>
      <c r="I105" s="10">
        <f t="shared" si="21"/>
        <v>9.2336103416435823E-4</v>
      </c>
      <c r="J105" s="10">
        <f t="shared" si="22"/>
        <v>1.9083969465648856E-2</v>
      </c>
      <c r="K105" s="10">
        <f t="shared" si="25"/>
        <v>-0.5</v>
      </c>
      <c r="L105" s="10">
        <f t="shared" si="26"/>
        <v>0.25</v>
      </c>
      <c r="M105" s="10">
        <f t="shared" si="23"/>
        <v>-1.1273957158962795E-3</v>
      </c>
      <c r="N105" s="22">
        <f t="shared" si="24"/>
        <v>3.9577836411609502E-3</v>
      </c>
    </row>
    <row r="106" spans="1:14" x14ac:dyDescent="0.2">
      <c r="A106" s="8"/>
      <c r="B106" s="42" t="s">
        <v>94</v>
      </c>
      <c r="C106" s="39">
        <v>5</v>
      </c>
      <c r="D106" s="9">
        <v>11</v>
      </c>
      <c r="E106" s="9">
        <v>1</v>
      </c>
      <c r="F106" s="9">
        <v>2</v>
      </c>
      <c r="G106" s="10">
        <f t="shared" si="19"/>
        <v>5.6369785794813977E-3</v>
      </c>
      <c r="H106" s="10">
        <f t="shared" si="20"/>
        <v>1.4511873350923483E-2</v>
      </c>
      <c r="I106" s="10">
        <f t="shared" si="21"/>
        <v>9.2336103416435823E-4</v>
      </c>
      <c r="J106" s="10">
        <f t="shared" si="22"/>
        <v>2.5445292620865142E-3</v>
      </c>
      <c r="K106" s="10">
        <f t="shared" si="25"/>
        <v>-0.8</v>
      </c>
      <c r="L106" s="10">
        <f t="shared" si="26"/>
        <v>-0.81818181818181823</v>
      </c>
      <c r="M106" s="10">
        <f t="shared" si="23"/>
        <v>-4.5095828635851182E-3</v>
      </c>
      <c r="N106" s="22">
        <f t="shared" si="24"/>
        <v>-1.187335092348285E-2</v>
      </c>
    </row>
    <row r="107" spans="1:14" x14ac:dyDescent="0.2">
      <c r="A107" s="8"/>
      <c r="B107" s="42" t="s">
        <v>95</v>
      </c>
      <c r="C107" s="39">
        <v>1</v>
      </c>
      <c r="D107" s="9">
        <v>4</v>
      </c>
      <c r="E107" s="9">
        <v>1</v>
      </c>
      <c r="F107" s="9">
        <v>2</v>
      </c>
      <c r="G107" s="10">
        <f t="shared" si="19"/>
        <v>1.1273957158962795E-3</v>
      </c>
      <c r="H107" s="10">
        <f t="shared" si="20"/>
        <v>5.2770448548812663E-3</v>
      </c>
      <c r="I107" s="10">
        <f t="shared" si="21"/>
        <v>9.2336103416435823E-4</v>
      </c>
      <c r="J107" s="10">
        <f t="shared" si="22"/>
        <v>2.5445292620865142E-3</v>
      </c>
      <c r="K107" s="10">
        <f t="shared" si="25"/>
        <v>0</v>
      </c>
      <c r="L107" s="10">
        <f t="shared" si="26"/>
        <v>-0.5</v>
      </c>
      <c r="M107" s="10">
        <f t="shared" si="23"/>
        <v>0</v>
      </c>
      <c r="N107" s="22">
        <f t="shared" si="24"/>
        <v>-2.6385224274406332E-3</v>
      </c>
    </row>
    <row r="108" spans="1:14" x14ac:dyDescent="0.2">
      <c r="A108" s="8"/>
      <c r="B108" s="42" t="s">
        <v>96</v>
      </c>
      <c r="C108" s="39">
        <v>0</v>
      </c>
      <c r="D108" s="9">
        <v>4</v>
      </c>
      <c r="E108" s="9">
        <v>0</v>
      </c>
      <c r="F108" s="9">
        <v>2</v>
      </c>
      <c r="G108" s="10" t="str">
        <f t="shared" si="19"/>
        <v/>
      </c>
      <c r="H108" s="10">
        <f t="shared" si="20"/>
        <v>5.2770448548812663E-3</v>
      </c>
      <c r="I108" s="10" t="str">
        <f t="shared" si="21"/>
        <v/>
      </c>
      <c r="J108" s="10">
        <f t="shared" si="22"/>
        <v>2.5445292620865142E-3</v>
      </c>
      <c r="K108" s="10" t="str">
        <f t="shared" si="25"/>
        <v xml:space="preserve"> </v>
      </c>
      <c r="L108" s="10">
        <f t="shared" si="26"/>
        <v>-0.5</v>
      </c>
      <c r="M108" s="10" t="str">
        <f t="shared" si="23"/>
        <v/>
      </c>
      <c r="N108" s="22">
        <f t="shared" si="24"/>
        <v>-2.6385224274406332E-3</v>
      </c>
    </row>
    <row r="109" spans="1:14" x14ac:dyDescent="0.2">
      <c r="A109" s="8"/>
      <c r="B109" s="42" t="s">
        <v>97</v>
      </c>
      <c r="C109" s="39">
        <v>0</v>
      </c>
      <c r="D109" s="9">
        <v>1</v>
      </c>
      <c r="E109" s="9">
        <v>1</v>
      </c>
      <c r="F109" s="9">
        <v>2</v>
      </c>
      <c r="G109" s="10" t="str">
        <f t="shared" si="19"/>
        <v/>
      </c>
      <c r="H109" s="10">
        <f t="shared" si="20"/>
        <v>1.3192612137203166E-3</v>
      </c>
      <c r="I109" s="10">
        <f t="shared" si="21"/>
        <v>9.2336103416435823E-4</v>
      </c>
      <c r="J109" s="10">
        <f t="shared" si="22"/>
        <v>2.5445292620865142E-3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22">
        <f t="shared" si="24"/>
        <v>1.3192612137203166E-3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23</v>
      </c>
      <c r="D111" s="9">
        <v>25</v>
      </c>
      <c r="E111" s="9">
        <v>14</v>
      </c>
      <c r="F111" s="9">
        <v>24</v>
      </c>
      <c r="G111" s="10">
        <f t="shared" si="19"/>
        <v>2.5930101465614429E-2</v>
      </c>
      <c r="H111" s="10">
        <f t="shared" si="20"/>
        <v>3.2981530343007916E-2</v>
      </c>
      <c r="I111" s="10">
        <f t="shared" si="21"/>
        <v>1.2927054478301015E-2</v>
      </c>
      <c r="J111" s="10">
        <f t="shared" si="22"/>
        <v>3.0534351145038167E-2</v>
      </c>
      <c r="K111" s="10">
        <f t="shared" si="25"/>
        <v>-0.39130434782608697</v>
      </c>
      <c r="L111" s="10">
        <f t="shared" si="26"/>
        <v>-0.04</v>
      </c>
      <c r="M111" s="10">
        <f t="shared" si="23"/>
        <v>-1.0146561443066516E-2</v>
      </c>
      <c r="N111" s="22">
        <f t="shared" si="24"/>
        <v>-1.3192612137203166E-3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1</v>
      </c>
      <c r="F112" s="9">
        <v>2</v>
      </c>
      <c r="G112" s="10" t="str">
        <f t="shared" si="19"/>
        <v/>
      </c>
      <c r="H112" s="10" t="str">
        <f t="shared" si="20"/>
        <v/>
      </c>
      <c r="I112" s="10">
        <f t="shared" si="21"/>
        <v>9.2336103416435823E-4</v>
      </c>
      <c r="J112" s="10">
        <f t="shared" si="22"/>
        <v>2.5445292620865142E-3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5</v>
      </c>
      <c r="D114" s="9">
        <v>3</v>
      </c>
      <c r="E114" s="9">
        <v>1</v>
      </c>
      <c r="F114" s="9">
        <v>9</v>
      </c>
      <c r="G114" s="10">
        <f t="shared" si="27"/>
        <v>5.6369785794813977E-3</v>
      </c>
      <c r="H114" s="10">
        <f t="shared" si="28"/>
        <v>3.9577836411609502E-3</v>
      </c>
      <c r="I114" s="10">
        <f t="shared" si="29"/>
        <v>9.2336103416435823E-4</v>
      </c>
      <c r="J114" s="10">
        <f t="shared" si="30"/>
        <v>1.1450381679389313E-2</v>
      </c>
      <c r="K114" s="10">
        <f t="shared" ref="K114:K145" si="33">+IF(AND(C114=0,E114=0)," ",IF(C114=0,1,IF(E114=0,-1,(E114-C114)/C114)))</f>
        <v>-0.8</v>
      </c>
      <c r="L114" s="10">
        <f t="shared" ref="L114:L145" si="34">+IF(AND(D114=0,F114=0)," ",IF(D114=0,1,IF(F114=0,-1,(F114-D114)/D114)))</f>
        <v>2</v>
      </c>
      <c r="M114" s="10">
        <f t="shared" si="31"/>
        <v>-4.5095828635851182E-3</v>
      </c>
      <c r="N114" s="22">
        <f t="shared" si="32"/>
        <v>7.9155672823219003E-3</v>
      </c>
    </row>
    <row r="115" spans="1:14" x14ac:dyDescent="0.2">
      <c r="A115" s="8"/>
      <c r="B115" s="42" t="s">
        <v>103</v>
      </c>
      <c r="C115" s="39">
        <v>7</v>
      </c>
      <c r="D115" s="9">
        <v>19</v>
      </c>
      <c r="E115" s="9">
        <v>3</v>
      </c>
      <c r="F115" s="9">
        <v>10</v>
      </c>
      <c r="G115" s="10">
        <f t="shared" si="27"/>
        <v>7.8917700112739568E-3</v>
      </c>
      <c r="H115" s="10">
        <f t="shared" si="28"/>
        <v>2.5065963060686015E-2</v>
      </c>
      <c r="I115" s="10">
        <f t="shared" si="29"/>
        <v>2.7700831024930748E-3</v>
      </c>
      <c r="J115" s="10">
        <f t="shared" si="30"/>
        <v>1.2722646310432569E-2</v>
      </c>
      <c r="K115" s="10">
        <f t="shared" si="33"/>
        <v>-0.5714285714285714</v>
      </c>
      <c r="L115" s="10">
        <f t="shared" si="34"/>
        <v>-0.47368421052631576</v>
      </c>
      <c r="M115" s="10">
        <f t="shared" si="31"/>
        <v>-4.5095828635851182E-3</v>
      </c>
      <c r="N115" s="22">
        <f t="shared" si="32"/>
        <v>-1.1873350923482849E-2</v>
      </c>
    </row>
    <row r="116" spans="1:14" x14ac:dyDescent="0.2">
      <c r="A116" s="8"/>
      <c r="B116" s="42" t="s">
        <v>104</v>
      </c>
      <c r="C116" s="39">
        <v>13</v>
      </c>
      <c r="D116" s="9">
        <v>18</v>
      </c>
      <c r="E116" s="9">
        <v>10</v>
      </c>
      <c r="F116" s="9">
        <v>9</v>
      </c>
      <c r="G116" s="10">
        <f t="shared" si="27"/>
        <v>1.4656144306651634E-2</v>
      </c>
      <c r="H116" s="10">
        <f t="shared" si="28"/>
        <v>2.3746701846965697E-2</v>
      </c>
      <c r="I116" s="10">
        <f t="shared" si="29"/>
        <v>9.2336103416435829E-3</v>
      </c>
      <c r="J116" s="10">
        <f t="shared" si="30"/>
        <v>1.1450381679389313E-2</v>
      </c>
      <c r="K116" s="10">
        <f t="shared" si="33"/>
        <v>-0.23076923076923078</v>
      </c>
      <c r="L116" s="10">
        <f t="shared" si="34"/>
        <v>-0.5</v>
      </c>
      <c r="M116" s="10">
        <f t="shared" si="31"/>
        <v>-3.3821871476888386E-3</v>
      </c>
      <c r="N116" s="22">
        <f t="shared" si="32"/>
        <v>-1.1873350923482849E-2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1.2722646310432571E-3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5</v>
      </c>
      <c r="D118" s="9">
        <v>6</v>
      </c>
      <c r="E118" s="9">
        <v>7</v>
      </c>
      <c r="F118" s="9">
        <v>17</v>
      </c>
      <c r="G118" s="10">
        <f t="shared" si="27"/>
        <v>5.6369785794813977E-3</v>
      </c>
      <c r="H118" s="10">
        <f t="shared" si="28"/>
        <v>7.9155672823219003E-3</v>
      </c>
      <c r="I118" s="10">
        <f t="shared" si="29"/>
        <v>6.4635272391505077E-3</v>
      </c>
      <c r="J118" s="10">
        <f t="shared" si="30"/>
        <v>2.1628498727735368E-2</v>
      </c>
      <c r="K118" s="10">
        <f t="shared" si="33"/>
        <v>0.4</v>
      </c>
      <c r="L118" s="10">
        <f t="shared" si="34"/>
        <v>1.8333333333333333</v>
      </c>
      <c r="M118" s="10">
        <f t="shared" si="31"/>
        <v>2.2547914317925591E-3</v>
      </c>
      <c r="N118" s="22">
        <f t="shared" si="32"/>
        <v>1.4511873350923483E-2</v>
      </c>
    </row>
    <row r="119" spans="1:14" x14ac:dyDescent="0.2">
      <c r="A119" s="8"/>
      <c r="B119" s="42" t="s">
        <v>107</v>
      </c>
      <c r="C119" s="39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1.3192612137203166E-3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22">
        <f t="shared" si="32"/>
        <v>-1.3192612137203166E-3</v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2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2.5445292620865142E-3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1</v>
      </c>
      <c r="D121" s="9">
        <v>0</v>
      </c>
      <c r="E121" s="9">
        <v>1</v>
      </c>
      <c r="F121" s="9">
        <v>0</v>
      </c>
      <c r="G121" s="10">
        <f t="shared" si="27"/>
        <v>1.1273957158962795E-3</v>
      </c>
      <c r="H121" s="10" t="str">
        <f t="shared" si="28"/>
        <v/>
      </c>
      <c r="I121" s="10">
        <f t="shared" si="29"/>
        <v>9.2336103416435823E-4</v>
      </c>
      <c r="J121" s="10" t="str">
        <f t="shared" si="30"/>
        <v/>
      </c>
      <c r="K121" s="10">
        <f t="shared" si="33"/>
        <v>0</v>
      </c>
      <c r="L121" s="10" t="str">
        <f t="shared" si="34"/>
        <v xml:space="preserve"> </v>
      </c>
      <c r="M121" s="10">
        <f t="shared" si="31"/>
        <v>0</v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1</v>
      </c>
      <c r="E122" s="9">
        <v>0</v>
      </c>
      <c r="F122" s="9">
        <v>1</v>
      </c>
      <c r="G122" s="10" t="str">
        <f t="shared" si="27"/>
        <v/>
      </c>
      <c r="H122" s="10">
        <f t="shared" si="28"/>
        <v>1.3192612137203166E-3</v>
      </c>
      <c r="I122" s="10" t="str">
        <f t="shared" si="29"/>
        <v/>
      </c>
      <c r="J122" s="10">
        <f t="shared" si="30"/>
        <v>1.2722646310432571E-3</v>
      </c>
      <c r="K122" s="10" t="str">
        <f t="shared" si="33"/>
        <v xml:space="preserve"> </v>
      </c>
      <c r="L122" s="10">
        <f t="shared" si="34"/>
        <v>0</v>
      </c>
      <c r="M122" s="10" t="str">
        <f t="shared" si="31"/>
        <v/>
      </c>
      <c r="N122" s="22">
        <f t="shared" si="32"/>
        <v>0</v>
      </c>
    </row>
    <row r="123" spans="1:14" x14ac:dyDescent="0.2">
      <c r="A123" s="8"/>
      <c r="B123" s="42" t="s">
        <v>111</v>
      </c>
      <c r="C123" s="39">
        <v>0</v>
      </c>
      <c r="D123" s="9">
        <v>4</v>
      </c>
      <c r="E123" s="9">
        <v>3</v>
      </c>
      <c r="F123" s="9">
        <v>9</v>
      </c>
      <c r="G123" s="10" t="str">
        <f t="shared" si="27"/>
        <v/>
      </c>
      <c r="H123" s="10">
        <f t="shared" si="28"/>
        <v>5.2770448548812663E-3</v>
      </c>
      <c r="I123" s="10">
        <f t="shared" si="29"/>
        <v>2.7700831024930748E-3</v>
      </c>
      <c r="J123" s="10">
        <f t="shared" si="30"/>
        <v>1.1450381679389313E-2</v>
      </c>
      <c r="K123" s="10">
        <f t="shared" si="33"/>
        <v>1</v>
      </c>
      <c r="L123" s="10">
        <f t="shared" si="34"/>
        <v>1.25</v>
      </c>
      <c r="M123" s="10" t="str">
        <f t="shared" si="31"/>
        <v/>
      </c>
      <c r="N123" s="22">
        <f t="shared" si="32"/>
        <v>6.5963060686015824E-3</v>
      </c>
    </row>
    <row r="124" spans="1:14" ht="25.5" x14ac:dyDescent="0.2">
      <c r="A124" s="8"/>
      <c r="B124" s="42" t="s">
        <v>112</v>
      </c>
      <c r="C124" s="39">
        <v>0</v>
      </c>
      <c r="D124" s="9">
        <v>2</v>
      </c>
      <c r="E124" s="9">
        <v>1</v>
      </c>
      <c r="F124" s="9">
        <v>1</v>
      </c>
      <c r="G124" s="10" t="str">
        <f t="shared" si="27"/>
        <v/>
      </c>
      <c r="H124" s="10">
        <f t="shared" si="28"/>
        <v>2.6385224274406332E-3</v>
      </c>
      <c r="I124" s="10">
        <f t="shared" si="29"/>
        <v>9.2336103416435823E-4</v>
      </c>
      <c r="J124" s="10">
        <f t="shared" si="30"/>
        <v>1.2722646310432571E-3</v>
      </c>
      <c r="K124" s="10">
        <f t="shared" si="33"/>
        <v>1</v>
      </c>
      <c r="L124" s="10">
        <f t="shared" si="34"/>
        <v>-0.5</v>
      </c>
      <c r="M124" s="10" t="str">
        <f t="shared" si="31"/>
        <v/>
      </c>
      <c r="N124" s="22">
        <f t="shared" si="32"/>
        <v>-1.3192612137203166E-3</v>
      </c>
    </row>
    <row r="125" spans="1:14" ht="25.5" x14ac:dyDescent="0.2">
      <c r="A125" s="8"/>
      <c r="B125" s="42" t="s">
        <v>113</v>
      </c>
      <c r="C125" s="39">
        <v>0</v>
      </c>
      <c r="D125" s="9">
        <v>7</v>
      </c>
      <c r="E125" s="9">
        <v>1</v>
      </c>
      <c r="F125" s="9">
        <v>5</v>
      </c>
      <c r="G125" s="10" t="str">
        <f t="shared" si="27"/>
        <v/>
      </c>
      <c r="H125" s="10">
        <f t="shared" si="28"/>
        <v>9.2348284960422165E-3</v>
      </c>
      <c r="I125" s="10">
        <f t="shared" si="29"/>
        <v>9.2336103416435823E-4</v>
      </c>
      <c r="J125" s="10">
        <f t="shared" si="30"/>
        <v>6.3613231552162846E-3</v>
      </c>
      <c r="K125" s="10">
        <f t="shared" si="33"/>
        <v>1</v>
      </c>
      <c r="L125" s="10">
        <f t="shared" si="34"/>
        <v>-0.2857142857142857</v>
      </c>
      <c r="M125" s="10" t="str">
        <f t="shared" si="31"/>
        <v/>
      </c>
      <c r="N125" s="22">
        <f t="shared" si="32"/>
        <v>-2.6385224274406332E-3</v>
      </c>
    </row>
    <row r="126" spans="1:14" x14ac:dyDescent="0.2">
      <c r="A126" s="8"/>
      <c r="B126" s="42" t="s">
        <v>114</v>
      </c>
      <c r="C126" s="39">
        <v>1</v>
      </c>
      <c r="D126" s="9">
        <v>0</v>
      </c>
      <c r="E126" s="9">
        <v>0</v>
      </c>
      <c r="F126" s="9">
        <v>1</v>
      </c>
      <c r="G126" s="10">
        <f t="shared" si="27"/>
        <v>1.1273957158962795E-3</v>
      </c>
      <c r="H126" s="10" t="str">
        <f t="shared" si="28"/>
        <v/>
      </c>
      <c r="I126" s="10" t="str">
        <f t="shared" si="29"/>
        <v/>
      </c>
      <c r="J126" s="10">
        <f t="shared" si="30"/>
        <v>1.2722646310432571E-3</v>
      </c>
      <c r="K126" s="10">
        <f t="shared" si="33"/>
        <v>-1</v>
      </c>
      <c r="L126" s="10">
        <f t="shared" si="34"/>
        <v>1</v>
      </c>
      <c r="M126" s="10">
        <f t="shared" si="31"/>
        <v>-1.1273957158962795E-3</v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7</v>
      </c>
      <c r="D127" s="9">
        <v>12</v>
      </c>
      <c r="E127" s="9">
        <v>4</v>
      </c>
      <c r="F127" s="9">
        <v>5</v>
      </c>
      <c r="G127" s="10">
        <f t="shared" si="27"/>
        <v>7.8917700112739568E-3</v>
      </c>
      <c r="H127" s="10">
        <f t="shared" si="28"/>
        <v>1.5831134564643801E-2</v>
      </c>
      <c r="I127" s="10">
        <f t="shared" si="29"/>
        <v>3.6934441366574329E-3</v>
      </c>
      <c r="J127" s="10">
        <f t="shared" si="30"/>
        <v>6.3613231552162846E-3</v>
      </c>
      <c r="K127" s="10">
        <f t="shared" si="33"/>
        <v>-0.42857142857142855</v>
      </c>
      <c r="L127" s="10">
        <f t="shared" si="34"/>
        <v>-0.58333333333333337</v>
      </c>
      <c r="M127" s="10">
        <f t="shared" si="31"/>
        <v>-3.3821871476888386E-3</v>
      </c>
      <c r="N127" s="22">
        <f t="shared" si="32"/>
        <v>-9.2348284960422182E-3</v>
      </c>
    </row>
    <row r="128" spans="1:14" x14ac:dyDescent="0.2">
      <c r="A128" s="8"/>
      <c r="B128" s="42" t="s">
        <v>116</v>
      </c>
      <c r="C128" s="39">
        <v>0</v>
      </c>
      <c r="D128" s="9">
        <v>1</v>
      </c>
      <c r="E128" s="9">
        <v>4</v>
      </c>
      <c r="F128" s="9">
        <v>0</v>
      </c>
      <c r="G128" s="10" t="str">
        <f t="shared" si="27"/>
        <v/>
      </c>
      <c r="H128" s="10">
        <f t="shared" si="28"/>
        <v>1.3192612137203166E-3</v>
      </c>
      <c r="I128" s="10">
        <f t="shared" si="29"/>
        <v>3.6934441366574329E-3</v>
      </c>
      <c r="J128" s="10" t="str">
        <f t="shared" si="30"/>
        <v/>
      </c>
      <c r="K128" s="10">
        <f t="shared" si="33"/>
        <v>1</v>
      </c>
      <c r="L128" s="10">
        <f t="shared" si="34"/>
        <v>-1</v>
      </c>
      <c r="M128" s="10" t="str">
        <f t="shared" si="31"/>
        <v/>
      </c>
      <c r="N128" s="22">
        <f t="shared" si="32"/>
        <v>-1.3192612137203166E-3</v>
      </c>
    </row>
    <row r="129" spans="1:14" x14ac:dyDescent="0.2">
      <c r="A129" s="8"/>
      <c r="B129" s="42" t="s">
        <v>117</v>
      </c>
      <c r="C129" s="39">
        <v>3</v>
      </c>
      <c r="D129" s="9">
        <v>30</v>
      </c>
      <c r="E129" s="9">
        <v>3</v>
      </c>
      <c r="F129" s="9">
        <v>6</v>
      </c>
      <c r="G129" s="10">
        <f t="shared" si="27"/>
        <v>3.3821871476888386E-3</v>
      </c>
      <c r="H129" s="10">
        <f t="shared" si="28"/>
        <v>3.9577836411609502E-2</v>
      </c>
      <c r="I129" s="10">
        <f t="shared" si="29"/>
        <v>2.7700831024930748E-3</v>
      </c>
      <c r="J129" s="10">
        <f t="shared" si="30"/>
        <v>7.6335877862595417E-3</v>
      </c>
      <c r="K129" s="10">
        <f t="shared" si="33"/>
        <v>0</v>
      </c>
      <c r="L129" s="10">
        <f t="shared" si="34"/>
        <v>-0.8</v>
      </c>
      <c r="M129" s="10">
        <f t="shared" si="31"/>
        <v>0</v>
      </c>
      <c r="N129" s="22">
        <f t="shared" si="32"/>
        <v>-3.1662269129287601E-2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2</v>
      </c>
      <c r="E132" s="9">
        <v>1</v>
      </c>
      <c r="F132" s="9">
        <v>0</v>
      </c>
      <c r="G132" s="10" t="str">
        <f t="shared" si="27"/>
        <v/>
      </c>
      <c r="H132" s="10">
        <f t="shared" si="28"/>
        <v>2.6385224274406332E-3</v>
      </c>
      <c r="I132" s="10">
        <f t="shared" si="29"/>
        <v>9.2336103416435823E-4</v>
      </c>
      <c r="J132" s="10" t="str">
        <f t="shared" si="30"/>
        <v/>
      </c>
      <c r="K132" s="10">
        <f t="shared" si="33"/>
        <v>1</v>
      </c>
      <c r="L132" s="10">
        <f t="shared" si="34"/>
        <v>-1</v>
      </c>
      <c r="M132" s="10" t="str">
        <f t="shared" si="31"/>
        <v/>
      </c>
      <c r="N132" s="22">
        <f t="shared" si="32"/>
        <v>-2.6385224274406332E-3</v>
      </c>
    </row>
    <row r="133" spans="1:14" x14ac:dyDescent="0.2">
      <c r="A133" s="8"/>
      <c r="B133" s="42" t="s">
        <v>121</v>
      </c>
      <c r="C133" s="39">
        <v>3</v>
      </c>
      <c r="D133" s="9">
        <v>0</v>
      </c>
      <c r="E133" s="9">
        <v>28</v>
      </c>
      <c r="F133" s="9">
        <v>2</v>
      </c>
      <c r="G133" s="10">
        <f t="shared" si="27"/>
        <v>3.3821871476888386E-3</v>
      </c>
      <c r="H133" s="10" t="str">
        <f t="shared" si="28"/>
        <v/>
      </c>
      <c r="I133" s="10">
        <f t="shared" si="29"/>
        <v>2.5854108956602031E-2</v>
      </c>
      <c r="J133" s="10">
        <f t="shared" si="30"/>
        <v>2.5445292620865142E-3</v>
      </c>
      <c r="K133" s="10">
        <f t="shared" si="33"/>
        <v>8.3333333333333339</v>
      </c>
      <c r="L133" s="10">
        <f t="shared" si="34"/>
        <v>1</v>
      </c>
      <c r="M133" s="10">
        <f t="shared" si="31"/>
        <v>2.8184892897406992E-2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1</v>
      </c>
      <c r="E134" s="9">
        <v>5</v>
      </c>
      <c r="F134" s="9">
        <v>1</v>
      </c>
      <c r="G134" s="10" t="str">
        <f t="shared" si="27"/>
        <v/>
      </c>
      <c r="H134" s="10">
        <f t="shared" si="28"/>
        <v>1.3192612137203166E-3</v>
      </c>
      <c r="I134" s="10">
        <f t="shared" si="29"/>
        <v>4.6168051708217915E-3</v>
      </c>
      <c r="J134" s="10">
        <f t="shared" si="30"/>
        <v>1.2722646310432571E-3</v>
      </c>
      <c r="K134" s="10">
        <f t="shared" si="33"/>
        <v>1</v>
      </c>
      <c r="L134" s="10">
        <f t="shared" si="34"/>
        <v>0</v>
      </c>
      <c r="M134" s="10" t="str">
        <f t="shared" si="31"/>
        <v/>
      </c>
      <c r="N134" s="22">
        <f t="shared" si="32"/>
        <v>0</v>
      </c>
    </row>
    <row r="135" spans="1:14" x14ac:dyDescent="0.2">
      <c r="A135" s="8"/>
      <c r="B135" s="42" t="s">
        <v>123</v>
      </c>
      <c r="C135" s="39">
        <v>6</v>
      </c>
      <c r="D135" s="9">
        <v>3</v>
      </c>
      <c r="E135" s="9">
        <v>31</v>
      </c>
      <c r="F135" s="9">
        <v>0</v>
      </c>
      <c r="G135" s="10">
        <f t="shared" si="27"/>
        <v>6.7643742953776773E-3</v>
      </c>
      <c r="H135" s="10">
        <f t="shared" si="28"/>
        <v>3.9577836411609502E-3</v>
      </c>
      <c r="I135" s="10">
        <f t="shared" si="29"/>
        <v>2.8624192059095107E-2</v>
      </c>
      <c r="J135" s="10" t="str">
        <f t="shared" si="30"/>
        <v/>
      </c>
      <c r="K135" s="10">
        <f t="shared" si="33"/>
        <v>4.166666666666667</v>
      </c>
      <c r="L135" s="10">
        <f t="shared" si="34"/>
        <v>-1</v>
      </c>
      <c r="M135" s="10">
        <f t="shared" si="31"/>
        <v>2.8184892897406992E-2</v>
      </c>
      <c r="N135" s="22">
        <f t="shared" si="32"/>
        <v>-3.9577836411609502E-3</v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9.2336103416435823E-4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20</v>
      </c>
      <c r="D137" s="9">
        <v>9</v>
      </c>
      <c r="E137" s="9">
        <v>15</v>
      </c>
      <c r="F137" s="9">
        <v>5</v>
      </c>
      <c r="G137" s="10">
        <f t="shared" si="27"/>
        <v>2.2547914317925591E-2</v>
      </c>
      <c r="H137" s="10">
        <f t="shared" si="28"/>
        <v>1.1873350923482849E-2</v>
      </c>
      <c r="I137" s="10">
        <f t="shared" si="29"/>
        <v>1.3850415512465374E-2</v>
      </c>
      <c r="J137" s="10">
        <f t="shared" si="30"/>
        <v>6.3613231552162846E-3</v>
      </c>
      <c r="K137" s="10">
        <f t="shared" si="33"/>
        <v>-0.25</v>
      </c>
      <c r="L137" s="10">
        <f t="shared" si="34"/>
        <v>-0.44444444444444442</v>
      </c>
      <c r="M137" s="10">
        <f t="shared" si="31"/>
        <v>-5.6369785794813977E-3</v>
      </c>
      <c r="N137" s="22">
        <f t="shared" si="32"/>
        <v>-5.2770448548812654E-3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42</v>
      </c>
      <c r="D139" s="9">
        <v>10</v>
      </c>
      <c r="E139" s="9">
        <v>91</v>
      </c>
      <c r="F139" s="9">
        <v>23</v>
      </c>
      <c r="G139" s="10">
        <f t="shared" si="27"/>
        <v>4.7350620067643741E-2</v>
      </c>
      <c r="H139" s="10">
        <f t="shared" si="28"/>
        <v>1.3192612137203167E-2</v>
      </c>
      <c r="I139" s="10">
        <f t="shared" si="29"/>
        <v>8.4025854108956605E-2</v>
      </c>
      <c r="J139" s="10">
        <f t="shared" si="30"/>
        <v>2.9262086513994912E-2</v>
      </c>
      <c r="K139" s="10">
        <f t="shared" si="33"/>
        <v>1.1666666666666667</v>
      </c>
      <c r="L139" s="10">
        <f t="shared" si="34"/>
        <v>1.3</v>
      </c>
      <c r="M139" s="10">
        <f t="shared" si="31"/>
        <v>5.5242390078917701E-2</v>
      </c>
      <c r="N139" s="22">
        <f t="shared" si="32"/>
        <v>1.7150395778364119E-2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57</v>
      </c>
      <c r="D141" s="9">
        <v>47</v>
      </c>
      <c r="E141" s="9">
        <v>72</v>
      </c>
      <c r="F141" s="9">
        <v>78</v>
      </c>
      <c r="G141" s="10">
        <f t="shared" si="27"/>
        <v>6.426155580608793E-2</v>
      </c>
      <c r="H141" s="10">
        <f t="shared" si="28"/>
        <v>6.2005277044854881E-2</v>
      </c>
      <c r="I141" s="10">
        <f t="shared" si="29"/>
        <v>6.6481994459833799E-2</v>
      </c>
      <c r="J141" s="10">
        <f t="shared" si="30"/>
        <v>9.9236641221374045E-2</v>
      </c>
      <c r="K141" s="10">
        <f t="shared" si="33"/>
        <v>0.26315789473684209</v>
      </c>
      <c r="L141" s="10">
        <f t="shared" si="34"/>
        <v>0.65957446808510634</v>
      </c>
      <c r="M141" s="10">
        <f t="shared" si="31"/>
        <v>1.691093573844419E-2</v>
      </c>
      <c r="N141" s="22">
        <f t="shared" si="32"/>
        <v>4.0897097625329809E-2</v>
      </c>
    </row>
    <row r="142" spans="1:14" x14ac:dyDescent="0.2">
      <c r="A142" s="8"/>
      <c r="B142" s="42" t="s">
        <v>130</v>
      </c>
      <c r="C142" s="39">
        <v>10</v>
      </c>
      <c r="D142" s="9">
        <v>21</v>
      </c>
      <c r="E142" s="9">
        <v>14</v>
      </c>
      <c r="F142" s="9">
        <v>38</v>
      </c>
      <c r="G142" s="10">
        <f t="shared" si="27"/>
        <v>1.1273957158962795E-2</v>
      </c>
      <c r="H142" s="10">
        <f t="shared" si="28"/>
        <v>2.7704485488126648E-2</v>
      </c>
      <c r="I142" s="10">
        <f t="shared" si="29"/>
        <v>1.2927054478301015E-2</v>
      </c>
      <c r="J142" s="10">
        <f t="shared" si="30"/>
        <v>4.8346055979643768E-2</v>
      </c>
      <c r="K142" s="10">
        <f t="shared" si="33"/>
        <v>0.4</v>
      </c>
      <c r="L142" s="10">
        <f t="shared" si="34"/>
        <v>0.80952380952380953</v>
      </c>
      <c r="M142" s="10">
        <f t="shared" si="31"/>
        <v>4.5095828635851182E-3</v>
      </c>
      <c r="N142" s="22">
        <f t="shared" si="32"/>
        <v>2.2427440633245383E-2</v>
      </c>
    </row>
    <row r="143" spans="1:14" x14ac:dyDescent="0.2">
      <c r="A143" s="8"/>
      <c r="B143" s="42" t="s">
        <v>131</v>
      </c>
      <c r="C143" s="39">
        <v>2</v>
      </c>
      <c r="D143" s="9">
        <v>3</v>
      </c>
      <c r="E143" s="9">
        <v>0</v>
      </c>
      <c r="F143" s="9">
        <v>0</v>
      </c>
      <c r="G143" s="10">
        <f t="shared" si="27"/>
        <v>2.2547914317925591E-3</v>
      </c>
      <c r="H143" s="10">
        <f t="shared" si="28"/>
        <v>3.9577836411609502E-3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-2.2547914317925591E-3</v>
      </c>
      <c r="N143" s="22">
        <f t="shared" si="32"/>
        <v>-3.9577836411609502E-3</v>
      </c>
    </row>
    <row r="144" spans="1:14" ht="25.5" x14ac:dyDescent="0.2">
      <c r="A144" s="8"/>
      <c r="B144" s="42" t="s">
        <v>132</v>
      </c>
      <c r="C144" s="39">
        <v>230</v>
      </c>
      <c r="D144" s="9">
        <v>315</v>
      </c>
      <c r="E144" s="9">
        <v>254</v>
      </c>
      <c r="F144" s="9">
        <v>350</v>
      </c>
      <c r="G144" s="10">
        <f t="shared" si="27"/>
        <v>0.2593010146561443</v>
      </c>
      <c r="H144" s="10">
        <f t="shared" si="28"/>
        <v>0.41556728232189971</v>
      </c>
      <c r="I144" s="10">
        <f t="shared" si="29"/>
        <v>0.23453370267774701</v>
      </c>
      <c r="J144" s="10">
        <f t="shared" si="30"/>
        <v>0.44529262086513993</v>
      </c>
      <c r="K144" s="10">
        <f t="shared" si="33"/>
        <v>0.10434782608695652</v>
      </c>
      <c r="L144" s="10">
        <f t="shared" si="34"/>
        <v>0.1111111111111111</v>
      </c>
      <c r="M144" s="10">
        <f t="shared" si="31"/>
        <v>2.7057497181510709E-2</v>
      </c>
      <c r="N144" s="22">
        <f t="shared" si="32"/>
        <v>4.6174142480211074E-2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5</v>
      </c>
      <c r="E145" s="9">
        <v>6</v>
      </c>
      <c r="F145" s="9">
        <v>3</v>
      </c>
      <c r="G145" s="10">
        <f t="shared" ref="G145:G180" si="35">+IF(C145=0,"",C145/C$81)</f>
        <v>2.2547914317925591E-3</v>
      </c>
      <c r="H145" s="10">
        <f t="shared" ref="H145:H180" si="36">+IF(D145=0,"",D145/D$81)</f>
        <v>6.5963060686015833E-3</v>
      </c>
      <c r="I145" s="10">
        <f t="shared" ref="I145:I180" si="37">+IF(E145=0,"",E145/E$81)</f>
        <v>5.5401662049861496E-3</v>
      </c>
      <c r="J145" s="10">
        <f t="shared" ref="J145:J180" si="38">+IF(F145=0,"",F145/F$81)</f>
        <v>3.8167938931297708E-3</v>
      </c>
      <c r="K145" s="10">
        <f t="shared" si="33"/>
        <v>2</v>
      </c>
      <c r="L145" s="10">
        <f t="shared" si="34"/>
        <v>-0.4</v>
      </c>
      <c r="M145" s="10">
        <f t="shared" ref="M145:M180" si="39">+IF(OR(AND(G145=""),(K145="")),"",G145*K145)</f>
        <v>4.5095828635851182E-3</v>
      </c>
      <c r="N145" s="22">
        <f t="shared" ref="N145:N180" si="40">+IF(OR(AND(H145=""),(L145="")),"",H145*L145)</f>
        <v>-2.6385224274406336E-3</v>
      </c>
    </row>
    <row r="146" spans="1:14" x14ac:dyDescent="0.2">
      <c r="A146" s="8"/>
      <c r="B146" s="42" t="s">
        <v>134</v>
      </c>
      <c r="C146" s="39">
        <v>1</v>
      </c>
      <c r="D146" s="9">
        <v>0</v>
      </c>
      <c r="E146" s="9">
        <v>2</v>
      </c>
      <c r="F146" s="9">
        <v>2</v>
      </c>
      <c r="G146" s="10">
        <f t="shared" si="35"/>
        <v>1.1273957158962795E-3</v>
      </c>
      <c r="H146" s="10" t="str">
        <f t="shared" si="36"/>
        <v/>
      </c>
      <c r="I146" s="10">
        <f t="shared" si="37"/>
        <v>1.8467220683287165E-3</v>
      </c>
      <c r="J146" s="10">
        <f t="shared" si="38"/>
        <v>2.5445292620865142E-3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>
        <f t="shared" si="39"/>
        <v>1.1273957158962795E-3</v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140</v>
      </c>
      <c r="D147" s="9">
        <v>3</v>
      </c>
      <c r="E147" s="9">
        <v>319</v>
      </c>
      <c r="F147" s="9">
        <v>1</v>
      </c>
      <c r="G147" s="10">
        <f t="shared" si="35"/>
        <v>0.15783540022547915</v>
      </c>
      <c r="H147" s="10">
        <f t="shared" si="36"/>
        <v>3.9577836411609502E-3</v>
      </c>
      <c r="I147" s="10">
        <f t="shared" si="37"/>
        <v>0.2945521698984303</v>
      </c>
      <c r="J147" s="10">
        <f t="shared" si="38"/>
        <v>1.2722646310432571E-3</v>
      </c>
      <c r="K147" s="10">
        <f t="shared" si="41"/>
        <v>1.2785714285714285</v>
      </c>
      <c r="L147" s="10">
        <f t="shared" si="42"/>
        <v>-0.66666666666666663</v>
      </c>
      <c r="M147" s="10">
        <f t="shared" si="39"/>
        <v>0.20180383314543404</v>
      </c>
      <c r="N147" s="22">
        <f t="shared" si="40"/>
        <v>-2.6385224274406332E-3</v>
      </c>
    </row>
    <row r="148" spans="1:14" x14ac:dyDescent="0.2">
      <c r="A148" s="8"/>
      <c r="B148" s="42" t="s">
        <v>136</v>
      </c>
      <c r="C148" s="39">
        <v>4</v>
      </c>
      <c r="D148" s="9">
        <v>1</v>
      </c>
      <c r="E148" s="9">
        <v>0</v>
      </c>
      <c r="F148" s="9">
        <v>0</v>
      </c>
      <c r="G148" s="10">
        <f t="shared" si="35"/>
        <v>4.5095828635851182E-3</v>
      </c>
      <c r="H148" s="10">
        <f t="shared" si="36"/>
        <v>1.3192612137203166E-3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-4.5095828635851182E-3</v>
      </c>
      <c r="N148" s="22">
        <f t="shared" si="40"/>
        <v>-1.3192612137203166E-3</v>
      </c>
    </row>
    <row r="149" spans="1:14" x14ac:dyDescent="0.2">
      <c r="A149" s="8"/>
      <c r="B149" s="42" t="s">
        <v>137</v>
      </c>
      <c r="C149" s="39">
        <v>22</v>
      </c>
      <c r="D149" s="9">
        <v>4</v>
      </c>
      <c r="E149" s="9">
        <v>29</v>
      </c>
      <c r="F149" s="9">
        <v>3</v>
      </c>
      <c r="G149" s="10">
        <f t="shared" si="35"/>
        <v>2.480270574971815E-2</v>
      </c>
      <c r="H149" s="10">
        <f t="shared" si="36"/>
        <v>5.2770448548812663E-3</v>
      </c>
      <c r="I149" s="10">
        <f t="shared" si="37"/>
        <v>2.6777469990766391E-2</v>
      </c>
      <c r="J149" s="10">
        <f t="shared" si="38"/>
        <v>3.8167938931297708E-3</v>
      </c>
      <c r="K149" s="10">
        <f t="shared" si="41"/>
        <v>0.31818181818181818</v>
      </c>
      <c r="L149" s="10">
        <f t="shared" si="42"/>
        <v>-0.25</v>
      </c>
      <c r="M149" s="10">
        <f t="shared" si="39"/>
        <v>7.8917700112739568E-3</v>
      </c>
      <c r="N149" s="22">
        <f t="shared" si="40"/>
        <v>-1.3192612137203166E-3</v>
      </c>
    </row>
    <row r="150" spans="1:14" x14ac:dyDescent="0.2">
      <c r="A150" s="8"/>
      <c r="B150" s="42" t="s">
        <v>138</v>
      </c>
      <c r="C150" s="39">
        <v>131</v>
      </c>
      <c r="D150" s="9">
        <v>26</v>
      </c>
      <c r="E150" s="9">
        <v>5</v>
      </c>
      <c r="F150" s="9">
        <v>1</v>
      </c>
      <c r="G150" s="10">
        <f t="shared" si="35"/>
        <v>0.14768883878241262</v>
      </c>
      <c r="H150" s="10">
        <f t="shared" si="36"/>
        <v>3.430079155672823E-2</v>
      </c>
      <c r="I150" s="10">
        <f t="shared" si="37"/>
        <v>4.6168051708217915E-3</v>
      </c>
      <c r="J150" s="10">
        <f t="shared" si="38"/>
        <v>1.2722646310432571E-3</v>
      </c>
      <c r="K150" s="10">
        <f t="shared" si="41"/>
        <v>-0.96183206106870234</v>
      </c>
      <c r="L150" s="10">
        <f t="shared" si="42"/>
        <v>-0.96153846153846156</v>
      </c>
      <c r="M150" s="10">
        <f t="shared" si="39"/>
        <v>-0.14205186020293123</v>
      </c>
      <c r="N150" s="22">
        <f t="shared" si="40"/>
        <v>-3.2981530343007916E-2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1</v>
      </c>
      <c r="D152" s="9">
        <v>0</v>
      </c>
      <c r="E152" s="9">
        <v>1</v>
      </c>
      <c r="F152" s="9">
        <v>0</v>
      </c>
      <c r="G152" s="10">
        <f t="shared" si="35"/>
        <v>1.1273957158962795E-3</v>
      </c>
      <c r="H152" s="10" t="str">
        <f t="shared" si="36"/>
        <v/>
      </c>
      <c r="I152" s="10">
        <f t="shared" si="37"/>
        <v>9.2336103416435823E-4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1</v>
      </c>
      <c r="D154" s="9">
        <v>1</v>
      </c>
      <c r="E154" s="9">
        <v>0</v>
      </c>
      <c r="F154" s="9">
        <v>0</v>
      </c>
      <c r="G154" s="10">
        <f t="shared" si="35"/>
        <v>1.1273957158962795E-3</v>
      </c>
      <c r="H154" s="10">
        <f t="shared" si="36"/>
        <v>1.3192612137203166E-3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-1.1273957158962795E-3</v>
      </c>
      <c r="N154" s="22">
        <f t="shared" si="40"/>
        <v>-1.3192612137203166E-3</v>
      </c>
    </row>
    <row r="155" spans="1:14" ht="25.5" x14ac:dyDescent="0.2">
      <c r="A155" s="8"/>
      <c r="B155" s="42" t="s">
        <v>143</v>
      </c>
      <c r="C155" s="39">
        <v>3</v>
      </c>
      <c r="D155" s="9">
        <v>1</v>
      </c>
      <c r="E155" s="9">
        <v>0</v>
      </c>
      <c r="F155" s="9">
        <v>0</v>
      </c>
      <c r="G155" s="10">
        <f t="shared" si="35"/>
        <v>3.3821871476888386E-3</v>
      </c>
      <c r="H155" s="10">
        <f t="shared" si="36"/>
        <v>1.3192612137203166E-3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-3.3821871476888386E-3</v>
      </c>
      <c r="N155" s="22">
        <f t="shared" si="40"/>
        <v>-1.3192612137203166E-3</v>
      </c>
    </row>
    <row r="156" spans="1:14" ht="25.5" x14ac:dyDescent="0.2">
      <c r="A156" s="8"/>
      <c r="B156" s="42" t="s">
        <v>144</v>
      </c>
      <c r="C156" s="39">
        <v>18</v>
      </c>
      <c r="D156" s="9">
        <v>5</v>
      </c>
      <c r="E156" s="9">
        <v>29</v>
      </c>
      <c r="F156" s="9">
        <v>7</v>
      </c>
      <c r="G156" s="10">
        <f t="shared" si="35"/>
        <v>2.0293122886133032E-2</v>
      </c>
      <c r="H156" s="10">
        <f t="shared" si="36"/>
        <v>6.5963060686015833E-3</v>
      </c>
      <c r="I156" s="10">
        <f t="shared" si="37"/>
        <v>2.6777469990766391E-2</v>
      </c>
      <c r="J156" s="10">
        <f t="shared" si="38"/>
        <v>8.9058524173027988E-3</v>
      </c>
      <c r="K156" s="10">
        <f t="shared" si="41"/>
        <v>0.61111111111111116</v>
      </c>
      <c r="L156" s="10">
        <f t="shared" si="42"/>
        <v>0.4</v>
      </c>
      <c r="M156" s="10">
        <f t="shared" si="39"/>
        <v>1.2401352874859077E-2</v>
      </c>
      <c r="N156" s="22">
        <f t="shared" si="40"/>
        <v>2.6385224274406336E-3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1</v>
      </c>
      <c r="D158" s="9">
        <v>0</v>
      </c>
      <c r="E158" s="9">
        <v>0</v>
      </c>
      <c r="F158" s="9">
        <v>0</v>
      </c>
      <c r="G158" s="10">
        <f t="shared" si="35"/>
        <v>1.1273957158962795E-3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-1.1273957158962795E-3</v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2</v>
      </c>
      <c r="D161" s="9">
        <v>0</v>
      </c>
      <c r="E161" s="9">
        <v>0</v>
      </c>
      <c r="F161" s="9">
        <v>1</v>
      </c>
      <c r="G161" s="10">
        <f t="shared" si="35"/>
        <v>2.2547914317925591E-3</v>
      </c>
      <c r="H161" s="10" t="str">
        <f t="shared" si="36"/>
        <v/>
      </c>
      <c r="I161" s="10" t="str">
        <f t="shared" si="37"/>
        <v/>
      </c>
      <c r="J161" s="10">
        <f t="shared" si="38"/>
        <v>1.2722646310432571E-3</v>
      </c>
      <c r="K161" s="10">
        <f t="shared" si="41"/>
        <v>-1</v>
      </c>
      <c r="L161" s="10">
        <f t="shared" si="42"/>
        <v>1</v>
      </c>
      <c r="M161" s="10">
        <f t="shared" si="39"/>
        <v>-2.2547914317925591E-3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2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2.6385224274406332E-3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2">
        <f t="shared" si="40"/>
        <v>-2.6385224274406332E-3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3</v>
      </c>
      <c r="F168" s="9">
        <v>1</v>
      </c>
      <c r="G168" s="10">
        <f t="shared" si="35"/>
        <v>1.1273957158962795E-3</v>
      </c>
      <c r="H168" s="10" t="str">
        <f t="shared" si="36"/>
        <v/>
      </c>
      <c r="I168" s="10">
        <f t="shared" si="37"/>
        <v>2.7700831024930748E-3</v>
      </c>
      <c r="J168" s="10">
        <f t="shared" si="38"/>
        <v>1.2722646310432571E-3</v>
      </c>
      <c r="K168" s="10">
        <f t="shared" si="41"/>
        <v>2</v>
      </c>
      <c r="L168" s="10">
        <f t="shared" si="42"/>
        <v>1</v>
      </c>
      <c r="M168" s="10">
        <f t="shared" si="39"/>
        <v>2.2547914317925591E-3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1.2722646310432571E-3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2</v>
      </c>
      <c r="D177" s="9">
        <v>7</v>
      </c>
      <c r="E177" s="9">
        <v>1</v>
      </c>
      <c r="F177" s="9">
        <v>5</v>
      </c>
      <c r="G177" s="10">
        <f t="shared" si="35"/>
        <v>2.2547914317925591E-3</v>
      </c>
      <c r="H177" s="10">
        <f t="shared" si="36"/>
        <v>9.2348284960422165E-3</v>
      </c>
      <c r="I177" s="10">
        <f t="shared" si="37"/>
        <v>9.2336103416435823E-4</v>
      </c>
      <c r="J177" s="10">
        <f t="shared" si="38"/>
        <v>6.3613231552162846E-3</v>
      </c>
      <c r="K177" s="10">
        <f t="shared" si="41"/>
        <v>-0.5</v>
      </c>
      <c r="L177" s="10">
        <f t="shared" si="42"/>
        <v>-0.2857142857142857</v>
      </c>
      <c r="M177" s="10">
        <f t="shared" si="39"/>
        <v>-1.1273957158962795E-3</v>
      </c>
      <c r="N177" s="22">
        <f t="shared" si="40"/>
        <v>-2.6385224274406332E-3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1</v>
      </c>
      <c r="F178" s="9">
        <v>3</v>
      </c>
      <c r="G178" s="10" t="str">
        <f t="shared" si="35"/>
        <v/>
      </c>
      <c r="H178" s="10" t="str">
        <f t="shared" si="36"/>
        <v/>
      </c>
      <c r="I178" s="10">
        <f t="shared" si="37"/>
        <v>9.2336103416435823E-4</v>
      </c>
      <c r="J178" s="10">
        <f t="shared" si="38"/>
        <v>3.8167938931297708E-3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1.3192612137203166E-3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22">
        <f t="shared" si="40"/>
        <v>-1.3192612137203166E-3</v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357</v>
      </c>
      <c r="D188" s="37">
        <f>SUM(D189:D363)</f>
        <v>644</v>
      </c>
      <c r="E188" s="37">
        <f>SUM(E189:E363)</f>
        <v>361</v>
      </c>
      <c r="F188" s="37">
        <f>SUM(F189:F363)</f>
        <v>680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1.1204481792717087E-2</v>
      </c>
      <c r="L188" s="38">
        <f>+IF(AND(D188=0,F188=0),"",IF(D188=0,1,IF(F188=0,-1,(F188-D188)/D188)))</f>
        <v>5.5900621118012424E-2</v>
      </c>
      <c r="M188" s="38">
        <f t="shared" ref="M188:M219" si="47">+IF(OR(AND(G188=""),(K188="")),"",G188*K188)</f>
        <v>1.1204481792717087E-2</v>
      </c>
      <c r="N188" s="38">
        <f t="shared" ref="N188:N219" si="48">+IF(OR(AND(H188=""),(L188="")),"",H188*L188)</f>
        <v>5.5900621118012424E-2</v>
      </c>
    </row>
    <row r="189" spans="1:14" ht="24" customHeight="1" x14ac:dyDescent="0.2">
      <c r="A189" s="8"/>
      <c r="B189" s="41" t="s">
        <v>169</v>
      </c>
      <c r="C189" s="47">
        <v>5</v>
      </c>
      <c r="D189" s="44">
        <v>3</v>
      </c>
      <c r="E189" s="44">
        <v>17</v>
      </c>
      <c r="F189" s="44">
        <v>9</v>
      </c>
      <c r="G189" s="45">
        <f t="shared" si="43"/>
        <v>1.4005602240896359E-2</v>
      </c>
      <c r="H189" s="45">
        <f t="shared" si="44"/>
        <v>4.658385093167702E-3</v>
      </c>
      <c r="I189" s="45">
        <f t="shared" si="45"/>
        <v>4.7091412742382273E-2</v>
      </c>
      <c r="J189" s="45">
        <f t="shared" si="46"/>
        <v>1.3235294117647059E-2</v>
      </c>
      <c r="K189" s="45">
        <f t="shared" ref="K189:K220" si="49">+IF(AND(C189=0,E189=0)," ",IF(C189=0,1,IF(E189=0,-1,(E189-C189)/C189)))</f>
        <v>2.4</v>
      </c>
      <c r="L189" s="45">
        <f t="shared" ref="L189:L220" si="50">+IF(AND(D189=0,F189=0)," ",IF(D189=0,1,IF(F189=0,-1,(F189-D189)/D189)))</f>
        <v>2</v>
      </c>
      <c r="M189" s="45">
        <f t="shared" si="47"/>
        <v>3.3613445378151259E-2</v>
      </c>
      <c r="N189" s="46">
        <f t="shared" si="48"/>
        <v>9.316770186335404E-3</v>
      </c>
    </row>
    <row r="190" spans="1:14" x14ac:dyDescent="0.2">
      <c r="A190" s="8"/>
      <c r="B190" s="42" t="s">
        <v>170</v>
      </c>
      <c r="C190" s="39">
        <v>1</v>
      </c>
      <c r="D190" s="9">
        <v>0</v>
      </c>
      <c r="E190" s="9">
        <v>1</v>
      </c>
      <c r="F190" s="9">
        <v>0</v>
      </c>
      <c r="G190" s="10">
        <f t="shared" si="43"/>
        <v>2.8011204481792717E-3</v>
      </c>
      <c r="H190" s="10" t="str">
        <f t="shared" si="44"/>
        <v/>
      </c>
      <c r="I190" s="10">
        <f t="shared" si="45"/>
        <v>2.7700831024930748E-3</v>
      </c>
      <c r="J190" s="10" t="str">
        <f t="shared" si="46"/>
        <v/>
      </c>
      <c r="K190" s="10">
        <f t="shared" si="49"/>
        <v>0</v>
      </c>
      <c r="L190" s="10" t="str">
        <f t="shared" si="50"/>
        <v xml:space="preserve"> </v>
      </c>
      <c r="M190" s="10">
        <f t="shared" si="47"/>
        <v>0</v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3</v>
      </c>
      <c r="D191" s="9">
        <v>9</v>
      </c>
      <c r="E191" s="9">
        <v>0</v>
      </c>
      <c r="F191" s="9">
        <v>0</v>
      </c>
      <c r="G191" s="10">
        <f t="shared" si="43"/>
        <v>8.4033613445378148E-3</v>
      </c>
      <c r="H191" s="10">
        <f t="shared" si="44"/>
        <v>1.3975155279503106E-2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-8.4033613445378148E-3</v>
      </c>
      <c r="N191" s="22">
        <f t="shared" si="48"/>
        <v>-1.3975155279503106E-2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7</v>
      </c>
      <c r="D193" s="9">
        <v>11</v>
      </c>
      <c r="E193" s="9">
        <v>2</v>
      </c>
      <c r="F193" s="9">
        <v>9</v>
      </c>
      <c r="G193" s="10">
        <f t="shared" si="43"/>
        <v>1.9607843137254902E-2</v>
      </c>
      <c r="H193" s="10">
        <f t="shared" si="44"/>
        <v>1.7080745341614908E-2</v>
      </c>
      <c r="I193" s="10">
        <f t="shared" si="45"/>
        <v>5.5401662049861496E-3</v>
      </c>
      <c r="J193" s="10">
        <f t="shared" si="46"/>
        <v>1.3235294117647059E-2</v>
      </c>
      <c r="K193" s="10">
        <f t="shared" si="49"/>
        <v>-0.7142857142857143</v>
      </c>
      <c r="L193" s="10">
        <f t="shared" si="50"/>
        <v>-0.18181818181818182</v>
      </c>
      <c r="M193" s="10">
        <f t="shared" si="47"/>
        <v>-1.4005602240896359E-2</v>
      </c>
      <c r="N193" s="22">
        <f t="shared" si="48"/>
        <v>-3.1055900621118015E-3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28</v>
      </c>
      <c r="D195" s="9">
        <v>4</v>
      </c>
      <c r="E195" s="9">
        <v>38</v>
      </c>
      <c r="F195" s="9">
        <v>8</v>
      </c>
      <c r="G195" s="10">
        <f t="shared" si="43"/>
        <v>7.8431372549019607E-2</v>
      </c>
      <c r="H195" s="10">
        <f t="shared" si="44"/>
        <v>6.2111801242236021E-3</v>
      </c>
      <c r="I195" s="10">
        <f t="shared" si="45"/>
        <v>0.10526315789473684</v>
      </c>
      <c r="J195" s="10">
        <f t="shared" si="46"/>
        <v>1.1764705882352941E-2</v>
      </c>
      <c r="K195" s="10">
        <f t="shared" si="49"/>
        <v>0.35714285714285715</v>
      </c>
      <c r="L195" s="10">
        <f t="shared" si="50"/>
        <v>1</v>
      </c>
      <c r="M195" s="10">
        <f t="shared" si="47"/>
        <v>2.8011204481792718E-2</v>
      </c>
      <c r="N195" s="22">
        <f t="shared" si="48"/>
        <v>6.2111801242236021E-3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1</v>
      </c>
      <c r="F196" s="9">
        <v>1</v>
      </c>
      <c r="G196" s="10" t="str">
        <f t="shared" si="43"/>
        <v/>
      </c>
      <c r="H196" s="10" t="str">
        <f t="shared" si="44"/>
        <v/>
      </c>
      <c r="I196" s="10">
        <f t="shared" si="45"/>
        <v>2.7700831024930748E-3</v>
      </c>
      <c r="J196" s="10">
        <f t="shared" si="46"/>
        <v>1.4705882352941176E-3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3</v>
      </c>
      <c r="D197" s="9">
        <v>1</v>
      </c>
      <c r="E197" s="9">
        <v>6</v>
      </c>
      <c r="F197" s="9">
        <v>2</v>
      </c>
      <c r="G197" s="10">
        <f t="shared" si="43"/>
        <v>8.4033613445378148E-3</v>
      </c>
      <c r="H197" s="10">
        <f t="shared" si="44"/>
        <v>1.5527950310559005E-3</v>
      </c>
      <c r="I197" s="10">
        <f t="shared" si="45"/>
        <v>1.662049861495845E-2</v>
      </c>
      <c r="J197" s="10">
        <f t="shared" si="46"/>
        <v>2.9411764705882353E-3</v>
      </c>
      <c r="K197" s="10">
        <f t="shared" si="49"/>
        <v>1</v>
      </c>
      <c r="L197" s="10">
        <f t="shared" si="50"/>
        <v>1</v>
      </c>
      <c r="M197" s="10">
        <f t="shared" si="47"/>
        <v>8.4033613445378148E-3</v>
      </c>
      <c r="N197" s="22">
        <f t="shared" si="48"/>
        <v>1.5527950310559005E-3</v>
      </c>
    </row>
    <row r="198" spans="1:14" x14ac:dyDescent="0.2">
      <c r="A198" s="8"/>
      <c r="B198" s="42" t="s">
        <v>178</v>
      </c>
      <c r="C198" s="39">
        <v>3</v>
      </c>
      <c r="D198" s="9">
        <v>1</v>
      </c>
      <c r="E198" s="9">
        <v>11</v>
      </c>
      <c r="F198" s="9">
        <v>0</v>
      </c>
      <c r="G198" s="10">
        <f t="shared" si="43"/>
        <v>8.4033613445378148E-3</v>
      </c>
      <c r="H198" s="10">
        <f t="shared" si="44"/>
        <v>1.5527950310559005E-3</v>
      </c>
      <c r="I198" s="10">
        <f t="shared" si="45"/>
        <v>3.0470914127423823E-2</v>
      </c>
      <c r="J198" s="10" t="str">
        <f t="shared" si="46"/>
        <v/>
      </c>
      <c r="K198" s="10">
        <f t="shared" si="49"/>
        <v>2.6666666666666665</v>
      </c>
      <c r="L198" s="10">
        <f t="shared" si="50"/>
        <v>-1</v>
      </c>
      <c r="M198" s="10">
        <f t="shared" si="47"/>
        <v>2.240896358543417E-2</v>
      </c>
      <c r="N198" s="22">
        <f t="shared" si="48"/>
        <v>-1.5527950310559005E-3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1</v>
      </c>
      <c r="F201" s="9">
        <v>1</v>
      </c>
      <c r="G201" s="10" t="str">
        <f t="shared" si="43"/>
        <v/>
      </c>
      <c r="H201" s="10" t="str">
        <f t="shared" si="44"/>
        <v/>
      </c>
      <c r="I201" s="10">
        <f t="shared" si="45"/>
        <v>2.7700831024930748E-3</v>
      </c>
      <c r="J201" s="10">
        <f t="shared" si="46"/>
        <v>1.4705882352941176E-3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0</v>
      </c>
      <c r="D202" s="9">
        <v>2</v>
      </c>
      <c r="E202" s="9">
        <v>6</v>
      </c>
      <c r="F202" s="9">
        <v>0</v>
      </c>
      <c r="G202" s="10" t="str">
        <f t="shared" si="43"/>
        <v/>
      </c>
      <c r="H202" s="10">
        <f t="shared" si="44"/>
        <v>3.105590062111801E-3</v>
      </c>
      <c r="I202" s="10">
        <f t="shared" si="45"/>
        <v>1.662049861495845E-2</v>
      </c>
      <c r="J202" s="10" t="str">
        <f t="shared" si="46"/>
        <v/>
      </c>
      <c r="K202" s="10">
        <f t="shared" si="49"/>
        <v>1</v>
      </c>
      <c r="L202" s="10">
        <f t="shared" si="50"/>
        <v>-1</v>
      </c>
      <c r="M202" s="10" t="str">
        <f t="shared" si="47"/>
        <v/>
      </c>
      <c r="N202" s="22">
        <f t="shared" si="48"/>
        <v>-3.105590062111801E-3</v>
      </c>
    </row>
    <row r="203" spans="1:14" x14ac:dyDescent="0.2">
      <c r="A203" s="8"/>
      <c r="B203" s="42" t="s">
        <v>183</v>
      </c>
      <c r="C203" s="39">
        <v>4</v>
      </c>
      <c r="D203" s="9">
        <v>0</v>
      </c>
      <c r="E203" s="9">
        <v>7</v>
      </c>
      <c r="F203" s="9">
        <v>4</v>
      </c>
      <c r="G203" s="10">
        <f t="shared" si="43"/>
        <v>1.1204481792717087E-2</v>
      </c>
      <c r="H203" s="10" t="str">
        <f t="shared" si="44"/>
        <v/>
      </c>
      <c r="I203" s="10">
        <f t="shared" si="45"/>
        <v>1.9390581717451522E-2</v>
      </c>
      <c r="J203" s="10">
        <f t="shared" si="46"/>
        <v>5.8823529411764705E-3</v>
      </c>
      <c r="K203" s="10">
        <f t="shared" si="49"/>
        <v>0.75</v>
      </c>
      <c r="L203" s="10">
        <f t="shared" si="50"/>
        <v>1</v>
      </c>
      <c r="M203" s="10">
        <f t="shared" si="47"/>
        <v>8.4033613445378148E-3</v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19</v>
      </c>
      <c r="D204" s="9">
        <v>22</v>
      </c>
      <c r="E204" s="9">
        <v>14</v>
      </c>
      <c r="F204" s="9">
        <v>25</v>
      </c>
      <c r="G204" s="10">
        <f t="shared" si="43"/>
        <v>5.3221288515406161E-2</v>
      </c>
      <c r="H204" s="10">
        <f t="shared" si="44"/>
        <v>3.4161490683229816E-2</v>
      </c>
      <c r="I204" s="10">
        <f t="shared" si="45"/>
        <v>3.8781163434903045E-2</v>
      </c>
      <c r="J204" s="10">
        <f t="shared" si="46"/>
        <v>3.6764705882352942E-2</v>
      </c>
      <c r="K204" s="10">
        <f t="shared" si="49"/>
        <v>-0.26315789473684209</v>
      </c>
      <c r="L204" s="10">
        <f t="shared" si="50"/>
        <v>0.13636363636363635</v>
      </c>
      <c r="M204" s="10">
        <f t="shared" si="47"/>
        <v>-1.4005602240896357E-2</v>
      </c>
      <c r="N204" s="22">
        <f t="shared" si="48"/>
        <v>4.658385093167702E-3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4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1.1080332409972299E-2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0</v>
      </c>
      <c r="E207" s="9">
        <v>5</v>
      </c>
      <c r="F207" s="9">
        <v>2</v>
      </c>
      <c r="G207" s="10">
        <f t="shared" si="43"/>
        <v>2.8011204481792717E-3</v>
      </c>
      <c r="H207" s="10" t="str">
        <f t="shared" si="44"/>
        <v/>
      </c>
      <c r="I207" s="10">
        <f t="shared" si="45"/>
        <v>1.3850415512465374E-2</v>
      </c>
      <c r="J207" s="10">
        <f t="shared" si="46"/>
        <v>2.9411764705882353E-3</v>
      </c>
      <c r="K207" s="10">
        <f t="shared" si="49"/>
        <v>4</v>
      </c>
      <c r="L207" s="10">
        <f t="shared" si="50"/>
        <v>1</v>
      </c>
      <c r="M207" s="10">
        <f t="shared" si="47"/>
        <v>1.1204481792717087E-2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1</v>
      </c>
      <c r="D208" s="9">
        <v>0</v>
      </c>
      <c r="E208" s="9">
        <v>1</v>
      </c>
      <c r="F208" s="9">
        <v>0</v>
      </c>
      <c r="G208" s="10">
        <f t="shared" si="43"/>
        <v>2.8011204481792717E-3</v>
      </c>
      <c r="H208" s="10" t="str">
        <f t="shared" si="44"/>
        <v/>
      </c>
      <c r="I208" s="10">
        <f t="shared" si="45"/>
        <v>2.7700831024930748E-3</v>
      </c>
      <c r="J208" s="10" t="str">
        <f t="shared" si="46"/>
        <v/>
      </c>
      <c r="K208" s="10">
        <f t="shared" si="49"/>
        <v>0</v>
      </c>
      <c r="L208" s="10" t="str">
        <f t="shared" si="50"/>
        <v xml:space="preserve"> </v>
      </c>
      <c r="M208" s="10">
        <f t="shared" si="47"/>
        <v>0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4</v>
      </c>
      <c r="D209" s="9">
        <v>0</v>
      </c>
      <c r="E209" s="9">
        <v>3</v>
      </c>
      <c r="F209" s="9">
        <v>3</v>
      </c>
      <c r="G209" s="10">
        <f t="shared" si="43"/>
        <v>1.1204481792717087E-2</v>
      </c>
      <c r="H209" s="10" t="str">
        <f t="shared" si="44"/>
        <v/>
      </c>
      <c r="I209" s="10">
        <f t="shared" si="45"/>
        <v>8.3102493074792248E-3</v>
      </c>
      <c r="J209" s="10">
        <f t="shared" si="46"/>
        <v>4.4117647058823529E-3</v>
      </c>
      <c r="K209" s="10">
        <f t="shared" si="49"/>
        <v>-0.25</v>
      </c>
      <c r="L209" s="10">
        <f t="shared" si="50"/>
        <v>1</v>
      </c>
      <c r="M209" s="10">
        <f t="shared" si="47"/>
        <v>-2.8011204481792717E-3</v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1</v>
      </c>
      <c r="D210" s="9">
        <v>11</v>
      </c>
      <c r="E210" s="9">
        <v>2</v>
      </c>
      <c r="F210" s="9">
        <v>6</v>
      </c>
      <c r="G210" s="10">
        <f t="shared" si="43"/>
        <v>2.8011204481792717E-3</v>
      </c>
      <c r="H210" s="10">
        <f t="shared" si="44"/>
        <v>1.7080745341614908E-2</v>
      </c>
      <c r="I210" s="10">
        <f t="shared" si="45"/>
        <v>5.5401662049861496E-3</v>
      </c>
      <c r="J210" s="10">
        <f t="shared" si="46"/>
        <v>8.8235294117647058E-3</v>
      </c>
      <c r="K210" s="10">
        <f t="shared" si="49"/>
        <v>1</v>
      </c>
      <c r="L210" s="10">
        <f t="shared" si="50"/>
        <v>-0.45454545454545453</v>
      </c>
      <c r="M210" s="10">
        <f t="shared" si="47"/>
        <v>2.8011204481792717E-3</v>
      </c>
      <c r="N210" s="22">
        <f t="shared" si="48"/>
        <v>-7.763975155279503E-3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</v>
      </c>
      <c r="D213" s="9">
        <v>5</v>
      </c>
      <c r="E213" s="9">
        <v>0</v>
      </c>
      <c r="F213" s="9">
        <v>3</v>
      </c>
      <c r="G213" s="10">
        <f t="shared" si="43"/>
        <v>2.8011204481792717E-3</v>
      </c>
      <c r="H213" s="10">
        <f t="shared" si="44"/>
        <v>7.763975155279503E-3</v>
      </c>
      <c r="I213" s="10" t="str">
        <f t="shared" si="45"/>
        <v/>
      </c>
      <c r="J213" s="10">
        <f t="shared" si="46"/>
        <v>4.4117647058823529E-3</v>
      </c>
      <c r="K213" s="10">
        <f t="shared" si="49"/>
        <v>-1</v>
      </c>
      <c r="L213" s="10">
        <f t="shared" si="50"/>
        <v>-0.4</v>
      </c>
      <c r="M213" s="10">
        <f t="shared" si="47"/>
        <v>-2.8011204481792717E-3</v>
      </c>
      <c r="N213" s="22">
        <f t="shared" si="48"/>
        <v>-3.1055900621118015E-3</v>
      </c>
    </row>
    <row r="214" spans="1:14" x14ac:dyDescent="0.2">
      <c r="A214" s="8"/>
      <c r="B214" s="42" t="s">
        <v>194</v>
      </c>
      <c r="C214" s="39">
        <v>1</v>
      </c>
      <c r="D214" s="9">
        <v>2</v>
      </c>
      <c r="E214" s="9">
        <v>0</v>
      </c>
      <c r="F214" s="9">
        <v>0</v>
      </c>
      <c r="G214" s="10">
        <f t="shared" si="43"/>
        <v>2.8011204481792717E-3</v>
      </c>
      <c r="H214" s="10">
        <f t="shared" si="44"/>
        <v>3.105590062111801E-3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-2.8011204481792717E-3</v>
      </c>
      <c r="N214" s="22">
        <f t="shared" si="48"/>
        <v>-3.105590062111801E-3</v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2</v>
      </c>
      <c r="F215" s="9">
        <v>1</v>
      </c>
      <c r="G215" s="10" t="str">
        <f t="shared" si="43"/>
        <v/>
      </c>
      <c r="H215" s="10" t="str">
        <f t="shared" si="44"/>
        <v/>
      </c>
      <c r="I215" s="10">
        <f t="shared" si="45"/>
        <v>5.5401662049861496E-3</v>
      </c>
      <c r="J215" s="10">
        <f t="shared" si="46"/>
        <v>1.4705882352941176E-3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3</v>
      </c>
      <c r="D216" s="9">
        <v>6</v>
      </c>
      <c r="E216" s="9">
        <v>0</v>
      </c>
      <c r="F216" s="9">
        <v>0</v>
      </c>
      <c r="G216" s="10">
        <f t="shared" si="43"/>
        <v>8.4033613445378148E-3</v>
      </c>
      <c r="H216" s="10">
        <f t="shared" si="44"/>
        <v>9.316770186335404E-3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-8.4033613445378148E-3</v>
      </c>
      <c r="N216" s="22">
        <f t="shared" si="48"/>
        <v>-9.316770186335404E-3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4</v>
      </c>
      <c r="D218" s="9">
        <v>13</v>
      </c>
      <c r="E218" s="9">
        <v>5</v>
      </c>
      <c r="F218" s="9">
        <v>22</v>
      </c>
      <c r="G218" s="10">
        <f t="shared" si="43"/>
        <v>1.1204481792717087E-2</v>
      </c>
      <c r="H218" s="10">
        <f t="shared" si="44"/>
        <v>2.0186335403726708E-2</v>
      </c>
      <c r="I218" s="10">
        <f t="shared" si="45"/>
        <v>1.3850415512465374E-2</v>
      </c>
      <c r="J218" s="10">
        <f t="shared" si="46"/>
        <v>3.2352941176470591E-2</v>
      </c>
      <c r="K218" s="10">
        <f t="shared" si="49"/>
        <v>0.25</v>
      </c>
      <c r="L218" s="10">
        <f t="shared" si="50"/>
        <v>0.69230769230769229</v>
      </c>
      <c r="M218" s="10">
        <f t="shared" si="47"/>
        <v>2.8011204481792717E-3</v>
      </c>
      <c r="N218" s="22">
        <f t="shared" si="48"/>
        <v>1.3975155279503106E-2</v>
      </c>
    </row>
    <row r="219" spans="1:14" x14ac:dyDescent="0.2">
      <c r="A219" s="8"/>
      <c r="B219" s="42" t="s">
        <v>199</v>
      </c>
      <c r="C219" s="39">
        <v>4</v>
      </c>
      <c r="D219" s="9">
        <v>42</v>
      </c>
      <c r="E219" s="9">
        <v>1</v>
      </c>
      <c r="F219" s="9">
        <v>47</v>
      </c>
      <c r="G219" s="10">
        <f t="shared" si="43"/>
        <v>1.1204481792717087E-2</v>
      </c>
      <c r="H219" s="10">
        <f t="shared" si="44"/>
        <v>6.5217391304347824E-2</v>
      </c>
      <c r="I219" s="10">
        <f t="shared" si="45"/>
        <v>2.7700831024930748E-3</v>
      </c>
      <c r="J219" s="10">
        <f t="shared" si="46"/>
        <v>6.9117647058823534E-2</v>
      </c>
      <c r="K219" s="10">
        <f t="shared" si="49"/>
        <v>-0.75</v>
      </c>
      <c r="L219" s="10">
        <f t="shared" si="50"/>
        <v>0.11904761904761904</v>
      </c>
      <c r="M219" s="10">
        <f t="shared" si="47"/>
        <v>-8.4033613445378148E-3</v>
      </c>
      <c r="N219" s="22">
        <f t="shared" si="48"/>
        <v>7.7639751552795021E-3</v>
      </c>
    </row>
    <row r="220" spans="1:14" x14ac:dyDescent="0.2">
      <c r="A220" s="8"/>
      <c r="B220" s="42" t="s">
        <v>200</v>
      </c>
      <c r="C220" s="39">
        <v>13</v>
      </c>
      <c r="D220" s="9">
        <v>7</v>
      </c>
      <c r="E220" s="9">
        <v>25</v>
      </c>
      <c r="F220" s="9">
        <v>8</v>
      </c>
      <c r="G220" s="10">
        <f t="shared" ref="G220:G251" si="51">+IF(C220=0,"",C220/C$188)</f>
        <v>3.6414565826330535E-2</v>
      </c>
      <c r="H220" s="10">
        <f t="shared" ref="H220:H251" si="52">+IF(D220=0,"",D220/D$188)</f>
        <v>1.0869565217391304E-2</v>
      </c>
      <c r="I220" s="10">
        <f t="shared" ref="I220:I251" si="53">+IF(E220=0,"",E220/E$188)</f>
        <v>6.9252077562326875E-2</v>
      </c>
      <c r="J220" s="10">
        <f t="shared" ref="J220:J251" si="54">+IF(F220=0,"",F220/F$188)</f>
        <v>1.1764705882352941E-2</v>
      </c>
      <c r="K220" s="10">
        <f t="shared" si="49"/>
        <v>0.92307692307692313</v>
      </c>
      <c r="L220" s="10">
        <f t="shared" si="50"/>
        <v>0.14285714285714285</v>
      </c>
      <c r="M220" s="10">
        <f t="shared" ref="M220:M251" si="55">+IF(OR(AND(G220=""),(K220="")),"",G220*K220)</f>
        <v>3.3613445378151266E-2</v>
      </c>
      <c r="N220" s="22">
        <f t="shared" ref="N220:N251" si="56">+IF(OR(AND(H220=""),(L220="")),"",H220*L220)</f>
        <v>1.5527950310559005E-3</v>
      </c>
    </row>
    <row r="221" spans="1:14" x14ac:dyDescent="0.2">
      <c r="A221" s="8"/>
      <c r="B221" s="42" t="s">
        <v>201</v>
      </c>
      <c r="C221" s="39">
        <v>0</v>
      </c>
      <c r="D221" s="9">
        <v>75</v>
      </c>
      <c r="E221" s="9">
        <v>3</v>
      </c>
      <c r="F221" s="9">
        <v>49</v>
      </c>
      <c r="G221" s="10" t="str">
        <f t="shared" si="51"/>
        <v/>
      </c>
      <c r="H221" s="10">
        <f t="shared" si="52"/>
        <v>0.11645962732919254</v>
      </c>
      <c r="I221" s="10">
        <f t="shared" si="53"/>
        <v>8.3102493074792248E-3</v>
      </c>
      <c r="J221" s="10">
        <f t="shared" si="54"/>
        <v>7.2058823529411759E-2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-0.34666666666666668</v>
      </c>
      <c r="M221" s="10" t="str">
        <f t="shared" si="55"/>
        <v/>
      </c>
      <c r="N221" s="22">
        <f t="shared" si="56"/>
        <v>-4.0372670807453416E-2</v>
      </c>
    </row>
    <row r="222" spans="1:14" x14ac:dyDescent="0.2">
      <c r="A222" s="8"/>
      <c r="B222" s="42" t="s">
        <v>202</v>
      </c>
      <c r="C222" s="39">
        <v>0</v>
      </c>
      <c r="D222" s="9">
        <v>2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3.105590062111801E-3</v>
      </c>
      <c r="I222" s="10" t="str">
        <f t="shared" si="53"/>
        <v/>
      </c>
      <c r="J222" s="10">
        <f t="shared" si="54"/>
        <v>5.8823529411764705E-3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>
        <f t="shared" si="56"/>
        <v>3.105590062111801E-3</v>
      </c>
    </row>
    <row r="223" spans="1:14" x14ac:dyDescent="0.2">
      <c r="A223" s="8"/>
      <c r="B223" s="42" t="s">
        <v>203</v>
      </c>
      <c r="C223" s="39">
        <v>0</v>
      </c>
      <c r="D223" s="9">
        <v>37</v>
      </c>
      <c r="E223" s="9">
        <v>0</v>
      </c>
      <c r="F223" s="9">
        <v>10</v>
      </c>
      <c r="G223" s="10" t="str">
        <f t="shared" si="51"/>
        <v/>
      </c>
      <c r="H223" s="10">
        <f t="shared" si="52"/>
        <v>5.745341614906832E-2</v>
      </c>
      <c r="I223" s="10" t="str">
        <f t="shared" si="53"/>
        <v/>
      </c>
      <c r="J223" s="10">
        <f t="shared" si="54"/>
        <v>1.4705882352941176E-2</v>
      </c>
      <c r="K223" s="10" t="str">
        <f t="shared" si="57"/>
        <v xml:space="preserve"> </v>
      </c>
      <c r="L223" s="10">
        <f t="shared" si="58"/>
        <v>-0.72972972972972971</v>
      </c>
      <c r="M223" s="10" t="str">
        <f t="shared" si="55"/>
        <v/>
      </c>
      <c r="N223" s="22">
        <f t="shared" si="56"/>
        <v>-4.1925465838509313E-2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3</v>
      </c>
      <c r="E225" s="9">
        <v>8</v>
      </c>
      <c r="F225" s="9">
        <v>105</v>
      </c>
      <c r="G225" s="10" t="str">
        <f t="shared" si="51"/>
        <v/>
      </c>
      <c r="H225" s="10">
        <f t="shared" si="52"/>
        <v>4.658385093167702E-3</v>
      </c>
      <c r="I225" s="10">
        <f t="shared" si="53"/>
        <v>2.2160664819944598E-2</v>
      </c>
      <c r="J225" s="10">
        <f t="shared" si="54"/>
        <v>0.15441176470588236</v>
      </c>
      <c r="K225" s="10">
        <f t="shared" si="57"/>
        <v>1</v>
      </c>
      <c r="L225" s="10">
        <f t="shared" si="58"/>
        <v>34</v>
      </c>
      <c r="M225" s="10" t="str">
        <f t="shared" si="55"/>
        <v/>
      </c>
      <c r="N225" s="22">
        <f t="shared" si="56"/>
        <v>0.15838509316770186</v>
      </c>
    </row>
    <row r="226" spans="1:14" x14ac:dyDescent="0.2">
      <c r="A226" s="8"/>
      <c r="B226" s="42" t="s">
        <v>206</v>
      </c>
      <c r="C226" s="39">
        <v>2</v>
      </c>
      <c r="D226" s="9">
        <v>12</v>
      </c>
      <c r="E226" s="9">
        <v>3</v>
      </c>
      <c r="F226" s="9">
        <v>6</v>
      </c>
      <c r="G226" s="10">
        <f t="shared" si="51"/>
        <v>5.6022408963585435E-3</v>
      </c>
      <c r="H226" s="10">
        <f t="shared" si="52"/>
        <v>1.8633540372670808E-2</v>
      </c>
      <c r="I226" s="10">
        <f t="shared" si="53"/>
        <v>8.3102493074792248E-3</v>
      </c>
      <c r="J226" s="10">
        <f t="shared" si="54"/>
        <v>8.8235294117647058E-3</v>
      </c>
      <c r="K226" s="10">
        <f t="shared" si="57"/>
        <v>0.5</v>
      </c>
      <c r="L226" s="10">
        <f t="shared" si="58"/>
        <v>-0.5</v>
      </c>
      <c r="M226" s="10">
        <f t="shared" si="55"/>
        <v>2.8011204481792717E-3</v>
      </c>
      <c r="N226" s="22">
        <f t="shared" si="56"/>
        <v>-9.316770186335404E-3</v>
      </c>
    </row>
    <row r="227" spans="1:14" x14ac:dyDescent="0.2">
      <c r="A227" s="8"/>
      <c r="B227" s="42" t="s">
        <v>207</v>
      </c>
      <c r="C227" s="39">
        <v>1</v>
      </c>
      <c r="D227" s="9">
        <v>14</v>
      </c>
      <c r="E227" s="9">
        <v>1</v>
      </c>
      <c r="F227" s="9">
        <v>11</v>
      </c>
      <c r="G227" s="10">
        <f t="shared" si="51"/>
        <v>2.8011204481792717E-3</v>
      </c>
      <c r="H227" s="10">
        <f t="shared" si="52"/>
        <v>2.1739130434782608E-2</v>
      </c>
      <c r="I227" s="10">
        <f t="shared" si="53"/>
        <v>2.7700831024930748E-3</v>
      </c>
      <c r="J227" s="10">
        <f t="shared" si="54"/>
        <v>1.6176470588235296E-2</v>
      </c>
      <c r="K227" s="10">
        <f t="shared" si="57"/>
        <v>0</v>
      </c>
      <c r="L227" s="10">
        <f t="shared" si="58"/>
        <v>-0.21428571428571427</v>
      </c>
      <c r="M227" s="10">
        <f t="shared" si="55"/>
        <v>0</v>
      </c>
      <c r="N227" s="22">
        <f t="shared" si="56"/>
        <v>-4.6583850931677011E-3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2.7700831024930748E-3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2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3.105590062111801E-3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2">
        <f t="shared" si="56"/>
        <v>-3.105590062111801E-3</v>
      </c>
    </row>
    <row r="230" spans="1:14" ht="25.5" x14ac:dyDescent="0.2">
      <c r="A230" s="8"/>
      <c r="B230" s="42" t="s">
        <v>210</v>
      </c>
      <c r="C230" s="39">
        <v>18</v>
      </c>
      <c r="D230" s="9">
        <v>27</v>
      </c>
      <c r="E230" s="9">
        <v>19</v>
      </c>
      <c r="F230" s="9">
        <v>19</v>
      </c>
      <c r="G230" s="10">
        <f t="shared" si="51"/>
        <v>5.0420168067226892E-2</v>
      </c>
      <c r="H230" s="10">
        <f t="shared" si="52"/>
        <v>4.192546583850932E-2</v>
      </c>
      <c r="I230" s="10">
        <f t="shared" si="53"/>
        <v>5.2631578947368418E-2</v>
      </c>
      <c r="J230" s="10">
        <f t="shared" si="54"/>
        <v>2.7941176470588237E-2</v>
      </c>
      <c r="K230" s="10">
        <f t="shared" si="57"/>
        <v>5.5555555555555552E-2</v>
      </c>
      <c r="L230" s="10">
        <f t="shared" si="58"/>
        <v>-0.29629629629629628</v>
      </c>
      <c r="M230" s="10">
        <f t="shared" si="55"/>
        <v>2.8011204481792717E-3</v>
      </c>
      <c r="N230" s="22">
        <f t="shared" si="56"/>
        <v>-1.2422360248447206E-2</v>
      </c>
    </row>
    <row r="231" spans="1:14" x14ac:dyDescent="0.2">
      <c r="A231" s="8"/>
      <c r="B231" s="42" t="s">
        <v>211</v>
      </c>
      <c r="C231" s="39">
        <v>2</v>
      </c>
      <c r="D231" s="9">
        <v>10</v>
      </c>
      <c r="E231" s="9">
        <v>4</v>
      </c>
      <c r="F231" s="9">
        <v>10</v>
      </c>
      <c r="G231" s="10">
        <f t="shared" si="51"/>
        <v>5.6022408963585435E-3</v>
      </c>
      <c r="H231" s="10">
        <f t="shared" si="52"/>
        <v>1.5527950310559006E-2</v>
      </c>
      <c r="I231" s="10">
        <f t="shared" si="53"/>
        <v>1.1080332409972299E-2</v>
      </c>
      <c r="J231" s="10">
        <f t="shared" si="54"/>
        <v>1.4705882352941176E-2</v>
      </c>
      <c r="K231" s="10">
        <f t="shared" si="57"/>
        <v>1</v>
      </c>
      <c r="L231" s="10">
        <f t="shared" si="58"/>
        <v>0</v>
      </c>
      <c r="M231" s="10">
        <f t="shared" si="55"/>
        <v>5.6022408963585435E-3</v>
      </c>
      <c r="N231" s="22">
        <f t="shared" si="56"/>
        <v>0</v>
      </c>
    </row>
    <row r="232" spans="1:14" ht="25.5" x14ac:dyDescent="0.2">
      <c r="A232" s="8"/>
      <c r="B232" s="42" t="s">
        <v>212</v>
      </c>
      <c r="C232" s="39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1.5527950310559005E-3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-1.5527950310559005E-3</v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2.7700831024930748E-3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1.4705882352941176E-3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15</v>
      </c>
      <c r="D235" s="9">
        <v>13</v>
      </c>
      <c r="E235" s="9">
        <v>30</v>
      </c>
      <c r="F235" s="9">
        <v>16</v>
      </c>
      <c r="G235" s="10">
        <f t="shared" si="51"/>
        <v>4.2016806722689079E-2</v>
      </c>
      <c r="H235" s="10">
        <f t="shared" si="52"/>
        <v>2.0186335403726708E-2</v>
      </c>
      <c r="I235" s="10">
        <f t="shared" si="53"/>
        <v>8.3102493074792241E-2</v>
      </c>
      <c r="J235" s="10">
        <f t="shared" si="54"/>
        <v>2.3529411764705882E-2</v>
      </c>
      <c r="K235" s="10">
        <f t="shared" si="57"/>
        <v>1</v>
      </c>
      <c r="L235" s="10">
        <f t="shared" si="58"/>
        <v>0.23076923076923078</v>
      </c>
      <c r="M235" s="10">
        <f t="shared" si="55"/>
        <v>4.2016806722689079E-2</v>
      </c>
      <c r="N235" s="22">
        <f t="shared" si="56"/>
        <v>4.658385093167702E-3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13</v>
      </c>
      <c r="E242" s="9">
        <v>2</v>
      </c>
      <c r="F242" s="9">
        <v>14</v>
      </c>
      <c r="G242" s="10" t="str">
        <f t="shared" si="51"/>
        <v/>
      </c>
      <c r="H242" s="10">
        <f t="shared" si="52"/>
        <v>2.0186335403726708E-2</v>
      </c>
      <c r="I242" s="10">
        <f t="shared" si="53"/>
        <v>5.5401662049861496E-3</v>
      </c>
      <c r="J242" s="10">
        <f t="shared" si="54"/>
        <v>2.0588235294117647E-2</v>
      </c>
      <c r="K242" s="10">
        <f t="shared" si="57"/>
        <v>1</v>
      </c>
      <c r="L242" s="10">
        <f t="shared" si="58"/>
        <v>7.6923076923076927E-2</v>
      </c>
      <c r="M242" s="10" t="str">
        <f t="shared" si="55"/>
        <v/>
      </c>
      <c r="N242" s="22">
        <f t="shared" si="56"/>
        <v>1.5527950310559007E-3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12</v>
      </c>
      <c r="D248" s="9">
        <v>2</v>
      </c>
      <c r="E248" s="9">
        <v>13</v>
      </c>
      <c r="F248" s="9">
        <v>1</v>
      </c>
      <c r="G248" s="10">
        <f t="shared" si="51"/>
        <v>3.3613445378151259E-2</v>
      </c>
      <c r="H248" s="10">
        <f t="shared" si="52"/>
        <v>3.105590062111801E-3</v>
      </c>
      <c r="I248" s="10">
        <f t="shared" si="53"/>
        <v>3.6011080332409975E-2</v>
      </c>
      <c r="J248" s="10">
        <f t="shared" si="54"/>
        <v>1.4705882352941176E-3</v>
      </c>
      <c r="K248" s="10">
        <f t="shared" si="57"/>
        <v>8.3333333333333329E-2</v>
      </c>
      <c r="L248" s="10">
        <f t="shared" si="58"/>
        <v>-0.5</v>
      </c>
      <c r="M248" s="10">
        <f t="shared" si="55"/>
        <v>2.8011204481792713E-3</v>
      </c>
      <c r="N248" s="22">
        <f t="shared" si="56"/>
        <v>-1.5527950310559005E-3</v>
      </c>
    </row>
    <row r="249" spans="1:14" x14ac:dyDescent="0.2">
      <c r="A249" s="8"/>
      <c r="B249" s="42" t="s">
        <v>229</v>
      </c>
      <c r="C249" s="39">
        <v>1</v>
      </c>
      <c r="D249" s="9">
        <v>0</v>
      </c>
      <c r="E249" s="9">
        <v>5</v>
      </c>
      <c r="F249" s="9">
        <v>1</v>
      </c>
      <c r="G249" s="10">
        <f t="shared" si="51"/>
        <v>2.8011204481792717E-3</v>
      </c>
      <c r="H249" s="10" t="str">
        <f t="shared" si="52"/>
        <v/>
      </c>
      <c r="I249" s="10">
        <f t="shared" si="53"/>
        <v>1.3850415512465374E-2</v>
      </c>
      <c r="J249" s="10">
        <f t="shared" si="54"/>
        <v>1.4705882352941176E-3</v>
      </c>
      <c r="K249" s="10">
        <f t="shared" si="57"/>
        <v>4</v>
      </c>
      <c r="L249" s="10">
        <f t="shared" si="58"/>
        <v>1</v>
      </c>
      <c r="M249" s="10">
        <f t="shared" si="55"/>
        <v>1.1204481792717087E-2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6</v>
      </c>
      <c r="D252" s="9">
        <v>13</v>
      </c>
      <c r="E252" s="9">
        <v>0</v>
      </c>
      <c r="F252" s="9">
        <v>8</v>
      </c>
      <c r="G252" s="10">
        <f t="shared" ref="G252:G283" si="59">+IF(C252=0,"",C252/C$188)</f>
        <v>1.680672268907563E-2</v>
      </c>
      <c r="H252" s="10">
        <f t="shared" ref="H252:H283" si="60">+IF(D252=0,"",D252/D$188)</f>
        <v>2.0186335403726708E-2</v>
      </c>
      <c r="I252" s="10" t="str">
        <f t="shared" ref="I252:I283" si="61">+IF(E252=0,"",E252/E$188)</f>
        <v/>
      </c>
      <c r="J252" s="10">
        <f t="shared" ref="J252:J283" si="62">+IF(F252=0,"",F252/F$188)</f>
        <v>1.1764705882352941E-2</v>
      </c>
      <c r="K252" s="10">
        <f t="shared" si="57"/>
        <v>-1</v>
      </c>
      <c r="L252" s="10">
        <f t="shared" si="58"/>
        <v>-0.38461538461538464</v>
      </c>
      <c r="M252" s="10">
        <f t="shared" ref="M252:M283" si="63">+IF(OR(AND(G252=""),(K252="")),"",G252*K252)</f>
        <v>-1.680672268907563E-2</v>
      </c>
      <c r="N252" s="22">
        <f t="shared" ref="N252:N283" si="64">+IF(OR(AND(H252=""),(L252="")),"",H252*L252)</f>
        <v>-7.7639751552795039E-3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1</v>
      </c>
      <c r="E254" s="9">
        <v>2</v>
      </c>
      <c r="F254" s="9">
        <v>4</v>
      </c>
      <c r="G254" s="10" t="str">
        <f t="shared" si="59"/>
        <v/>
      </c>
      <c r="H254" s="10">
        <f t="shared" si="60"/>
        <v>1.5527950310559005E-3</v>
      </c>
      <c r="I254" s="10">
        <f t="shared" si="61"/>
        <v>5.5401662049861496E-3</v>
      </c>
      <c r="J254" s="10">
        <f t="shared" si="62"/>
        <v>5.8823529411764705E-3</v>
      </c>
      <c r="K254" s="10">
        <f t="shared" si="65"/>
        <v>1</v>
      </c>
      <c r="L254" s="10">
        <f t="shared" si="66"/>
        <v>3</v>
      </c>
      <c r="M254" s="10" t="str">
        <f t="shared" si="63"/>
        <v/>
      </c>
      <c r="N254" s="22">
        <f t="shared" si="64"/>
        <v>4.658385093167702E-3</v>
      </c>
    </row>
    <row r="255" spans="1:14" x14ac:dyDescent="0.2">
      <c r="A255" s="8"/>
      <c r="B255" s="42" t="s">
        <v>235</v>
      </c>
      <c r="C255" s="39">
        <v>5</v>
      </c>
      <c r="D255" s="9">
        <v>1</v>
      </c>
      <c r="E255" s="9">
        <v>11</v>
      </c>
      <c r="F255" s="9">
        <v>1</v>
      </c>
      <c r="G255" s="10">
        <f t="shared" si="59"/>
        <v>1.4005602240896359E-2</v>
      </c>
      <c r="H255" s="10">
        <f t="shared" si="60"/>
        <v>1.5527950310559005E-3</v>
      </c>
      <c r="I255" s="10">
        <f t="shared" si="61"/>
        <v>3.0470914127423823E-2</v>
      </c>
      <c r="J255" s="10">
        <f t="shared" si="62"/>
        <v>1.4705882352941176E-3</v>
      </c>
      <c r="K255" s="10">
        <f t="shared" si="65"/>
        <v>1.2</v>
      </c>
      <c r="L255" s="10">
        <f t="shared" si="66"/>
        <v>0</v>
      </c>
      <c r="M255" s="10">
        <f t="shared" si="63"/>
        <v>1.680672268907563E-2</v>
      </c>
      <c r="N255" s="22">
        <f t="shared" si="64"/>
        <v>0</v>
      </c>
    </row>
    <row r="256" spans="1:14" x14ac:dyDescent="0.2">
      <c r="A256" s="8"/>
      <c r="B256" s="42" t="s">
        <v>236</v>
      </c>
      <c r="C256" s="39">
        <v>0</v>
      </c>
      <c r="D256" s="9">
        <v>2</v>
      </c>
      <c r="E256" s="9">
        <v>0</v>
      </c>
      <c r="F256" s="9">
        <v>0</v>
      </c>
      <c r="G256" s="10" t="str">
        <f t="shared" si="59"/>
        <v/>
      </c>
      <c r="H256" s="10">
        <f t="shared" si="60"/>
        <v>3.105590062111801E-3</v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>
        <f t="shared" si="66"/>
        <v>-1</v>
      </c>
      <c r="M256" s="10" t="str">
        <f t="shared" si="63"/>
        <v/>
      </c>
      <c r="N256" s="22">
        <f t="shared" si="64"/>
        <v>-3.105590062111801E-3</v>
      </c>
    </row>
    <row r="257" spans="1:14" ht="25.5" x14ac:dyDescent="0.2">
      <c r="A257" s="8"/>
      <c r="B257" s="42" t="s">
        <v>237</v>
      </c>
      <c r="C257" s="39">
        <v>3</v>
      </c>
      <c r="D257" s="9">
        <v>0</v>
      </c>
      <c r="E257" s="9">
        <v>0</v>
      </c>
      <c r="F257" s="9">
        <v>0</v>
      </c>
      <c r="G257" s="10">
        <f t="shared" si="59"/>
        <v>8.4033613445378148E-3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-8.4033613445378148E-3</v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6</v>
      </c>
      <c r="D258" s="9">
        <v>13</v>
      </c>
      <c r="E258" s="9">
        <v>10</v>
      </c>
      <c r="F258" s="9">
        <v>15</v>
      </c>
      <c r="G258" s="10">
        <f t="shared" si="59"/>
        <v>1.680672268907563E-2</v>
      </c>
      <c r="H258" s="10">
        <f t="shared" si="60"/>
        <v>2.0186335403726708E-2</v>
      </c>
      <c r="I258" s="10">
        <f t="shared" si="61"/>
        <v>2.7700831024930747E-2</v>
      </c>
      <c r="J258" s="10">
        <f t="shared" si="62"/>
        <v>2.2058823529411766E-2</v>
      </c>
      <c r="K258" s="10">
        <f t="shared" si="65"/>
        <v>0.66666666666666663</v>
      </c>
      <c r="L258" s="10">
        <f t="shared" si="66"/>
        <v>0.15384615384615385</v>
      </c>
      <c r="M258" s="10">
        <f t="shared" si="63"/>
        <v>1.1204481792717085E-2</v>
      </c>
      <c r="N258" s="22">
        <f t="shared" si="64"/>
        <v>3.1055900621118015E-3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2.7700831024930748E-3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7</v>
      </c>
      <c r="D261" s="9">
        <v>0</v>
      </c>
      <c r="E261" s="9">
        <v>3</v>
      </c>
      <c r="F261" s="9">
        <v>0</v>
      </c>
      <c r="G261" s="10">
        <f t="shared" si="59"/>
        <v>1.9607843137254902E-2</v>
      </c>
      <c r="H261" s="10" t="str">
        <f t="shared" si="60"/>
        <v/>
      </c>
      <c r="I261" s="10">
        <f t="shared" si="61"/>
        <v>8.3102493074792248E-3</v>
      </c>
      <c r="J261" s="10" t="str">
        <f t="shared" si="62"/>
        <v/>
      </c>
      <c r="K261" s="10">
        <f t="shared" si="65"/>
        <v>-0.5714285714285714</v>
      </c>
      <c r="L261" s="10" t="str">
        <f t="shared" si="66"/>
        <v xml:space="preserve"> </v>
      </c>
      <c r="M261" s="10">
        <f t="shared" si="63"/>
        <v>-1.1204481792717085E-2</v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1</v>
      </c>
      <c r="E263" s="9">
        <v>1</v>
      </c>
      <c r="F263" s="9">
        <v>0</v>
      </c>
      <c r="G263" s="10">
        <f t="shared" si="59"/>
        <v>2.8011204481792717E-3</v>
      </c>
      <c r="H263" s="10">
        <f t="shared" si="60"/>
        <v>1.5527950310559005E-3</v>
      </c>
      <c r="I263" s="10">
        <f t="shared" si="61"/>
        <v>2.7700831024930748E-3</v>
      </c>
      <c r="J263" s="10" t="str">
        <f t="shared" si="62"/>
        <v/>
      </c>
      <c r="K263" s="10">
        <f t="shared" si="65"/>
        <v>0</v>
      </c>
      <c r="L263" s="10">
        <f t="shared" si="66"/>
        <v>-1</v>
      </c>
      <c r="M263" s="10">
        <f t="shared" si="63"/>
        <v>0</v>
      </c>
      <c r="N263" s="22">
        <f t="shared" si="64"/>
        <v>-1.5527950310559005E-3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1.4705882352941176E-3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1</v>
      </c>
      <c r="D266" s="9">
        <v>0</v>
      </c>
      <c r="E266" s="9">
        <v>0</v>
      </c>
      <c r="F266" s="9">
        <v>0</v>
      </c>
      <c r="G266" s="10">
        <f t="shared" si="59"/>
        <v>2.8011204481792717E-3</v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 t="str">
        <f t="shared" si="66"/>
        <v xml:space="preserve"> </v>
      </c>
      <c r="M266" s="10">
        <f t="shared" si="63"/>
        <v>-2.8011204481792717E-3</v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1.4705882352941176E-3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2</v>
      </c>
      <c r="D275" s="9">
        <v>0</v>
      </c>
      <c r="E275" s="9">
        <v>0</v>
      </c>
      <c r="F275" s="9">
        <v>0</v>
      </c>
      <c r="G275" s="10">
        <f t="shared" si="59"/>
        <v>5.6022408963585435E-3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-5.6022408963585435E-3</v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</v>
      </c>
      <c r="D276" s="9">
        <v>0</v>
      </c>
      <c r="E276" s="9">
        <v>1</v>
      </c>
      <c r="F276" s="9">
        <v>0</v>
      </c>
      <c r="G276" s="10">
        <f t="shared" si="59"/>
        <v>2.8011204481792717E-3</v>
      </c>
      <c r="H276" s="10" t="str">
        <f t="shared" si="60"/>
        <v/>
      </c>
      <c r="I276" s="10">
        <f t="shared" si="61"/>
        <v>2.7700831024930748E-3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1.4705882352941176E-3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2</v>
      </c>
      <c r="E281" s="9">
        <v>0</v>
      </c>
      <c r="F281" s="9">
        <v>5</v>
      </c>
      <c r="G281" s="10">
        <f t="shared" si="59"/>
        <v>2.8011204481792717E-3</v>
      </c>
      <c r="H281" s="10">
        <f t="shared" si="60"/>
        <v>3.105590062111801E-3</v>
      </c>
      <c r="I281" s="10" t="str">
        <f t="shared" si="61"/>
        <v/>
      </c>
      <c r="J281" s="10">
        <f t="shared" si="62"/>
        <v>7.3529411764705881E-3</v>
      </c>
      <c r="K281" s="10">
        <f t="shared" si="65"/>
        <v>-1</v>
      </c>
      <c r="L281" s="10">
        <f t="shared" si="66"/>
        <v>1.5</v>
      </c>
      <c r="M281" s="10">
        <f t="shared" si="63"/>
        <v>-2.8011204481792717E-3</v>
      </c>
      <c r="N281" s="22">
        <f t="shared" si="64"/>
        <v>4.658385093167702E-3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</v>
      </c>
      <c r="D292" s="9">
        <v>2</v>
      </c>
      <c r="E292" s="9">
        <v>0</v>
      </c>
      <c r="F292" s="9">
        <v>6</v>
      </c>
      <c r="G292" s="10">
        <f t="shared" si="67"/>
        <v>2.8011204481792717E-3</v>
      </c>
      <c r="H292" s="10">
        <f t="shared" si="68"/>
        <v>3.105590062111801E-3</v>
      </c>
      <c r="I292" s="10" t="str">
        <f t="shared" si="69"/>
        <v/>
      </c>
      <c r="J292" s="10">
        <f t="shared" si="70"/>
        <v>8.8235294117647058E-3</v>
      </c>
      <c r="K292" s="10">
        <f t="shared" si="73"/>
        <v>-1</v>
      </c>
      <c r="L292" s="10">
        <f t="shared" si="74"/>
        <v>2</v>
      </c>
      <c r="M292" s="10">
        <f t="shared" si="71"/>
        <v>-2.8011204481792717E-3</v>
      </c>
      <c r="N292" s="22">
        <f t="shared" si="72"/>
        <v>6.2111801242236021E-3</v>
      </c>
    </row>
    <row r="293" spans="1:14" ht="25.5" x14ac:dyDescent="0.2">
      <c r="A293" s="8"/>
      <c r="B293" s="42" t="s">
        <v>273</v>
      </c>
      <c r="C293" s="39">
        <v>7</v>
      </c>
      <c r="D293" s="9">
        <v>12</v>
      </c>
      <c r="E293" s="9">
        <v>11</v>
      </c>
      <c r="F293" s="9">
        <v>17</v>
      </c>
      <c r="G293" s="10">
        <f t="shared" si="67"/>
        <v>1.9607843137254902E-2</v>
      </c>
      <c r="H293" s="10">
        <f t="shared" si="68"/>
        <v>1.8633540372670808E-2</v>
      </c>
      <c r="I293" s="10">
        <f t="shared" si="69"/>
        <v>3.0470914127423823E-2</v>
      </c>
      <c r="J293" s="10">
        <f t="shared" si="70"/>
        <v>2.5000000000000001E-2</v>
      </c>
      <c r="K293" s="10">
        <f t="shared" si="73"/>
        <v>0.5714285714285714</v>
      </c>
      <c r="L293" s="10">
        <f t="shared" si="74"/>
        <v>0.41666666666666669</v>
      </c>
      <c r="M293" s="10">
        <f t="shared" si="71"/>
        <v>1.1204481792717085E-2</v>
      </c>
      <c r="N293" s="22">
        <f t="shared" si="72"/>
        <v>7.7639751552795039E-3</v>
      </c>
    </row>
    <row r="294" spans="1:14" x14ac:dyDescent="0.2">
      <c r="A294" s="8"/>
      <c r="B294" s="42" t="s">
        <v>274</v>
      </c>
      <c r="C294" s="39">
        <v>5</v>
      </c>
      <c r="D294" s="9">
        <v>3</v>
      </c>
      <c r="E294" s="9">
        <v>0</v>
      </c>
      <c r="F294" s="9">
        <v>7</v>
      </c>
      <c r="G294" s="10">
        <f t="shared" si="67"/>
        <v>1.4005602240896359E-2</v>
      </c>
      <c r="H294" s="10">
        <f t="shared" si="68"/>
        <v>4.658385093167702E-3</v>
      </c>
      <c r="I294" s="10" t="str">
        <f t="shared" si="69"/>
        <v/>
      </c>
      <c r="J294" s="10">
        <f t="shared" si="70"/>
        <v>1.0294117647058823E-2</v>
      </c>
      <c r="K294" s="10">
        <f t="shared" si="73"/>
        <v>-1</v>
      </c>
      <c r="L294" s="10">
        <f t="shared" si="74"/>
        <v>1.3333333333333333</v>
      </c>
      <c r="M294" s="10">
        <f t="shared" si="71"/>
        <v>-1.4005602240896359E-2</v>
      </c>
      <c r="N294" s="22">
        <f t="shared" si="72"/>
        <v>6.2111801242236021E-3</v>
      </c>
    </row>
    <row r="295" spans="1:14" x14ac:dyDescent="0.2">
      <c r="A295" s="8"/>
      <c r="B295" s="42" t="s">
        <v>275</v>
      </c>
      <c r="C295" s="39">
        <v>1</v>
      </c>
      <c r="D295" s="9">
        <v>3</v>
      </c>
      <c r="E295" s="9">
        <v>0</v>
      </c>
      <c r="F295" s="9">
        <v>5</v>
      </c>
      <c r="G295" s="10">
        <f t="shared" si="67"/>
        <v>2.8011204481792717E-3</v>
      </c>
      <c r="H295" s="10">
        <f t="shared" si="68"/>
        <v>4.658385093167702E-3</v>
      </c>
      <c r="I295" s="10" t="str">
        <f t="shared" si="69"/>
        <v/>
      </c>
      <c r="J295" s="10">
        <f t="shared" si="70"/>
        <v>7.3529411764705881E-3</v>
      </c>
      <c r="K295" s="10">
        <f t="shared" si="73"/>
        <v>-1</v>
      </c>
      <c r="L295" s="10">
        <f t="shared" si="74"/>
        <v>0.66666666666666663</v>
      </c>
      <c r="M295" s="10">
        <f t="shared" si="71"/>
        <v>-2.8011204481792717E-3</v>
      </c>
      <c r="N295" s="22">
        <f t="shared" si="72"/>
        <v>3.105590062111801E-3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1</v>
      </c>
      <c r="E297" s="9">
        <v>0</v>
      </c>
      <c r="F297" s="9">
        <v>0</v>
      </c>
      <c r="G297" s="10" t="str">
        <f t="shared" si="67"/>
        <v/>
      </c>
      <c r="H297" s="10">
        <f t="shared" si="68"/>
        <v>1.5527950310559005E-3</v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>
        <f t="shared" si="74"/>
        <v>-1</v>
      </c>
      <c r="M297" s="10" t="str">
        <f t="shared" si="71"/>
        <v/>
      </c>
      <c r="N297" s="22">
        <f t="shared" si="72"/>
        <v>-1.5527950310559005E-3</v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4</v>
      </c>
      <c r="D299" s="9">
        <v>0</v>
      </c>
      <c r="E299" s="9">
        <v>6</v>
      </c>
      <c r="F299" s="9">
        <v>0</v>
      </c>
      <c r="G299" s="10">
        <f t="shared" si="67"/>
        <v>1.1204481792717087E-2</v>
      </c>
      <c r="H299" s="10" t="str">
        <f t="shared" si="68"/>
        <v/>
      </c>
      <c r="I299" s="10">
        <f t="shared" si="69"/>
        <v>1.662049861495845E-2</v>
      </c>
      <c r="J299" s="10" t="str">
        <f t="shared" si="70"/>
        <v/>
      </c>
      <c r="K299" s="10">
        <f t="shared" si="73"/>
        <v>0.5</v>
      </c>
      <c r="L299" s="10" t="str">
        <f t="shared" si="74"/>
        <v xml:space="preserve"> </v>
      </c>
      <c r="M299" s="10">
        <f t="shared" si="71"/>
        <v>5.6022408963585435E-3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7</v>
      </c>
      <c r="E300" s="9">
        <v>0</v>
      </c>
      <c r="F300" s="9">
        <v>11</v>
      </c>
      <c r="G300" s="10" t="str">
        <f t="shared" si="67"/>
        <v/>
      </c>
      <c r="H300" s="10">
        <f t="shared" si="68"/>
        <v>1.0869565217391304E-2</v>
      </c>
      <c r="I300" s="10" t="str">
        <f t="shared" si="69"/>
        <v/>
      </c>
      <c r="J300" s="10">
        <f t="shared" si="70"/>
        <v>1.6176470588235296E-2</v>
      </c>
      <c r="K300" s="10" t="str">
        <f t="shared" si="73"/>
        <v xml:space="preserve"> </v>
      </c>
      <c r="L300" s="10">
        <f t="shared" si="74"/>
        <v>0.5714285714285714</v>
      </c>
      <c r="M300" s="10" t="str">
        <f t="shared" si="71"/>
        <v/>
      </c>
      <c r="N300" s="22">
        <f t="shared" si="72"/>
        <v>6.2111801242236021E-3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2.7700831024930748E-3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3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4.658385093167702E-3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2">
        <f t="shared" si="72"/>
        <v>-4.658385093167702E-3</v>
      </c>
    </row>
    <row r="306" spans="1:14" x14ac:dyDescent="0.2">
      <c r="A306" s="8"/>
      <c r="B306" s="42" t="s">
        <v>286</v>
      </c>
      <c r="C306" s="39">
        <v>3</v>
      </c>
      <c r="D306" s="9">
        <v>5</v>
      </c>
      <c r="E306" s="9">
        <v>6</v>
      </c>
      <c r="F306" s="9">
        <v>4</v>
      </c>
      <c r="G306" s="10">
        <f t="shared" si="67"/>
        <v>8.4033613445378148E-3</v>
      </c>
      <c r="H306" s="10">
        <f t="shared" si="68"/>
        <v>7.763975155279503E-3</v>
      </c>
      <c r="I306" s="10">
        <f t="shared" si="69"/>
        <v>1.662049861495845E-2</v>
      </c>
      <c r="J306" s="10">
        <f t="shared" si="70"/>
        <v>5.8823529411764705E-3</v>
      </c>
      <c r="K306" s="10">
        <f t="shared" si="73"/>
        <v>1</v>
      </c>
      <c r="L306" s="10">
        <f t="shared" si="74"/>
        <v>-0.2</v>
      </c>
      <c r="M306" s="10">
        <f t="shared" si="71"/>
        <v>8.4033613445378148E-3</v>
      </c>
      <c r="N306" s="22">
        <f t="shared" si="72"/>
        <v>-1.5527950310559007E-3</v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1.4705882352941176E-3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57</v>
      </c>
      <c r="D308" s="9">
        <v>56</v>
      </c>
      <c r="E308" s="9">
        <v>3</v>
      </c>
      <c r="F308" s="9">
        <v>0</v>
      </c>
      <c r="G308" s="10">
        <f t="shared" si="67"/>
        <v>0.15966386554621848</v>
      </c>
      <c r="H308" s="10">
        <f t="shared" si="68"/>
        <v>8.6956521739130432E-2</v>
      </c>
      <c r="I308" s="10">
        <f t="shared" si="69"/>
        <v>8.3102493074792248E-3</v>
      </c>
      <c r="J308" s="10" t="str">
        <f t="shared" si="70"/>
        <v/>
      </c>
      <c r="K308" s="10">
        <f t="shared" si="73"/>
        <v>-0.94736842105263153</v>
      </c>
      <c r="L308" s="10">
        <f t="shared" si="74"/>
        <v>-1</v>
      </c>
      <c r="M308" s="10">
        <f t="shared" si="71"/>
        <v>-0.15126050420168066</v>
      </c>
      <c r="N308" s="22">
        <f t="shared" si="72"/>
        <v>-8.6956521739130432E-2</v>
      </c>
    </row>
    <row r="309" spans="1:14" x14ac:dyDescent="0.2">
      <c r="A309" s="8"/>
      <c r="B309" s="42" t="s">
        <v>289</v>
      </c>
      <c r="C309" s="39">
        <v>1</v>
      </c>
      <c r="D309" s="9">
        <v>0</v>
      </c>
      <c r="E309" s="9">
        <v>1</v>
      </c>
      <c r="F309" s="9">
        <v>0</v>
      </c>
      <c r="G309" s="10">
        <f t="shared" si="67"/>
        <v>2.8011204481792717E-3</v>
      </c>
      <c r="H309" s="10" t="str">
        <f t="shared" si="68"/>
        <v/>
      </c>
      <c r="I309" s="10">
        <f t="shared" si="69"/>
        <v>2.7700831024930748E-3</v>
      </c>
      <c r="J309" s="10" t="str">
        <f t="shared" si="70"/>
        <v/>
      </c>
      <c r="K309" s="10">
        <f t="shared" si="73"/>
        <v>0</v>
      </c>
      <c r="L309" s="10" t="str">
        <f t="shared" si="74"/>
        <v xml:space="preserve"> </v>
      </c>
      <c r="M309" s="10">
        <f t="shared" si="71"/>
        <v>0</v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4</v>
      </c>
      <c r="D311" s="9">
        <v>0</v>
      </c>
      <c r="E311" s="9">
        <v>0</v>
      </c>
      <c r="F311" s="9">
        <v>0</v>
      </c>
      <c r="G311" s="10">
        <f t="shared" si="67"/>
        <v>1.1204481792717087E-2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-1.1204481792717087E-2</v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5</v>
      </c>
      <c r="D312" s="9">
        <v>13</v>
      </c>
      <c r="E312" s="9">
        <v>1</v>
      </c>
      <c r="F312" s="9">
        <v>14</v>
      </c>
      <c r="G312" s="10">
        <f t="shared" si="67"/>
        <v>1.4005602240896359E-2</v>
      </c>
      <c r="H312" s="10">
        <f t="shared" si="68"/>
        <v>2.0186335403726708E-2</v>
      </c>
      <c r="I312" s="10">
        <f t="shared" si="69"/>
        <v>2.7700831024930748E-3</v>
      </c>
      <c r="J312" s="10">
        <f t="shared" si="70"/>
        <v>2.0588235294117647E-2</v>
      </c>
      <c r="K312" s="10">
        <f t="shared" si="73"/>
        <v>-0.8</v>
      </c>
      <c r="L312" s="10">
        <f t="shared" si="74"/>
        <v>7.6923076923076927E-2</v>
      </c>
      <c r="M312" s="10">
        <f t="shared" si="71"/>
        <v>-1.1204481792717089E-2</v>
      </c>
      <c r="N312" s="22">
        <f t="shared" si="72"/>
        <v>1.5527950310559007E-3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1</v>
      </c>
      <c r="D315" s="9">
        <v>0</v>
      </c>
      <c r="E315" s="9">
        <v>0</v>
      </c>
      <c r="F315" s="9">
        <v>0</v>
      </c>
      <c r="G315" s="10">
        <f t="shared" si="67"/>
        <v>2.8011204481792717E-3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-2.8011204481792717E-3</v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9</v>
      </c>
      <c r="D316" s="9">
        <v>7</v>
      </c>
      <c r="E316" s="9">
        <v>1</v>
      </c>
      <c r="F316" s="9">
        <v>0</v>
      </c>
      <c r="G316" s="10">
        <f t="shared" ref="G316:G347" si="75">+IF(C316=0,"",C316/C$188)</f>
        <v>2.5210084033613446E-2</v>
      </c>
      <c r="H316" s="10">
        <f t="shared" ref="H316:H347" si="76">+IF(D316=0,"",D316/D$188)</f>
        <v>1.0869565217391304E-2</v>
      </c>
      <c r="I316" s="10">
        <f t="shared" ref="I316:I347" si="77">+IF(E316=0,"",E316/E$188)</f>
        <v>2.7700831024930748E-3</v>
      </c>
      <c r="J316" s="10" t="str">
        <f t="shared" ref="J316:J347" si="78">+IF(F316=0,"",F316/F$188)</f>
        <v/>
      </c>
      <c r="K316" s="10">
        <f t="shared" si="73"/>
        <v>-0.88888888888888884</v>
      </c>
      <c r="L316" s="10">
        <f t="shared" si="74"/>
        <v>-1</v>
      </c>
      <c r="M316" s="10">
        <f t="shared" ref="M316:M347" si="79">+IF(OR(AND(G316=""),(K316="")),"",G316*K316)</f>
        <v>-2.2408963585434174E-2</v>
      </c>
      <c r="N316" s="22">
        <f t="shared" ref="N316:N347" si="80">+IF(OR(AND(H316=""),(L316="")),"",H316*L316)</f>
        <v>-1.0869565217391304E-2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1.4705882352941176E-3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7</v>
      </c>
      <c r="E320" s="9">
        <v>0</v>
      </c>
      <c r="F320" s="9">
        <v>2</v>
      </c>
      <c r="G320" s="10" t="str">
        <f t="shared" si="75"/>
        <v/>
      </c>
      <c r="H320" s="10">
        <f t="shared" si="76"/>
        <v>1.0869565217391304E-2</v>
      </c>
      <c r="I320" s="10" t="str">
        <f t="shared" si="77"/>
        <v/>
      </c>
      <c r="J320" s="10">
        <f t="shared" si="78"/>
        <v>2.9411764705882353E-3</v>
      </c>
      <c r="K320" s="10" t="str">
        <f t="shared" si="81"/>
        <v xml:space="preserve"> </v>
      </c>
      <c r="L320" s="10">
        <f t="shared" si="82"/>
        <v>-0.7142857142857143</v>
      </c>
      <c r="M320" s="10" t="str">
        <f t="shared" si="79"/>
        <v/>
      </c>
      <c r="N320" s="22">
        <f t="shared" si="80"/>
        <v>-7.763975155279503E-3</v>
      </c>
    </row>
    <row r="321" spans="1:14" ht="25.5" x14ac:dyDescent="0.2">
      <c r="A321" s="8"/>
      <c r="B321" s="42" t="s">
        <v>301</v>
      </c>
      <c r="C321" s="39">
        <v>32</v>
      </c>
      <c r="D321" s="9">
        <v>35</v>
      </c>
      <c r="E321" s="9">
        <v>37</v>
      </c>
      <c r="F321" s="9">
        <v>44</v>
      </c>
      <c r="G321" s="10">
        <f t="shared" si="75"/>
        <v>8.9635854341736695E-2</v>
      </c>
      <c r="H321" s="10">
        <f t="shared" si="76"/>
        <v>5.434782608695652E-2</v>
      </c>
      <c r="I321" s="10">
        <f t="shared" si="77"/>
        <v>0.10249307479224377</v>
      </c>
      <c r="J321" s="10">
        <f t="shared" si="78"/>
        <v>6.4705882352941183E-2</v>
      </c>
      <c r="K321" s="10">
        <f t="shared" si="81"/>
        <v>0.15625</v>
      </c>
      <c r="L321" s="10">
        <f t="shared" si="82"/>
        <v>0.25714285714285712</v>
      </c>
      <c r="M321" s="10">
        <f t="shared" si="79"/>
        <v>1.4005602240896359E-2</v>
      </c>
      <c r="N321" s="22">
        <f t="shared" si="80"/>
        <v>1.3975155279503104E-2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3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4.4117647058823529E-3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1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1.5527950310559005E-3</v>
      </c>
      <c r="I323" s="10" t="str">
        <f t="shared" si="77"/>
        <v/>
      </c>
      <c r="J323" s="10">
        <f t="shared" si="78"/>
        <v>1.4705882352941176E-3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22">
        <f t="shared" si="80"/>
        <v>0</v>
      </c>
    </row>
    <row r="324" spans="1:14" x14ac:dyDescent="0.2">
      <c r="A324" s="8"/>
      <c r="B324" s="42" t="s">
        <v>304</v>
      </c>
      <c r="C324" s="39">
        <v>27</v>
      </c>
      <c r="D324" s="9">
        <v>24</v>
      </c>
      <c r="E324" s="9">
        <v>0</v>
      </c>
      <c r="F324" s="9">
        <v>6</v>
      </c>
      <c r="G324" s="10">
        <f t="shared" si="75"/>
        <v>7.5630252100840331E-2</v>
      </c>
      <c r="H324" s="10">
        <f t="shared" si="76"/>
        <v>3.7267080745341616E-2</v>
      </c>
      <c r="I324" s="10" t="str">
        <f t="shared" si="77"/>
        <v/>
      </c>
      <c r="J324" s="10">
        <f t="shared" si="78"/>
        <v>8.8235294117647058E-3</v>
      </c>
      <c r="K324" s="10">
        <f t="shared" si="81"/>
        <v>-1</v>
      </c>
      <c r="L324" s="10">
        <f t="shared" si="82"/>
        <v>-0.75</v>
      </c>
      <c r="M324" s="10">
        <f t="shared" si="79"/>
        <v>-7.5630252100840331E-2</v>
      </c>
      <c r="N324" s="22">
        <f t="shared" si="80"/>
        <v>-2.7950310559006212E-2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3</v>
      </c>
      <c r="D327" s="9">
        <v>6</v>
      </c>
      <c r="E327" s="9">
        <v>3</v>
      </c>
      <c r="F327" s="9">
        <v>5</v>
      </c>
      <c r="G327" s="10">
        <f t="shared" si="75"/>
        <v>8.4033613445378148E-3</v>
      </c>
      <c r="H327" s="10">
        <f t="shared" si="76"/>
        <v>9.316770186335404E-3</v>
      </c>
      <c r="I327" s="10">
        <f t="shared" si="77"/>
        <v>8.3102493074792248E-3</v>
      </c>
      <c r="J327" s="10">
        <f t="shared" si="78"/>
        <v>7.3529411764705881E-3</v>
      </c>
      <c r="K327" s="10">
        <f t="shared" si="81"/>
        <v>0</v>
      </c>
      <c r="L327" s="10">
        <f t="shared" si="82"/>
        <v>-0.16666666666666666</v>
      </c>
      <c r="M327" s="10">
        <f t="shared" si="79"/>
        <v>0</v>
      </c>
      <c r="N327" s="22">
        <f t="shared" si="80"/>
        <v>-1.5527950310559005E-3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2</v>
      </c>
      <c r="F332" s="9">
        <v>20</v>
      </c>
      <c r="G332" s="10" t="str">
        <f t="shared" si="75"/>
        <v/>
      </c>
      <c r="H332" s="10">
        <f t="shared" si="76"/>
        <v>1.5527950310559005E-3</v>
      </c>
      <c r="I332" s="10">
        <f t="shared" si="77"/>
        <v>5.5401662049861496E-3</v>
      </c>
      <c r="J332" s="10">
        <f t="shared" si="78"/>
        <v>2.9411764705882353E-2</v>
      </c>
      <c r="K332" s="10">
        <f t="shared" si="81"/>
        <v>1</v>
      </c>
      <c r="L332" s="10">
        <f t="shared" si="82"/>
        <v>19</v>
      </c>
      <c r="M332" s="10" t="str">
        <f t="shared" si="79"/>
        <v/>
      </c>
      <c r="N332" s="22">
        <f t="shared" si="80"/>
        <v>2.9503105590062109E-2</v>
      </c>
    </row>
    <row r="333" spans="1:14" x14ac:dyDescent="0.2">
      <c r="A333" s="8"/>
      <c r="B333" s="42" t="s">
        <v>313</v>
      </c>
      <c r="C333" s="39">
        <v>0</v>
      </c>
      <c r="D333" s="9">
        <v>2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3.105590062111801E-3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2">
        <f t="shared" si="80"/>
        <v>-3.105590062111801E-3</v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1</v>
      </c>
      <c r="D336" s="9">
        <v>26</v>
      </c>
      <c r="E336" s="9">
        <v>1</v>
      </c>
      <c r="F336" s="9">
        <v>7</v>
      </c>
      <c r="G336" s="10">
        <f t="shared" si="75"/>
        <v>2.8011204481792717E-3</v>
      </c>
      <c r="H336" s="10">
        <f t="shared" si="76"/>
        <v>4.0372670807453416E-2</v>
      </c>
      <c r="I336" s="10">
        <f t="shared" si="77"/>
        <v>2.7700831024930748E-3</v>
      </c>
      <c r="J336" s="10">
        <f t="shared" si="78"/>
        <v>1.0294117647058823E-2</v>
      </c>
      <c r="K336" s="10">
        <f t="shared" si="81"/>
        <v>0</v>
      </c>
      <c r="L336" s="10">
        <f t="shared" si="82"/>
        <v>-0.73076923076923073</v>
      </c>
      <c r="M336" s="10">
        <f t="shared" si="79"/>
        <v>0</v>
      </c>
      <c r="N336" s="22">
        <f t="shared" si="80"/>
        <v>-2.9503105590062109E-2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30</v>
      </c>
      <c r="E338" s="9">
        <v>2</v>
      </c>
      <c r="F338" s="9">
        <v>69</v>
      </c>
      <c r="G338" s="10" t="str">
        <f t="shared" si="75"/>
        <v/>
      </c>
      <c r="H338" s="10">
        <f t="shared" si="76"/>
        <v>4.6583850931677016E-2</v>
      </c>
      <c r="I338" s="10">
        <f t="shared" si="77"/>
        <v>5.5401662049861496E-3</v>
      </c>
      <c r="J338" s="10">
        <f t="shared" si="78"/>
        <v>0.10147058823529412</v>
      </c>
      <c r="K338" s="10">
        <f t="shared" si="81"/>
        <v>1</v>
      </c>
      <c r="L338" s="10">
        <f t="shared" si="82"/>
        <v>1.3</v>
      </c>
      <c r="M338" s="10" t="str">
        <f t="shared" si="79"/>
        <v/>
      </c>
      <c r="N338" s="22">
        <f t="shared" si="80"/>
        <v>6.0559006211180121E-2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3</v>
      </c>
      <c r="D340" s="9">
        <v>8</v>
      </c>
      <c r="E340" s="9">
        <v>7</v>
      </c>
      <c r="F340" s="9">
        <v>11</v>
      </c>
      <c r="G340" s="10">
        <f t="shared" si="75"/>
        <v>8.4033613445378148E-3</v>
      </c>
      <c r="H340" s="10">
        <f t="shared" si="76"/>
        <v>1.2422360248447204E-2</v>
      </c>
      <c r="I340" s="10">
        <f t="shared" si="77"/>
        <v>1.9390581717451522E-2</v>
      </c>
      <c r="J340" s="10">
        <f t="shared" si="78"/>
        <v>1.6176470588235296E-2</v>
      </c>
      <c r="K340" s="10">
        <f t="shared" si="81"/>
        <v>1.3333333333333333</v>
      </c>
      <c r="L340" s="10">
        <f t="shared" si="82"/>
        <v>0.375</v>
      </c>
      <c r="M340" s="10">
        <f t="shared" si="79"/>
        <v>1.1204481792717085E-2</v>
      </c>
      <c r="N340" s="22">
        <f t="shared" si="80"/>
        <v>4.658385093167702E-3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1</v>
      </c>
      <c r="E342" s="9">
        <v>1</v>
      </c>
      <c r="F342" s="9">
        <v>7</v>
      </c>
      <c r="G342" s="10" t="str">
        <f t="shared" si="75"/>
        <v/>
      </c>
      <c r="H342" s="10">
        <f t="shared" si="76"/>
        <v>1.5527950310559005E-3</v>
      </c>
      <c r="I342" s="10">
        <f t="shared" si="77"/>
        <v>2.7700831024930748E-3</v>
      </c>
      <c r="J342" s="10">
        <f t="shared" si="78"/>
        <v>1.0294117647058823E-2</v>
      </c>
      <c r="K342" s="10">
        <f t="shared" si="81"/>
        <v>1</v>
      </c>
      <c r="L342" s="10">
        <f t="shared" si="82"/>
        <v>6</v>
      </c>
      <c r="M342" s="10" t="str">
        <f t="shared" si="79"/>
        <v/>
      </c>
      <c r="N342" s="22">
        <f t="shared" si="80"/>
        <v>9.316770186335404E-3</v>
      </c>
    </row>
    <row r="343" spans="1:14" ht="25.5" x14ac:dyDescent="0.2">
      <c r="A343" s="8"/>
      <c r="B343" s="42" t="s">
        <v>323</v>
      </c>
      <c r="C343" s="39">
        <v>0</v>
      </c>
      <c r="D343" s="9">
        <v>1</v>
      </c>
      <c r="E343" s="9">
        <v>2</v>
      </c>
      <c r="F343" s="9">
        <v>0</v>
      </c>
      <c r="G343" s="10" t="str">
        <f t="shared" si="75"/>
        <v/>
      </c>
      <c r="H343" s="10">
        <f t="shared" si="76"/>
        <v>1.5527950310559005E-3</v>
      </c>
      <c r="I343" s="10">
        <f t="shared" si="77"/>
        <v>5.5401662049861496E-3</v>
      </c>
      <c r="J343" s="10" t="str">
        <f t="shared" si="78"/>
        <v/>
      </c>
      <c r="K343" s="10">
        <f t="shared" si="81"/>
        <v>1</v>
      </c>
      <c r="L343" s="10">
        <f t="shared" si="82"/>
        <v>-1</v>
      </c>
      <c r="M343" s="10" t="str">
        <f t="shared" si="79"/>
        <v/>
      </c>
      <c r="N343" s="22">
        <f t="shared" si="80"/>
        <v>-1.5527950310559005E-3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3</v>
      </c>
      <c r="D347" s="9">
        <v>6</v>
      </c>
      <c r="E347" s="9">
        <v>5</v>
      </c>
      <c r="F347" s="9">
        <v>2</v>
      </c>
      <c r="G347" s="10">
        <f t="shared" si="75"/>
        <v>8.4033613445378148E-3</v>
      </c>
      <c r="H347" s="10">
        <f t="shared" si="76"/>
        <v>9.316770186335404E-3</v>
      </c>
      <c r="I347" s="10">
        <f t="shared" si="77"/>
        <v>1.3850415512465374E-2</v>
      </c>
      <c r="J347" s="10">
        <f t="shared" si="78"/>
        <v>2.9411764705882353E-3</v>
      </c>
      <c r="K347" s="10">
        <f t="shared" si="81"/>
        <v>0.66666666666666663</v>
      </c>
      <c r="L347" s="10">
        <f t="shared" si="82"/>
        <v>-0.66666666666666663</v>
      </c>
      <c r="M347" s="10">
        <f t="shared" si="79"/>
        <v>5.6022408963585426E-3</v>
      </c>
      <c r="N347" s="22">
        <f t="shared" si="80"/>
        <v>-6.2111801242236021E-3</v>
      </c>
    </row>
    <row r="348" spans="1:14" x14ac:dyDescent="0.2">
      <c r="A348" s="8"/>
      <c r="B348" s="42" t="s">
        <v>328</v>
      </c>
      <c r="C348" s="39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1.5527950310559005E-3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22">
        <f t="shared" ref="N348:N363" si="88">+IF(OR(AND(H348=""),(L348="")),"",H348*L348)</f>
        <v>-1.5527950310559005E-3</v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1.4705882352941176E-3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1.4705882352941176E-3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1.4705882352941176E-3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1727</v>
      </c>
      <c r="D371" s="37">
        <f>SUM(D372:D604)</f>
        <v>3194</v>
      </c>
      <c r="E371" s="37">
        <f>SUM(E372:E604)</f>
        <v>2066</v>
      </c>
      <c r="F371" s="37">
        <f>SUM(F372:F604)</f>
        <v>3225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0.19629415170816444</v>
      </c>
      <c r="L371" s="38">
        <f>+IF(AND(D371=0,F371=0),"",IF(D371=0,1,IF(F371=0,-1,(F371-D371)/D371)))</f>
        <v>9.7056981840951788E-3</v>
      </c>
      <c r="M371" s="38">
        <f t="shared" ref="M371:M434" si="95">+IF(OR(AND(G371=""),(K371="")),"",G371*K371)</f>
        <v>0.19629415170816444</v>
      </c>
      <c r="N371" s="38">
        <f t="shared" ref="N371:N434" si="96">+IF(OR(AND(H371=""),(L371="")),"",H371*L371)</f>
        <v>9.7056981840951788E-3</v>
      </c>
    </row>
    <row r="372" spans="1:14" x14ac:dyDescent="0.2">
      <c r="A372" s="8"/>
      <c r="B372" s="41" t="s">
        <v>344</v>
      </c>
      <c r="C372" s="47">
        <v>22</v>
      </c>
      <c r="D372" s="44">
        <v>0</v>
      </c>
      <c r="E372" s="44">
        <v>16</v>
      </c>
      <c r="F372" s="44">
        <v>1</v>
      </c>
      <c r="G372" s="45">
        <f t="shared" si="91"/>
        <v>1.2738853503184714E-2</v>
      </c>
      <c r="H372" s="45" t="str">
        <f t="shared" si="92"/>
        <v/>
      </c>
      <c r="I372" s="45">
        <f t="shared" si="93"/>
        <v>7.7444336882865443E-3</v>
      </c>
      <c r="J372" s="45">
        <f t="shared" si="94"/>
        <v>3.1007751937984498E-4</v>
      </c>
      <c r="K372" s="45">
        <f t="shared" ref="K372:K435" si="97">+IF(AND(C372=0,E372=0)," ",IF(C372=0,1,IF(E372=0,-1,(E372-C372)/C372)))</f>
        <v>-0.27272727272727271</v>
      </c>
      <c r="L372" s="45">
        <f t="shared" ref="L372:L435" si="98">+IF(AND(D372=0,F372=0)," ",IF(D372=0,1,IF(F372=0,-1,(F372-D372)/D372)))</f>
        <v>1</v>
      </c>
      <c r="M372" s="45">
        <f t="shared" si="95"/>
        <v>-3.4742327735958309E-3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15</v>
      </c>
      <c r="D373" s="9">
        <v>0</v>
      </c>
      <c r="E373" s="9">
        <v>10</v>
      </c>
      <c r="F373" s="9">
        <v>4</v>
      </c>
      <c r="G373" s="10">
        <f t="shared" si="91"/>
        <v>8.6855819339895779E-3</v>
      </c>
      <c r="H373" s="10" t="str">
        <f t="shared" si="92"/>
        <v/>
      </c>
      <c r="I373" s="10">
        <f t="shared" si="93"/>
        <v>4.8402710551790898E-3</v>
      </c>
      <c r="J373" s="10">
        <f t="shared" si="94"/>
        <v>1.2403100775193799E-3</v>
      </c>
      <c r="K373" s="10">
        <f t="shared" si="97"/>
        <v>-0.33333333333333331</v>
      </c>
      <c r="L373" s="10">
        <f t="shared" si="98"/>
        <v>1</v>
      </c>
      <c r="M373" s="10">
        <f t="shared" si="95"/>
        <v>-2.8951939779965257E-3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3</v>
      </c>
      <c r="D374" s="9">
        <v>1</v>
      </c>
      <c r="E374" s="9">
        <v>14</v>
      </c>
      <c r="F374" s="9">
        <v>5</v>
      </c>
      <c r="G374" s="10">
        <f t="shared" si="91"/>
        <v>1.7371163867979154E-3</v>
      </c>
      <c r="H374" s="10">
        <f t="shared" si="92"/>
        <v>3.1308703819661864E-4</v>
      </c>
      <c r="I374" s="10">
        <f t="shared" si="93"/>
        <v>6.7763794772507258E-3</v>
      </c>
      <c r="J374" s="10">
        <f t="shared" si="94"/>
        <v>1.5503875968992248E-3</v>
      </c>
      <c r="K374" s="10">
        <f t="shared" si="97"/>
        <v>3.6666666666666665</v>
      </c>
      <c r="L374" s="10">
        <f t="shared" si="98"/>
        <v>4</v>
      </c>
      <c r="M374" s="10">
        <f t="shared" si="95"/>
        <v>6.3694267515923561E-3</v>
      </c>
      <c r="N374" s="22">
        <f t="shared" si="96"/>
        <v>1.2523481527864746E-3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114</v>
      </c>
      <c r="D377" s="9">
        <v>39</v>
      </c>
      <c r="E377" s="9">
        <v>150</v>
      </c>
      <c r="F377" s="9">
        <v>60</v>
      </c>
      <c r="G377" s="10">
        <f t="shared" si="91"/>
        <v>6.6010422698320789E-2</v>
      </c>
      <c r="H377" s="10">
        <f t="shared" si="92"/>
        <v>1.2210394489668128E-2</v>
      </c>
      <c r="I377" s="10">
        <f t="shared" si="93"/>
        <v>7.2604065827686345E-2</v>
      </c>
      <c r="J377" s="10">
        <f t="shared" si="94"/>
        <v>1.8604651162790697E-2</v>
      </c>
      <c r="K377" s="10">
        <f t="shared" si="97"/>
        <v>0.31578947368421051</v>
      </c>
      <c r="L377" s="10">
        <f t="shared" si="98"/>
        <v>0.53846153846153844</v>
      </c>
      <c r="M377" s="10">
        <f t="shared" si="95"/>
        <v>2.0845396641574986E-2</v>
      </c>
      <c r="N377" s="22">
        <f t="shared" si="96"/>
        <v>6.5748278021289918E-3</v>
      </c>
    </row>
    <row r="378" spans="1:14" x14ac:dyDescent="0.2">
      <c r="A378" s="8"/>
      <c r="B378" s="42" t="s">
        <v>350</v>
      </c>
      <c r="C378" s="39">
        <v>6</v>
      </c>
      <c r="D378" s="9">
        <v>5</v>
      </c>
      <c r="E378" s="9">
        <v>12</v>
      </c>
      <c r="F378" s="9">
        <v>3</v>
      </c>
      <c r="G378" s="10">
        <f t="shared" si="91"/>
        <v>3.4742327735958309E-3</v>
      </c>
      <c r="H378" s="10">
        <f t="shared" si="92"/>
        <v>1.5654351909830933E-3</v>
      </c>
      <c r="I378" s="10">
        <f t="shared" si="93"/>
        <v>5.8083252662149082E-3</v>
      </c>
      <c r="J378" s="10">
        <f t="shared" si="94"/>
        <v>9.3023255813953494E-4</v>
      </c>
      <c r="K378" s="10">
        <f t="shared" si="97"/>
        <v>1</v>
      </c>
      <c r="L378" s="10">
        <f t="shared" si="98"/>
        <v>-0.4</v>
      </c>
      <c r="M378" s="10">
        <f t="shared" si="95"/>
        <v>3.4742327735958309E-3</v>
      </c>
      <c r="N378" s="22">
        <f t="shared" si="96"/>
        <v>-6.261740763932374E-4</v>
      </c>
    </row>
    <row r="379" spans="1:14" x14ac:dyDescent="0.2">
      <c r="A379" s="8"/>
      <c r="B379" s="42" t="s">
        <v>351</v>
      </c>
      <c r="C379" s="39">
        <v>4</v>
      </c>
      <c r="D379" s="9">
        <v>2</v>
      </c>
      <c r="E379" s="9">
        <v>1</v>
      </c>
      <c r="F379" s="9">
        <v>0</v>
      </c>
      <c r="G379" s="10">
        <f t="shared" si="91"/>
        <v>2.3161551823972205E-3</v>
      </c>
      <c r="H379" s="10">
        <f t="shared" si="92"/>
        <v>6.2617407639323729E-4</v>
      </c>
      <c r="I379" s="10">
        <f t="shared" si="93"/>
        <v>4.8402710551790902E-4</v>
      </c>
      <c r="J379" s="10" t="str">
        <f t="shared" si="94"/>
        <v/>
      </c>
      <c r="K379" s="10">
        <f t="shared" si="97"/>
        <v>-0.75</v>
      </c>
      <c r="L379" s="10">
        <f t="shared" si="98"/>
        <v>-1</v>
      </c>
      <c r="M379" s="10">
        <f t="shared" si="95"/>
        <v>-1.7371163867979152E-3</v>
      </c>
      <c r="N379" s="22">
        <f t="shared" si="96"/>
        <v>-6.2617407639323729E-4</v>
      </c>
    </row>
    <row r="380" spans="1:14" x14ac:dyDescent="0.2">
      <c r="A380" s="8"/>
      <c r="B380" s="42" t="s">
        <v>352</v>
      </c>
      <c r="C380" s="39">
        <v>2</v>
      </c>
      <c r="D380" s="9">
        <v>5</v>
      </c>
      <c r="E380" s="9">
        <v>6</v>
      </c>
      <c r="F380" s="9">
        <v>4</v>
      </c>
      <c r="G380" s="10">
        <f t="shared" si="91"/>
        <v>1.1580775911986102E-3</v>
      </c>
      <c r="H380" s="10">
        <f t="shared" si="92"/>
        <v>1.5654351909830933E-3</v>
      </c>
      <c r="I380" s="10">
        <f t="shared" si="93"/>
        <v>2.9041626331074541E-3</v>
      </c>
      <c r="J380" s="10">
        <f t="shared" si="94"/>
        <v>1.2403100775193799E-3</v>
      </c>
      <c r="K380" s="10">
        <f t="shared" si="97"/>
        <v>2</v>
      </c>
      <c r="L380" s="10">
        <f t="shared" si="98"/>
        <v>-0.2</v>
      </c>
      <c r="M380" s="10">
        <f t="shared" si="95"/>
        <v>2.3161551823972205E-3</v>
      </c>
      <c r="N380" s="22">
        <f t="shared" si="96"/>
        <v>-3.130870381966187E-4</v>
      </c>
    </row>
    <row r="381" spans="1:14" x14ac:dyDescent="0.2">
      <c r="A381" s="8"/>
      <c r="B381" s="42" t="s">
        <v>353</v>
      </c>
      <c r="C381" s="39">
        <v>1</v>
      </c>
      <c r="D381" s="9">
        <v>2</v>
      </c>
      <c r="E381" s="9">
        <v>6</v>
      </c>
      <c r="F381" s="9">
        <v>3</v>
      </c>
      <c r="G381" s="10">
        <f t="shared" si="91"/>
        <v>5.7903879559930511E-4</v>
      </c>
      <c r="H381" s="10">
        <f t="shared" si="92"/>
        <v>6.2617407639323729E-4</v>
      </c>
      <c r="I381" s="10">
        <f t="shared" si="93"/>
        <v>2.9041626331074541E-3</v>
      </c>
      <c r="J381" s="10">
        <f t="shared" si="94"/>
        <v>9.3023255813953494E-4</v>
      </c>
      <c r="K381" s="10">
        <f t="shared" si="97"/>
        <v>5</v>
      </c>
      <c r="L381" s="10">
        <f t="shared" si="98"/>
        <v>0.5</v>
      </c>
      <c r="M381" s="10">
        <f t="shared" si="95"/>
        <v>2.8951939779965257E-3</v>
      </c>
      <c r="N381" s="22">
        <f t="shared" si="96"/>
        <v>3.1308703819661864E-4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108</v>
      </c>
      <c r="D383" s="9">
        <v>39</v>
      </c>
      <c r="E383" s="9">
        <v>90</v>
      </c>
      <c r="F383" s="9">
        <v>23</v>
      </c>
      <c r="G383" s="10">
        <f t="shared" si="91"/>
        <v>6.2536189924724955E-2</v>
      </c>
      <c r="H383" s="10">
        <f t="shared" si="92"/>
        <v>1.2210394489668128E-2</v>
      </c>
      <c r="I383" s="10">
        <f t="shared" si="93"/>
        <v>4.3562439496611809E-2</v>
      </c>
      <c r="J383" s="10">
        <f t="shared" si="94"/>
        <v>7.1317829457364342E-3</v>
      </c>
      <c r="K383" s="10">
        <f t="shared" si="97"/>
        <v>-0.16666666666666666</v>
      </c>
      <c r="L383" s="10">
        <f t="shared" si="98"/>
        <v>-0.41025641025641024</v>
      </c>
      <c r="M383" s="10">
        <f t="shared" si="95"/>
        <v>-1.0422698320787491E-2</v>
      </c>
      <c r="N383" s="22">
        <f t="shared" si="96"/>
        <v>-5.0093926111458983E-3</v>
      </c>
    </row>
    <row r="384" spans="1:14" x14ac:dyDescent="0.2">
      <c r="A384" s="8"/>
      <c r="B384" s="42" t="s">
        <v>356</v>
      </c>
      <c r="C384" s="39">
        <v>17</v>
      </c>
      <c r="D384" s="9">
        <v>5</v>
      </c>
      <c r="E384" s="9">
        <v>9</v>
      </c>
      <c r="F384" s="9">
        <v>1</v>
      </c>
      <c r="G384" s="10">
        <f t="shared" si="91"/>
        <v>9.8436595251881875E-3</v>
      </c>
      <c r="H384" s="10">
        <f t="shared" si="92"/>
        <v>1.5654351909830933E-3</v>
      </c>
      <c r="I384" s="10">
        <f t="shared" si="93"/>
        <v>4.3562439496611814E-3</v>
      </c>
      <c r="J384" s="10">
        <f t="shared" si="94"/>
        <v>3.1007751937984498E-4</v>
      </c>
      <c r="K384" s="10">
        <f t="shared" si="97"/>
        <v>-0.47058823529411764</v>
      </c>
      <c r="L384" s="10">
        <f t="shared" si="98"/>
        <v>-0.8</v>
      </c>
      <c r="M384" s="10">
        <f t="shared" si="95"/>
        <v>-4.6323103647944409E-3</v>
      </c>
      <c r="N384" s="22">
        <f t="shared" si="96"/>
        <v>-1.2523481527864748E-3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11</v>
      </c>
      <c r="D386" s="9">
        <v>9</v>
      </c>
      <c r="E386" s="9">
        <v>14</v>
      </c>
      <c r="F386" s="9">
        <v>3</v>
      </c>
      <c r="G386" s="10">
        <f t="shared" si="91"/>
        <v>6.369426751592357E-3</v>
      </c>
      <c r="H386" s="10">
        <f t="shared" si="92"/>
        <v>2.8177833437695679E-3</v>
      </c>
      <c r="I386" s="10">
        <f t="shared" si="93"/>
        <v>6.7763794772507258E-3</v>
      </c>
      <c r="J386" s="10">
        <f t="shared" si="94"/>
        <v>9.3023255813953494E-4</v>
      </c>
      <c r="K386" s="10">
        <f t="shared" si="97"/>
        <v>0.27272727272727271</v>
      </c>
      <c r="L386" s="10">
        <f t="shared" si="98"/>
        <v>-0.66666666666666663</v>
      </c>
      <c r="M386" s="10">
        <f t="shared" si="95"/>
        <v>1.7371163867979154E-3</v>
      </c>
      <c r="N386" s="22">
        <f t="shared" si="96"/>
        <v>-1.8785222291797118E-3</v>
      </c>
    </row>
    <row r="387" spans="1:14" x14ac:dyDescent="0.2">
      <c r="A387" s="8"/>
      <c r="B387" s="42" t="s">
        <v>359</v>
      </c>
      <c r="C387" s="39">
        <v>6</v>
      </c>
      <c r="D387" s="9">
        <v>1</v>
      </c>
      <c r="E387" s="9">
        <v>8</v>
      </c>
      <c r="F387" s="9">
        <v>2</v>
      </c>
      <c r="G387" s="10">
        <f t="shared" si="91"/>
        <v>3.4742327735958309E-3</v>
      </c>
      <c r="H387" s="10">
        <f t="shared" si="92"/>
        <v>3.1308703819661864E-4</v>
      </c>
      <c r="I387" s="10">
        <f t="shared" si="93"/>
        <v>3.8722168441432721E-3</v>
      </c>
      <c r="J387" s="10">
        <f t="shared" si="94"/>
        <v>6.2015503875968996E-4</v>
      </c>
      <c r="K387" s="10">
        <f t="shared" si="97"/>
        <v>0.33333333333333331</v>
      </c>
      <c r="L387" s="10">
        <f t="shared" si="98"/>
        <v>1</v>
      </c>
      <c r="M387" s="10">
        <f t="shared" si="95"/>
        <v>1.1580775911986102E-3</v>
      </c>
      <c r="N387" s="22">
        <f t="shared" si="96"/>
        <v>3.1308703819661864E-4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4.8402710551790902E-4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18</v>
      </c>
      <c r="D391" s="9">
        <v>25</v>
      </c>
      <c r="E391" s="9">
        <v>91</v>
      </c>
      <c r="F391" s="9">
        <v>54</v>
      </c>
      <c r="G391" s="10">
        <f t="shared" si="91"/>
        <v>1.0422698320787493E-2</v>
      </c>
      <c r="H391" s="10">
        <f t="shared" si="92"/>
        <v>7.8271759549154666E-3</v>
      </c>
      <c r="I391" s="10">
        <f t="shared" si="93"/>
        <v>4.404646660212972E-2</v>
      </c>
      <c r="J391" s="10">
        <f t="shared" si="94"/>
        <v>1.6744186046511629E-2</v>
      </c>
      <c r="K391" s="10">
        <f t="shared" si="97"/>
        <v>4.0555555555555554</v>
      </c>
      <c r="L391" s="10">
        <f t="shared" si="98"/>
        <v>1.1599999999999999</v>
      </c>
      <c r="M391" s="10">
        <f t="shared" si="95"/>
        <v>4.2269832078749278E-2</v>
      </c>
      <c r="N391" s="22">
        <f t="shared" si="96"/>
        <v>9.0795241077019414E-3</v>
      </c>
    </row>
    <row r="392" spans="1:14" x14ac:dyDescent="0.2">
      <c r="A392" s="8"/>
      <c r="B392" s="42" t="s">
        <v>364</v>
      </c>
      <c r="C392" s="39">
        <v>18</v>
      </c>
      <c r="D392" s="9">
        <v>3</v>
      </c>
      <c r="E392" s="9">
        <v>1</v>
      </c>
      <c r="F392" s="9">
        <v>3</v>
      </c>
      <c r="G392" s="10">
        <f t="shared" si="91"/>
        <v>1.0422698320787493E-2</v>
      </c>
      <c r="H392" s="10">
        <f t="shared" si="92"/>
        <v>9.3926111458985599E-4</v>
      </c>
      <c r="I392" s="10">
        <f t="shared" si="93"/>
        <v>4.8402710551790902E-4</v>
      </c>
      <c r="J392" s="10">
        <f t="shared" si="94"/>
        <v>9.3023255813953494E-4</v>
      </c>
      <c r="K392" s="10">
        <f t="shared" si="97"/>
        <v>-0.94444444444444442</v>
      </c>
      <c r="L392" s="10">
        <f t="shared" si="98"/>
        <v>0</v>
      </c>
      <c r="M392" s="10">
        <f t="shared" si="95"/>
        <v>-9.8436595251881875E-3</v>
      </c>
      <c r="N392" s="22">
        <f t="shared" si="96"/>
        <v>0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2</v>
      </c>
      <c r="D394" s="9">
        <v>9</v>
      </c>
      <c r="E394" s="9">
        <v>1</v>
      </c>
      <c r="F394" s="9">
        <v>20</v>
      </c>
      <c r="G394" s="10">
        <f t="shared" si="91"/>
        <v>1.1580775911986102E-3</v>
      </c>
      <c r="H394" s="10">
        <f t="shared" si="92"/>
        <v>2.8177833437695679E-3</v>
      </c>
      <c r="I394" s="10">
        <f t="shared" si="93"/>
        <v>4.8402710551790902E-4</v>
      </c>
      <c r="J394" s="10">
        <f t="shared" si="94"/>
        <v>6.2015503875968991E-3</v>
      </c>
      <c r="K394" s="10">
        <f t="shared" si="97"/>
        <v>-0.5</v>
      </c>
      <c r="L394" s="10">
        <f t="shared" si="98"/>
        <v>1.2222222222222223</v>
      </c>
      <c r="M394" s="10">
        <f t="shared" si="95"/>
        <v>-5.7903879559930511E-4</v>
      </c>
      <c r="N394" s="22">
        <f t="shared" si="96"/>
        <v>3.4439574201628053E-3</v>
      </c>
    </row>
    <row r="395" spans="1:14" x14ac:dyDescent="0.2">
      <c r="A395" s="8"/>
      <c r="B395" s="42" t="s">
        <v>367</v>
      </c>
      <c r="C395" s="39">
        <v>21</v>
      </c>
      <c r="D395" s="9">
        <v>218</v>
      </c>
      <c r="E395" s="9">
        <v>18</v>
      </c>
      <c r="F395" s="9">
        <v>204</v>
      </c>
      <c r="G395" s="10">
        <f t="shared" si="91"/>
        <v>1.2159814707585408E-2</v>
      </c>
      <c r="H395" s="10">
        <f t="shared" si="92"/>
        <v>6.8252974326862864E-2</v>
      </c>
      <c r="I395" s="10">
        <f t="shared" si="93"/>
        <v>8.7124878993223628E-3</v>
      </c>
      <c r="J395" s="10">
        <f t="shared" si="94"/>
        <v>6.3255813953488366E-2</v>
      </c>
      <c r="K395" s="10">
        <f t="shared" si="97"/>
        <v>-0.14285714285714285</v>
      </c>
      <c r="L395" s="10">
        <f t="shared" si="98"/>
        <v>-6.4220183486238536E-2</v>
      </c>
      <c r="M395" s="10">
        <f t="shared" si="95"/>
        <v>-1.7371163867979154E-3</v>
      </c>
      <c r="N395" s="22">
        <f t="shared" si="96"/>
        <v>-4.3832185347526609E-3</v>
      </c>
    </row>
    <row r="396" spans="1:14" x14ac:dyDescent="0.2">
      <c r="A396" s="8"/>
      <c r="B396" s="42" t="s">
        <v>368</v>
      </c>
      <c r="C396" s="39">
        <v>8</v>
      </c>
      <c r="D396" s="9">
        <v>11</v>
      </c>
      <c r="E396" s="9">
        <v>11</v>
      </c>
      <c r="F396" s="9">
        <v>14</v>
      </c>
      <c r="G396" s="10">
        <f t="shared" si="91"/>
        <v>4.6323103647944409E-3</v>
      </c>
      <c r="H396" s="10">
        <f t="shared" si="92"/>
        <v>3.4439574201628053E-3</v>
      </c>
      <c r="I396" s="10">
        <f t="shared" si="93"/>
        <v>5.324298160696999E-3</v>
      </c>
      <c r="J396" s="10">
        <f t="shared" si="94"/>
        <v>4.3410852713178291E-3</v>
      </c>
      <c r="K396" s="10">
        <f t="shared" si="97"/>
        <v>0.375</v>
      </c>
      <c r="L396" s="10">
        <f t="shared" si="98"/>
        <v>0.27272727272727271</v>
      </c>
      <c r="M396" s="10">
        <f t="shared" si="95"/>
        <v>1.7371163867979152E-3</v>
      </c>
      <c r="N396" s="22">
        <f t="shared" si="96"/>
        <v>9.3926111458985588E-4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2</v>
      </c>
      <c r="F397" s="9">
        <v>0</v>
      </c>
      <c r="G397" s="10" t="str">
        <f t="shared" si="91"/>
        <v/>
      </c>
      <c r="H397" s="10" t="str">
        <f t="shared" si="92"/>
        <v/>
      </c>
      <c r="I397" s="10">
        <f t="shared" si="93"/>
        <v>9.6805421103581804E-4</v>
      </c>
      <c r="J397" s="10" t="str">
        <f t="shared" si="94"/>
        <v/>
      </c>
      <c r="K397" s="10">
        <f t="shared" si="97"/>
        <v>1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1</v>
      </c>
      <c r="F398" s="9">
        <v>1</v>
      </c>
      <c r="G398" s="10" t="str">
        <f t="shared" si="91"/>
        <v/>
      </c>
      <c r="H398" s="10" t="str">
        <f t="shared" si="92"/>
        <v/>
      </c>
      <c r="I398" s="10">
        <f t="shared" si="93"/>
        <v>4.8402710551790902E-4</v>
      </c>
      <c r="J398" s="10">
        <f t="shared" si="94"/>
        <v>3.1007751937984498E-4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3</v>
      </c>
      <c r="D401" s="9">
        <v>10</v>
      </c>
      <c r="E401" s="9">
        <v>0</v>
      </c>
      <c r="F401" s="9">
        <v>8</v>
      </c>
      <c r="G401" s="10">
        <f t="shared" si="91"/>
        <v>1.7371163867979154E-3</v>
      </c>
      <c r="H401" s="10">
        <f t="shared" si="92"/>
        <v>3.1308703819661866E-3</v>
      </c>
      <c r="I401" s="10" t="str">
        <f t="shared" si="93"/>
        <v/>
      </c>
      <c r="J401" s="10">
        <f t="shared" si="94"/>
        <v>2.4806201550387598E-3</v>
      </c>
      <c r="K401" s="10">
        <f t="shared" si="97"/>
        <v>-1</v>
      </c>
      <c r="L401" s="10">
        <f t="shared" si="98"/>
        <v>-0.2</v>
      </c>
      <c r="M401" s="10">
        <f t="shared" si="95"/>
        <v>-1.7371163867979154E-3</v>
      </c>
      <c r="N401" s="22">
        <f t="shared" si="96"/>
        <v>-6.261740763932374E-4</v>
      </c>
    </row>
    <row r="402" spans="1:14" x14ac:dyDescent="0.2">
      <c r="A402" s="8"/>
      <c r="B402" s="42" t="s">
        <v>374</v>
      </c>
      <c r="C402" s="39">
        <v>5</v>
      </c>
      <c r="D402" s="9">
        <v>2</v>
      </c>
      <c r="E402" s="9">
        <v>4</v>
      </c>
      <c r="F402" s="9">
        <v>0</v>
      </c>
      <c r="G402" s="10">
        <f t="shared" si="91"/>
        <v>2.8951939779965257E-3</v>
      </c>
      <c r="H402" s="10">
        <f t="shared" si="92"/>
        <v>6.2617407639323729E-4</v>
      </c>
      <c r="I402" s="10">
        <f t="shared" si="93"/>
        <v>1.9361084220716361E-3</v>
      </c>
      <c r="J402" s="10" t="str">
        <f t="shared" si="94"/>
        <v/>
      </c>
      <c r="K402" s="10">
        <f t="shared" si="97"/>
        <v>-0.2</v>
      </c>
      <c r="L402" s="10">
        <f t="shared" si="98"/>
        <v>-1</v>
      </c>
      <c r="M402" s="10">
        <f t="shared" si="95"/>
        <v>-5.7903879559930511E-4</v>
      </c>
      <c r="N402" s="22">
        <f t="shared" si="96"/>
        <v>-6.2617407639323729E-4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1</v>
      </c>
      <c r="D404" s="9">
        <v>12</v>
      </c>
      <c r="E404" s="9">
        <v>0</v>
      </c>
      <c r="F404" s="9">
        <v>8</v>
      </c>
      <c r="G404" s="10">
        <f t="shared" si="91"/>
        <v>5.7903879559930511E-4</v>
      </c>
      <c r="H404" s="10">
        <f t="shared" si="92"/>
        <v>3.7570444583594239E-3</v>
      </c>
      <c r="I404" s="10" t="str">
        <f t="shared" si="93"/>
        <v/>
      </c>
      <c r="J404" s="10">
        <f t="shared" si="94"/>
        <v>2.4806201550387598E-3</v>
      </c>
      <c r="K404" s="10">
        <f t="shared" si="97"/>
        <v>-1</v>
      </c>
      <c r="L404" s="10">
        <f t="shared" si="98"/>
        <v>-0.33333333333333331</v>
      </c>
      <c r="M404" s="10">
        <f t="shared" si="95"/>
        <v>-5.7903879559930511E-4</v>
      </c>
      <c r="N404" s="22">
        <f t="shared" si="96"/>
        <v>-1.2523481527864746E-3</v>
      </c>
    </row>
    <row r="405" spans="1:14" ht="25.5" x14ac:dyDescent="0.2">
      <c r="A405" s="8"/>
      <c r="B405" s="42" t="s">
        <v>377</v>
      </c>
      <c r="C405" s="39">
        <v>3</v>
      </c>
      <c r="D405" s="9">
        <v>3</v>
      </c>
      <c r="E405" s="9">
        <v>0</v>
      </c>
      <c r="F405" s="9">
        <v>4</v>
      </c>
      <c r="G405" s="10">
        <f t="shared" si="91"/>
        <v>1.7371163867979154E-3</v>
      </c>
      <c r="H405" s="10">
        <f t="shared" si="92"/>
        <v>9.3926111458985599E-4</v>
      </c>
      <c r="I405" s="10" t="str">
        <f t="shared" si="93"/>
        <v/>
      </c>
      <c r="J405" s="10">
        <f t="shared" si="94"/>
        <v>1.2403100775193799E-3</v>
      </c>
      <c r="K405" s="10">
        <f t="shared" si="97"/>
        <v>-1</v>
      </c>
      <c r="L405" s="10">
        <f t="shared" si="98"/>
        <v>0.33333333333333331</v>
      </c>
      <c r="M405" s="10">
        <f t="shared" si="95"/>
        <v>-1.7371163867979154E-3</v>
      </c>
      <c r="N405" s="22">
        <f t="shared" si="96"/>
        <v>3.1308703819661864E-4</v>
      </c>
    </row>
    <row r="406" spans="1:14" x14ac:dyDescent="0.2">
      <c r="A406" s="8"/>
      <c r="B406" s="42" t="s">
        <v>378</v>
      </c>
      <c r="C406" s="39">
        <v>137</v>
      </c>
      <c r="D406" s="9">
        <v>20</v>
      </c>
      <c r="E406" s="9">
        <v>222</v>
      </c>
      <c r="F406" s="9">
        <v>26</v>
      </c>
      <c r="G406" s="10">
        <f t="shared" si="91"/>
        <v>7.9328314997104812E-2</v>
      </c>
      <c r="H406" s="10">
        <f t="shared" si="92"/>
        <v>6.2617407639323731E-3</v>
      </c>
      <c r="I406" s="10">
        <f t="shared" si="93"/>
        <v>0.1074540174249758</v>
      </c>
      <c r="J406" s="10">
        <f t="shared" si="94"/>
        <v>8.0620155038759692E-3</v>
      </c>
      <c r="K406" s="10">
        <f t="shared" si="97"/>
        <v>0.62043795620437958</v>
      </c>
      <c r="L406" s="10">
        <f t="shared" si="98"/>
        <v>0.3</v>
      </c>
      <c r="M406" s="10">
        <f t="shared" si="95"/>
        <v>4.9218297625940946E-2</v>
      </c>
      <c r="N406" s="22">
        <f t="shared" si="96"/>
        <v>1.8785222291797118E-3</v>
      </c>
    </row>
    <row r="407" spans="1:14" x14ac:dyDescent="0.2">
      <c r="A407" s="8"/>
      <c r="B407" s="42" t="s">
        <v>379</v>
      </c>
      <c r="C407" s="39">
        <v>3</v>
      </c>
      <c r="D407" s="9">
        <v>0</v>
      </c>
      <c r="E407" s="9">
        <v>1</v>
      </c>
      <c r="F407" s="9">
        <v>1</v>
      </c>
      <c r="G407" s="10">
        <f t="shared" si="91"/>
        <v>1.7371163867979154E-3</v>
      </c>
      <c r="H407" s="10" t="str">
        <f t="shared" si="92"/>
        <v/>
      </c>
      <c r="I407" s="10">
        <f t="shared" si="93"/>
        <v>4.8402710551790902E-4</v>
      </c>
      <c r="J407" s="10">
        <f t="shared" si="94"/>
        <v>3.1007751937984498E-4</v>
      </c>
      <c r="K407" s="10">
        <f t="shared" si="97"/>
        <v>-0.66666666666666663</v>
      </c>
      <c r="L407" s="10">
        <f t="shared" si="98"/>
        <v>1</v>
      </c>
      <c r="M407" s="10">
        <f t="shared" si="95"/>
        <v>-1.1580775911986102E-3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</v>
      </c>
      <c r="D408" s="9">
        <v>0</v>
      </c>
      <c r="E408" s="9">
        <v>6</v>
      </c>
      <c r="F408" s="9">
        <v>1</v>
      </c>
      <c r="G408" s="10">
        <f t="shared" si="91"/>
        <v>5.7903879559930511E-4</v>
      </c>
      <c r="H408" s="10" t="str">
        <f t="shared" si="92"/>
        <v/>
      </c>
      <c r="I408" s="10">
        <f t="shared" si="93"/>
        <v>2.9041626331074541E-3</v>
      </c>
      <c r="J408" s="10">
        <f t="shared" si="94"/>
        <v>3.1007751937984498E-4</v>
      </c>
      <c r="K408" s="10">
        <f t="shared" si="97"/>
        <v>5</v>
      </c>
      <c r="L408" s="10">
        <f t="shared" si="98"/>
        <v>1</v>
      </c>
      <c r="M408" s="10">
        <f t="shared" si="95"/>
        <v>2.8951939779965257E-3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1</v>
      </c>
      <c r="E409" s="9">
        <v>0</v>
      </c>
      <c r="F409" s="9">
        <v>0</v>
      </c>
      <c r="G409" s="10" t="str">
        <f t="shared" si="91"/>
        <v/>
      </c>
      <c r="H409" s="10">
        <f t="shared" si="92"/>
        <v>3.1308703819661864E-4</v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>
        <f t="shared" si="98"/>
        <v>-1</v>
      </c>
      <c r="M409" s="10" t="str">
        <f t="shared" si="95"/>
        <v/>
      </c>
      <c r="N409" s="22">
        <f t="shared" si="96"/>
        <v>-3.1308703819661864E-4</v>
      </c>
    </row>
    <row r="410" spans="1:14" x14ac:dyDescent="0.2">
      <c r="A410" s="8"/>
      <c r="B410" s="42" t="s">
        <v>382</v>
      </c>
      <c r="C410" s="39">
        <v>10</v>
      </c>
      <c r="D410" s="9">
        <v>1</v>
      </c>
      <c r="E410" s="9">
        <v>25</v>
      </c>
      <c r="F410" s="9">
        <v>5</v>
      </c>
      <c r="G410" s="10">
        <f t="shared" si="91"/>
        <v>5.7903879559930514E-3</v>
      </c>
      <c r="H410" s="10">
        <f t="shared" si="92"/>
        <v>3.1308703819661864E-4</v>
      </c>
      <c r="I410" s="10">
        <f t="shared" si="93"/>
        <v>1.2100677637947725E-2</v>
      </c>
      <c r="J410" s="10">
        <f t="shared" si="94"/>
        <v>1.5503875968992248E-3</v>
      </c>
      <c r="K410" s="10">
        <f t="shared" si="97"/>
        <v>1.5</v>
      </c>
      <c r="L410" s="10">
        <f t="shared" si="98"/>
        <v>4</v>
      </c>
      <c r="M410" s="10">
        <f t="shared" si="95"/>
        <v>8.6855819339895779E-3</v>
      </c>
      <c r="N410" s="22">
        <f t="shared" si="96"/>
        <v>1.2523481527864746E-3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109</v>
      </c>
      <c r="D413" s="9">
        <v>3</v>
      </c>
      <c r="E413" s="9">
        <v>227</v>
      </c>
      <c r="F413" s="9">
        <v>10</v>
      </c>
      <c r="G413" s="10">
        <f t="shared" si="91"/>
        <v>6.3115228720324268E-2</v>
      </c>
      <c r="H413" s="10">
        <f t="shared" si="92"/>
        <v>9.3926111458985599E-4</v>
      </c>
      <c r="I413" s="10">
        <f t="shared" si="93"/>
        <v>0.10987415295256535</v>
      </c>
      <c r="J413" s="10">
        <f t="shared" si="94"/>
        <v>3.1007751937984496E-3</v>
      </c>
      <c r="K413" s="10">
        <f t="shared" si="97"/>
        <v>1.0825688073394495</v>
      </c>
      <c r="L413" s="10">
        <f t="shared" si="98"/>
        <v>2.3333333333333335</v>
      </c>
      <c r="M413" s="10">
        <f t="shared" si="95"/>
        <v>6.8326577880718012E-2</v>
      </c>
      <c r="N413" s="22">
        <f t="shared" si="96"/>
        <v>2.1916092673763309E-3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1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3.1007751937984498E-4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200</v>
      </c>
      <c r="D419" s="9">
        <v>141</v>
      </c>
      <c r="E419" s="9">
        <v>147</v>
      </c>
      <c r="F419" s="9">
        <v>110</v>
      </c>
      <c r="G419" s="10">
        <f t="shared" si="91"/>
        <v>0.11580775911986103</v>
      </c>
      <c r="H419" s="10">
        <f t="shared" si="92"/>
        <v>4.414527238572323E-2</v>
      </c>
      <c r="I419" s="10">
        <f t="shared" si="93"/>
        <v>7.1151984511132624E-2</v>
      </c>
      <c r="J419" s="10">
        <f t="shared" si="94"/>
        <v>3.4108527131782945E-2</v>
      </c>
      <c r="K419" s="10">
        <f t="shared" si="97"/>
        <v>-0.26500000000000001</v>
      </c>
      <c r="L419" s="10">
        <f t="shared" si="98"/>
        <v>-0.21985815602836881</v>
      </c>
      <c r="M419" s="10">
        <f t="shared" si="95"/>
        <v>-3.0689056166763175E-2</v>
      </c>
      <c r="N419" s="22">
        <f t="shared" si="96"/>
        <v>-9.7056981840951788E-3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48</v>
      </c>
      <c r="D422" s="9">
        <v>22</v>
      </c>
      <c r="E422" s="9">
        <v>51</v>
      </c>
      <c r="F422" s="9">
        <v>24</v>
      </c>
      <c r="G422" s="10">
        <f t="shared" si="91"/>
        <v>2.7793862188766647E-2</v>
      </c>
      <c r="H422" s="10">
        <f t="shared" si="92"/>
        <v>6.8879148403256105E-3</v>
      </c>
      <c r="I422" s="10">
        <f t="shared" si="93"/>
        <v>2.4685382381413358E-2</v>
      </c>
      <c r="J422" s="10">
        <f t="shared" si="94"/>
        <v>7.4418604651162795E-3</v>
      </c>
      <c r="K422" s="10">
        <f t="shared" si="97"/>
        <v>6.25E-2</v>
      </c>
      <c r="L422" s="10">
        <f t="shared" si="98"/>
        <v>9.0909090909090912E-2</v>
      </c>
      <c r="M422" s="10">
        <f t="shared" si="95"/>
        <v>1.7371163867979154E-3</v>
      </c>
      <c r="N422" s="22">
        <f t="shared" si="96"/>
        <v>6.2617407639323729E-4</v>
      </c>
    </row>
    <row r="423" spans="1:14" x14ac:dyDescent="0.2">
      <c r="A423" s="8"/>
      <c r="B423" s="42" t="s">
        <v>395</v>
      </c>
      <c r="C423" s="39">
        <v>165</v>
      </c>
      <c r="D423" s="9">
        <v>59</v>
      </c>
      <c r="E423" s="9">
        <v>79</v>
      </c>
      <c r="F423" s="9">
        <v>46</v>
      </c>
      <c r="G423" s="10">
        <f t="shared" si="91"/>
        <v>9.5541401273885357E-2</v>
      </c>
      <c r="H423" s="10">
        <f t="shared" si="92"/>
        <v>1.8472135253600502E-2</v>
      </c>
      <c r="I423" s="10">
        <f t="shared" si="93"/>
        <v>3.8238141335914813E-2</v>
      </c>
      <c r="J423" s="10">
        <f t="shared" si="94"/>
        <v>1.4263565891472868E-2</v>
      </c>
      <c r="K423" s="10">
        <f t="shared" si="97"/>
        <v>-0.52121212121212124</v>
      </c>
      <c r="L423" s="10">
        <f t="shared" si="98"/>
        <v>-0.22033898305084745</v>
      </c>
      <c r="M423" s="10">
        <f t="shared" si="95"/>
        <v>-4.9797336421540252E-2</v>
      </c>
      <c r="N423" s="22">
        <f t="shared" si="96"/>
        <v>-4.0701314965560431E-3</v>
      </c>
    </row>
    <row r="424" spans="1:14" x14ac:dyDescent="0.2">
      <c r="A424" s="8"/>
      <c r="B424" s="42" t="s">
        <v>396</v>
      </c>
      <c r="C424" s="39">
        <v>125</v>
      </c>
      <c r="D424" s="9">
        <v>26</v>
      </c>
      <c r="E424" s="9">
        <v>203</v>
      </c>
      <c r="F424" s="9">
        <v>54</v>
      </c>
      <c r="G424" s="10">
        <f t="shared" si="91"/>
        <v>7.2379849449913145E-2</v>
      </c>
      <c r="H424" s="10">
        <f t="shared" si="92"/>
        <v>8.1402629931120844E-3</v>
      </c>
      <c r="I424" s="10">
        <f t="shared" si="93"/>
        <v>9.8257502420135534E-2</v>
      </c>
      <c r="J424" s="10">
        <f t="shared" si="94"/>
        <v>1.6744186046511629E-2</v>
      </c>
      <c r="K424" s="10">
        <f t="shared" si="97"/>
        <v>0.624</v>
      </c>
      <c r="L424" s="10">
        <f t="shared" si="98"/>
        <v>1.0769230769230769</v>
      </c>
      <c r="M424" s="10">
        <f t="shared" si="95"/>
        <v>4.51650260567458E-2</v>
      </c>
      <c r="N424" s="22">
        <f t="shared" si="96"/>
        <v>8.7664370695053218E-3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2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6.2015503875968996E-4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4.8402710551790902E-4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6</v>
      </c>
      <c r="D428" s="9">
        <v>2</v>
      </c>
      <c r="E428" s="9">
        <v>6</v>
      </c>
      <c r="F428" s="9">
        <v>5</v>
      </c>
      <c r="G428" s="10">
        <f t="shared" si="91"/>
        <v>3.4742327735958309E-3</v>
      </c>
      <c r="H428" s="10">
        <f t="shared" si="92"/>
        <v>6.2617407639323729E-4</v>
      </c>
      <c r="I428" s="10">
        <f t="shared" si="93"/>
        <v>2.9041626331074541E-3</v>
      </c>
      <c r="J428" s="10">
        <f t="shared" si="94"/>
        <v>1.5503875968992248E-3</v>
      </c>
      <c r="K428" s="10">
        <f t="shared" si="97"/>
        <v>0</v>
      </c>
      <c r="L428" s="10">
        <f t="shared" si="98"/>
        <v>1.5</v>
      </c>
      <c r="M428" s="10">
        <f t="shared" si="95"/>
        <v>0</v>
      </c>
      <c r="N428" s="22">
        <f t="shared" si="96"/>
        <v>9.3926111458985588E-4</v>
      </c>
    </row>
    <row r="429" spans="1:14" x14ac:dyDescent="0.2">
      <c r="A429" s="8"/>
      <c r="B429" s="42" t="s">
        <v>401</v>
      </c>
      <c r="C429" s="39">
        <v>0</v>
      </c>
      <c r="D429" s="9">
        <v>1</v>
      </c>
      <c r="E429" s="9">
        <v>0</v>
      </c>
      <c r="F429" s="9">
        <v>0</v>
      </c>
      <c r="G429" s="10" t="str">
        <f t="shared" si="91"/>
        <v/>
      </c>
      <c r="H429" s="10">
        <f t="shared" si="92"/>
        <v>3.1308703819661864E-4</v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>
        <f t="shared" si="98"/>
        <v>-1</v>
      </c>
      <c r="M429" s="10" t="str">
        <f t="shared" si="95"/>
        <v/>
      </c>
      <c r="N429" s="22">
        <f t="shared" si="96"/>
        <v>-3.1308703819661864E-4</v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1</v>
      </c>
      <c r="D433" s="9">
        <v>17</v>
      </c>
      <c r="E433" s="9">
        <v>6</v>
      </c>
      <c r="F433" s="9">
        <v>26</v>
      </c>
      <c r="G433" s="10">
        <f t="shared" si="91"/>
        <v>5.7903879559930511E-4</v>
      </c>
      <c r="H433" s="10">
        <f t="shared" si="92"/>
        <v>5.322479649342517E-3</v>
      </c>
      <c r="I433" s="10">
        <f t="shared" si="93"/>
        <v>2.9041626331074541E-3</v>
      </c>
      <c r="J433" s="10">
        <f t="shared" si="94"/>
        <v>8.0620155038759692E-3</v>
      </c>
      <c r="K433" s="10">
        <f t="shared" si="97"/>
        <v>5</v>
      </c>
      <c r="L433" s="10">
        <f t="shared" si="98"/>
        <v>0.52941176470588236</v>
      </c>
      <c r="M433" s="10">
        <f t="shared" si="95"/>
        <v>2.8951939779965257E-3</v>
      </c>
      <c r="N433" s="22">
        <f t="shared" si="96"/>
        <v>2.8177833437695679E-3</v>
      </c>
    </row>
    <row r="434" spans="1:14" x14ac:dyDescent="0.2">
      <c r="A434" s="8"/>
      <c r="B434" s="42" t="s">
        <v>406</v>
      </c>
      <c r="C434" s="39">
        <v>1</v>
      </c>
      <c r="D434" s="9">
        <v>13</v>
      </c>
      <c r="E434" s="9">
        <v>7</v>
      </c>
      <c r="F434" s="9">
        <v>10</v>
      </c>
      <c r="G434" s="10">
        <f t="shared" si="91"/>
        <v>5.7903879559930511E-4</v>
      </c>
      <c r="H434" s="10">
        <f t="shared" si="92"/>
        <v>4.0701314965560422E-3</v>
      </c>
      <c r="I434" s="10">
        <f t="shared" si="93"/>
        <v>3.3881897386253629E-3</v>
      </c>
      <c r="J434" s="10">
        <f t="shared" si="94"/>
        <v>3.1007751937984496E-3</v>
      </c>
      <c r="K434" s="10">
        <f t="shared" si="97"/>
        <v>6</v>
      </c>
      <c r="L434" s="10">
        <f t="shared" si="98"/>
        <v>-0.23076923076923078</v>
      </c>
      <c r="M434" s="10">
        <f t="shared" si="95"/>
        <v>3.4742327735958305E-3</v>
      </c>
      <c r="N434" s="22">
        <f t="shared" si="96"/>
        <v>-9.3926111458985599E-4</v>
      </c>
    </row>
    <row r="435" spans="1:14" x14ac:dyDescent="0.2">
      <c r="A435" s="8"/>
      <c r="B435" s="42" t="s">
        <v>407</v>
      </c>
      <c r="C435" s="39">
        <v>58</v>
      </c>
      <c r="D435" s="9">
        <v>61</v>
      </c>
      <c r="E435" s="9">
        <v>58</v>
      </c>
      <c r="F435" s="9">
        <v>71</v>
      </c>
      <c r="G435" s="10">
        <f t="shared" ref="G435:G498" si="99">+IF(C435=0,"",C435/C$371)</f>
        <v>3.35842501447597E-2</v>
      </c>
      <c r="H435" s="10">
        <f t="shared" ref="H435:H498" si="100">+IF(D435=0,"",D435/D$371)</f>
        <v>1.9098309329993738E-2</v>
      </c>
      <c r="I435" s="10">
        <f t="shared" ref="I435:I498" si="101">+IF(E435=0,"",E435/E$371)</f>
        <v>2.8073572120038724E-2</v>
      </c>
      <c r="J435" s="10">
        <f t="shared" ref="J435:J498" si="102">+IF(F435=0,"",F435/F$371)</f>
        <v>2.2015503875968991E-2</v>
      </c>
      <c r="K435" s="10">
        <f t="shared" si="97"/>
        <v>0</v>
      </c>
      <c r="L435" s="10">
        <f t="shared" si="98"/>
        <v>0.16393442622950818</v>
      </c>
      <c r="M435" s="10">
        <f t="shared" ref="M435:M498" si="103">+IF(OR(AND(G435=""),(K435="")),"",G435*K435)</f>
        <v>0</v>
      </c>
      <c r="N435" s="22">
        <f t="shared" ref="N435:N498" si="104">+IF(OR(AND(H435=""),(L435="")),"",H435*L435)</f>
        <v>3.1308703819661861E-3</v>
      </c>
    </row>
    <row r="436" spans="1:14" x14ac:dyDescent="0.2">
      <c r="A436" s="8"/>
      <c r="B436" s="42" t="s">
        <v>408</v>
      </c>
      <c r="C436" s="39">
        <v>4</v>
      </c>
      <c r="D436" s="9">
        <v>13</v>
      </c>
      <c r="E436" s="9">
        <v>1</v>
      </c>
      <c r="F436" s="9">
        <v>2</v>
      </c>
      <c r="G436" s="10">
        <f t="shared" si="99"/>
        <v>2.3161551823972205E-3</v>
      </c>
      <c r="H436" s="10">
        <f t="shared" si="100"/>
        <v>4.0701314965560422E-3</v>
      </c>
      <c r="I436" s="10">
        <f t="shared" si="101"/>
        <v>4.8402710551790902E-4</v>
      </c>
      <c r="J436" s="10">
        <f t="shared" si="102"/>
        <v>6.2015503875968996E-4</v>
      </c>
      <c r="K436" s="10">
        <f t="shared" ref="K436:K499" si="105">+IF(AND(C436=0,E436=0)," ",IF(C436=0,1,IF(E436=0,-1,(E436-C436)/C436)))</f>
        <v>-0.75</v>
      </c>
      <c r="L436" s="10">
        <f t="shared" ref="L436:L499" si="106">+IF(AND(D436=0,F436=0)," ",IF(D436=0,1,IF(F436=0,-1,(F436-D436)/D436)))</f>
        <v>-0.84615384615384615</v>
      </c>
      <c r="M436" s="10">
        <f t="shared" si="103"/>
        <v>-1.7371163867979152E-3</v>
      </c>
      <c r="N436" s="22">
        <f t="shared" si="104"/>
        <v>-3.4439574201628048E-3</v>
      </c>
    </row>
    <row r="437" spans="1:14" x14ac:dyDescent="0.2">
      <c r="A437" s="8"/>
      <c r="B437" s="42" t="s">
        <v>409</v>
      </c>
      <c r="C437" s="39">
        <v>13</v>
      </c>
      <c r="D437" s="9">
        <v>14</v>
      </c>
      <c r="E437" s="9">
        <v>24</v>
      </c>
      <c r="F437" s="9">
        <v>15</v>
      </c>
      <c r="G437" s="10">
        <f t="shared" si="99"/>
        <v>7.5275043427909666E-3</v>
      </c>
      <c r="H437" s="10">
        <f t="shared" si="100"/>
        <v>4.3832185347526609E-3</v>
      </c>
      <c r="I437" s="10">
        <f t="shared" si="101"/>
        <v>1.1616650532429816E-2</v>
      </c>
      <c r="J437" s="10">
        <f t="shared" si="102"/>
        <v>4.6511627906976744E-3</v>
      </c>
      <c r="K437" s="10">
        <f t="shared" si="105"/>
        <v>0.84615384615384615</v>
      </c>
      <c r="L437" s="10">
        <f t="shared" si="106"/>
        <v>7.1428571428571425E-2</v>
      </c>
      <c r="M437" s="10">
        <f t="shared" si="103"/>
        <v>6.3694267515923561E-3</v>
      </c>
      <c r="N437" s="22">
        <f t="shared" si="104"/>
        <v>3.1308703819661864E-4</v>
      </c>
    </row>
    <row r="438" spans="1:14" x14ac:dyDescent="0.2">
      <c r="A438" s="8"/>
      <c r="B438" s="42" t="s">
        <v>410</v>
      </c>
      <c r="C438" s="39">
        <v>7</v>
      </c>
      <c r="D438" s="9">
        <v>3</v>
      </c>
      <c r="E438" s="9">
        <v>14</v>
      </c>
      <c r="F438" s="9">
        <v>6</v>
      </c>
      <c r="G438" s="10">
        <f t="shared" si="99"/>
        <v>4.0532715691951361E-3</v>
      </c>
      <c r="H438" s="10">
        <f t="shared" si="100"/>
        <v>9.3926111458985599E-4</v>
      </c>
      <c r="I438" s="10">
        <f t="shared" si="101"/>
        <v>6.7763794772507258E-3</v>
      </c>
      <c r="J438" s="10">
        <f t="shared" si="102"/>
        <v>1.8604651162790699E-3</v>
      </c>
      <c r="K438" s="10">
        <f t="shared" si="105"/>
        <v>1</v>
      </c>
      <c r="L438" s="10">
        <f t="shared" si="106"/>
        <v>1</v>
      </c>
      <c r="M438" s="10">
        <f t="shared" si="103"/>
        <v>4.0532715691951361E-3</v>
      </c>
      <c r="N438" s="22">
        <f t="shared" si="104"/>
        <v>9.3926111458985599E-4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6</v>
      </c>
      <c r="E441" s="9">
        <v>0</v>
      </c>
      <c r="F441" s="9">
        <v>8</v>
      </c>
      <c r="G441" s="10" t="str">
        <f t="shared" si="99"/>
        <v/>
      </c>
      <c r="H441" s="10">
        <f t="shared" si="100"/>
        <v>1.878522229179712E-3</v>
      </c>
      <c r="I441" s="10" t="str">
        <f t="shared" si="101"/>
        <v/>
      </c>
      <c r="J441" s="10">
        <f t="shared" si="102"/>
        <v>2.4806201550387598E-3</v>
      </c>
      <c r="K441" s="10" t="str">
        <f t="shared" si="105"/>
        <v xml:space="preserve"> </v>
      </c>
      <c r="L441" s="10">
        <f t="shared" si="106"/>
        <v>0.33333333333333331</v>
      </c>
      <c r="M441" s="10" t="str">
        <f t="shared" si="103"/>
        <v/>
      </c>
      <c r="N441" s="22">
        <f t="shared" si="104"/>
        <v>6.2617407639323729E-4</v>
      </c>
    </row>
    <row r="442" spans="1:14" x14ac:dyDescent="0.2">
      <c r="A442" s="8"/>
      <c r="B442" s="42" t="s">
        <v>414</v>
      </c>
      <c r="C442" s="39">
        <v>25</v>
      </c>
      <c r="D442" s="9">
        <v>8</v>
      </c>
      <c r="E442" s="9">
        <v>3</v>
      </c>
      <c r="F442" s="9">
        <v>0</v>
      </c>
      <c r="G442" s="10">
        <f t="shared" si="99"/>
        <v>1.4475969889982629E-2</v>
      </c>
      <c r="H442" s="10">
        <f t="shared" si="100"/>
        <v>2.5046963055729492E-3</v>
      </c>
      <c r="I442" s="10">
        <f t="shared" si="101"/>
        <v>1.4520813165537271E-3</v>
      </c>
      <c r="J442" s="10" t="str">
        <f t="shared" si="102"/>
        <v/>
      </c>
      <c r="K442" s="10">
        <f t="shared" si="105"/>
        <v>-0.88</v>
      </c>
      <c r="L442" s="10">
        <f t="shared" si="106"/>
        <v>-1</v>
      </c>
      <c r="M442" s="10">
        <f t="shared" si="103"/>
        <v>-1.2738853503184714E-2</v>
      </c>
      <c r="N442" s="22">
        <f t="shared" si="104"/>
        <v>-2.5046963055729492E-3</v>
      </c>
    </row>
    <row r="443" spans="1:14" x14ac:dyDescent="0.2">
      <c r="A443" s="8"/>
      <c r="B443" s="42" t="s">
        <v>415</v>
      </c>
      <c r="C443" s="39">
        <v>1</v>
      </c>
      <c r="D443" s="9">
        <v>7</v>
      </c>
      <c r="E443" s="9">
        <v>1</v>
      </c>
      <c r="F443" s="9">
        <v>0</v>
      </c>
      <c r="G443" s="10">
        <f t="shared" si="99"/>
        <v>5.7903879559930511E-4</v>
      </c>
      <c r="H443" s="10">
        <f t="shared" si="100"/>
        <v>2.1916092673763305E-3</v>
      </c>
      <c r="I443" s="10">
        <f t="shared" si="101"/>
        <v>4.8402710551790902E-4</v>
      </c>
      <c r="J443" s="10" t="str">
        <f t="shared" si="102"/>
        <v/>
      </c>
      <c r="K443" s="10">
        <f t="shared" si="105"/>
        <v>0</v>
      </c>
      <c r="L443" s="10">
        <f t="shared" si="106"/>
        <v>-1</v>
      </c>
      <c r="M443" s="10">
        <f t="shared" si="103"/>
        <v>0</v>
      </c>
      <c r="N443" s="22">
        <f t="shared" si="104"/>
        <v>-2.1916092673763305E-3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241</v>
      </c>
      <c r="D446" s="9">
        <v>254</v>
      </c>
      <c r="E446" s="9">
        <v>209</v>
      </c>
      <c r="F446" s="9">
        <v>159</v>
      </c>
      <c r="G446" s="10">
        <f t="shared" si="99"/>
        <v>0.13954834973943253</v>
      </c>
      <c r="H446" s="10">
        <f t="shared" si="100"/>
        <v>7.9524107701941141E-2</v>
      </c>
      <c r="I446" s="10">
        <f t="shared" si="101"/>
        <v>0.10116166505324298</v>
      </c>
      <c r="J446" s="10">
        <f t="shared" si="102"/>
        <v>4.930232558139535E-2</v>
      </c>
      <c r="K446" s="10">
        <f t="shared" si="105"/>
        <v>-0.13278008298755187</v>
      </c>
      <c r="L446" s="10">
        <f t="shared" si="106"/>
        <v>-0.37401574803149606</v>
      </c>
      <c r="M446" s="10">
        <f t="shared" si="103"/>
        <v>-1.8529241459177764E-2</v>
      </c>
      <c r="N446" s="22">
        <f t="shared" si="104"/>
        <v>-2.9743268628678772E-2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4.8402710551790902E-4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1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3.1007751937984498E-4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1</v>
      </c>
      <c r="E451" s="9">
        <v>0</v>
      </c>
      <c r="F451" s="9">
        <v>1</v>
      </c>
      <c r="G451" s="10" t="str">
        <f t="shared" si="99"/>
        <v/>
      </c>
      <c r="H451" s="10">
        <f t="shared" si="100"/>
        <v>3.1308703819661864E-4</v>
      </c>
      <c r="I451" s="10" t="str">
        <f t="shared" si="101"/>
        <v/>
      </c>
      <c r="J451" s="10">
        <f t="shared" si="102"/>
        <v>3.1007751937984498E-4</v>
      </c>
      <c r="K451" s="10" t="str">
        <f t="shared" si="105"/>
        <v xml:space="preserve"> </v>
      </c>
      <c r="L451" s="10">
        <f t="shared" si="106"/>
        <v>0</v>
      </c>
      <c r="M451" s="10" t="str">
        <f t="shared" si="103"/>
        <v/>
      </c>
      <c r="N451" s="22">
        <f t="shared" si="104"/>
        <v>0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</v>
      </c>
      <c r="D454" s="9">
        <v>0</v>
      </c>
      <c r="E454" s="9">
        <v>2</v>
      </c>
      <c r="F454" s="9">
        <v>0</v>
      </c>
      <c r="G454" s="10">
        <f t="shared" si="99"/>
        <v>5.7903879559930511E-4</v>
      </c>
      <c r="H454" s="10" t="str">
        <f t="shared" si="100"/>
        <v/>
      </c>
      <c r="I454" s="10">
        <f t="shared" si="101"/>
        <v>9.6805421103581804E-4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5.7903879559930511E-4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</v>
      </c>
      <c r="D455" s="9">
        <v>0</v>
      </c>
      <c r="E455" s="9">
        <v>3</v>
      </c>
      <c r="F455" s="9">
        <v>0</v>
      </c>
      <c r="G455" s="10">
        <f t="shared" si="99"/>
        <v>5.7903879559930511E-4</v>
      </c>
      <c r="H455" s="10" t="str">
        <f t="shared" si="100"/>
        <v/>
      </c>
      <c r="I455" s="10">
        <f t="shared" si="101"/>
        <v>1.4520813165537271E-3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1.1580775911986102E-3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1</v>
      </c>
      <c r="E457" s="9">
        <v>7</v>
      </c>
      <c r="F457" s="9">
        <v>3</v>
      </c>
      <c r="G457" s="10" t="str">
        <f t="shared" si="99"/>
        <v/>
      </c>
      <c r="H457" s="10">
        <f t="shared" si="100"/>
        <v>3.1308703819661864E-4</v>
      </c>
      <c r="I457" s="10">
        <f t="shared" si="101"/>
        <v>3.3881897386253629E-3</v>
      </c>
      <c r="J457" s="10">
        <f t="shared" si="102"/>
        <v>9.3023255813953494E-4</v>
      </c>
      <c r="K457" s="10">
        <f t="shared" si="105"/>
        <v>1</v>
      </c>
      <c r="L457" s="10">
        <f t="shared" si="106"/>
        <v>2</v>
      </c>
      <c r="M457" s="10" t="str">
        <f t="shared" si="103"/>
        <v/>
      </c>
      <c r="N457" s="22">
        <f t="shared" si="104"/>
        <v>6.2617407639323729E-4</v>
      </c>
    </row>
    <row r="458" spans="1:14" x14ac:dyDescent="0.2">
      <c r="A458" s="8"/>
      <c r="B458" s="42" t="s">
        <v>430</v>
      </c>
      <c r="C458" s="39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3.1308703819661864E-4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22">
        <f t="shared" si="104"/>
        <v>-3.1308703819661864E-4</v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8</v>
      </c>
      <c r="D460" s="9">
        <v>241</v>
      </c>
      <c r="E460" s="9">
        <v>45</v>
      </c>
      <c r="F460" s="9">
        <v>270</v>
      </c>
      <c r="G460" s="10">
        <f t="shared" si="99"/>
        <v>4.6323103647944409E-3</v>
      </c>
      <c r="H460" s="10">
        <f t="shared" si="100"/>
        <v>7.5453976205385104E-2</v>
      </c>
      <c r="I460" s="10">
        <f t="shared" si="101"/>
        <v>2.1781219748305904E-2</v>
      </c>
      <c r="J460" s="10">
        <f t="shared" si="102"/>
        <v>8.3720930232558138E-2</v>
      </c>
      <c r="K460" s="10">
        <f t="shared" si="105"/>
        <v>4.625</v>
      </c>
      <c r="L460" s="10">
        <f t="shared" si="106"/>
        <v>0.12033195020746888</v>
      </c>
      <c r="M460" s="10">
        <f t="shared" si="103"/>
        <v>2.1424435437174288E-2</v>
      </c>
      <c r="N460" s="22">
        <f t="shared" si="104"/>
        <v>9.0795241077019414E-3</v>
      </c>
    </row>
    <row r="461" spans="1:14" x14ac:dyDescent="0.2">
      <c r="A461" s="8"/>
      <c r="B461" s="42" t="s">
        <v>433</v>
      </c>
      <c r="C461" s="39">
        <v>0</v>
      </c>
      <c r="D461" s="9">
        <v>4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1.2523481527864746E-3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2">
        <f t="shared" si="104"/>
        <v>-1.2523481527864746E-3</v>
      </c>
    </row>
    <row r="462" spans="1:14" ht="25.5" x14ac:dyDescent="0.2">
      <c r="A462" s="8"/>
      <c r="B462" s="42" t="s">
        <v>434</v>
      </c>
      <c r="C462" s="39">
        <v>0</v>
      </c>
      <c r="D462" s="9">
        <v>2</v>
      </c>
      <c r="E462" s="9">
        <v>0</v>
      </c>
      <c r="F462" s="9">
        <v>21</v>
      </c>
      <c r="G462" s="10" t="str">
        <f t="shared" si="99"/>
        <v/>
      </c>
      <c r="H462" s="10">
        <f t="shared" si="100"/>
        <v>6.2617407639323729E-4</v>
      </c>
      <c r="I462" s="10" t="str">
        <f t="shared" si="101"/>
        <v/>
      </c>
      <c r="J462" s="10">
        <f t="shared" si="102"/>
        <v>6.5116279069767444E-3</v>
      </c>
      <c r="K462" s="10" t="str">
        <f t="shared" si="105"/>
        <v xml:space="preserve"> </v>
      </c>
      <c r="L462" s="10">
        <f t="shared" si="106"/>
        <v>9.5</v>
      </c>
      <c r="M462" s="10" t="str">
        <f t="shared" si="103"/>
        <v/>
      </c>
      <c r="N462" s="22">
        <f t="shared" si="104"/>
        <v>5.9486537257357544E-3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2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6.2015503875968996E-4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74</v>
      </c>
      <c r="E465" s="9">
        <v>0</v>
      </c>
      <c r="F465" s="9">
        <v>2</v>
      </c>
      <c r="G465" s="10" t="str">
        <f t="shared" si="99"/>
        <v/>
      </c>
      <c r="H465" s="10">
        <f t="shared" si="100"/>
        <v>2.3168440826549782E-2</v>
      </c>
      <c r="I465" s="10" t="str">
        <f t="shared" si="101"/>
        <v/>
      </c>
      <c r="J465" s="10">
        <f t="shared" si="102"/>
        <v>6.2015503875968996E-4</v>
      </c>
      <c r="K465" s="10" t="str">
        <f t="shared" si="105"/>
        <v xml:space="preserve"> </v>
      </c>
      <c r="L465" s="10">
        <f t="shared" si="106"/>
        <v>-0.97297297297297303</v>
      </c>
      <c r="M465" s="10" t="str">
        <f t="shared" si="103"/>
        <v/>
      </c>
      <c r="N465" s="22">
        <f t="shared" si="104"/>
        <v>-2.2542266750156546E-2</v>
      </c>
    </row>
    <row r="466" spans="1:14" x14ac:dyDescent="0.2">
      <c r="A466" s="8"/>
      <c r="B466" s="42" t="s">
        <v>438</v>
      </c>
      <c r="C466" s="39">
        <v>1</v>
      </c>
      <c r="D466" s="9">
        <v>21</v>
      </c>
      <c r="E466" s="9">
        <v>0</v>
      </c>
      <c r="F466" s="9">
        <v>4</v>
      </c>
      <c r="G466" s="10">
        <f t="shared" si="99"/>
        <v>5.7903879559930511E-4</v>
      </c>
      <c r="H466" s="10">
        <f t="shared" si="100"/>
        <v>6.5748278021289918E-3</v>
      </c>
      <c r="I466" s="10" t="str">
        <f t="shared" si="101"/>
        <v/>
      </c>
      <c r="J466" s="10">
        <f t="shared" si="102"/>
        <v>1.2403100775193799E-3</v>
      </c>
      <c r="K466" s="10">
        <f t="shared" si="105"/>
        <v>-1</v>
      </c>
      <c r="L466" s="10">
        <f t="shared" si="106"/>
        <v>-0.80952380952380953</v>
      </c>
      <c r="M466" s="10">
        <f t="shared" si="103"/>
        <v>-5.7903879559930511E-4</v>
      </c>
      <c r="N466" s="22">
        <f t="shared" si="104"/>
        <v>-5.322479649342517E-3</v>
      </c>
    </row>
    <row r="467" spans="1:14" x14ac:dyDescent="0.2">
      <c r="A467" s="8"/>
      <c r="B467" s="42" t="s">
        <v>439</v>
      </c>
      <c r="C467" s="39">
        <v>0</v>
      </c>
      <c r="D467" s="9">
        <v>60</v>
      </c>
      <c r="E467" s="9">
        <v>0</v>
      </c>
      <c r="F467" s="9">
        <v>76</v>
      </c>
      <c r="G467" s="10" t="str">
        <f t="shared" si="99"/>
        <v/>
      </c>
      <c r="H467" s="10">
        <f t="shared" si="100"/>
        <v>1.8785222291797118E-2</v>
      </c>
      <c r="I467" s="10" t="str">
        <f t="shared" si="101"/>
        <v/>
      </c>
      <c r="J467" s="10">
        <f t="shared" si="102"/>
        <v>2.3565891472868215E-2</v>
      </c>
      <c r="K467" s="10" t="str">
        <f t="shared" si="105"/>
        <v xml:space="preserve"> </v>
      </c>
      <c r="L467" s="10">
        <f t="shared" si="106"/>
        <v>0.26666666666666666</v>
      </c>
      <c r="M467" s="10" t="str">
        <f t="shared" si="103"/>
        <v/>
      </c>
      <c r="N467" s="22">
        <f t="shared" si="104"/>
        <v>5.0093926111458983E-3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6.2015503875968996E-4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12</v>
      </c>
      <c r="E469" s="9">
        <v>13</v>
      </c>
      <c r="F469" s="9">
        <v>25</v>
      </c>
      <c r="G469" s="10" t="str">
        <f t="shared" si="99"/>
        <v/>
      </c>
      <c r="H469" s="10">
        <f t="shared" si="100"/>
        <v>3.7570444583594239E-3</v>
      </c>
      <c r="I469" s="10">
        <f t="shared" si="101"/>
        <v>6.2923523717328175E-3</v>
      </c>
      <c r="J469" s="10">
        <f t="shared" si="102"/>
        <v>7.7519379844961239E-3</v>
      </c>
      <c r="K469" s="10">
        <f t="shared" si="105"/>
        <v>1</v>
      </c>
      <c r="L469" s="10">
        <f t="shared" si="106"/>
        <v>1.0833333333333333</v>
      </c>
      <c r="M469" s="10" t="str">
        <f t="shared" si="103"/>
        <v/>
      </c>
      <c r="N469" s="22">
        <f t="shared" si="104"/>
        <v>4.0701314965560422E-3</v>
      </c>
    </row>
    <row r="470" spans="1:14" x14ac:dyDescent="0.2">
      <c r="A470" s="8"/>
      <c r="B470" s="42" t="s">
        <v>442</v>
      </c>
      <c r="C470" s="39">
        <v>18</v>
      </c>
      <c r="D470" s="9">
        <v>31</v>
      </c>
      <c r="E470" s="9">
        <v>26</v>
      </c>
      <c r="F470" s="9">
        <v>50</v>
      </c>
      <c r="G470" s="10">
        <f t="shared" si="99"/>
        <v>1.0422698320787493E-2</v>
      </c>
      <c r="H470" s="10">
        <f t="shared" si="100"/>
        <v>9.7056981840951788E-3</v>
      </c>
      <c r="I470" s="10">
        <f t="shared" si="101"/>
        <v>1.2584704743465635E-2</v>
      </c>
      <c r="J470" s="10">
        <f t="shared" si="102"/>
        <v>1.5503875968992248E-2</v>
      </c>
      <c r="K470" s="10">
        <f t="shared" si="105"/>
        <v>0.44444444444444442</v>
      </c>
      <c r="L470" s="10">
        <f t="shared" si="106"/>
        <v>0.61290322580645162</v>
      </c>
      <c r="M470" s="10">
        <f t="shared" si="103"/>
        <v>4.6323103647944409E-3</v>
      </c>
      <c r="N470" s="22">
        <f t="shared" si="104"/>
        <v>5.9486537257357553E-3</v>
      </c>
    </row>
    <row r="471" spans="1:14" x14ac:dyDescent="0.2">
      <c r="A471" s="8"/>
      <c r="B471" s="42" t="s">
        <v>443</v>
      </c>
      <c r="C471" s="39">
        <v>24</v>
      </c>
      <c r="D471" s="9">
        <v>45</v>
      </c>
      <c r="E471" s="9">
        <v>0</v>
      </c>
      <c r="F471" s="9">
        <v>15</v>
      </c>
      <c r="G471" s="10">
        <f t="shared" si="99"/>
        <v>1.3896931094383324E-2</v>
      </c>
      <c r="H471" s="10">
        <f t="shared" si="100"/>
        <v>1.4088916718847839E-2</v>
      </c>
      <c r="I471" s="10" t="str">
        <f t="shared" si="101"/>
        <v/>
      </c>
      <c r="J471" s="10">
        <f t="shared" si="102"/>
        <v>4.6511627906976744E-3</v>
      </c>
      <c r="K471" s="10">
        <f t="shared" si="105"/>
        <v>-1</v>
      </c>
      <c r="L471" s="10">
        <f t="shared" si="106"/>
        <v>-0.66666666666666663</v>
      </c>
      <c r="M471" s="10">
        <f t="shared" si="103"/>
        <v>-1.3896931094383324E-2</v>
      </c>
      <c r="N471" s="22">
        <f t="shared" si="104"/>
        <v>-9.3926111458985592E-3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22</v>
      </c>
      <c r="F472" s="9">
        <v>13</v>
      </c>
      <c r="G472" s="10" t="str">
        <f t="shared" si="99"/>
        <v/>
      </c>
      <c r="H472" s="10" t="str">
        <f t="shared" si="100"/>
        <v/>
      </c>
      <c r="I472" s="10">
        <f t="shared" si="101"/>
        <v>1.0648596321393998E-2</v>
      </c>
      <c r="J472" s="10">
        <f t="shared" si="102"/>
        <v>4.0310077519379846E-3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5</v>
      </c>
      <c r="D473" s="9">
        <v>71</v>
      </c>
      <c r="E473" s="9">
        <v>22</v>
      </c>
      <c r="F473" s="9">
        <v>64</v>
      </c>
      <c r="G473" s="10">
        <f t="shared" si="99"/>
        <v>2.8951939779965257E-3</v>
      </c>
      <c r="H473" s="10">
        <f t="shared" si="100"/>
        <v>2.2229179711959923E-2</v>
      </c>
      <c r="I473" s="10">
        <f t="shared" si="101"/>
        <v>1.0648596321393998E-2</v>
      </c>
      <c r="J473" s="10">
        <f t="shared" si="102"/>
        <v>1.9844961240310079E-2</v>
      </c>
      <c r="K473" s="10">
        <f t="shared" si="105"/>
        <v>3.4</v>
      </c>
      <c r="L473" s="10">
        <f t="shared" si="106"/>
        <v>-9.8591549295774641E-2</v>
      </c>
      <c r="M473" s="10">
        <f t="shared" si="103"/>
        <v>9.8436595251881875E-3</v>
      </c>
      <c r="N473" s="22">
        <f t="shared" si="104"/>
        <v>-2.1916092673763305E-3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1</v>
      </c>
      <c r="D478" s="9">
        <v>49</v>
      </c>
      <c r="E478" s="9">
        <v>8</v>
      </c>
      <c r="F478" s="9">
        <v>38</v>
      </c>
      <c r="G478" s="10">
        <f t="shared" si="99"/>
        <v>5.7903879559930511E-4</v>
      </c>
      <c r="H478" s="10">
        <f t="shared" si="100"/>
        <v>1.5341264871634314E-2</v>
      </c>
      <c r="I478" s="10">
        <f t="shared" si="101"/>
        <v>3.8722168441432721E-3</v>
      </c>
      <c r="J478" s="10">
        <f t="shared" si="102"/>
        <v>1.1782945736434108E-2</v>
      </c>
      <c r="K478" s="10">
        <f t="shared" si="105"/>
        <v>7</v>
      </c>
      <c r="L478" s="10">
        <f t="shared" si="106"/>
        <v>-0.22448979591836735</v>
      </c>
      <c r="M478" s="10">
        <f t="shared" si="103"/>
        <v>4.0532715691951361E-3</v>
      </c>
      <c r="N478" s="22">
        <f t="shared" si="104"/>
        <v>-3.4439574201628053E-3</v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2</v>
      </c>
      <c r="E481" s="9">
        <v>0</v>
      </c>
      <c r="F481" s="9">
        <v>4</v>
      </c>
      <c r="G481" s="10" t="str">
        <f t="shared" si="99"/>
        <v/>
      </c>
      <c r="H481" s="10">
        <f t="shared" si="100"/>
        <v>6.2617407639323729E-4</v>
      </c>
      <c r="I481" s="10" t="str">
        <f t="shared" si="101"/>
        <v/>
      </c>
      <c r="J481" s="10">
        <f t="shared" si="102"/>
        <v>1.2403100775193799E-3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2">
        <f t="shared" si="104"/>
        <v>6.2617407639323729E-4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1</v>
      </c>
      <c r="D483" s="9">
        <v>19</v>
      </c>
      <c r="E483" s="9">
        <v>1</v>
      </c>
      <c r="F483" s="9">
        <v>9</v>
      </c>
      <c r="G483" s="10">
        <f t="shared" si="99"/>
        <v>5.7903879559930511E-4</v>
      </c>
      <c r="H483" s="10">
        <f t="shared" si="100"/>
        <v>5.9486537257357544E-3</v>
      </c>
      <c r="I483" s="10">
        <f t="shared" si="101"/>
        <v>4.8402710551790902E-4</v>
      </c>
      <c r="J483" s="10">
        <f t="shared" si="102"/>
        <v>2.7906976744186047E-3</v>
      </c>
      <c r="K483" s="10">
        <f t="shared" si="105"/>
        <v>0</v>
      </c>
      <c r="L483" s="10">
        <f t="shared" si="106"/>
        <v>-0.52631578947368418</v>
      </c>
      <c r="M483" s="10">
        <f t="shared" si="103"/>
        <v>0</v>
      </c>
      <c r="N483" s="22">
        <f t="shared" si="104"/>
        <v>-3.1308703819661866E-3</v>
      </c>
    </row>
    <row r="484" spans="1:14" x14ac:dyDescent="0.2">
      <c r="A484" s="8"/>
      <c r="B484" s="42" t="s">
        <v>456</v>
      </c>
      <c r="C484" s="39">
        <v>0</v>
      </c>
      <c r="D484" s="9">
        <v>11</v>
      </c>
      <c r="E484" s="9">
        <v>0</v>
      </c>
      <c r="F484" s="9">
        <v>27</v>
      </c>
      <c r="G484" s="10" t="str">
        <f t="shared" si="99"/>
        <v/>
      </c>
      <c r="H484" s="10">
        <f t="shared" si="100"/>
        <v>3.4439574201628053E-3</v>
      </c>
      <c r="I484" s="10" t="str">
        <f t="shared" si="101"/>
        <v/>
      </c>
      <c r="J484" s="10">
        <f t="shared" si="102"/>
        <v>8.3720930232558145E-3</v>
      </c>
      <c r="K484" s="10" t="str">
        <f t="shared" si="105"/>
        <v xml:space="preserve"> </v>
      </c>
      <c r="L484" s="10">
        <f t="shared" si="106"/>
        <v>1.4545454545454546</v>
      </c>
      <c r="M484" s="10" t="str">
        <f t="shared" si="103"/>
        <v/>
      </c>
      <c r="N484" s="22">
        <f t="shared" si="104"/>
        <v>5.0093926111458983E-3</v>
      </c>
    </row>
    <row r="485" spans="1:14" x14ac:dyDescent="0.2">
      <c r="A485" s="8"/>
      <c r="B485" s="42" t="s">
        <v>457</v>
      </c>
      <c r="C485" s="39">
        <v>0</v>
      </c>
      <c r="D485" s="9">
        <v>12</v>
      </c>
      <c r="E485" s="9">
        <v>0</v>
      </c>
      <c r="F485" s="9">
        <v>24</v>
      </c>
      <c r="G485" s="10" t="str">
        <f t="shared" si="99"/>
        <v/>
      </c>
      <c r="H485" s="10">
        <f t="shared" si="100"/>
        <v>3.7570444583594239E-3</v>
      </c>
      <c r="I485" s="10" t="str">
        <f t="shared" si="101"/>
        <v/>
      </c>
      <c r="J485" s="10">
        <f t="shared" si="102"/>
        <v>7.4418604651162795E-3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2">
        <f t="shared" si="104"/>
        <v>3.7570444583594239E-3</v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6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1.8604651162790699E-3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6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1.878522229179712E-3</v>
      </c>
      <c r="I487" s="10" t="str">
        <f t="shared" si="101"/>
        <v/>
      </c>
      <c r="J487" s="10">
        <f t="shared" si="102"/>
        <v>3.1007751937984498E-4</v>
      </c>
      <c r="K487" s="10" t="str">
        <f t="shared" si="105"/>
        <v xml:space="preserve"> </v>
      </c>
      <c r="L487" s="10">
        <f t="shared" si="106"/>
        <v>-0.83333333333333337</v>
      </c>
      <c r="M487" s="10" t="str">
        <f t="shared" si="103"/>
        <v/>
      </c>
      <c r="N487" s="22">
        <f t="shared" si="104"/>
        <v>-1.5654351909830933E-3</v>
      </c>
    </row>
    <row r="488" spans="1:14" ht="25.5" x14ac:dyDescent="0.2">
      <c r="A488" s="8"/>
      <c r="B488" s="42" t="s">
        <v>460</v>
      </c>
      <c r="C488" s="39">
        <v>0</v>
      </c>
      <c r="D488" s="9">
        <v>7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2.1916092673763305E-3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22">
        <f t="shared" si="104"/>
        <v>-2.1916092673763305E-3</v>
      </c>
    </row>
    <row r="489" spans="1:14" x14ac:dyDescent="0.2">
      <c r="A489" s="8"/>
      <c r="B489" s="42" t="s">
        <v>461</v>
      </c>
      <c r="C489" s="39">
        <v>0</v>
      </c>
      <c r="D489" s="9">
        <v>1</v>
      </c>
      <c r="E489" s="9">
        <v>0</v>
      </c>
      <c r="F489" s="9">
        <v>1</v>
      </c>
      <c r="G489" s="10" t="str">
        <f t="shared" si="99"/>
        <v/>
      </c>
      <c r="H489" s="10">
        <f t="shared" si="100"/>
        <v>3.1308703819661864E-4</v>
      </c>
      <c r="I489" s="10" t="str">
        <f t="shared" si="101"/>
        <v/>
      </c>
      <c r="J489" s="10">
        <f t="shared" si="102"/>
        <v>3.1007751937984498E-4</v>
      </c>
      <c r="K489" s="10" t="str">
        <f t="shared" si="105"/>
        <v xml:space="preserve"> </v>
      </c>
      <c r="L489" s="10">
        <f t="shared" si="106"/>
        <v>0</v>
      </c>
      <c r="M489" s="10" t="str">
        <f t="shared" si="103"/>
        <v/>
      </c>
      <c r="N489" s="22">
        <f t="shared" si="104"/>
        <v>0</v>
      </c>
    </row>
    <row r="490" spans="1:14" ht="25.5" x14ac:dyDescent="0.2">
      <c r="A490" s="8"/>
      <c r="B490" s="42" t="s">
        <v>462</v>
      </c>
      <c r="C490" s="39">
        <v>0</v>
      </c>
      <c r="D490" s="9">
        <v>1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3.1308703819661864E-4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22">
        <f t="shared" si="104"/>
        <v>-3.1308703819661864E-4</v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2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6.2015503875968996E-4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9</v>
      </c>
      <c r="E492" s="9">
        <v>0</v>
      </c>
      <c r="F492" s="9">
        <v>9</v>
      </c>
      <c r="G492" s="10" t="str">
        <f t="shared" si="99"/>
        <v/>
      </c>
      <c r="H492" s="10">
        <f t="shared" si="100"/>
        <v>2.8177833437695679E-3</v>
      </c>
      <c r="I492" s="10" t="str">
        <f t="shared" si="101"/>
        <v/>
      </c>
      <c r="J492" s="10">
        <f t="shared" si="102"/>
        <v>2.7906976744186047E-3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22">
        <f t="shared" si="104"/>
        <v>0</v>
      </c>
    </row>
    <row r="493" spans="1:14" x14ac:dyDescent="0.2">
      <c r="A493" s="8"/>
      <c r="B493" s="42" t="s">
        <v>465</v>
      </c>
      <c r="C493" s="39">
        <v>0</v>
      </c>
      <c r="D493" s="9">
        <v>50</v>
      </c>
      <c r="E493" s="9">
        <v>0</v>
      </c>
      <c r="F493" s="9">
        <v>64</v>
      </c>
      <c r="G493" s="10" t="str">
        <f t="shared" si="99"/>
        <v/>
      </c>
      <c r="H493" s="10">
        <f t="shared" si="100"/>
        <v>1.5654351909830933E-2</v>
      </c>
      <c r="I493" s="10" t="str">
        <f t="shared" si="101"/>
        <v/>
      </c>
      <c r="J493" s="10">
        <f t="shared" si="102"/>
        <v>1.9844961240310079E-2</v>
      </c>
      <c r="K493" s="10" t="str">
        <f t="shared" si="105"/>
        <v xml:space="preserve"> </v>
      </c>
      <c r="L493" s="10">
        <f t="shared" si="106"/>
        <v>0.28000000000000003</v>
      </c>
      <c r="M493" s="10" t="str">
        <f t="shared" si="103"/>
        <v/>
      </c>
      <c r="N493" s="22">
        <f t="shared" si="104"/>
        <v>4.3832185347526618E-3</v>
      </c>
    </row>
    <row r="494" spans="1:14" x14ac:dyDescent="0.2">
      <c r="A494" s="8"/>
      <c r="B494" s="42" t="s">
        <v>466</v>
      </c>
      <c r="C494" s="39">
        <v>0</v>
      </c>
      <c r="D494" s="9">
        <v>7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2.1916092673763305E-3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2">
        <f t="shared" si="104"/>
        <v>-2.1916092673763305E-3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28</v>
      </c>
      <c r="E496" s="9">
        <v>0</v>
      </c>
      <c r="F496" s="9">
        <v>27</v>
      </c>
      <c r="G496" s="10" t="str">
        <f t="shared" si="99"/>
        <v/>
      </c>
      <c r="H496" s="10">
        <f t="shared" si="100"/>
        <v>8.7664370695053218E-3</v>
      </c>
      <c r="I496" s="10" t="str">
        <f t="shared" si="101"/>
        <v/>
      </c>
      <c r="J496" s="10">
        <f t="shared" si="102"/>
        <v>8.3720930232558145E-3</v>
      </c>
      <c r="K496" s="10" t="str">
        <f t="shared" si="105"/>
        <v xml:space="preserve"> </v>
      </c>
      <c r="L496" s="10">
        <f t="shared" si="106"/>
        <v>-3.5714285714285712E-2</v>
      </c>
      <c r="M496" s="10" t="str">
        <f t="shared" si="103"/>
        <v/>
      </c>
      <c r="N496" s="22">
        <f t="shared" si="104"/>
        <v>-3.1308703819661864E-4</v>
      </c>
    </row>
    <row r="497" spans="1:14" x14ac:dyDescent="0.2">
      <c r="A497" s="8"/>
      <c r="B497" s="42" t="s">
        <v>469</v>
      </c>
      <c r="C497" s="39">
        <v>0</v>
      </c>
      <c r="D497" s="9">
        <v>1</v>
      </c>
      <c r="E497" s="9">
        <v>0</v>
      </c>
      <c r="F497" s="9">
        <v>7</v>
      </c>
      <c r="G497" s="10" t="str">
        <f t="shared" si="99"/>
        <v/>
      </c>
      <c r="H497" s="10">
        <f t="shared" si="100"/>
        <v>3.1308703819661864E-4</v>
      </c>
      <c r="I497" s="10" t="str">
        <f t="shared" si="101"/>
        <v/>
      </c>
      <c r="J497" s="10">
        <f t="shared" si="102"/>
        <v>2.1705426356589145E-3</v>
      </c>
      <c r="K497" s="10" t="str">
        <f t="shared" si="105"/>
        <v xml:space="preserve"> </v>
      </c>
      <c r="L497" s="10">
        <f t="shared" si="106"/>
        <v>6</v>
      </c>
      <c r="M497" s="10" t="str">
        <f t="shared" si="103"/>
        <v/>
      </c>
      <c r="N497" s="22">
        <f t="shared" si="104"/>
        <v>1.8785222291797118E-3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2</v>
      </c>
      <c r="D499" s="9">
        <v>185</v>
      </c>
      <c r="E499" s="9">
        <v>5</v>
      </c>
      <c r="F499" s="9">
        <v>261</v>
      </c>
      <c r="G499" s="10">
        <f t="shared" ref="G499:G562" si="107">+IF(C499=0,"",C499/C$371)</f>
        <v>1.1580775911986102E-3</v>
      </c>
      <c r="H499" s="10">
        <f t="shared" ref="H499:H562" si="108">+IF(D499=0,"",D499/D$371)</f>
        <v>5.792110206637445E-2</v>
      </c>
      <c r="I499" s="10">
        <f t="shared" ref="I499:I562" si="109">+IF(E499=0,"",E499/E$371)</f>
        <v>2.4201355275895449E-3</v>
      </c>
      <c r="J499" s="10">
        <f t="shared" ref="J499:J562" si="110">+IF(F499=0,"",F499/F$371)</f>
        <v>8.0930232558139539E-2</v>
      </c>
      <c r="K499" s="10">
        <f t="shared" si="105"/>
        <v>1.5</v>
      </c>
      <c r="L499" s="10">
        <f t="shared" si="106"/>
        <v>0.41081081081081083</v>
      </c>
      <c r="M499" s="10">
        <f t="shared" ref="M499:M562" si="111">+IF(OR(AND(G499=""),(K499="")),"",G499*K499)</f>
        <v>1.7371163867979152E-3</v>
      </c>
      <c r="N499" s="22">
        <f t="shared" ref="N499:N562" si="112">+IF(OR(AND(H499=""),(L499="")),"",H499*L499)</f>
        <v>2.3794614902943018E-2</v>
      </c>
    </row>
    <row r="500" spans="1:14" x14ac:dyDescent="0.2">
      <c r="A500" s="8"/>
      <c r="B500" s="42" t="s">
        <v>472</v>
      </c>
      <c r="C500" s="39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3.1308703819661864E-4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2">
        <f t="shared" si="112"/>
        <v>-3.1308703819661864E-4</v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1</v>
      </c>
      <c r="F504" s="9">
        <v>3</v>
      </c>
      <c r="G504" s="10" t="str">
        <f t="shared" si="107"/>
        <v/>
      </c>
      <c r="H504" s="10" t="str">
        <f t="shared" si="108"/>
        <v/>
      </c>
      <c r="I504" s="10">
        <f t="shared" si="109"/>
        <v>4.8402710551790902E-4</v>
      </c>
      <c r="J504" s="10">
        <f t="shared" si="110"/>
        <v>9.3023255813953494E-4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39</v>
      </c>
      <c r="E507" s="9">
        <v>0</v>
      </c>
      <c r="F507" s="9">
        <v>30</v>
      </c>
      <c r="G507" s="10" t="str">
        <f t="shared" si="107"/>
        <v/>
      </c>
      <c r="H507" s="10">
        <f t="shared" si="108"/>
        <v>1.2210394489668128E-2</v>
      </c>
      <c r="I507" s="10" t="str">
        <f t="shared" si="109"/>
        <v/>
      </c>
      <c r="J507" s="10">
        <f t="shared" si="110"/>
        <v>9.3023255813953487E-3</v>
      </c>
      <c r="K507" s="10" t="str">
        <f t="shared" si="113"/>
        <v xml:space="preserve"> </v>
      </c>
      <c r="L507" s="10">
        <f t="shared" si="114"/>
        <v>-0.23076923076923078</v>
      </c>
      <c r="M507" s="10" t="str">
        <f t="shared" si="111"/>
        <v/>
      </c>
      <c r="N507" s="22">
        <f t="shared" si="112"/>
        <v>-2.8177833437695683E-3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2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6.2015503875968996E-4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3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9.3926111458985599E-4</v>
      </c>
      <c r="I511" s="10" t="str">
        <f t="shared" si="109"/>
        <v/>
      </c>
      <c r="J511" s="10">
        <f t="shared" si="110"/>
        <v>6.2015503875968996E-4</v>
      </c>
      <c r="K511" s="10" t="str">
        <f t="shared" si="113"/>
        <v xml:space="preserve"> </v>
      </c>
      <c r="L511" s="10">
        <f t="shared" si="114"/>
        <v>-0.33333333333333331</v>
      </c>
      <c r="M511" s="10" t="str">
        <f t="shared" si="111"/>
        <v/>
      </c>
      <c r="N511" s="22">
        <f t="shared" si="112"/>
        <v>-3.1308703819661864E-4</v>
      </c>
    </row>
    <row r="512" spans="1:14" x14ac:dyDescent="0.2">
      <c r="A512" s="8"/>
      <c r="B512" s="42" t="s">
        <v>484</v>
      </c>
      <c r="C512" s="39">
        <v>1</v>
      </c>
      <c r="D512" s="9">
        <v>25</v>
      </c>
      <c r="E512" s="9">
        <v>1</v>
      </c>
      <c r="F512" s="9">
        <v>11</v>
      </c>
      <c r="G512" s="10">
        <f t="shared" si="107"/>
        <v>5.7903879559930511E-4</v>
      </c>
      <c r="H512" s="10">
        <f t="shared" si="108"/>
        <v>7.8271759549154666E-3</v>
      </c>
      <c r="I512" s="10">
        <f t="shared" si="109"/>
        <v>4.8402710551790902E-4</v>
      </c>
      <c r="J512" s="10">
        <f t="shared" si="110"/>
        <v>3.4108527131782944E-3</v>
      </c>
      <c r="K512" s="10">
        <f t="shared" si="113"/>
        <v>0</v>
      </c>
      <c r="L512" s="10">
        <f t="shared" si="114"/>
        <v>-0.56000000000000005</v>
      </c>
      <c r="M512" s="10">
        <f t="shared" si="111"/>
        <v>0</v>
      </c>
      <c r="N512" s="22">
        <f t="shared" si="112"/>
        <v>-4.3832185347526618E-3</v>
      </c>
    </row>
    <row r="513" spans="1:14" x14ac:dyDescent="0.2">
      <c r="A513" s="8"/>
      <c r="B513" s="42" t="s">
        <v>485</v>
      </c>
      <c r="C513" s="39">
        <v>0</v>
      </c>
      <c r="D513" s="9">
        <v>3</v>
      </c>
      <c r="E513" s="9">
        <v>0</v>
      </c>
      <c r="F513" s="9">
        <v>6</v>
      </c>
      <c r="G513" s="10" t="str">
        <f t="shared" si="107"/>
        <v/>
      </c>
      <c r="H513" s="10">
        <f t="shared" si="108"/>
        <v>9.3926111458985599E-4</v>
      </c>
      <c r="I513" s="10" t="str">
        <f t="shared" si="109"/>
        <v/>
      </c>
      <c r="J513" s="10">
        <f t="shared" si="110"/>
        <v>1.8604651162790699E-3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2">
        <f t="shared" si="112"/>
        <v>9.3926111458985599E-4</v>
      </c>
    </row>
    <row r="514" spans="1:14" x14ac:dyDescent="0.2">
      <c r="A514" s="8"/>
      <c r="B514" s="42" t="s">
        <v>486</v>
      </c>
      <c r="C514" s="39">
        <v>0</v>
      </c>
      <c r="D514" s="9">
        <v>6</v>
      </c>
      <c r="E514" s="9">
        <v>0</v>
      </c>
      <c r="F514" s="9">
        <v>8</v>
      </c>
      <c r="G514" s="10" t="str">
        <f t="shared" si="107"/>
        <v/>
      </c>
      <c r="H514" s="10">
        <f t="shared" si="108"/>
        <v>1.878522229179712E-3</v>
      </c>
      <c r="I514" s="10" t="str">
        <f t="shared" si="109"/>
        <v/>
      </c>
      <c r="J514" s="10">
        <f t="shared" si="110"/>
        <v>2.4806201550387598E-3</v>
      </c>
      <c r="K514" s="10" t="str">
        <f t="shared" si="113"/>
        <v xml:space="preserve"> </v>
      </c>
      <c r="L514" s="10">
        <f t="shared" si="114"/>
        <v>0.33333333333333331</v>
      </c>
      <c r="M514" s="10" t="str">
        <f t="shared" si="111"/>
        <v/>
      </c>
      <c r="N514" s="22">
        <f t="shared" si="112"/>
        <v>6.2617407639323729E-4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3.1308703819661864E-4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2">
        <f t="shared" si="112"/>
        <v>-3.1308703819661864E-4</v>
      </c>
    </row>
    <row r="517" spans="1:14" x14ac:dyDescent="0.2">
      <c r="A517" s="8"/>
      <c r="B517" s="42" t="s">
        <v>489</v>
      </c>
      <c r="C517" s="39">
        <v>0</v>
      </c>
      <c r="D517" s="9">
        <v>6</v>
      </c>
      <c r="E517" s="9">
        <v>2</v>
      </c>
      <c r="F517" s="9">
        <v>11</v>
      </c>
      <c r="G517" s="10" t="str">
        <f t="shared" si="107"/>
        <v/>
      </c>
      <c r="H517" s="10">
        <f t="shared" si="108"/>
        <v>1.878522229179712E-3</v>
      </c>
      <c r="I517" s="10">
        <f t="shared" si="109"/>
        <v>9.6805421103581804E-4</v>
      </c>
      <c r="J517" s="10">
        <f t="shared" si="110"/>
        <v>3.4108527131782944E-3</v>
      </c>
      <c r="K517" s="10">
        <f t="shared" si="113"/>
        <v>1</v>
      </c>
      <c r="L517" s="10">
        <f t="shared" si="114"/>
        <v>0.83333333333333337</v>
      </c>
      <c r="M517" s="10" t="str">
        <f t="shared" si="111"/>
        <v/>
      </c>
      <c r="N517" s="22">
        <f t="shared" si="112"/>
        <v>1.5654351909830933E-3</v>
      </c>
    </row>
    <row r="518" spans="1:14" x14ac:dyDescent="0.2">
      <c r="A518" s="8"/>
      <c r="B518" s="42" t="s">
        <v>490</v>
      </c>
      <c r="C518" s="39">
        <v>0</v>
      </c>
      <c r="D518" s="9">
        <v>3</v>
      </c>
      <c r="E518" s="9">
        <v>0</v>
      </c>
      <c r="F518" s="9">
        <v>13</v>
      </c>
      <c r="G518" s="10" t="str">
        <f t="shared" si="107"/>
        <v/>
      </c>
      <c r="H518" s="10">
        <f t="shared" si="108"/>
        <v>9.3926111458985599E-4</v>
      </c>
      <c r="I518" s="10" t="str">
        <f t="shared" si="109"/>
        <v/>
      </c>
      <c r="J518" s="10">
        <f t="shared" si="110"/>
        <v>4.0310077519379846E-3</v>
      </c>
      <c r="K518" s="10" t="str">
        <f t="shared" si="113"/>
        <v xml:space="preserve"> </v>
      </c>
      <c r="L518" s="10">
        <f t="shared" si="114"/>
        <v>3.3333333333333335</v>
      </c>
      <c r="M518" s="10" t="str">
        <f t="shared" si="111"/>
        <v/>
      </c>
      <c r="N518" s="22">
        <f t="shared" si="112"/>
        <v>3.1308703819661866E-3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4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1.2403100775193799E-3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1</v>
      </c>
      <c r="D525" s="9">
        <v>3</v>
      </c>
      <c r="E525" s="9">
        <v>2</v>
      </c>
      <c r="F525" s="9">
        <v>6</v>
      </c>
      <c r="G525" s="10">
        <f t="shared" si="107"/>
        <v>5.7903879559930511E-4</v>
      </c>
      <c r="H525" s="10">
        <f t="shared" si="108"/>
        <v>9.3926111458985599E-4</v>
      </c>
      <c r="I525" s="10">
        <f t="shared" si="109"/>
        <v>9.6805421103581804E-4</v>
      </c>
      <c r="J525" s="10">
        <f t="shared" si="110"/>
        <v>1.8604651162790699E-3</v>
      </c>
      <c r="K525" s="10">
        <f t="shared" si="113"/>
        <v>1</v>
      </c>
      <c r="L525" s="10">
        <f t="shared" si="114"/>
        <v>1</v>
      </c>
      <c r="M525" s="10">
        <f t="shared" si="111"/>
        <v>5.7903879559930511E-4</v>
      </c>
      <c r="N525" s="22">
        <f t="shared" si="112"/>
        <v>9.3926111458985599E-4</v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3.1007751937984498E-4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1</v>
      </c>
      <c r="E528" s="9">
        <v>1</v>
      </c>
      <c r="F528" s="9">
        <v>3</v>
      </c>
      <c r="G528" s="10" t="str">
        <f t="shared" si="107"/>
        <v/>
      </c>
      <c r="H528" s="10">
        <f t="shared" si="108"/>
        <v>3.1308703819661864E-4</v>
      </c>
      <c r="I528" s="10">
        <f t="shared" si="109"/>
        <v>4.8402710551790902E-4</v>
      </c>
      <c r="J528" s="10">
        <f t="shared" si="110"/>
        <v>9.3023255813953494E-4</v>
      </c>
      <c r="K528" s="10">
        <f t="shared" si="113"/>
        <v>1</v>
      </c>
      <c r="L528" s="10">
        <f t="shared" si="114"/>
        <v>2</v>
      </c>
      <c r="M528" s="10" t="str">
        <f t="shared" si="111"/>
        <v/>
      </c>
      <c r="N528" s="22">
        <f t="shared" si="112"/>
        <v>6.2617407639323729E-4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1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3.1007751937984498E-4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9</v>
      </c>
      <c r="D539" s="9">
        <v>5</v>
      </c>
      <c r="E539" s="9">
        <v>11</v>
      </c>
      <c r="F539" s="9">
        <v>1</v>
      </c>
      <c r="G539" s="10">
        <f t="shared" si="107"/>
        <v>5.2113491603937466E-3</v>
      </c>
      <c r="H539" s="10">
        <f t="shared" si="108"/>
        <v>1.5654351909830933E-3</v>
      </c>
      <c r="I539" s="10">
        <f t="shared" si="109"/>
        <v>5.324298160696999E-3</v>
      </c>
      <c r="J539" s="10">
        <f t="shared" si="110"/>
        <v>3.1007751937984498E-4</v>
      </c>
      <c r="K539" s="10">
        <f t="shared" si="113"/>
        <v>0.22222222222222221</v>
      </c>
      <c r="L539" s="10">
        <f t="shared" si="114"/>
        <v>-0.8</v>
      </c>
      <c r="M539" s="10">
        <f t="shared" si="111"/>
        <v>1.1580775911986102E-3</v>
      </c>
      <c r="N539" s="22">
        <f t="shared" si="112"/>
        <v>-1.2523481527864748E-3</v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23</v>
      </c>
      <c r="E544" s="9">
        <v>12</v>
      </c>
      <c r="F544" s="9">
        <v>49</v>
      </c>
      <c r="G544" s="10" t="str">
        <f t="shared" si="107"/>
        <v/>
      </c>
      <c r="H544" s="10">
        <f t="shared" si="108"/>
        <v>7.2010018785222292E-3</v>
      </c>
      <c r="I544" s="10">
        <f t="shared" si="109"/>
        <v>5.8083252662149082E-3</v>
      </c>
      <c r="J544" s="10">
        <f t="shared" si="110"/>
        <v>1.5193798449612403E-2</v>
      </c>
      <c r="K544" s="10">
        <f t="shared" si="113"/>
        <v>1</v>
      </c>
      <c r="L544" s="10">
        <f t="shared" si="114"/>
        <v>1.1304347826086956</v>
      </c>
      <c r="M544" s="10" t="str">
        <f t="shared" si="111"/>
        <v/>
      </c>
      <c r="N544" s="22">
        <f t="shared" si="112"/>
        <v>8.1402629931120844E-3</v>
      </c>
    </row>
    <row r="545" spans="1:14" x14ac:dyDescent="0.2">
      <c r="A545" s="8"/>
      <c r="B545" s="42" t="s">
        <v>517</v>
      </c>
      <c r="C545" s="39">
        <v>15</v>
      </c>
      <c r="D545" s="9">
        <v>36</v>
      </c>
      <c r="E545" s="9">
        <v>2</v>
      </c>
      <c r="F545" s="9">
        <v>8</v>
      </c>
      <c r="G545" s="10">
        <f t="shared" si="107"/>
        <v>8.6855819339895779E-3</v>
      </c>
      <c r="H545" s="10">
        <f t="shared" si="108"/>
        <v>1.1271133375078271E-2</v>
      </c>
      <c r="I545" s="10">
        <f t="shared" si="109"/>
        <v>9.6805421103581804E-4</v>
      </c>
      <c r="J545" s="10">
        <f t="shared" si="110"/>
        <v>2.4806201550387598E-3</v>
      </c>
      <c r="K545" s="10">
        <f t="shared" si="113"/>
        <v>-0.8666666666666667</v>
      </c>
      <c r="L545" s="10">
        <f t="shared" si="114"/>
        <v>-0.77777777777777779</v>
      </c>
      <c r="M545" s="10">
        <f t="shared" si="111"/>
        <v>-7.5275043427909675E-3</v>
      </c>
      <c r="N545" s="22">
        <f t="shared" si="112"/>
        <v>-8.7664370695053218E-3</v>
      </c>
    </row>
    <row r="546" spans="1:14" ht="25.5" x14ac:dyDescent="0.2">
      <c r="A546" s="8"/>
      <c r="B546" s="42" t="s">
        <v>518</v>
      </c>
      <c r="C546" s="39">
        <v>40</v>
      </c>
      <c r="D546" s="9">
        <v>125</v>
      </c>
      <c r="E546" s="9">
        <v>105</v>
      </c>
      <c r="F546" s="9">
        <v>219</v>
      </c>
      <c r="G546" s="10">
        <f t="shared" si="107"/>
        <v>2.3161551823972205E-2</v>
      </c>
      <c r="H546" s="10">
        <f t="shared" si="108"/>
        <v>3.9135879774577331E-2</v>
      </c>
      <c r="I546" s="10">
        <f t="shared" si="109"/>
        <v>5.0822846079380445E-2</v>
      </c>
      <c r="J546" s="10">
        <f t="shared" si="110"/>
        <v>6.790697674418604E-2</v>
      </c>
      <c r="K546" s="10">
        <f t="shared" si="113"/>
        <v>1.625</v>
      </c>
      <c r="L546" s="10">
        <f t="shared" si="114"/>
        <v>0.752</v>
      </c>
      <c r="M546" s="10">
        <f t="shared" si="111"/>
        <v>3.7637521713954833E-2</v>
      </c>
      <c r="N546" s="22">
        <f t="shared" si="112"/>
        <v>2.9430181590482152E-2</v>
      </c>
    </row>
    <row r="547" spans="1:14" ht="25.5" x14ac:dyDescent="0.2">
      <c r="A547" s="8"/>
      <c r="B547" s="42" t="s">
        <v>519</v>
      </c>
      <c r="C547" s="39">
        <v>0</v>
      </c>
      <c r="D547" s="9">
        <v>4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1.2523481527864746E-3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22">
        <f t="shared" si="112"/>
        <v>-1.2523481527864746E-3</v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1</v>
      </c>
      <c r="D561" s="9">
        <v>3</v>
      </c>
      <c r="E561" s="9">
        <v>0</v>
      </c>
      <c r="F561" s="9">
        <v>6</v>
      </c>
      <c r="G561" s="10">
        <f t="shared" si="107"/>
        <v>5.7903879559930511E-4</v>
      </c>
      <c r="H561" s="10">
        <f t="shared" si="108"/>
        <v>9.3926111458985599E-4</v>
      </c>
      <c r="I561" s="10" t="str">
        <f t="shared" si="109"/>
        <v/>
      </c>
      <c r="J561" s="10">
        <f t="shared" si="110"/>
        <v>1.8604651162790699E-3</v>
      </c>
      <c r="K561" s="10">
        <f t="shared" si="113"/>
        <v>-1</v>
      </c>
      <c r="L561" s="10">
        <f t="shared" si="114"/>
        <v>1</v>
      </c>
      <c r="M561" s="10">
        <f t="shared" si="111"/>
        <v>-5.7903879559930511E-4</v>
      </c>
      <c r="N561" s="22">
        <f t="shared" si="112"/>
        <v>9.3926111458985599E-4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1</v>
      </c>
      <c r="D563" s="9">
        <v>2</v>
      </c>
      <c r="E563" s="9">
        <v>0</v>
      </c>
      <c r="F563" s="9">
        <v>0</v>
      </c>
      <c r="G563" s="10">
        <f t="shared" ref="G563:G604" si="115">+IF(C563=0,"",C563/C$371)</f>
        <v>5.7903879559930511E-4</v>
      </c>
      <c r="H563" s="10">
        <f t="shared" ref="H563:H604" si="116">+IF(D563=0,"",D563/D$371)</f>
        <v>6.2617407639323729E-4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-5.7903879559930511E-4</v>
      </c>
      <c r="N563" s="22">
        <f t="shared" ref="N563:N604" si="120">+IF(OR(AND(H563=""),(L563="")),"",H563*L563)</f>
        <v>-6.2617407639323729E-4</v>
      </c>
    </row>
    <row r="564" spans="1:14" x14ac:dyDescent="0.2">
      <c r="A564" s="8"/>
      <c r="B564" s="42" t="s">
        <v>536</v>
      </c>
      <c r="C564" s="39">
        <v>37</v>
      </c>
      <c r="D564" s="9">
        <v>38</v>
      </c>
      <c r="E564" s="9">
        <v>0</v>
      </c>
      <c r="F564" s="9">
        <v>15</v>
      </c>
      <c r="G564" s="10">
        <f t="shared" si="115"/>
        <v>2.1424435437174292E-2</v>
      </c>
      <c r="H564" s="10">
        <f t="shared" si="116"/>
        <v>1.1897307451471509E-2</v>
      </c>
      <c r="I564" s="10" t="str">
        <f t="shared" si="117"/>
        <v/>
      </c>
      <c r="J564" s="10">
        <f t="shared" si="118"/>
        <v>4.6511627906976744E-3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-0.60526315789473684</v>
      </c>
      <c r="M564" s="10">
        <f t="shared" si="119"/>
        <v>-2.1424435437174292E-2</v>
      </c>
      <c r="N564" s="22">
        <f t="shared" si="120"/>
        <v>-7.2010018785222292E-3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4</v>
      </c>
      <c r="D567" s="9">
        <v>59</v>
      </c>
      <c r="E567" s="9">
        <v>0</v>
      </c>
      <c r="F567" s="9">
        <v>53</v>
      </c>
      <c r="G567" s="10">
        <f t="shared" si="115"/>
        <v>2.3161551823972205E-3</v>
      </c>
      <c r="H567" s="10">
        <f t="shared" si="116"/>
        <v>1.8472135253600502E-2</v>
      </c>
      <c r="I567" s="10" t="str">
        <f t="shared" si="117"/>
        <v/>
      </c>
      <c r="J567" s="10">
        <f t="shared" si="118"/>
        <v>1.6434108527131782E-2</v>
      </c>
      <c r="K567" s="10">
        <f t="shared" si="121"/>
        <v>-1</v>
      </c>
      <c r="L567" s="10">
        <f t="shared" si="122"/>
        <v>-0.10169491525423729</v>
      </c>
      <c r="M567" s="10">
        <f t="shared" si="119"/>
        <v>-2.3161551823972205E-3</v>
      </c>
      <c r="N567" s="22">
        <f t="shared" si="120"/>
        <v>-1.8785222291797122E-3</v>
      </c>
    </row>
    <row r="568" spans="1:14" x14ac:dyDescent="0.2">
      <c r="A568" s="8"/>
      <c r="B568" s="42" t="s">
        <v>540</v>
      </c>
      <c r="C568" s="39">
        <v>0</v>
      </c>
      <c r="D568" s="9">
        <v>34</v>
      </c>
      <c r="E568" s="9">
        <v>2</v>
      </c>
      <c r="F568" s="9">
        <v>23</v>
      </c>
      <c r="G568" s="10" t="str">
        <f t="shared" si="115"/>
        <v/>
      </c>
      <c r="H568" s="10">
        <f t="shared" si="116"/>
        <v>1.0644959298685034E-2</v>
      </c>
      <c r="I568" s="10">
        <f t="shared" si="117"/>
        <v>9.6805421103581804E-4</v>
      </c>
      <c r="J568" s="10">
        <f t="shared" si="118"/>
        <v>7.1317829457364342E-3</v>
      </c>
      <c r="K568" s="10">
        <f t="shared" si="121"/>
        <v>1</v>
      </c>
      <c r="L568" s="10">
        <f t="shared" si="122"/>
        <v>-0.3235294117647059</v>
      </c>
      <c r="M568" s="10" t="str">
        <f t="shared" si="119"/>
        <v/>
      </c>
      <c r="N568" s="22">
        <f t="shared" si="120"/>
        <v>-3.4439574201628053E-3</v>
      </c>
    </row>
    <row r="569" spans="1:14" x14ac:dyDescent="0.2">
      <c r="A569" s="8"/>
      <c r="B569" s="42" t="s">
        <v>541</v>
      </c>
      <c r="C569" s="39">
        <v>1</v>
      </c>
      <c r="D569" s="9">
        <v>1</v>
      </c>
      <c r="E569" s="9">
        <v>0</v>
      </c>
      <c r="F569" s="9">
        <v>2</v>
      </c>
      <c r="G569" s="10">
        <f t="shared" si="115"/>
        <v>5.7903879559930511E-4</v>
      </c>
      <c r="H569" s="10">
        <f t="shared" si="116"/>
        <v>3.1308703819661864E-4</v>
      </c>
      <c r="I569" s="10" t="str">
        <f t="shared" si="117"/>
        <v/>
      </c>
      <c r="J569" s="10">
        <f t="shared" si="118"/>
        <v>6.2015503875968996E-4</v>
      </c>
      <c r="K569" s="10">
        <f t="shared" si="121"/>
        <v>-1</v>
      </c>
      <c r="L569" s="10">
        <f t="shared" si="122"/>
        <v>1</v>
      </c>
      <c r="M569" s="10">
        <f t="shared" si="119"/>
        <v>-5.7903879559930511E-4</v>
      </c>
      <c r="N569" s="22">
        <f t="shared" si="120"/>
        <v>3.1308703819661864E-4</v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1</v>
      </c>
      <c r="D571" s="9">
        <v>0</v>
      </c>
      <c r="E571" s="9">
        <v>0</v>
      </c>
      <c r="F571" s="9">
        <v>0</v>
      </c>
      <c r="G571" s="10">
        <f t="shared" si="115"/>
        <v>5.7903879559930511E-4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-5.7903879559930511E-4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3.1007751937984498E-4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3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9.3926111458985599E-4</v>
      </c>
      <c r="I578" s="10" t="str">
        <f t="shared" si="117"/>
        <v/>
      </c>
      <c r="J578" s="10">
        <f t="shared" si="118"/>
        <v>6.2015503875968996E-4</v>
      </c>
      <c r="K578" s="10" t="str">
        <f t="shared" si="121"/>
        <v xml:space="preserve"> </v>
      </c>
      <c r="L578" s="10">
        <f t="shared" si="122"/>
        <v>-0.33333333333333331</v>
      </c>
      <c r="M578" s="10" t="str">
        <f t="shared" si="119"/>
        <v/>
      </c>
      <c r="N578" s="22">
        <f t="shared" si="120"/>
        <v>-3.1308703819661864E-4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4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1.2403100775193799E-3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33</v>
      </c>
      <c r="E580" s="9">
        <v>1</v>
      </c>
      <c r="F580" s="9">
        <v>25</v>
      </c>
      <c r="G580" s="10" t="str">
        <f t="shared" si="115"/>
        <v/>
      </c>
      <c r="H580" s="10">
        <f t="shared" si="116"/>
        <v>1.0331872260488416E-2</v>
      </c>
      <c r="I580" s="10">
        <f t="shared" si="117"/>
        <v>4.8402710551790902E-4</v>
      </c>
      <c r="J580" s="10">
        <f t="shared" si="118"/>
        <v>7.7519379844961239E-3</v>
      </c>
      <c r="K580" s="10">
        <f t="shared" si="121"/>
        <v>1</v>
      </c>
      <c r="L580" s="10">
        <f t="shared" si="122"/>
        <v>-0.24242424242424243</v>
      </c>
      <c r="M580" s="10" t="str">
        <f t="shared" si="119"/>
        <v/>
      </c>
      <c r="N580" s="22">
        <f t="shared" si="120"/>
        <v>-2.5046963055729496E-3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1</v>
      </c>
      <c r="D583" s="9">
        <v>78</v>
      </c>
      <c r="E583" s="9">
        <v>0</v>
      </c>
      <c r="F583" s="9">
        <v>90</v>
      </c>
      <c r="G583" s="10">
        <f t="shared" si="115"/>
        <v>5.7903879559930511E-4</v>
      </c>
      <c r="H583" s="10">
        <f t="shared" si="116"/>
        <v>2.4420788979336257E-2</v>
      </c>
      <c r="I583" s="10" t="str">
        <f t="shared" si="117"/>
        <v/>
      </c>
      <c r="J583" s="10">
        <f t="shared" si="118"/>
        <v>2.7906976744186046E-2</v>
      </c>
      <c r="K583" s="10">
        <f t="shared" si="121"/>
        <v>-1</v>
      </c>
      <c r="L583" s="10">
        <f t="shared" si="122"/>
        <v>0.15384615384615385</v>
      </c>
      <c r="M583" s="10">
        <f t="shared" si="119"/>
        <v>-5.7903879559930511E-4</v>
      </c>
      <c r="N583" s="22">
        <f t="shared" si="120"/>
        <v>3.7570444583594244E-3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2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6.2015503875968996E-4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1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3.1308703819661864E-4</v>
      </c>
      <c r="I585" s="10" t="str">
        <f t="shared" si="117"/>
        <v/>
      </c>
      <c r="J585" s="10">
        <f t="shared" si="118"/>
        <v>3.1007751937984498E-4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22">
        <f t="shared" si="120"/>
        <v>0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3</v>
      </c>
      <c r="D588" s="9">
        <v>301</v>
      </c>
      <c r="E588" s="9">
        <v>2</v>
      </c>
      <c r="F588" s="9">
        <v>258</v>
      </c>
      <c r="G588" s="10">
        <f t="shared" si="115"/>
        <v>1.7371163867979154E-3</v>
      </c>
      <c r="H588" s="10">
        <f t="shared" si="116"/>
        <v>9.4239198497182222E-2</v>
      </c>
      <c r="I588" s="10">
        <f t="shared" si="117"/>
        <v>9.6805421103581804E-4</v>
      </c>
      <c r="J588" s="10">
        <f t="shared" si="118"/>
        <v>0.08</v>
      </c>
      <c r="K588" s="10">
        <f t="shared" si="121"/>
        <v>-0.33333333333333331</v>
      </c>
      <c r="L588" s="10">
        <f t="shared" si="122"/>
        <v>-0.14285714285714285</v>
      </c>
      <c r="M588" s="10">
        <f t="shared" si="119"/>
        <v>-5.7903879559930511E-4</v>
      </c>
      <c r="N588" s="22">
        <f t="shared" si="120"/>
        <v>-1.3462742642454603E-2</v>
      </c>
    </row>
    <row r="589" spans="1:14" ht="25.5" x14ac:dyDescent="0.2">
      <c r="A589" s="8"/>
      <c r="B589" s="42" t="s">
        <v>561</v>
      </c>
      <c r="C589" s="39">
        <v>0</v>
      </c>
      <c r="D589" s="9">
        <v>17</v>
      </c>
      <c r="E589" s="9">
        <v>4</v>
      </c>
      <c r="F589" s="9">
        <v>65</v>
      </c>
      <c r="G589" s="10" t="str">
        <f t="shared" si="115"/>
        <v/>
      </c>
      <c r="H589" s="10">
        <f t="shared" si="116"/>
        <v>5.322479649342517E-3</v>
      </c>
      <c r="I589" s="10">
        <f t="shared" si="117"/>
        <v>1.9361084220716361E-3</v>
      </c>
      <c r="J589" s="10">
        <f t="shared" si="118"/>
        <v>2.0155038759689922E-2</v>
      </c>
      <c r="K589" s="10">
        <f t="shared" si="121"/>
        <v>1</v>
      </c>
      <c r="L589" s="10">
        <f t="shared" si="122"/>
        <v>2.8235294117647061</v>
      </c>
      <c r="M589" s="10" t="str">
        <f t="shared" si="119"/>
        <v/>
      </c>
      <c r="N589" s="22">
        <f t="shared" si="120"/>
        <v>1.5028177833437696E-2</v>
      </c>
    </row>
    <row r="590" spans="1:14" x14ac:dyDescent="0.2">
      <c r="A590" s="8"/>
      <c r="B590" s="42" t="s">
        <v>562</v>
      </c>
      <c r="C590" s="39">
        <v>6</v>
      </c>
      <c r="D590" s="9">
        <v>180</v>
      </c>
      <c r="E590" s="9">
        <v>6</v>
      </c>
      <c r="F590" s="9">
        <v>192</v>
      </c>
      <c r="G590" s="10">
        <f t="shared" si="115"/>
        <v>3.4742327735958309E-3</v>
      </c>
      <c r="H590" s="10">
        <f t="shared" si="116"/>
        <v>5.6355666875391355E-2</v>
      </c>
      <c r="I590" s="10">
        <f t="shared" si="117"/>
        <v>2.9041626331074541E-3</v>
      </c>
      <c r="J590" s="10">
        <f t="shared" si="118"/>
        <v>5.9534883720930236E-2</v>
      </c>
      <c r="K590" s="10">
        <f t="shared" si="121"/>
        <v>0</v>
      </c>
      <c r="L590" s="10">
        <f t="shared" si="122"/>
        <v>6.6666666666666666E-2</v>
      </c>
      <c r="M590" s="10">
        <f t="shared" si="119"/>
        <v>0</v>
      </c>
      <c r="N590" s="22">
        <f t="shared" si="120"/>
        <v>3.7570444583594235E-3</v>
      </c>
    </row>
    <row r="591" spans="1:14" x14ac:dyDescent="0.2">
      <c r="A591" s="8"/>
      <c r="B591" s="42" t="s">
        <v>563</v>
      </c>
      <c r="C591" s="39">
        <v>0</v>
      </c>
      <c r="D591" s="9">
        <v>9</v>
      </c>
      <c r="E591" s="9">
        <v>0</v>
      </c>
      <c r="F591" s="9">
        <v>12</v>
      </c>
      <c r="G591" s="10" t="str">
        <f t="shared" si="115"/>
        <v/>
      </c>
      <c r="H591" s="10">
        <f t="shared" si="116"/>
        <v>2.8177833437695679E-3</v>
      </c>
      <c r="I591" s="10" t="str">
        <f t="shared" si="117"/>
        <v/>
      </c>
      <c r="J591" s="10">
        <f t="shared" si="118"/>
        <v>3.7209302325581397E-3</v>
      </c>
      <c r="K591" s="10" t="str">
        <f t="shared" si="121"/>
        <v xml:space="preserve"> </v>
      </c>
      <c r="L591" s="10">
        <f t="shared" si="122"/>
        <v>0.33333333333333331</v>
      </c>
      <c r="M591" s="10" t="str">
        <f t="shared" si="119"/>
        <v/>
      </c>
      <c r="N591" s="22">
        <f t="shared" si="120"/>
        <v>9.3926111458985588E-4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1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3.1007751937984498E-4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3.1308703819661864E-4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2">
        <f t="shared" si="120"/>
        <v>-3.1308703819661864E-4</v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3.1007751937984498E-4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</v>
      </c>
      <c r="D597" s="9">
        <v>95</v>
      </c>
      <c r="E597" s="9">
        <v>2</v>
      </c>
      <c r="F597" s="9">
        <v>25</v>
      </c>
      <c r="G597" s="10">
        <f t="shared" si="115"/>
        <v>5.7903879559930511E-4</v>
      </c>
      <c r="H597" s="10">
        <f t="shared" si="116"/>
        <v>2.9743268628678772E-2</v>
      </c>
      <c r="I597" s="10">
        <f t="shared" si="117"/>
        <v>9.6805421103581804E-4</v>
      </c>
      <c r="J597" s="10">
        <f t="shared" si="118"/>
        <v>7.7519379844961239E-3</v>
      </c>
      <c r="K597" s="10">
        <f t="shared" si="121"/>
        <v>1</v>
      </c>
      <c r="L597" s="10">
        <f t="shared" si="122"/>
        <v>-0.73684210526315785</v>
      </c>
      <c r="M597" s="10">
        <f t="shared" si="119"/>
        <v>5.7903879559930511E-4</v>
      </c>
      <c r="N597" s="22">
        <f t="shared" si="120"/>
        <v>-2.1916092673763304E-2</v>
      </c>
    </row>
    <row r="598" spans="1:14" x14ac:dyDescent="0.2">
      <c r="A598" s="8"/>
      <c r="B598" s="42" t="s">
        <v>570</v>
      </c>
      <c r="C598" s="39">
        <v>0</v>
      </c>
      <c r="D598" s="9">
        <v>29</v>
      </c>
      <c r="E598" s="9">
        <v>0</v>
      </c>
      <c r="F598" s="9">
        <v>29</v>
      </c>
      <c r="G598" s="10" t="str">
        <f t="shared" si="115"/>
        <v/>
      </c>
      <c r="H598" s="10">
        <f t="shared" si="116"/>
        <v>9.0795241077019414E-3</v>
      </c>
      <c r="I598" s="10" t="str">
        <f t="shared" si="117"/>
        <v/>
      </c>
      <c r="J598" s="10">
        <f t="shared" si="118"/>
        <v>8.9922480620155034E-3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22">
        <f t="shared" si="120"/>
        <v>0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4</v>
      </c>
      <c r="G600" s="10" t="str">
        <f t="shared" si="115"/>
        <v/>
      </c>
      <c r="H600" s="10">
        <f t="shared" si="116"/>
        <v>3.1308703819661864E-4</v>
      </c>
      <c r="I600" s="10" t="str">
        <f t="shared" si="117"/>
        <v/>
      </c>
      <c r="J600" s="10">
        <f t="shared" si="118"/>
        <v>1.2403100775193799E-3</v>
      </c>
      <c r="K600" s="10" t="str">
        <f t="shared" si="121"/>
        <v xml:space="preserve"> </v>
      </c>
      <c r="L600" s="10">
        <f t="shared" si="122"/>
        <v>3</v>
      </c>
      <c r="M600" s="10" t="str">
        <f t="shared" si="119"/>
        <v/>
      </c>
      <c r="N600" s="22">
        <f t="shared" si="120"/>
        <v>9.3926111458985588E-4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413</v>
      </c>
      <c r="D612" s="37">
        <f>SUM(D613:D640)</f>
        <v>1576</v>
      </c>
      <c r="E612" s="37">
        <f>SUM(E613:E640)</f>
        <v>1137</v>
      </c>
      <c r="F612" s="37">
        <f>SUM(F613:F640)</f>
        <v>2022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1.7530266343825667</v>
      </c>
      <c r="L612" s="38">
        <f>+IF(AND(D612=0,F612=0),"",IF(D612=0,1,IF(F612=0,-1,(F612-D612)/D612)))</f>
        <v>0.28299492385786801</v>
      </c>
      <c r="M612" s="38">
        <f t="shared" ref="M612:M640" si="127">+IF(OR(AND(G612=""),(K612="")),"",G612*K612)</f>
        <v>1.7530266343825667</v>
      </c>
      <c r="N612" s="38">
        <f t="shared" ref="N612:N640" si="128">+IF(OR(AND(H612=""),(L612="")),"",H612*L612)</f>
        <v>0.28299492385786801</v>
      </c>
    </row>
    <row r="613" spans="1:14" x14ac:dyDescent="0.2">
      <c r="A613" s="8"/>
      <c r="B613" s="41" t="s">
        <v>577</v>
      </c>
      <c r="C613" s="47">
        <v>0</v>
      </c>
      <c r="D613" s="44">
        <v>10</v>
      </c>
      <c r="E613" s="44">
        <v>1</v>
      </c>
      <c r="F613" s="44">
        <v>9</v>
      </c>
      <c r="G613" s="45" t="str">
        <f t="shared" si="123"/>
        <v/>
      </c>
      <c r="H613" s="45">
        <f t="shared" si="124"/>
        <v>6.3451776649746192E-3</v>
      </c>
      <c r="I613" s="45">
        <f t="shared" si="125"/>
        <v>8.7950747581354446E-4</v>
      </c>
      <c r="J613" s="45">
        <f t="shared" si="126"/>
        <v>4.4510385756676559E-3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-0.1</v>
      </c>
      <c r="M613" s="45" t="str">
        <f t="shared" si="127"/>
        <v/>
      </c>
      <c r="N613" s="46">
        <f t="shared" si="128"/>
        <v>-6.3451776649746199E-4</v>
      </c>
    </row>
    <row r="614" spans="1:14" x14ac:dyDescent="0.2">
      <c r="A614" s="8"/>
      <c r="B614" s="42" t="s">
        <v>578</v>
      </c>
      <c r="C614" s="39">
        <v>61</v>
      </c>
      <c r="D614" s="9">
        <v>72</v>
      </c>
      <c r="E614" s="9">
        <v>31</v>
      </c>
      <c r="F614" s="9">
        <v>124</v>
      </c>
      <c r="G614" s="10">
        <f t="shared" si="123"/>
        <v>0.14769975786924938</v>
      </c>
      <c r="H614" s="10">
        <f t="shared" si="124"/>
        <v>4.5685279187817257E-2</v>
      </c>
      <c r="I614" s="10">
        <f t="shared" si="125"/>
        <v>2.7264731750219876E-2</v>
      </c>
      <c r="J614" s="10">
        <f t="shared" si="126"/>
        <v>6.1325420375865483E-2</v>
      </c>
      <c r="K614" s="10">
        <f t="shared" si="129"/>
        <v>-0.49180327868852458</v>
      </c>
      <c r="L614" s="10">
        <f t="shared" si="130"/>
        <v>0.72222222222222221</v>
      </c>
      <c r="M614" s="10">
        <f t="shared" si="127"/>
        <v>-7.2639225181598058E-2</v>
      </c>
      <c r="N614" s="22">
        <f t="shared" si="128"/>
        <v>3.2994923857868015E-2</v>
      </c>
    </row>
    <row r="615" spans="1:14" ht="25.5" x14ac:dyDescent="0.2">
      <c r="A615" s="8"/>
      <c r="B615" s="42" t="s">
        <v>579</v>
      </c>
      <c r="C615" s="39">
        <v>82</v>
      </c>
      <c r="D615" s="9">
        <v>30</v>
      </c>
      <c r="E615" s="9">
        <v>210</v>
      </c>
      <c r="F615" s="9">
        <v>62</v>
      </c>
      <c r="G615" s="10">
        <f t="shared" si="123"/>
        <v>0.19854721549636803</v>
      </c>
      <c r="H615" s="10">
        <f t="shared" si="124"/>
        <v>1.9035532994923859E-2</v>
      </c>
      <c r="I615" s="10">
        <f t="shared" si="125"/>
        <v>0.18469656992084432</v>
      </c>
      <c r="J615" s="10">
        <f t="shared" si="126"/>
        <v>3.0662710187932742E-2</v>
      </c>
      <c r="K615" s="10">
        <f t="shared" si="129"/>
        <v>1.5609756097560976</v>
      </c>
      <c r="L615" s="10">
        <f t="shared" si="130"/>
        <v>1.0666666666666667</v>
      </c>
      <c r="M615" s="10">
        <f t="shared" si="127"/>
        <v>0.30992736077481842</v>
      </c>
      <c r="N615" s="22">
        <f t="shared" si="128"/>
        <v>2.0304568527918784E-2</v>
      </c>
    </row>
    <row r="616" spans="1:14" x14ac:dyDescent="0.2">
      <c r="A616" s="8"/>
      <c r="B616" s="42" t="s">
        <v>580</v>
      </c>
      <c r="C616" s="39">
        <v>120</v>
      </c>
      <c r="D616" s="9">
        <v>8</v>
      </c>
      <c r="E616" s="9">
        <v>189</v>
      </c>
      <c r="F616" s="9">
        <v>26</v>
      </c>
      <c r="G616" s="10">
        <f t="shared" si="123"/>
        <v>0.29055690072639223</v>
      </c>
      <c r="H616" s="10">
        <f t="shared" si="124"/>
        <v>5.076142131979695E-3</v>
      </c>
      <c r="I616" s="10">
        <f t="shared" si="125"/>
        <v>0.16622691292875991</v>
      </c>
      <c r="J616" s="10">
        <f t="shared" si="126"/>
        <v>1.2858555885262116E-2</v>
      </c>
      <c r="K616" s="10">
        <f t="shared" si="129"/>
        <v>0.57499999999999996</v>
      </c>
      <c r="L616" s="10">
        <f t="shared" si="130"/>
        <v>2.25</v>
      </c>
      <c r="M616" s="10">
        <f t="shared" si="127"/>
        <v>0.16707021791767551</v>
      </c>
      <c r="N616" s="22">
        <f t="shared" si="128"/>
        <v>1.1421319796954314E-2</v>
      </c>
    </row>
    <row r="617" spans="1:14" x14ac:dyDescent="0.2">
      <c r="A617" s="8"/>
      <c r="B617" s="42" t="s">
        <v>581</v>
      </c>
      <c r="C617" s="39">
        <v>0</v>
      </c>
      <c r="D617" s="9">
        <v>9</v>
      </c>
      <c r="E617" s="9">
        <v>21</v>
      </c>
      <c r="F617" s="9">
        <v>15</v>
      </c>
      <c r="G617" s="10" t="str">
        <f t="shared" si="123"/>
        <v/>
      </c>
      <c r="H617" s="10">
        <f t="shared" si="124"/>
        <v>5.7106598984771571E-3</v>
      </c>
      <c r="I617" s="10">
        <f t="shared" si="125"/>
        <v>1.8469656992084433E-2</v>
      </c>
      <c r="J617" s="10">
        <f t="shared" si="126"/>
        <v>7.4183976261127599E-3</v>
      </c>
      <c r="K617" s="10">
        <f t="shared" si="129"/>
        <v>1</v>
      </c>
      <c r="L617" s="10">
        <f t="shared" si="130"/>
        <v>0.66666666666666663</v>
      </c>
      <c r="M617" s="10" t="str">
        <f t="shared" si="127"/>
        <v/>
      </c>
      <c r="N617" s="22">
        <f t="shared" si="128"/>
        <v>3.8071065989847713E-3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2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9.8911968348170125E-4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1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6.3451776649746188E-4</v>
      </c>
      <c r="I619" s="10" t="str">
        <f t="shared" si="125"/>
        <v/>
      </c>
      <c r="J619" s="10">
        <f t="shared" si="126"/>
        <v>9.8911968348170125E-4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2">
        <f t="shared" si="128"/>
        <v>6.3451776649746188E-4</v>
      </c>
    </row>
    <row r="620" spans="1:14" x14ac:dyDescent="0.2">
      <c r="A620" s="8"/>
      <c r="B620" s="42" t="s">
        <v>584</v>
      </c>
      <c r="C620" s="39">
        <v>0</v>
      </c>
      <c r="D620" s="9">
        <v>2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1.2690355329949238E-3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2">
        <f t="shared" si="128"/>
        <v>-1.2690355329949238E-3</v>
      </c>
    </row>
    <row r="621" spans="1:14" x14ac:dyDescent="0.2">
      <c r="A621" s="8"/>
      <c r="B621" s="42" t="s">
        <v>585</v>
      </c>
      <c r="C621" s="39">
        <v>2</v>
      </c>
      <c r="D621" s="9">
        <v>0</v>
      </c>
      <c r="E621" s="9">
        <v>1</v>
      </c>
      <c r="F621" s="9">
        <v>0</v>
      </c>
      <c r="G621" s="10">
        <f t="shared" si="123"/>
        <v>4.8426150121065378E-3</v>
      </c>
      <c r="H621" s="10" t="str">
        <f t="shared" si="124"/>
        <v/>
      </c>
      <c r="I621" s="10">
        <f t="shared" si="125"/>
        <v>8.7950747581354446E-4</v>
      </c>
      <c r="J621" s="10" t="str">
        <f t="shared" si="126"/>
        <v/>
      </c>
      <c r="K621" s="10">
        <f t="shared" si="129"/>
        <v>-0.5</v>
      </c>
      <c r="L621" s="10" t="str">
        <f t="shared" si="130"/>
        <v xml:space="preserve"> </v>
      </c>
      <c r="M621" s="10">
        <f t="shared" si="127"/>
        <v>-2.4213075060532689E-3</v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1</v>
      </c>
      <c r="D622" s="9">
        <v>1</v>
      </c>
      <c r="E622" s="9">
        <v>8</v>
      </c>
      <c r="F622" s="9">
        <v>10</v>
      </c>
      <c r="G622" s="10">
        <f t="shared" si="123"/>
        <v>2.4213075060532689E-3</v>
      </c>
      <c r="H622" s="10">
        <f t="shared" si="124"/>
        <v>6.3451776649746188E-4</v>
      </c>
      <c r="I622" s="10">
        <f t="shared" si="125"/>
        <v>7.0360598065083556E-3</v>
      </c>
      <c r="J622" s="10">
        <f t="shared" si="126"/>
        <v>4.945598417408506E-3</v>
      </c>
      <c r="K622" s="10">
        <f t="shared" si="129"/>
        <v>7</v>
      </c>
      <c r="L622" s="10">
        <f t="shared" si="130"/>
        <v>9</v>
      </c>
      <c r="M622" s="10">
        <f t="shared" si="127"/>
        <v>1.6949152542372881E-2</v>
      </c>
      <c r="N622" s="22">
        <f t="shared" si="128"/>
        <v>5.7106598984771571E-3</v>
      </c>
    </row>
    <row r="623" spans="1:14" x14ac:dyDescent="0.2">
      <c r="A623" s="8"/>
      <c r="B623" s="42" t="s">
        <v>587</v>
      </c>
      <c r="C623" s="39">
        <v>7</v>
      </c>
      <c r="D623" s="9">
        <v>2</v>
      </c>
      <c r="E623" s="9">
        <v>13</v>
      </c>
      <c r="F623" s="9">
        <v>6</v>
      </c>
      <c r="G623" s="10">
        <f t="shared" si="123"/>
        <v>1.6949152542372881E-2</v>
      </c>
      <c r="H623" s="10">
        <f t="shared" si="124"/>
        <v>1.2690355329949238E-3</v>
      </c>
      <c r="I623" s="10">
        <f t="shared" si="125"/>
        <v>1.1433597185576077E-2</v>
      </c>
      <c r="J623" s="10">
        <f t="shared" si="126"/>
        <v>2.967359050445104E-3</v>
      </c>
      <c r="K623" s="10">
        <f t="shared" si="129"/>
        <v>0.8571428571428571</v>
      </c>
      <c r="L623" s="10">
        <f t="shared" si="130"/>
        <v>2</v>
      </c>
      <c r="M623" s="10">
        <f t="shared" si="127"/>
        <v>1.4527845036319612E-2</v>
      </c>
      <c r="N623" s="22">
        <f t="shared" si="128"/>
        <v>2.5380710659898475E-3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5</v>
      </c>
      <c r="E625" s="9">
        <v>7</v>
      </c>
      <c r="F625" s="9">
        <v>30</v>
      </c>
      <c r="G625" s="10" t="str">
        <f t="shared" si="123"/>
        <v/>
      </c>
      <c r="H625" s="10">
        <f t="shared" si="124"/>
        <v>3.1725888324873096E-3</v>
      </c>
      <c r="I625" s="10">
        <f t="shared" si="125"/>
        <v>6.156552330694811E-3</v>
      </c>
      <c r="J625" s="10">
        <f t="shared" si="126"/>
        <v>1.483679525222552E-2</v>
      </c>
      <c r="K625" s="10">
        <f t="shared" si="129"/>
        <v>1</v>
      </c>
      <c r="L625" s="10">
        <f t="shared" si="130"/>
        <v>5</v>
      </c>
      <c r="M625" s="10" t="str">
        <f t="shared" si="127"/>
        <v/>
      </c>
      <c r="N625" s="22">
        <f t="shared" si="128"/>
        <v>1.5862944162436547E-2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2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9.8911968348170125E-4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14</v>
      </c>
      <c r="D627" s="9">
        <v>515</v>
      </c>
      <c r="E627" s="9">
        <v>14</v>
      </c>
      <c r="F627" s="9">
        <v>464</v>
      </c>
      <c r="G627" s="10">
        <f t="shared" si="123"/>
        <v>3.3898305084745763E-2</v>
      </c>
      <c r="H627" s="10">
        <f t="shared" si="124"/>
        <v>0.32677664974619292</v>
      </c>
      <c r="I627" s="10">
        <f t="shared" si="125"/>
        <v>1.2313104661389622E-2</v>
      </c>
      <c r="J627" s="10">
        <f t="shared" si="126"/>
        <v>0.2294757665677547</v>
      </c>
      <c r="K627" s="10">
        <f t="shared" si="129"/>
        <v>0</v>
      </c>
      <c r="L627" s="10">
        <f t="shared" si="130"/>
        <v>-9.9029126213592236E-2</v>
      </c>
      <c r="M627" s="10">
        <f t="shared" si="127"/>
        <v>0</v>
      </c>
      <c r="N627" s="22">
        <f t="shared" si="128"/>
        <v>-3.2360406091370558E-2</v>
      </c>
    </row>
    <row r="628" spans="1:14" x14ac:dyDescent="0.2">
      <c r="A628" s="8"/>
      <c r="B628" s="42" t="s">
        <v>592</v>
      </c>
      <c r="C628" s="39">
        <v>21</v>
      </c>
      <c r="D628" s="9">
        <v>29</v>
      </c>
      <c r="E628" s="9">
        <v>4</v>
      </c>
      <c r="F628" s="9">
        <v>7</v>
      </c>
      <c r="G628" s="10">
        <f t="shared" si="123"/>
        <v>5.0847457627118647E-2</v>
      </c>
      <c r="H628" s="10">
        <f t="shared" si="124"/>
        <v>1.8401015228426396E-2</v>
      </c>
      <c r="I628" s="10">
        <f t="shared" si="125"/>
        <v>3.5180299032541778E-3</v>
      </c>
      <c r="J628" s="10">
        <f t="shared" si="126"/>
        <v>3.4619188921859545E-3</v>
      </c>
      <c r="K628" s="10">
        <f t="shared" si="129"/>
        <v>-0.80952380952380953</v>
      </c>
      <c r="L628" s="10">
        <f t="shared" si="130"/>
        <v>-0.75862068965517238</v>
      </c>
      <c r="M628" s="10">
        <f t="shared" si="127"/>
        <v>-4.1162227602905575E-2</v>
      </c>
      <c r="N628" s="22">
        <f t="shared" si="128"/>
        <v>-1.3959390862944161E-2</v>
      </c>
    </row>
    <row r="629" spans="1:14" x14ac:dyDescent="0.2">
      <c r="A629" s="8"/>
      <c r="B629" s="42" t="s">
        <v>593</v>
      </c>
      <c r="C629" s="39">
        <v>0</v>
      </c>
      <c r="D629" s="9">
        <v>36</v>
      </c>
      <c r="E629" s="9">
        <v>0</v>
      </c>
      <c r="F629" s="9">
        <v>74</v>
      </c>
      <c r="G629" s="10" t="str">
        <f t="shared" si="123"/>
        <v/>
      </c>
      <c r="H629" s="10">
        <f t="shared" si="124"/>
        <v>2.2842639593908629E-2</v>
      </c>
      <c r="I629" s="10" t="str">
        <f t="shared" si="125"/>
        <v/>
      </c>
      <c r="J629" s="10">
        <f t="shared" si="126"/>
        <v>3.6597428288822946E-2</v>
      </c>
      <c r="K629" s="10" t="str">
        <f t="shared" si="129"/>
        <v xml:space="preserve"> </v>
      </c>
      <c r="L629" s="10">
        <f t="shared" si="130"/>
        <v>1.0555555555555556</v>
      </c>
      <c r="M629" s="10" t="str">
        <f t="shared" si="127"/>
        <v/>
      </c>
      <c r="N629" s="22">
        <f t="shared" si="128"/>
        <v>2.4111675126903553E-2</v>
      </c>
    </row>
    <row r="630" spans="1:14" x14ac:dyDescent="0.2">
      <c r="A630" s="8"/>
      <c r="B630" s="42" t="s">
        <v>594</v>
      </c>
      <c r="C630" s="39">
        <v>81</v>
      </c>
      <c r="D630" s="9">
        <v>631</v>
      </c>
      <c r="E630" s="9">
        <v>141</v>
      </c>
      <c r="F630" s="9">
        <v>991</v>
      </c>
      <c r="G630" s="10">
        <f t="shared" si="123"/>
        <v>0.19612590799031476</v>
      </c>
      <c r="H630" s="10">
        <f t="shared" si="124"/>
        <v>0.4003807106598985</v>
      </c>
      <c r="I630" s="10">
        <f t="shared" si="125"/>
        <v>0.12401055408970976</v>
      </c>
      <c r="J630" s="10">
        <f t="shared" si="126"/>
        <v>0.49010880316518296</v>
      </c>
      <c r="K630" s="10">
        <f t="shared" si="129"/>
        <v>0.7407407407407407</v>
      </c>
      <c r="L630" s="10">
        <f t="shared" si="130"/>
        <v>0.57052297939778129</v>
      </c>
      <c r="M630" s="10">
        <f t="shared" si="127"/>
        <v>0.14527845036319612</v>
      </c>
      <c r="N630" s="22">
        <f t="shared" si="128"/>
        <v>0.22842639593908631</v>
      </c>
    </row>
    <row r="631" spans="1:14" x14ac:dyDescent="0.2">
      <c r="A631" s="8"/>
      <c r="B631" s="42" t="s">
        <v>595</v>
      </c>
      <c r="C631" s="39">
        <v>2</v>
      </c>
      <c r="D631" s="9">
        <v>18</v>
      </c>
      <c r="E631" s="9">
        <v>0</v>
      </c>
      <c r="F631" s="9">
        <v>58</v>
      </c>
      <c r="G631" s="10">
        <f t="shared" si="123"/>
        <v>4.8426150121065378E-3</v>
      </c>
      <c r="H631" s="10">
        <f t="shared" si="124"/>
        <v>1.1421319796954314E-2</v>
      </c>
      <c r="I631" s="10" t="str">
        <f t="shared" si="125"/>
        <v/>
      </c>
      <c r="J631" s="10">
        <f t="shared" si="126"/>
        <v>2.8684470820969338E-2</v>
      </c>
      <c r="K631" s="10">
        <f t="shared" si="129"/>
        <v>-1</v>
      </c>
      <c r="L631" s="10">
        <f t="shared" si="130"/>
        <v>2.2222222222222223</v>
      </c>
      <c r="M631" s="10">
        <f t="shared" si="127"/>
        <v>-4.8426150121065378E-3</v>
      </c>
      <c r="N631" s="22">
        <f t="shared" si="128"/>
        <v>2.5380710659898477E-2</v>
      </c>
    </row>
    <row r="632" spans="1:14" x14ac:dyDescent="0.2">
      <c r="A632" s="8"/>
      <c r="B632" s="42" t="s">
        <v>596</v>
      </c>
      <c r="C632" s="39">
        <v>5</v>
      </c>
      <c r="D632" s="9">
        <v>61</v>
      </c>
      <c r="E632" s="9">
        <v>1</v>
      </c>
      <c r="F632" s="9">
        <v>22</v>
      </c>
      <c r="G632" s="10">
        <f t="shared" si="123"/>
        <v>1.2106537530266344E-2</v>
      </c>
      <c r="H632" s="10">
        <f t="shared" si="124"/>
        <v>3.8705583756345176E-2</v>
      </c>
      <c r="I632" s="10">
        <f t="shared" si="125"/>
        <v>8.7950747581354446E-4</v>
      </c>
      <c r="J632" s="10">
        <f t="shared" si="126"/>
        <v>1.0880316518298714E-2</v>
      </c>
      <c r="K632" s="10">
        <f t="shared" si="129"/>
        <v>-0.8</v>
      </c>
      <c r="L632" s="10">
        <f t="shared" si="130"/>
        <v>-0.63934426229508201</v>
      </c>
      <c r="M632" s="10">
        <f t="shared" si="127"/>
        <v>-9.6852300242130755E-3</v>
      </c>
      <c r="N632" s="22">
        <f t="shared" si="128"/>
        <v>-2.4746192893401017E-2</v>
      </c>
    </row>
    <row r="633" spans="1:14" x14ac:dyDescent="0.2">
      <c r="A633" s="8"/>
      <c r="B633" s="42" t="s">
        <v>597</v>
      </c>
      <c r="C633" s="39">
        <v>1</v>
      </c>
      <c r="D633" s="9">
        <v>7</v>
      </c>
      <c r="E633" s="9">
        <v>0</v>
      </c>
      <c r="F633" s="9">
        <v>17</v>
      </c>
      <c r="G633" s="10">
        <f t="shared" si="123"/>
        <v>2.4213075060532689E-3</v>
      </c>
      <c r="H633" s="10">
        <f t="shared" si="124"/>
        <v>4.4416243654822338E-3</v>
      </c>
      <c r="I633" s="10" t="str">
        <f t="shared" si="125"/>
        <v/>
      </c>
      <c r="J633" s="10">
        <f t="shared" si="126"/>
        <v>8.4075173095944609E-3</v>
      </c>
      <c r="K633" s="10">
        <f t="shared" si="129"/>
        <v>-1</v>
      </c>
      <c r="L633" s="10">
        <f t="shared" si="130"/>
        <v>1.4285714285714286</v>
      </c>
      <c r="M633" s="10">
        <f t="shared" si="127"/>
        <v>-2.4213075060532689E-3</v>
      </c>
      <c r="N633" s="22">
        <f t="shared" si="128"/>
        <v>6.3451776649746201E-3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106</v>
      </c>
      <c r="F634" s="9">
        <v>19</v>
      </c>
      <c r="G634" s="10" t="str">
        <f t="shared" si="123"/>
        <v/>
      </c>
      <c r="H634" s="10" t="str">
        <f t="shared" si="124"/>
        <v/>
      </c>
      <c r="I634" s="10">
        <f t="shared" si="125"/>
        <v>9.3227792436235704E-2</v>
      </c>
      <c r="J634" s="10">
        <f t="shared" si="126"/>
        <v>9.3966369930761628E-3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42</v>
      </c>
      <c r="E636" s="9">
        <v>0</v>
      </c>
      <c r="F636" s="9">
        <v>39</v>
      </c>
      <c r="G636" s="10" t="str">
        <f t="shared" si="123"/>
        <v/>
      </c>
      <c r="H636" s="10">
        <f t="shared" si="124"/>
        <v>2.6649746192893401E-2</v>
      </c>
      <c r="I636" s="10" t="str">
        <f t="shared" si="125"/>
        <v/>
      </c>
      <c r="J636" s="10">
        <f t="shared" si="126"/>
        <v>1.9287833827893175E-2</v>
      </c>
      <c r="K636" s="10" t="str">
        <f t="shared" si="129"/>
        <v xml:space="preserve"> </v>
      </c>
      <c r="L636" s="10">
        <f t="shared" si="130"/>
        <v>-7.1428571428571425E-2</v>
      </c>
      <c r="M636" s="10" t="str">
        <f t="shared" si="127"/>
        <v/>
      </c>
      <c r="N636" s="22">
        <f t="shared" si="128"/>
        <v>-1.9035532994923856E-3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16</v>
      </c>
      <c r="D639" s="9">
        <v>38</v>
      </c>
      <c r="E639" s="9">
        <v>388</v>
      </c>
      <c r="F639" s="9">
        <v>10</v>
      </c>
      <c r="G639" s="10">
        <f t="shared" si="123"/>
        <v>3.8740920096852302E-2</v>
      </c>
      <c r="H639" s="10">
        <f t="shared" si="124"/>
        <v>2.4111675126903553E-2</v>
      </c>
      <c r="I639" s="10">
        <f t="shared" si="125"/>
        <v>0.34124890061565522</v>
      </c>
      <c r="J639" s="10">
        <f t="shared" si="126"/>
        <v>4.945598417408506E-3</v>
      </c>
      <c r="K639" s="10">
        <f t="shared" si="129"/>
        <v>23.25</v>
      </c>
      <c r="L639" s="10">
        <f t="shared" si="130"/>
        <v>-0.73684210526315785</v>
      </c>
      <c r="M639" s="10">
        <f t="shared" si="127"/>
        <v>0.90072639225181605</v>
      </c>
      <c r="N639" s="22">
        <f t="shared" si="128"/>
        <v>-1.7766497461928932E-2</v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59</v>
      </c>
      <c r="E640" s="23">
        <v>2</v>
      </c>
      <c r="F640" s="23">
        <v>33</v>
      </c>
      <c r="G640" s="24" t="str">
        <f t="shared" si="123"/>
        <v/>
      </c>
      <c r="H640" s="24">
        <f t="shared" si="124"/>
        <v>3.7436548223350255E-2</v>
      </c>
      <c r="I640" s="24">
        <f t="shared" si="125"/>
        <v>1.7590149516270889E-3</v>
      </c>
      <c r="J640" s="24">
        <f t="shared" si="126"/>
        <v>1.6320474777448073E-2</v>
      </c>
      <c r="K640" s="24">
        <f t="shared" si="129"/>
        <v>1</v>
      </c>
      <c r="L640" s="24">
        <f t="shared" si="130"/>
        <v>-0.44067796610169491</v>
      </c>
      <c r="M640" s="24" t="str">
        <f t="shared" si="127"/>
        <v/>
      </c>
      <c r="N640" s="25">
        <f t="shared" si="128"/>
        <v>-1.6497461928934011E-2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643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644</v>
      </c>
      <c r="C9" s="37">
        <f>+C22+C81+C188+C371+C612</f>
        <v>3526</v>
      </c>
      <c r="D9" s="37">
        <f>+D22+D81+D188+D371+D612</f>
        <v>3992</v>
      </c>
      <c r="E9" s="37">
        <f>+E22+E81+E188+E371+E612</f>
        <v>4122</v>
      </c>
      <c r="F9" s="37">
        <f>+F22+F81+F188+F371+F612</f>
        <v>3647</v>
      </c>
      <c r="G9" s="38">
        <f>SUM(G10:G14)</f>
        <v>1</v>
      </c>
      <c r="H9" s="38">
        <f>SUM(H10:H14)</f>
        <v>0.99999999999999989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0.16903006239364718</v>
      </c>
      <c r="L9" s="38">
        <f t="shared" si="0"/>
        <v>-8.6422845691382769E-2</v>
      </c>
      <c r="M9" s="38">
        <f t="shared" ref="M9:N14" si="1">+IF(OR(AND(G9=""),(K9="")),"",G9*K9)</f>
        <v>0.16903006239364718</v>
      </c>
      <c r="N9" s="38">
        <f t="shared" si="1"/>
        <v>-8.6422845691382755E-2</v>
      </c>
    </row>
    <row r="10" spans="1:14" ht="27.75" customHeight="1" x14ac:dyDescent="0.2">
      <c r="A10" s="8"/>
      <c r="B10" s="41" t="s">
        <v>10</v>
      </c>
      <c r="C10" s="39">
        <f>+C22</f>
        <v>11</v>
      </c>
      <c r="D10" s="9">
        <f>+D22</f>
        <v>18</v>
      </c>
      <c r="E10" s="9">
        <f>+E22</f>
        <v>14</v>
      </c>
      <c r="F10" s="9">
        <f>+F22</f>
        <v>4</v>
      </c>
      <c r="G10" s="10">
        <f t="shared" ref="G10:J14" si="2">+C10/C$9</f>
        <v>3.119682359614294E-3</v>
      </c>
      <c r="H10" s="10">
        <f t="shared" si="2"/>
        <v>4.5090180360721445E-3</v>
      </c>
      <c r="I10" s="10">
        <f t="shared" si="2"/>
        <v>3.3964095099466279E-3</v>
      </c>
      <c r="J10" s="10">
        <f t="shared" si="2"/>
        <v>1.0967918837400603E-3</v>
      </c>
      <c r="K10" s="10">
        <f t="shared" si="0"/>
        <v>0.27272727272727271</v>
      </c>
      <c r="L10" s="10">
        <f t="shared" si="0"/>
        <v>-0.77777777777777779</v>
      </c>
      <c r="M10" s="10">
        <f t="shared" si="1"/>
        <v>8.5082246171298923E-4</v>
      </c>
      <c r="N10" s="22">
        <f t="shared" si="1"/>
        <v>-3.5070140280561123E-3</v>
      </c>
    </row>
    <row r="11" spans="1:14" ht="25.5" x14ac:dyDescent="0.2">
      <c r="A11" s="8"/>
      <c r="B11" s="42" t="s">
        <v>11</v>
      </c>
      <c r="C11" s="39">
        <f>+C81</f>
        <v>848</v>
      </c>
      <c r="D11" s="9">
        <f>+D81</f>
        <v>633</v>
      </c>
      <c r="E11" s="9">
        <f>+E81</f>
        <v>845</v>
      </c>
      <c r="F11" s="9">
        <f>+F81</f>
        <v>678</v>
      </c>
      <c r="G11" s="10">
        <f t="shared" si="2"/>
        <v>0.24049914917753829</v>
      </c>
      <c r="H11" s="10">
        <f t="shared" si="2"/>
        <v>0.15856713426853708</v>
      </c>
      <c r="I11" s="10">
        <f t="shared" si="2"/>
        <v>0.20499757399320717</v>
      </c>
      <c r="J11" s="10">
        <f t="shared" si="2"/>
        <v>0.18590622429394021</v>
      </c>
      <c r="K11" s="10">
        <f t="shared" si="0"/>
        <v>-3.5377358490566039E-3</v>
      </c>
      <c r="L11" s="10">
        <f t="shared" si="0"/>
        <v>7.1090047393364927E-2</v>
      </c>
      <c r="M11" s="10">
        <f t="shared" si="1"/>
        <v>-8.5082246171298923E-4</v>
      </c>
      <c r="N11" s="22">
        <f t="shared" si="1"/>
        <v>1.1272545090180362E-2</v>
      </c>
    </row>
    <row r="12" spans="1:14" ht="25.5" x14ac:dyDescent="0.2">
      <c r="A12" s="8"/>
      <c r="B12" s="42" t="s">
        <v>12</v>
      </c>
      <c r="C12" s="39">
        <f>+C188</f>
        <v>185</v>
      </c>
      <c r="D12" s="9">
        <f>+D188</f>
        <v>436</v>
      </c>
      <c r="E12" s="9">
        <f>+E188</f>
        <v>121</v>
      </c>
      <c r="F12" s="9">
        <f>+F188</f>
        <v>220</v>
      </c>
      <c r="G12" s="10">
        <f t="shared" si="2"/>
        <v>5.2467385138967669E-2</v>
      </c>
      <c r="H12" s="10">
        <f t="shared" si="2"/>
        <v>0.10921843687374749</v>
      </c>
      <c r="I12" s="10">
        <f t="shared" si="2"/>
        <v>2.9354682193110139E-2</v>
      </c>
      <c r="J12" s="10">
        <f t="shared" si="2"/>
        <v>6.0323553605703316E-2</v>
      </c>
      <c r="K12" s="10">
        <f t="shared" si="0"/>
        <v>-0.34594594594594597</v>
      </c>
      <c r="L12" s="10">
        <f t="shared" si="0"/>
        <v>-0.49541284403669728</v>
      </c>
      <c r="M12" s="10">
        <f t="shared" si="1"/>
        <v>-1.8150879183210438E-2</v>
      </c>
      <c r="N12" s="22">
        <f t="shared" si="1"/>
        <v>-5.4108216432865737E-2</v>
      </c>
    </row>
    <row r="13" spans="1:14" ht="25.5" x14ac:dyDescent="0.2">
      <c r="A13" s="8"/>
      <c r="B13" s="42" t="s">
        <v>13</v>
      </c>
      <c r="C13" s="39">
        <f>+C371</f>
        <v>2003</v>
      </c>
      <c r="D13" s="9">
        <f>+D371</f>
        <v>1850</v>
      </c>
      <c r="E13" s="9">
        <f>+E371</f>
        <v>2637</v>
      </c>
      <c r="F13" s="9">
        <f>+F371</f>
        <v>1885</v>
      </c>
      <c r="G13" s="10">
        <f t="shared" si="2"/>
        <v>0.56806579693703918</v>
      </c>
      <c r="H13" s="10">
        <f t="shared" si="2"/>
        <v>0.46342685370741482</v>
      </c>
      <c r="I13" s="10">
        <f t="shared" si="2"/>
        <v>0.63973799126637554</v>
      </c>
      <c r="J13" s="10">
        <f t="shared" si="2"/>
        <v>0.51686317521250347</v>
      </c>
      <c r="K13" s="10">
        <f t="shared" si="0"/>
        <v>0.31652521218172741</v>
      </c>
      <c r="L13" s="10">
        <f t="shared" si="0"/>
        <v>1.891891891891892E-2</v>
      </c>
      <c r="M13" s="10">
        <f t="shared" si="1"/>
        <v>0.17980714690867841</v>
      </c>
      <c r="N13" s="22">
        <f t="shared" si="1"/>
        <v>8.7675350701402806E-3</v>
      </c>
    </row>
    <row r="14" spans="1:14" ht="26.25" thickBot="1" x14ac:dyDescent="0.25">
      <c r="A14" s="8"/>
      <c r="B14" s="43" t="s">
        <v>14</v>
      </c>
      <c r="C14" s="40">
        <f>+C612</f>
        <v>479</v>
      </c>
      <c r="D14" s="23">
        <f>+D612</f>
        <v>1055</v>
      </c>
      <c r="E14" s="23">
        <f>+E612</f>
        <v>505</v>
      </c>
      <c r="F14" s="23">
        <f>+F612</f>
        <v>860</v>
      </c>
      <c r="G14" s="24">
        <f t="shared" si="2"/>
        <v>0.13584798638684062</v>
      </c>
      <c r="H14" s="24">
        <f t="shared" si="2"/>
        <v>0.26427855711422843</v>
      </c>
      <c r="I14" s="24">
        <f t="shared" si="2"/>
        <v>0.1225133430373605</v>
      </c>
      <c r="J14" s="24">
        <f t="shared" si="2"/>
        <v>0.23581025500411296</v>
      </c>
      <c r="K14" s="24">
        <f t="shared" si="0"/>
        <v>5.4279749478079335E-2</v>
      </c>
      <c r="L14" s="24">
        <f t="shared" si="0"/>
        <v>-0.18483412322274881</v>
      </c>
      <c r="M14" s="24">
        <f t="shared" si="1"/>
        <v>7.3737946681792406E-3</v>
      </c>
      <c r="N14" s="25">
        <f t="shared" si="1"/>
        <v>-4.8847695390781556E-2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11</v>
      </c>
      <c r="D22" s="37">
        <f>SUM(D23:D73)</f>
        <v>18</v>
      </c>
      <c r="E22" s="37">
        <f>SUM(E23:E73)</f>
        <v>14</v>
      </c>
      <c r="F22" s="37">
        <f>SUM(F23:F73)</f>
        <v>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0.27272727272727271</v>
      </c>
      <c r="L22" s="38">
        <f>+IF(AND(D22=0,F22=0),"",IF(D22=0,1,IF(F22=0,-1,(F22-D22)/D22)))</f>
        <v>-0.77777777777777779</v>
      </c>
      <c r="M22" s="38">
        <f t="shared" ref="M22:M53" si="7">+IF(OR(AND(G22=""),(K22="")),"",G22*K22)</f>
        <v>0.27272727272727271</v>
      </c>
      <c r="N22" s="38">
        <f t="shared" ref="N22:N53" si="8">+IF(OR(AND(H22=""),(L22="")),"",H22*L22)</f>
        <v>-0.77777777777777779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1</v>
      </c>
      <c r="F29" s="9">
        <v>0</v>
      </c>
      <c r="G29" s="10" t="str">
        <f t="shared" si="3"/>
        <v/>
      </c>
      <c r="H29" s="10" t="str">
        <f t="shared" si="4"/>
        <v/>
      </c>
      <c r="I29" s="10">
        <f t="shared" si="5"/>
        <v>7.1428571428571425E-2</v>
      </c>
      <c r="J29" s="10" t="str">
        <f t="shared" si="6"/>
        <v/>
      </c>
      <c r="K29" s="10">
        <f t="shared" si="9"/>
        <v>1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1</v>
      </c>
      <c r="E32" s="9">
        <v>2</v>
      </c>
      <c r="F32" s="9">
        <v>1</v>
      </c>
      <c r="G32" s="10">
        <f t="shared" si="3"/>
        <v>9.0909090909090912E-2</v>
      </c>
      <c r="H32" s="10">
        <f t="shared" si="4"/>
        <v>5.5555555555555552E-2</v>
      </c>
      <c r="I32" s="10">
        <f t="shared" si="5"/>
        <v>0.14285714285714285</v>
      </c>
      <c r="J32" s="10">
        <f t="shared" si="6"/>
        <v>0.25</v>
      </c>
      <c r="K32" s="10">
        <f t="shared" si="9"/>
        <v>1</v>
      </c>
      <c r="L32" s="10">
        <f t="shared" si="10"/>
        <v>0</v>
      </c>
      <c r="M32" s="10">
        <f t="shared" si="7"/>
        <v>9.0909090909090912E-2</v>
      </c>
      <c r="N32" s="22">
        <f t="shared" si="8"/>
        <v>0</v>
      </c>
    </row>
    <row r="33" spans="1:14" x14ac:dyDescent="0.2">
      <c r="A33" s="8"/>
      <c r="B33" s="42" t="s">
        <v>28</v>
      </c>
      <c r="C33" s="39">
        <v>2</v>
      </c>
      <c r="D33" s="9">
        <v>14</v>
      </c>
      <c r="E33" s="9">
        <v>5</v>
      </c>
      <c r="F33" s="9">
        <v>2</v>
      </c>
      <c r="G33" s="10">
        <f t="shared" si="3"/>
        <v>0.18181818181818182</v>
      </c>
      <c r="H33" s="10">
        <f t="shared" si="4"/>
        <v>0.77777777777777779</v>
      </c>
      <c r="I33" s="10">
        <f t="shared" si="5"/>
        <v>0.35714285714285715</v>
      </c>
      <c r="J33" s="10">
        <f t="shared" si="6"/>
        <v>0.5</v>
      </c>
      <c r="K33" s="10">
        <f t="shared" si="9"/>
        <v>1.5</v>
      </c>
      <c r="L33" s="10">
        <f t="shared" si="10"/>
        <v>-0.8571428571428571</v>
      </c>
      <c r="M33" s="10">
        <f t="shared" si="7"/>
        <v>0.27272727272727271</v>
      </c>
      <c r="N33" s="22">
        <f t="shared" si="8"/>
        <v>-0.66666666666666663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0</v>
      </c>
      <c r="F39" s="9">
        <v>0</v>
      </c>
      <c r="G39" s="10">
        <f t="shared" si="3"/>
        <v>9.0909090909090912E-2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-9.0909090909090912E-2</v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7.1428571428571425E-2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7.1428571428571425E-2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1</v>
      </c>
      <c r="E47" s="9">
        <v>0</v>
      </c>
      <c r="F47" s="9">
        <v>1</v>
      </c>
      <c r="G47" s="10" t="str">
        <f t="shared" si="3"/>
        <v/>
      </c>
      <c r="H47" s="10">
        <f t="shared" si="4"/>
        <v>5.5555555555555552E-2</v>
      </c>
      <c r="I47" s="10" t="str">
        <f t="shared" si="5"/>
        <v/>
      </c>
      <c r="J47" s="10">
        <f t="shared" si="6"/>
        <v>0.25</v>
      </c>
      <c r="K47" s="10" t="str">
        <f t="shared" si="9"/>
        <v xml:space="preserve"> </v>
      </c>
      <c r="L47" s="10">
        <f t="shared" si="10"/>
        <v>0</v>
      </c>
      <c r="M47" s="10" t="str">
        <f t="shared" si="7"/>
        <v/>
      </c>
      <c r="N47" s="22">
        <f t="shared" si="8"/>
        <v>0</v>
      </c>
    </row>
    <row r="48" spans="1:14" ht="25.5" x14ac:dyDescent="0.2">
      <c r="A48" s="8"/>
      <c r="B48" s="42" t="s">
        <v>43</v>
      </c>
      <c r="C48" s="39">
        <v>5</v>
      </c>
      <c r="D48" s="9">
        <v>0</v>
      </c>
      <c r="E48" s="9">
        <v>0</v>
      </c>
      <c r="F48" s="9">
        <v>0</v>
      </c>
      <c r="G48" s="10">
        <f t="shared" si="3"/>
        <v>0.45454545454545453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-0.45454545454545453</v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1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7.1428571428571425E-2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0</v>
      </c>
      <c r="E53" s="9">
        <v>0</v>
      </c>
      <c r="F53" s="9">
        <v>0</v>
      </c>
      <c r="G53" s="10">
        <f t="shared" si="3"/>
        <v>9.0909090909090912E-2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-9.0909090909090912E-2</v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3</v>
      </c>
      <c r="F57" s="9">
        <v>0</v>
      </c>
      <c r="G57" s="10">
        <f t="shared" si="11"/>
        <v>9.0909090909090912E-2</v>
      </c>
      <c r="H57" s="10" t="str">
        <f t="shared" si="12"/>
        <v/>
      </c>
      <c r="I57" s="10">
        <f t="shared" si="13"/>
        <v>0.21428571428571427</v>
      </c>
      <c r="J57" s="10" t="str">
        <f t="shared" si="14"/>
        <v/>
      </c>
      <c r="K57" s="10">
        <f t="shared" si="17"/>
        <v>2</v>
      </c>
      <c r="L57" s="10" t="str">
        <f t="shared" si="18"/>
        <v xml:space="preserve"> </v>
      </c>
      <c r="M57" s="10">
        <f t="shared" si="15"/>
        <v>0.18181818181818182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5.5555555555555552E-2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2">
        <f t="shared" si="16"/>
        <v>-5.5555555555555552E-2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5.5555555555555552E-2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2">
        <f t="shared" si="16"/>
        <v>-5.5555555555555552E-2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848</v>
      </c>
      <c r="D81" s="37">
        <f>SUM(D82:D180)</f>
        <v>633</v>
      </c>
      <c r="E81" s="37">
        <f>SUM(E82:E180)</f>
        <v>845</v>
      </c>
      <c r="F81" s="37">
        <f>SUM(F82:F180)</f>
        <v>678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-3.5377358490566039E-3</v>
      </c>
      <c r="L81" s="38">
        <f>+IF(AND(D81=0,F81=0),"",IF(D81=0,1,IF(F81=0,-1,(F81-D81)/D81)))</f>
        <v>7.1090047393364927E-2</v>
      </c>
      <c r="M81" s="38">
        <f t="shared" ref="M81:M112" si="23">+IF(OR(AND(G81=""),(K81="")),"",G81*K81)</f>
        <v>-3.5377358490566039E-3</v>
      </c>
      <c r="N81" s="38">
        <f t="shared" ref="N81:N112" si="24">+IF(OR(AND(H81=""),(L81="")),"",H81*L81)</f>
        <v>7.1090047393364927E-2</v>
      </c>
    </row>
    <row r="82" spans="1:14" x14ac:dyDescent="0.2">
      <c r="A82" s="8"/>
      <c r="B82" s="41" t="s">
        <v>69</v>
      </c>
      <c r="C82" s="47">
        <v>5</v>
      </c>
      <c r="D82" s="44">
        <v>12</v>
      </c>
      <c r="E82" s="44">
        <v>3</v>
      </c>
      <c r="F82" s="44">
        <v>3</v>
      </c>
      <c r="G82" s="45">
        <f t="shared" si="19"/>
        <v>5.89622641509434E-3</v>
      </c>
      <c r="H82" s="45">
        <f t="shared" si="20"/>
        <v>1.8957345971563982E-2</v>
      </c>
      <c r="I82" s="45">
        <f t="shared" si="21"/>
        <v>3.5502958579881655E-3</v>
      </c>
      <c r="J82" s="45">
        <f t="shared" si="22"/>
        <v>4.4247787610619468E-3</v>
      </c>
      <c r="K82" s="45">
        <f t="shared" ref="K82:K113" si="25">+IF(AND(C82=0,E82=0)," ",IF(C82=0,1,IF(E82=0,-1,(E82-C82)/C82)))</f>
        <v>-0.4</v>
      </c>
      <c r="L82" s="45">
        <f t="shared" ref="L82:L113" si="26">+IF(AND(D82=0,F82=0)," ",IF(D82=0,1,IF(F82=0,-1,(F82-D82)/D82)))</f>
        <v>-0.75</v>
      </c>
      <c r="M82" s="45">
        <f t="shared" si="23"/>
        <v>-2.3584905660377362E-3</v>
      </c>
      <c r="N82" s="46">
        <f t="shared" si="24"/>
        <v>-1.4218009478672987E-2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0</v>
      </c>
      <c r="F84" s="9">
        <v>0</v>
      </c>
      <c r="G84" s="10" t="str">
        <f t="shared" si="19"/>
        <v/>
      </c>
      <c r="H84" s="10">
        <f t="shared" si="20"/>
        <v>1.5797788309636651E-3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22">
        <f t="shared" si="24"/>
        <v>-1.5797788309636651E-3</v>
      </c>
    </row>
    <row r="85" spans="1:14" x14ac:dyDescent="0.2">
      <c r="A85" s="8"/>
      <c r="B85" s="42" t="s">
        <v>72</v>
      </c>
      <c r="C85" s="39">
        <v>5</v>
      </c>
      <c r="D85" s="9">
        <v>5</v>
      </c>
      <c r="E85" s="9">
        <v>3</v>
      </c>
      <c r="F85" s="9">
        <v>3</v>
      </c>
      <c r="G85" s="10">
        <f t="shared" si="19"/>
        <v>5.89622641509434E-3</v>
      </c>
      <c r="H85" s="10">
        <f t="shared" si="20"/>
        <v>7.8988941548183249E-3</v>
      </c>
      <c r="I85" s="10">
        <f t="shared" si="21"/>
        <v>3.5502958579881655E-3</v>
      </c>
      <c r="J85" s="10">
        <f t="shared" si="22"/>
        <v>4.4247787610619468E-3</v>
      </c>
      <c r="K85" s="10">
        <f t="shared" si="25"/>
        <v>-0.4</v>
      </c>
      <c r="L85" s="10">
        <f t="shared" si="26"/>
        <v>-0.4</v>
      </c>
      <c r="M85" s="10">
        <f t="shared" si="23"/>
        <v>-2.3584905660377362E-3</v>
      </c>
      <c r="N85" s="22">
        <f t="shared" si="24"/>
        <v>-3.1595576619273301E-3</v>
      </c>
    </row>
    <row r="86" spans="1:14" ht="25.5" x14ac:dyDescent="0.2">
      <c r="A86" s="8"/>
      <c r="B86" s="42" t="s">
        <v>73</v>
      </c>
      <c r="C86" s="39">
        <v>43</v>
      </c>
      <c r="D86" s="9">
        <v>39</v>
      </c>
      <c r="E86" s="9">
        <v>5</v>
      </c>
      <c r="F86" s="9">
        <v>2</v>
      </c>
      <c r="G86" s="10">
        <f t="shared" si="19"/>
        <v>5.0707547169811323E-2</v>
      </c>
      <c r="H86" s="10">
        <f t="shared" si="20"/>
        <v>6.1611374407582936E-2</v>
      </c>
      <c r="I86" s="10">
        <f t="shared" si="21"/>
        <v>5.9171597633136093E-3</v>
      </c>
      <c r="J86" s="10">
        <f t="shared" si="22"/>
        <v>2.9498525073746312E-3</v>
      </c>
      <c r="K86" s="10">
        <f t="shared" si="25"/>
        <v>-0.88372093023255816</v>
      </c>
      <c r="L86" s="10">
        <f t="shared" si="26"/>
        <v>-0.94871794871794868</v>
      </c>
      <c r="M86" s="10">
        <f t="shared" si="23"/>
        <v>-4.4811320754716985E-2</v>
      </c>
      <c r="N86" s="22">
        <f t="shared" si="24"/>
        <v>-5.8451816745655603E-2</v>
      </c>
    </row>
    <row r="87" spans="1:14" x14ac:dyDescent="0.2">
      <c r="A87" s="8"/>
      <c r="B87" s="42" t="s">
        <v>74</v>
      </c>
      <c r="C87" s="39">
        <v>3</v>
      </c>
      <c r="D87" s="9">
        <v>13</v>
      </c>
      <c r="E87" s="9">
        <v>4</v>
      </c>
      <c r="F87" s="9">
        <v>9</v>
      </c>
      <c r="G87" s="10">
        <f t="shared" si="19"/>
        <v>3.5377358490566039E-3</v>
      </c>
      <c r="H87" s="10">
        <f t="shared" si="20"/>
        <v>2.0537124802527645E-2</v>
      </c>
      <c r="I87" s="10">
        <f t="shared" si="21"/>
        <v>4.7337278106508876E-3</v>
      </c>
      <c r="J87" s="10">
        <f t="shared" si="22"/>
        <v>1.3274336283185841E-2</v>
      </c>
      <c r="K87" s="10">
        <f t="shared" si="25"/>
        <v>0.33333333333333331</v>
      </c>
      <c r="L87" s="10">
        <f t="shared" si="26"/>
        <v>-0.30769230769230771</v>
      </c>
      <c r="M87" s="10">
        <f t="shared" si="23"/>
        <v>1.1792452830188679E-3</v>
      </c>
      <c r="N87" s="22">
        <f t="shared" si="24"/>
        <v>-6.3191153238546603E-3</v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0</v>
      </c>
      <c r="F88" s="9">
        <v>0</v>
      </c>
      <c r="G88" s="10">
        <f t="shared" si="19"/>
        <v>1.1792452830188679E-3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-1.1792452830188679E-3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2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2.9498525073746312E-3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2</v>
      </c>
      <c r="D92" s="9">
        <v>2</v>
      </c>
      <c r="E92" s="9">
        <v>1</v>
      </c>
      <c r="F92" s="9">
        <v>1</v>
      </c>
      <c r="G92" s="10">
        <f t="shared" si="19"/>
        <v>2.3584905660377358E-3</v>
      </c>
      <c r="H92" s="10">
        <f t="shared" si="20"/>
        <v>3.1595576619273301E-3</v>
      </c>
      <c r="I92" s="10">
        <f t="shared" si="21"/>
        <v>1.1834319526627219E-3</v>
      </c>
      <c r="J92" s="10">
        <f t="shared" si="22"/>
        <v>1.4749262536873156E-3</v>
      </c>
      <c r="K92" s="10">
        <f t="shared" si="25"/>
        <v>-0.5</v>
      </c>
      <c r="L92" s="10">
        <f t="shared" si="26"/>
        <v>-0.5</v>
      </c>
      <c r="M92" s="10">
        <f t="shared" si="23"/>
        <v>-1.1792452830188679E-3</v>
      </c>
      <c r="N92" s="22">
        <f t="shared" si="24"/>
        <v>-1.5797788309636651E-3</v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5</v>
      </c>
      <c r="D97" s="9">
        <v>2</v>
      </c>
      <c r="E97" s="9">
        <v>1</v>
      </c>
      <c r="F97" s="9">
        <v>0</v>
      </c>
      <c r="G97" s="10">
        <f t="shared" si="19"/>
        <v>5.89622641509434E-3</v>
      </c>
      <c r="H97" s="10">
        <f t="shared" si="20"/>
        <v>3.1595576619273301E-3</v>
      </c>
      <c r="I97" s="10">
        <f t="shared" si="21"/>
        <v>1.1834319526627219E-3</v>
      </c>
      <c r="J97" s="10" t="str">
        <f t="shared" si="22"/>
        <v/>
      </c>
      <c r="K97" s="10">
        <f t="shared" si="25"/>
        <v>-0.8</v>
      </c>
      <c r="L97" s="10">
        <f t="shared" si="26"/>
        <v>-1</v>
      </c>
      <c r="M97" s="10">
        <f t="shared" si="23"/>
        <v>-4.7169811320754724E-3</v>
      </c>
      <c r="N97" s="22">
        <f t="shared" si="24"/>
        <v>-3.1595576619273301E-3</v>
      </c>
    </row>
    <row r="98" spans="1:14" x14ac:dyDescent="0.2">
      <c r="A98" s="8"/>
      <c r="B98" s="42" t="s">
        <v>86</v>
      </c>
      <c r="C98" s="39">
        <v>0</v>
      </c>
      <c r="D98" s="9">
        <v>3</v>
      </c>
      <c r="E98" s="9">
        <v>0</v>
      </c>
      <c r="F98" s="9">
        <v>0</v>
      </c>
      <c r="G98" s="10" t="str">
        <f t="shared" si="19"/>
        <v/>
      </c>
      <c r="H98" s="10">
        <f t="shared" si="20"/>
        <v>4.7393364928909956E-3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2">
        <f t="shared" si="24"/>
        <v>-4.7393364928909956E-3</v>
      </c>
    </row>
    <row r="99" spans="1:14" x14ac:dyDescent="0.2">
      <c r="A99" s="8"/>
      <c r="B99" s="42" t="s">
        <v>87</v>
      </c>
      <c r="C99" s="39">
        <v>0</v>
      </c>
      <c r="D99" s="9">
        <v>3</v>
      </c>
      <c r="E99" s="9">
        <v>0</v>
      </c>
      <c r="F99" s="9">
        <v>1</v>
      </c>
      <c r="G99" s="10" t="str">
        <f t="shared" si="19"/>
        <v/>
      </c>
      <c r="H99" s="10">
        <f t="shared" si="20"/>
        <v>4.7393364928909956E-3</v>
      </c>
      <c r="I99" s="10" t="str">
        <f t="shared" si="21"/>
        <v/>
      </c>
      <c r="J99" s="10">
        <f t="shared" si="22"/>
        <v>1.4749262536873156E-3</v>
      </c>
      <c r="K99" s="10" t="str">
        <f t="shared" si="25"/>
        <v xml:space="preserve"> </v>
      </c>
      <c r="L99" s="10">
        <f t="shared" si="26"/>
        <v>-0.66666666666666663</v>
      </c>
      <c r="M99" s="10" t="str">
        <f t="shared" si="23"/>
        <v/>
      </c>
      <c r="N99" s="22">
        <f t="shared" si="24"/>
        <v>-3.1595576619273301E-3</v>
      </c>
    </row>
    <row r="100" spans="1:14" x14ac:dyDescent="0.2">
      <c r="A100" s="8"/>
      <c r="B100" s="42" t="s">
        <v>88</v>
      </c>
      <c r="C100" s="39">
        <v>1</v>
      </c>
      <c r="D100" s="9">
        <v>3</v>
      </c>
      <c r="E100" s="9">
        <v>2</v>
      </c>
      <c r="F100" s="9">
        <v>4</v>
      </c>
      <c r="G100" s="10">
        <f t="shared" si="19"/>
        <v>1.1792452830188679E-3</v>
      </c>
      <c r="H100" s="10">
        <f t="shared" si="20"/>
        <v>4.7393364928909956E-3</v>
      </c>
      <c r="I100" s="10">
        <f t="shared" si="21"/>
        <v>2.3668639053254438E-3</v>
      </c>
      <c r="J100" s="10">
        <f t="shared" si="22"/>
        <v>5.8997050147492625E-3</v>
      </c>
      <c r="K100" s="10">
        <f t="shared" si="25"/>
        <v>1</v>
      </c>
      <c r="L100" s="10">
        <f t="shared" si="26"/>
        <v>0.33333333333333331</v>
      </c>
      <c r="M100" s="10">
        <f t="shared" si="23"/>
        <v>1.1792452830188679E-3</v>
      </c>
      <c r="N100" s="22">
        <f t="shared" si="24"/>
        <v>1.5797788309636651E-3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2</v>
      </c>
      <c r="F101" s="9">
        <v>6</v>
      </c>
      <c r="G101" s="10" t="str">
        <f t="shared" si="19"/>
        <v/>
      </c>
      <c r="H101" s="10" t="str">
        <f t="shared" si="20"/>
        <v/>
      </c>
      <c r="I101" s="10">
        <f t="shared" si="21"/>
        <v>2.3668639053254438E-3</v>
      </c>
      <c r="J101" s="10">
        <f t="shared" si="22"/>
        <v>8.8495575221238937E-3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</v>
      </c>
      <c r="D103" s="9">
        <v>11</v>
      </c>
      <c r="E103" s="9">
        <v>3</v>
      </c>
      <c r="F103" s="9">
        <v>9</v>
      </c>
      <c r="G103" s="10">
        <f t="shared" si="19"/>
        <v>2.3584905660377358E-3</v>
      </c>
      <c r="H103" s="10">
        <f t="shared" si="20"/>
        <v>1.7377567140600316E-2</v>
      </c>
      <c r="I103" s="10">
        <f t="shared" si="21"/>
        <v>3.5502958579881655E-3</v>
      </c>
      <c r="J103" s="10">
        <f t="shared" si="22"/>
        <v>1.3274336283185841E-2</v>
      </c>
      <c r="K103" s="10">
        <f t="shared" si="25"/>
        <v>0.5</v>
      </c>
      <c r="L103" s="10">
        <f t="shared" si="26"/>
        <v>-0.18181818181818182</v>
      </c>
      <c r="M103" s="10">
        <f t="shared" si="23"/>
        <v>1.1792452830188679E-3</v>
      </c>
      <c r="N103" s="22">
        <f t="shared" si="24"/>
        <v>-3.1595576619273301E-3</v>
      </c>
    </row>
    <row r="104" spans="1:14" x14ac:dyDescent="0.2">
      <c r="A104" s="8"/>
      <c r="B104" s="42" t="s">
        <v>92</v>
      </c>
      <c r="C104" s="39">
        <v>0</v>
      </c>
      <c r="D104" s="9">
        <v>2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3.1595576619273301E-3</v>
      </c>
      <c r="I104" s="10" t="str">
        <f t="shared" si="21"/>
        <v/>
      </c>
      <c r="J104" s="10">
        <f t="shared" si="22"/>
        <v>1.4749262536873156E-3</v>
      </c>
      <c r="K104" s="10" t="str">
        <f t="shared" si="25"/>
        <v xml:space="preserve"> </v>
      </c>
      <c r="L104" s="10">
        <f t="shared" si="26"/>
        <v>-0.5</v>
      </c>
      <c r="M104" s="10" t="str">
        <f t="shared" si="23"/>
        <v/>
      </c>
      <c r="N104" s="22">
        <f t="shared" si="24"/>
        <v>-1.5797788309636651E-3</v>
      </c>
    </row>
    <row r="105" spans="1:14" x14ac:dyDescent="0.2">
      <c r="A105" s="8"/>
      <c r="B105" s="42" t="s">
        <v>93</v>
      </c>
      <c r="C105" s="39">
        <v>0</v>
      </c>
      <c r="D105" s="9">
        <v>2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3.1595576619273301E-3</v>
      </c>
      <c r="I105" s="10" t="str">
        <f t="shared" si="21"/>
        <v/>
      </c>
      <c r="J105" s="10">
        <f t="shared" si="22"/>
        <v>1.4749262536873156E-3</v>
      </c>
      <c r="K105" s="10" t="str">
        <f t="shared" si="25"/>
        <v xml:space="preserve"> </v>
      </c>
      <c r="L105" s="10">
        <f t="shared" si="26"/>
        <v>-0.5</v>
      </c>
      <c r="M105" s="10" t="str">
        <f t="shared" si="23"/>
        <v/>
      </c>
      <c r="N105" s="22">
        <f t="shared" si="24"/>
        <v>-1.5797788309636651E-3</v>
      </c>
    </row>
    <row r="106" spans="1:14" x14ac:dyDescent="0.2">
      <c r="A106" s="8"/>
      <c r="B106" s="42" t="s">
        <v>94</v>
      </c>
      <c r="C106" s="39">
        <v>1</v>
      </c>
      <c r="D106" s="9">
        <v>11</v>
      </c>
      <c r="E106" s="9">
        <v>0</v>
      </c>
      <c r="F106" s="9">
        <v>0</v>
      </c>
      <c r="G106" s="10">
        <f t="shared" si="19"/>
        <v>1.1792452830188679E-3</v>
      </c>
      <c r="H106" s="10">
        <f t="shared" si="20"/>
        <v>1.7377567140600316E-2</v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>
        <f t="shared" si="26"/>
        <v>-1</v>
      </c>
      <c r="M106" s="10">
        <f t="shared" si="23"/>
        <v>-1.1792452830188679E-3</v>
      </c>
      <c r="N106" s="22">
        <f t="shared" si="24"/>
        <v>-1.7377567140600316E-2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1.4749262536873156E-3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1</v>
      </c>
      <c r="D108" s="9">
        <v>0</v>
      </c>
      <c r="E108" s="9">
        <v>0</v>
      </c>
      <c r="F108" s="9">
        <v>0</v>
      </c>
      <c r="G108" s="10">
        <f t="shared" si="19"/>
        <v>1.1792452830188679E-3</v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 t="str">
        <f t="shared" si="26"/>
        <v xml:space="preserve"> </v>
      </c>
      <c r="M108" s="10">
        <f t="shared" si="23"/>
        <v>-1.1792452830188679E-3</v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8</v>
      </c>
      <c r="D111" s="9">
        <v>7</v>
      </c>
      <c r="E111" s="9">
        <v>0</v>
      </c>
      <c r="F111" s="9">
        <v>1</v>
      </c>
      <c r="G111" s="10">
        <f t="shared" si="19"/>
        <v>9.433962264150943E-3</v>
      </c>
      <c r="H111" s="10">
        <f t="shared" si="20"/>
        <v>1.1058451816745656E-2</v>
      </c>
      <c r="I111" s="10" t="str">
        <f t="shared" si="21"/>
        <v/>
      </c>
      <c r="J111" s="10">
        <f t="shared" si="22"/>
        <v>1.4749262536873156E-3</v>
      </c>
      <c r="K111" s="10">
        <f t="shared" si="25"/>
        <v>-1</v>
      </c>
      <c r="L111" s="10">
        <f t="shared" si="26"/>
        <v>-0.8571428571428571</v>
      </c>
      <c r="M111" s="10">
        <f t="shared" si="23"/>
        <v>-9.433962264150943E-3</v>
      </c>
      <c r="N111" s="22">
        <f t="shared" si="24"/>
        <v>-9.4786729857819895E-3</v>
      </c>
    </row>
    <row r="112" spans="1:14" x14ac:dyDescent="0.2">
      <c r="A112" s="8"/>
      <c r="B112" s="42" t="s">
        <v>100</v>
      </c>
      <c r="C112" s="39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1.5797788309636651E-3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2">
        <f t="shared" si="24"/>
        <v>-1.5797788309636651E-3</v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1.4749262536873156E-3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3</v>
      </c>
      <c r="E115" s="9">
        <v>4</v>
      </c>
      <c r="F115" s="9">
        <v>8</v>
      </c>
      <c r="G115" s="10" t="str">
        <f t="shared" si="27"/>
        <v/>
      </c>
      <c r="H115" s="10">
        <f t="shared" si="28"/>
        <v>4.7393364928909956E-3</v>
      </c>
      <c r="I115" s="10">
        <f t="shared" si="29"/>
        <v>4.7337278106508876E-3</v>
      </c>
      <c r="J115" s="10">
        <f t="shared" si="30"/>
        <v>1.1799410029498525E-2</v>
      </c>
      <c r="K115" s="10">
        <f t="shared" si="33"/>
        <v>1</v>
      </c>
      <c r="L115" s="10">
        <f t="shared" si="34"/>
        <v>1.6666666666666667</v>
      </c>
      <c r="M115" s="10" t="str">
        <f t="shared" si="31"/>
        <v/>
      </c>
      <c r="N115" s="22">
        <f t="shared" si="32"/>
        <v>7.8988941548183266E-3</v>
      </c>
    </row>
    <row r="116" spans="1:14" x14ac:dyDescent="0.2">
      <c r="A116" s="8"/>
      <c r="B116" s="42" t="s">
        <v>104</v>
      </c>
      <c r="C116" s="39">
        <v>2</v>
      </c>
      <c r="D116" s="9">
        <v>5</v>
      </c>
      <c r="E116" s="9">
        <v>0</v>
      </c>
      <c r="F116" s="9">
        <v>0</v>
      </c>
      <c r="G116" s="10">
        <f t="shared" si="27"/>
        <v>2.3584905660377358E-3</v>
      </c>
      <c r="H116" s="10">
        <f t="shared" si="28"/>
        <v>7.8988941548183249E-3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-2.3584905660377358E-3</v>
      </c>
      <c r="N116" s="22">
        <f t="shared" si="32"/>
        <v>-7.8988941548183249E-3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1</v>
      </c>
      <c r="D118" s="9">
        <v>1</v>
      </c>
      <c r="E118" s="9">
        <v>5</v>
      </c>
      <c r="F118" s="9">
        <v>6</v>
      </c>
      <c r="G118" s="10">
        <f t="shared" si="27"/>
        <v>1.1792452830188679E-3</v>
      </c>
      <c r="H118" s="10">
        <f t="shared" si="28"/>
        <v>1.5797788309636651E-3</v>
      </c>
      <c r="I118" s="10">
        <f t="shared" si="29"/>
        <v>5.9171597633136093E-3</v>
      </c>
      <c r="J118" s="10">
        <f t="shared" si="30"/>
        <v>8.8495575221238937E-3</v>
      </c>
      <c r="K118" s="10">
        <f t="shared" si="33"/>
        <v>4</v>
      </c>
      <c r="L118" s="10">
        <f t="shared" si="34"/>
        <v>5</v>
      </c>
      <c r="M118" s="10">
        <f t="shared" si="31"/>
        <v>4.7169811320754715E-3</v>
      </c>
      <c r="N118" s="22">
        <f t="shared" si="32"/>
        <v>7.8988941548183249E-3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1</v>
      </c>
      <c r="D120" s="9">
        <v>0</v>
      </c>
      <c r="E120" s="9">
        <v>0</v>
      </c>
      <c r="F120" s="9">
        <v>0</v>
      </c>
      <c r="G120" s="10">
        <f t="shared" si="27"/>
        <v>1.1792452830188679E-3</v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 t="str">
        <f t="shared" si="34"/>
        <v xml:space="preserve"> </v>
      </c>
      <c r="M120" s="10">
        <f t="shared" si="31"/>
        <v>-1.1792452830188679E-3</v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6</v>
      </c>
      <c r="E123" s="9">
        <v>162</v>
      </c>
      <c r="F123" s="9">
        <v>84</v>
      </c>
      <c r="G123" s="10" t="str">
        <f t="shared" si="27"/>
        <v/>
      </c>
      <c r="H123" s="10">
        <f t="shared" si="28"/>
        <v>9.4786729857819912E-3</v>
      </c>
      <c r="I123" s="10">
        <f t="shared" si="29"/>
        <v>0.19171597633136095</v>
      </c>
      <c r="J123" s="10">
        <f t="shared" si="30"/>
        <v>0.12389380530973451</v>
      </c>
      <c r="K123" s="10">
        <f t="shared" si="33"/>
        <v>1</v>
      </c>
      <c r="L123" s="10">
        <f t="shared" si="34"/>
        <v>13</v>
      </c>
      <c r="M123" s="10" t="str">
        <f t="shared" si="31"/>
        <v/>
      </c>
      <c r="N123" s="22">
        <f t="shared" si="32"/>
        <v>0.12322274881516589</v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38</v>
      </c>
      <c r="F124" s="9">
        <v>24</v>
      </c>
      <c r="G124" s="10" t="str">
        <f t="shared" si="27"/>
        <v/>
      </c>
      <c r="H124" s="10" t="str">
        <f t="shared" si="28"/>
        <v/>
      </c>
      <c r="I124" s="10">
        <f t="shared" si="29"/>
        <v>4.4970414201183431E-2</v>
      </c>
      <c r="J124" s="10">
        <f t="shared" si="30"/>
        <v>3.5398230088495575E-2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1</v>
      </c>
      <c r="E125" s="9">
        <v>2</v>
      </c>
      <c r="F125" s="9">
        <v>2</v>
      </c>
      <c r="G125" s="10" t="str">
        <f t="shared" si="27"/>
        <v/>
      </c>
      <c r="H125" s="10">
        <f t="shared" si="28"/>
        <v>1.5797788309636651E-3</v>
      </c>
      <c r="I125" s="10">
        <f t="shared" si="29"/>
        <v>2.3668639053254438E-3</v>
      </c>
      <c r="J125" s="10">
        <f t="shared" si="30"/>
        <v>2.9498525073746312E-3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22">
        <f t="shared" si="32"/>
        <v>1.5797788309636651E-3</v>
      </c>
    </row>
    <row r="126" spans="1:14" x14ac:dyDescent="0.2">
      <c r="A126" s="8"/>
      <c r="B126" s="42" t="s">
        <v>114</v>
      </c>
      <c r="C126" s="39">
        <v>4</v>
      </c>
      <c r="D126" s="9">
        <v>7</v>
      </c>
      <c r="E126" s="9">
        <v>5</v>
      </c>
      <c r="F126" s="9">
        <v>7</v>
      </c>
      <c r="G126" s="10">
        <f t="shared" si="27"/>
        <v>4.7169811320754715E-3</v>
      </c>
      <c r="H126" s="10">
        <f t="shared" si="28"/>
        <v>1.1058451816745656E-2</v>
      </c>
      <c r="I126" s="10">
        <f t="shared" si="29"/>
        <v>5.9171597633136093E-3</v>
      </c>
      <c r="J126" s="10">
        <f t="shared" si="30"/>
        <v>1.0324483775811209E-2</v>
      </c>
      <c r="K126" s="10">
        <f t="shared" si="33"/>
        <v>0.25</v>
      </c>
      <c r="L126" s="10">
        <f t="shared" si="34"/>
        <v>0</v>
      </c>
      <c r="M126" s="10">
        <f t="shared" si="31"/>
        <v>1.1792452830188679E-3</v>
      </c>
      <c r="N126" s="22">
        <f t="shared" si="32"/>
        <v>0</v>
      </c>
    </row>
    <row r="127" spans="1:14" x14ac:dyDescent="0.2">
      <c r="A127" s="8"/>
      <c r="B127" s="42" t="s">
        <v>115</v>
      </c>
      <c r="C127" s="39">
        <v>26</v>
      </c>
      <c r="D127" s="9">
        <v>17</v>
      </c>
      <c r="E127" s="9">
        <v>19</v>
      </c>
      <c r="F127" s="9">
        <v>12</v>
      </c>
      <c r="G127" s="10">
        <f t="shared" si="27"/>
        <v>3.0660377358490566E-2</v>
      </c>
      <c r="H127" s="10">
        <f t="shared" si="28"/>
        <v>2.6856240126382307E-2</v>
      </c>
      <c r="I127" s="10">
        <f t="shared" si="29"/>
        <v>2.2485207100591716E-2</v>
      </c>
      <c r="J127" s="10">
        <f t="shared" si="30"/>
        <v>1.7699115044247787E-2</v>
      </c>
      <c r="K127" s="10">
        <f t="shared" si="33"/>
        <v>-0.26923076923076922</v>
      </c>
      <c r="L127" s="10">
        <f t="shared" si="34"/>
        <v>-0.29411764705882354</v>
      </c>
      <c r="M127" s="10">
        <f t="shared" si="31"/>
        <v>-8.2547169811320754E-3</v>
      </c>
      <c r="N127" s="22">
        <f t="shared" si="32"/>
        <v>-7.8988941548183266E-3</v>
      </c>
    </row>
    <row r="128" spans="1:14" x14ac:dyDescent="0.2">
      <c r="A128" s="8"/>
      <c r="B128" s="42" t="s">
        <v>116</v>
      </c>
      <c r="C128" s="39">
        <v>6</v>
      </c>
      <c r="D128" s="9">
        <v>1</v>
      </c>
      <c r="E128" s="9">
        <v>14</v>
      </c>
      <c r="F128" s="9">
        <v>4</v>
      </c>
      <c r="G128" s="10">
        <f t="shared" si="27"/>
        <v>7.0754716981132077E-3</v>
      </c>
      <c r="H128" s="10">
        <f t="shared" si="28"/>
        <v>1.5797788309636651E-3</v>
      </c>
      <c r="I128" s="10">
        <f t="shared" si="29"/>
        <v>1.6568047337278107E-2</v>
      </c>
      <c r="J128" s="10">
        <f t="shared" si="30"/>
        <v>5.8997050147492625E-3</v>
      </c>
      <c r="K128" s="10">
        <f t="shared" si="33"/>
        <v>1.3333333333333333</v>
      </c>
      <c r="L128" s="10">
        <f t="shared" si="34"/>
        <v>3</v>
      </c>
      <c r="M128" s="10">
        <f t="shared" si="31"/>
        <v>9.433962264150943E-3</v>
      </c>
      <c r="N128" s="22">
        <f t="shared" si="32"/>
        <v>4.7393364928909956E-3</v>
      </c>
    </row>
    <row r="129" spans="1:14" x14ac:dyDescent="0.2">
      <c r="A129" s="8"/>
      <c r="B129" s="42" t="s">
        <v>117</v>
      </c>
      <c r="C129" s="39">
        <v>0</v>
      </c>
      <c r="D129" s="9">
        <v>2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3.1595576619273301E-3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2">
        <f t="shared" si="32"/>
        <v>-3.1595576619273301E-3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6</v>
      </c>
      <c r="D132" s="9">
        <v>3</v>
      </c>
      <c r="E132" s="9">
        <v>1</v>
      </c>
      <c r="F132" s="9">
        <v>0</v>
      </c>
      <c r="G132" s="10">
        <f t="shared" si="27"/>
        <v>7.0754716981132077E-3</v>
      </c>
      <c r="H132" s="10">
        <f t="shared" si="28"/>
        <v>4.7393364928909956E-3</v>
      </c>
      <c r="I132" s="10">
        <f t="shared" si="29"/>
        <v>1.1834319526627219E-3</v>
      </c>
      <c r="J132" s="10" t="str">
        <f t="shared" si="30"/>
        <v/>
      </c>
      <c r="K132" s="10">
        <f t="shared" si="33"/>
        <v>-0.83333333333333337</v>
      </c>
      <c r="L132" s="10">
        <f t="shared" si="34"/>
        <v>-1</v>
      </c>
      <c r="M132" s="10">
        <f t="shared" si="31"/>
        <v>-5.89622641509434E-3</v>
      </c>
      <c r="N132" s="22">
        <f t="shared" si="32"/>
        <v>-4.7393364928909956E-3</v>
      </c>
    </row>
    <row r="133" spans="1:14" x14ac:dyDescent="0.2">
      <c r="A133" s="8"/>
      <c r="B133" s="42" t="s">
        <v>121</v>
      </c>
      <c r="C133" s="39">
        <v>18</v>
      </c>
      <c r="D133" s="9">
        <v>1</v>
      </c>
      <c r="E133" s="9">
        <v>17</v>
      </c>
      <c r="F133" s="9">
        <v>0</v>
      </c>
      <c r="G133" s="10">
        <f t="shared" si="27"/>
        <v>2.1226415094339621E-2</v>
      </c>
      <c r="H133" s="10">
        <f t="shared" si="28"/>
        <v>1.5797788309636651E-3</v>
      </c>
      <c r="I133" s="10">
        <f t="shared" si="29"/>
        <v>2.0118343195266272E-2</v>
      </c>
      <c r="J133" s="10" t="str">
        <f t="shared" si="30"/>
        <v/>
      </c>
      <c r="K133" s="10">
        <f t="shared" si="33"/>
        <v>-5.5555555555555552E-2</v>
      </c>
      <c r="L133" s="10">
        <f t="shared" si="34"/>
        <v>-1</v>
      </c>
      <c r="M133" s="10">
        <f t="shared" si="31"/>
        <v>-1.1792452830188679E-3</v>
      </c>
      <c r="N133" s="22">
        <f t="shared" si="32"/>
        <v>-1.5797788309636651E-3</v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17</v>
      </c>
      <c r="D137" s="9">
        <v>6</v>
      </c>
      <c r="E137" s="9">
        <v>47</v>
      </c>
      <c r="F137" s="9">
        <v>3</v>
      </c>
      <c r="G137" s="10">
        <f t="shared" si="27"/>
        <v>2.0047169811320754E-2</v>
      </c>
      <c r="H137" s="10">
        <f t="shared" si="28"/>
        <v>9.4786729857819912E-3</v>
      </c>
      <c r="I137" s="10">
        <f t="shared" si="29"/>
        <v>5.562130177514793E-2</v>
      </c>
      <c r="J137" s="10">
        <f t="shared" si="30"/>
        <v>4.4247787610619468E-3</v>
      </c>
      <c r="K137" s="10">
        <f t="shared" si="33"/>
        <v>1.7647058823529411</v>
      </c>
      <c r="L137" s="10">
        <f t="shared" si="34"/>
        <v>-0.5</v>
      </c>
      <c r="M137" s="10">
        <f t="shared" si="31"/>
        <v>3.5377358490566037E-2</v>
      </c>
      <c r="N137" s="22">
        <f t="shared" si="32"/>
        <v>-4.7393364928909956E-3</v>
      </c>
    </row>
    <row r="138" spans="1:14" x14ac:dyDescent="0.2">
      <c r="A138" s="8"/>
      <c r="B138" s="42" t="s">
        <v>126</v>
      </c>
      <c r="C138" s="39">
        <v>1</v>
      </c>
      <c r="D138" s="9">
        <v>0</v>
      </c>
      <c r="E138" s="9">
        <v>0</v>
      </c>
      <c r="F138" s="9">
        <v>0</v>
      </c>
      <c r="G138" s="10">
        <f t="shared" si="27"/>
        <v>1.1792452830188679E-3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-1.1792452830188679E-3</v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153</v>
      </c>
      <c r="D139" s="9">
        <v>40</v>
      </c>
      <c r="E139" s="9">
        <v>65</v>
      </c>
      <c r="F139" s="9">
        <v>5</v>
      </c>
      <c r="G139" s="10">
        <f t="shared" si="27"/>
        <v>0.18042452830188679</v>
      </c>
      <c r="H139" s="10">
        <f t="shared" si="28"/>
        <v>6.3191153238546599E-2</v>
      </c>
      <c r="I139" s="10">
        <f t="shared" si="29"/>
        <v>7.6923076923076927E-2</v>
      </c>
      <c r="J139" s="10">
        <f t="shared" si="30"/>
        <v>7.3746312684365781E-3</v>
      </c>
      <c r="K139" s="10">
        <f t="shared" si="33"/>
        <v>-0.57516339869281041</v>
      </c>
      <c r="L139" s="10">
        <f t="shared" si="34"/>
        <v>-0.875</v>
      </c>
      <c r="M139" s="10">
        <f t="shared" si="31"/>
        <v>-0.10377358490566037</v>
      </c>
      <c r="N139" s="22">
        <f t="shared" si="32"/>
        <v>-5.5292259083728271E-2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13</v>
      </c>
      <c r="D141" s="9">
        <v>7</v>
      </c>
      <c r="E141" s="9">
        <v>10</v>
      </c>
      <c r="F141" s="9">
        <v>10</v>
      </c>
      <c r="G141" s="10">
        <f t="shared" si="27"/>
        <v>1.5330188679245283E-2</v>
      </c>
      <c r="H141" s="10">
        <f t="shared" si="28"/>
        <v>1.1058451816745656E-2</v>
      </c>
      <c r="I141" s="10">
        <f t="shared" si="29"/>
        <v>1.1834319526627219E-2</v>
      </c>
      <c r="J141" s="10">
        <f t="shared" si="30"/>
        <v>1.4749262536873156E-2</v>
      </c>
      <c r="K141" s="10">
        <f t="shared" si="33"/>
        <v>-0.23076923076923078</v>
      </c>
      <c r="L141" s="10">
        <f t="shared" si="34"/>
        <v>0.42857142857142855</v>
      </c>
      <c r="M141" s="10">
        <f t="shared" si="31"/>
        <v>-3.5377358490566039E-3</v>
      </c>
      <c r="N141" s="22">
        <f t="shared" si="32"/>
        <v>4.7393364928909948E-3</v>
      </c>
    </row>
    <row r="142" spans="1:14" x14ac:dyDescent="0.2">
      <c r="A142" s="8"/>
      <c r="B142" s="42" t="s">
        <v>130</v>
      </c>
      <c r="C142" s="39">
        <v>124</v>
      </c>
      <c r="D142" s="9">
        <v>208</v>
      </c>
      <c r="E142" s="9">
        <v>132</v>
      </c>
      <c r="F142" s="9">
        <v>228</v>
      </c>
      <c r="G142" s="10">
        <f t="shared" si="27"/>
        <v>0.14622641509433962</v>
      </c>
      <c r="H142" s="10">
        <f t="shared" si="28"/>
        <v>0.32859399684044233</v>
      </c>
      <c r="I142" s="10">
        <f t="shared" si="29"/>
        <v>0.15621301775147928</v>
      </c>
      <c r="J142" s="10">
        <f t="shared" si="30"/>
        <v>0.33628318584070799</v>
      </c>
      <c r="K142" s="10">
        <f t="shared" si="33"/>
        <v>6.4516129032258063E-2</v>
      </c>
      <c r="L142" s="10">
        <f t="shared" si="34"/>
        <v>9.6153846153846159E-2</v>
      </c>
      <c r="M142" s="10">
        <f t="shared" si="31"/>
        <v>9.433962264150943E-3</v>
      </c>
      <c r="N142" s="22">
        <f t="shared" si="32"/>
        <v>3.15955766192733E-2</v>
      </c>
    </row>
    <row r="143" spans="1:14" x14ac:dyDescent="0.2">
      <c r="A143" s="8"/>
      <c r="B143" s="42" t="s">
        <v>131</v>
      </c>
      <c r="C143" s="39">
        <v>2</v>
      </c>
      <c r="D143" s="9">
        <v>5</v>
      </c>
      <c r="E143" s="9">
        <v>0</v>
      </c>
      <c r="F143" s="9">
        <v>0</v>
      </c>
      <c r="G143" s="10">
        <f t="shared" si="27"/>
        <v>2.3584905660377358E-3</v>
      </c>
      <c r="H143" s="10">
        <f t="shared" si="28"/>
        <v>7.8988941548183249E-3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-2.3584905660377358E-3</v>
      </c>
      <c r="N143" s="22">
        <f t="shared" si="32"/>
        <v>-7.8988941548183249E-3</v>
      </c>
    </row>
    <row r="144" spans="1:14" ht="25.5" x14ac:dyDescent="0.2">
      <c r="A144" s="8"/>
      <c r="B144" s="42" t="s">
        <v>132</v>
      </c>
      <c r="C144" s="39">
        <v>147</v>
      </c>
      <c r="D144" s="9">
        <v>180</v>
      </c>
      <c r="E144" s="9">
        <v>178</v>
      </c>
      <c r="F144" s="9">
        <v>226</v>
      </c>
      <c r="G144" s="10">
        <f t="shared" si="27"/>
        <v>0.17334905660377359</v>
      </c>
      <c r="H144" s="10">
        <f t="shared" si="28"/>
        <v>0.28436018957345971</v>
      </c>
      <c r="I144" s="10">
        <f t="shared" si="29"/>
        <v>0.2106508875739645</v>
      </c>
      <c r="J144" s="10">
        <f t="shared" si="30"/>
        <v>0.33333333333333331</v>
      </c>
      <c r="K144" s="10">
        <f t="shared" si="33"/>
        <v>0.21088435374149661</v>
      </c>
      <c r="L144" s="10">
        <f t="shared" si="34"/>
        <v>0.25555555555555554</v>
      </c>
      <c r="M144" s="10">
        <f t="shared" si="31"/>
        <v>3.6556603773584911E-2</v>
      </c>
      <c r="N144" s="22">
        <f t="shared" si="32"/>
        <v>7.266982622432859E-2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1.5797788309636651E-3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2">
        <f t="shared" ref="N145:N180" si="40">+IF(OR(AND(H145=""),(L145="")),"",H145*L145)</f>
        <v>-1.5797788309636651E-3</v>
      </c>
    </row>
    <row r="146" spans="1:14" x14ac:dyDescent="0.2">
      <c r="A146" s="8"/>
      <c r="B146" s="42" t="s">
        <v>134</v>
      </c>
      <c r="C146" s="39">
        <v>36</v>
      </c>
      <c r="D146" s="9">
        <v>0</v>
      </c>
      <c r="E146" s="9">
        <v>0</v>
      </c>
      <c r="F146" s="9">
        <v>0</v>
      </c>
      <c r="G146" s="10">
        <f t="shared" si="35"/>
        <v>4.2452830188679243E-2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-4.2452830188679243E-2</v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175</v>
      </c>
      <c r="D147" s="9">
        <v>7</v>
      </c>
      <c r="E147" s="9">
        <v>82</v>
      </c>
      <c r="F147" s="9">
        <v>7</v>
      </c>
      <c r="G147" s="10">
        <f t="shared" si="35"/>
        <v>0.20636792452830188</v>
      </c>
      <c r="H147" s="10">
        <f t="shared" si="36"/>
        <v>1.1058451816745656E-2</v>
      </c>
      <c r="I147" s="10">
        <f t="shared" si="37"/>
        <v>9.70414201183432E-2</v>
      </c>
      <c r="J147" s="10">
        <f t="shared" si="38"/>
        <v>1.0324483775811209E-2</v>
      </c>
      <c r="K147" s="10">
        <f t="shared" si="41"/>
        <v>-0.53142857142857147</v>
      </c>
      <c r="L147" s="10">
        <f t="shared" si="42"/>
        <v>0</v>
      </c>
      <c r="M147" s="10">
        <f t="shared" si="39"/>
        <v>-0.10966981132075472</v>
      </c>
      <c r="N147" s="22">
        <f t="shared" si="40"/>
        <v>0</v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2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2.3668639053254438E-3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13</v>
      </c>
      <c r="D149" s="9">
        <v>2</v>
      </c>
      <c r="E149" s="9">
        <v>21</v>
      </c>
      <c r="F149" s="9">
        <v>0</v>
      </c>
      <c r="G149" s="10">
        <f t="shared" si="35"/>
        <v>1.5330188679245283E-2</v>
      </c>
      <c r="H149" s="10">
        <f t="shared" si="36"/>
        <v>3.1595576619273301E-3</v>
      </c>
      <c r="I149" s="10">
        <f t="shared" si="37"/>
        <v>2.4852071005917159E-2</v>
      </c>
      <c r="J149" s="10" t="str">
        <f t="shared" si="38"/>
        <v/>
      </c>
      <c r="K149" s="10">
        <f t="shared" si="41"/>
        <v>0.61538461538461542</v>
      </c>
      <c r="L149" s="10">
        <f t="shared" si="42"/>
        <v>-1</v>
      </c>
      <c r="M149" s="10">
        <f t="shared" si="39"/>
        <v>9.4339622641509448E-3</v>
      </c>
      <c r="N149" s="22">
        <f t="shared" si="40"/>
        <v>-3.1595576619273301E-3</v>
      </c>
    </row>
    <row r="150" spans="1:14" x14ac:dyDescent="0.2">
      <c r="A150" s="8"/>
      <c r="B150" s="42" t="s">
        <v>138</v>
      </c>
      <c r="C150" s="39">
        <v>22</v>
      </c>
      <c r="D150" s="9">
        <v>6</v>
      </c>
      <c r="E150" s="9">
        <v>12</v>
      </c>
      <c r="F150" s="9">
        <v>3</v>
      </c>
      <c r="G150" s="10">
        <f t="shared" si="35"/>
        <v>2.5943396226415096E-2</v>
      </c>
      <c r="H150" s="10">
        <f t="shared" si="36"/>
        <v>9.4786729857819912E-3</v>
      </c>
      <c r="I150" s="10">
        <f t="shared" si="37"/>
        <v>1.4201183431952662E-2</v>
      </c>
      <c r="J150" s="10">
        <f t="shared" si="38"/>
        <v>4.4247787610619468E-3</v>
      </c>
      <c r="K150" s="10">
        <f t="shared" si="41"/>
        <v>-0.45454545454545453</v>
      </c>
      <c r="L150" s="10">
        <f t="shared" si="42"/>
        <v>-0.5</v>
      </c>
      <c r="M150" s="10">
        <f t="shared" si="39"/>
        <v>-1.179245283018868E-2</v>
      </c>
      <c r="N150" s="22">
        <f t="shared" si="40"/>
        <v>-4.7393364928909956E-3</v>
      </c>
    </row>
    <row r="151" spans="1:14" x14ac:dyDescent="0.2">
      <c r="A151" s="8"/>
      <c r="B151" s="42" t="s">
        <v>139</v>
      </c>
      <c r="C151" s="39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1.5797788309636651E-3</v>
      </c>
      <c r="I151" s="10" t="str">
        <f t="shared" si="37"/>
        <v/>
      </c>
      <c r="J151" s="10">
        <f t="shared" si="38"/>
        <v>1.4749262536873156E-3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2">
        <f t="shared" si="40"/>
        <v>0</v>
      </c>
    </row>
    <row r="152" spans="1:14" x14ac:dyDescent="0.2">
      <c r="A152" s="8"/>
      <c r="B152" s="42" t="s">
        <v>140</v>
      </c>
      <c r="C152" s="39">
        <v>1</v>
      </c>
      <c r="D152" s="9">
        <v>0</v>
      </c>
      <c r="E152" s="9">
        <v>1</v>
      </c>
      <c r="F152" s="9">
        <v>0</v>
      </c>
      <c r="G152" s="10">
        <f t="shared" si="35"/>
        <v>1.1792452830188679E-3</v>
      </c>
      <c r="H152" s="10" t="str">
        <f t="shared" si="36"/>
        <v/>
      </c>
      <c r="I152" s="10">
        <f t="shared" si="37"/>
        <v>1.1834319526627219E-3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1</v>
      </c>
      <c r="D156" s="9">
        <v>1</v>
      </c>
      <c r="E156" s="9">
        <v>2</v>
      </c>
      <c r="F156" s="9">
        <v>1</v>
      </c>
      <c r="G156" s="10">
        <f t="shared" si="35"/>
        <v>1.1792452830188679E-3</v>
      </c>
      <c r="H156" s="10">
        <f t="shared" si="36"/>
        <v>1.5797788309636651E-3</v>
      </c>
      <c r="I156" s="10">
        <f t="shared" si="37"/>
        <v>2.3668639053254438E-3</v>
      </c>
      <c r="J156" s="10">
        <f t="shared" si="38"/>
        <v>1.4749262536873156E-3</v>
      </c>
      <c r="K156" s="10">
        <f t="shared" si="41"/>
        <v>1</v>
      </c>
      <c r="L156" s="10">
        <f t="shared" si="42"/>
        <v>0</v>
      </c>
      <c r="M156" s="10">
        <f t="shared" si="39"/>
        <v>1.1792452830188679E-3</v>
      </c>
      <c r="N156" s="22">
        <f t="shared" si="40"/>
        <v>0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2</v>
      </c>
      <c r="E166" s="9">
        <v>1</v>
      </c>
      <c r="F166" s="9">
        <v>0</v>
      </c>
      <c r="G166" s="10">
        <f t="shared" si="35"/>
        <v>1.1792452830188679E-3</v>
      </c>
      <c r="H166" s="10">
        <f t="shared" si="36"/>
        <v>3.1595576619273301E-3</v>
      </c>
      <c r="I166" s="10">
        <f t="shared" si="37"/>
        <v>1.1834319526627219E-3</v>
      </c>
      <c r="J166" s="10" t="str">
        <f t="shared" si="38"/>
        <v/>
      </c>
      <c r="K166" s="10">
        <f t="shared" si="41"/>
        <v>0</v>
      </c>
      <c r="L166" s="10">
        <f t="shared" si="42"/>
        <v>-1</v>
      </c>
      <c r="M166" s="10">
        <f t="shared" si="39"/>
        <v>0</v>
      </c>
      <c r="N166" s="22">
        <f t="shared" si="40"/>
        <v>-3.1595576619273301E-3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1.5797788309636651E-3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22">
        <f t="shared" si="40"/>
        <v>-1.5797788309636651E-3</v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1.4749262536873156E-3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1</v>
      </c>
      <c r="E177" s="9">
        <v>1</v>
      </c>
      <c r="F177" s="9">
        <v>1</v>
      </c>
      <c r="G177" s="10" t="str">
        <f t="shared" si="35"/>
        <v/>
      </c>
      <c r="H177" s="10">
        <f t="shared" si="36"/>
        <v>1.5797788309636651E-3</v>
      </c>
      <c r="I177" s="10">
        <f t="shared" si="37"/>
        <v>1.1834319526627219E-3</v>
      </c>
      <c r="J177" s="10">
        <f t="shared" si="38"/>
        <v>1.4749262536873156E-3</v>
      </c>
      <c r="K177" s="10">
        <f t="shared" si="41"/>
        <v>1</v>
      </c>
      <c r="L177" s="10">
        <f t="shared" si="42"/>
        <v>0</v>
      </c>
      <c r="M177" s="10" t="str">
        <f t="shared" si="39"/>
        <v/>
      </c>
      <c r="N177" s="22">
        <f t="shared" si="40"/>
        <v>0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1</v>
      </c>
      <c r="D179" s="9">
        <v>1</v>
      </c>
      <c r="E179" s="9">
        <v>0</v>
      </c>
      <c r="F179" s="9">
        <v>0</v>
      </c>
      <c r="G179" s="10">
        <f t="shared" si="35"/>
        <v>1.1792452830188679E-3</v>
      </c>
      <c r="H179" s="10">
        <f t="shared" si="36"/>
        <v>1.5797788309636651E-3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-1.1792452830188679E-3</v>
      </c>
      <c r="N179" s="22">
        <f t="shared" si="40"/>
        <v>-1.5797788309636651E-3</v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185</v>
      </c>
      <c r="D188" s="37">
        <f>SUM(D189:D363)</f>
        <v>436</v>
      </c>
      <c r="E188" s="37">
        <f>SUM(E189:E363)</f>
        <v>121</v>
      </c>
      <c r="F188" s="37">
        <f>SUM(F189:F363)</f>
        <v>220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-0.34594594594594597</v>
      </c>
      <c r="L188" s="38">
        <f>+IF(AND(D188=0,F188=0),"",IF(D188=0,1,IF(F188=0,-1,(F188-D188)/D188)))</f>
        <v>-0.49541284403669728</v>
      </c>
      <c r="M188" s="38">
        <f t="shared" ref="M188:M219" si="47">+IF(OR(AND(G188=""),(K188="")),"",G188*K188)</f>
        <v>-0.34594594594594597</v>
      </c>
      <c r="N188" s="38">
        <f t="shared" ref="N188:N219" si="48">+IF(OR(AND(H188=""),(L188="")),"",H188*L188)</f>
        <v>-0.49541284403669728</v>
      </c>
    </row>
    <row r="189" spans="1:14" ht="24" customHeight="1" x14ac:dyDescent="0.2">
      <c r="A189" s="8"/>
      <c r="B189" s="41" t="s">
        <v>169</v>
      </c>
      <c r="C189" s="47">
        <v>6</v>
      </c>
      <c r="D189" s="44">
        <v>8</v>
      </c>
      <c r="E189" s="44">
        <v>4</v>
      </c>
      <c r="F189" s="44">
        <v>3</v>
      </c>
      <c r="G189" s="45">
        <f t="shared" si="43"/>
        <v>3.2432432432432434E-2</v>
      </c>
      <c r="H189" s="45">
        <f t="shared" si="44"/>
        <v>1.834862385321101E-2</v>
      </c>
      <c r="I189" s="45">
        <f t="shared" si="45"/>
        <v>3.3057851239669422E-2</v>
      </c>
      <c r="J189" s="45">
        <f t="shared" si="46"/>
        <v>1.3636363636363636E-2</v>
      </c>
      <c r="K189" s="45">
        <f t="shared" ref="K189:K220" si="49">+IF(AND(C189=0,E189=0)," ",IF(C189=0,1,IF(E189=0,-1,(E189-C189)/C189)))</f>
        <v>-0.33333333333333331</v>
      </c>
      <c r="L189" s="45">
        <f t="shared" ref="L189:L220" si="50">+IF(AND(D189=0,F189=0)," ",IF(D189=0,1,IF(F189=0,-1,(F189-D189)/D189)))</f>
        <v>-0.625</v>
      </c>
      <c r="M189" s="45">
        <f t="shared" si="47"/>
        <v>-1.0810810810810811E-2</v>
      </c>
      <c r="N189" s="46">
        <f t="shared" si="48"/>
        <v>-1.1467889908256881E-2</v>
      </c>
    </row>
    <row r="190" spans="1:14" x14ac:dyDescent="0.2">
      <c r="A190" s="8"/>
      <c r="B190" s="42" t="s">
        <v>170</v>
      </c>
      <c r="C190" s="39">
        <v>1</v>
      </c>
      <c r="D190" s="9">
        <v>0</v>
      </c>
      <c r="E190" s="9">
        <v>0</v>
      </c>
      <c r="F190" s="9">
        <v>1</v>
      </c>
      <c r="G190" s="10">
        <f t="shared" si="43"/>
        <v>5.4054054054054057E-3</v>
      </c>
      <c r="H190" s="10" t="str">
        <f t="shared" si="44"/>
        <v/>
      </c>
      <c r="I190" s="10" t="str">
        <f t="shared" si="45"/>
        <v/>
      </c>
      <c r="J190" s="10">
        <f t="shared" si="46"/>
        <v>4.5454545454545452E-3</v>
      </c>
      <c r="K190" s="10">
        <f t="shared" si="49"/>
        <v>-1</v>
      </c>
      <c r="L190" s="10">
        <f t="shared" si="50"/>
        <v>1</v>
      </c>
      <c r="M190" s="10">
        <f t="shared" si="47"/>
        <v>-5.4054054054054057E-3</v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1</v>
      </c>
      <c r="D191" s="9">
        <v>0</v>
      </c>
      <c r="E191" s="9">
        <v>1</v>
      </c>
      <c r="F191" s="9">
        <v>0</v>
      </c>
      <c r="G191" s="10">
        <f t="shared" si="43"/>
        <v>5.4054054054054057E-3</v>
      </c>
      <c r="H191" s="10" t="str">
        <f t="shared" si="44"/>
        <v/>
      </c>
      <c r="I191" s="10">
        <f t="shared" si="45"/>
        <v>8.2644628099173556E-3</v>
      </c>
      <c r="J191" s="10" t="str">
        <f t="shared" si="46"/>
        <v/>
      </c>
      <c r="K191" s="10">
        <f t="shared" si="49"/>
        <v>0</v>
      </c>
      <c r="L191" s="10" t="str">
        <f t="shared" si="50"/>
        <v xml:space="preserve"> </v>
      </c>
      <c r="M191" s="10">
        <f t="shared" si="47"/>
        <v>0</v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2</v>
      </c>
      <c r="E192" s="9">
        <v>0</v>
      </c>
      <c r="F192" s="9">
        <v>0</v>
      </c>
      <c r="G192" s="10" t="str">
        <f t="shared" si="43"/>
        <v/>
      </c>
      <c r="H192" s="10">
        <f t="shared" si="44"/>
        <v>4.5871559633027525E-3</v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>
        <f t="shared" si="50"/>
        <v>-1</v>
      </c>
      <c r="M192" s="10" t="str">
        <f t="shared" si="47"/>
        <v/>
      </c>
      <c r="N192" s="22">
        <f t="shared" si="48"/>
        <v>-4.5871559633027525E-3</v>
      </c>
    </row>
    <row r="193" spans="1:14" ht="25.5" x14ac:dyDescent="0.2">
      <c r="A193" s="8"/>
      <c r="B193" s="42" t="s">
        <v>173</v>
      </c>
      <c r="C193" s="39">
        <v>3</v>
      </c>
      <c r="D193" s="9">
        <v>30</v>
      </c>
      <c r="E193" s="9">
        <v>1</v>
      </c>
      <c r="F193" s="9">
        <v>0</v>
      </c>
      <c r="G193" s="10">
        <f t="shared" si="43"/>
        <v>1.6216216216216217E-2</v>
      </c>
      <c r="H193" s="10">
        <f t="shared" si="44"/>
        <v>6.8807339449541288E-2</v>
      </c>
      <c r="I193" s="10">
        <f t="shared" si="45"/>
        <v>8.2644628099173556E-3</v>
      </c>
      <c r="J193" s="10" t="str">
        <f t="shared" si="46"/>
        <v/>
      </c>
      <c r="K193" s="10">
        <f t="shared" si="49"/>
        <v>-0.66666666666666663</v>
      </c>
      <c r="L193" s="10">
        <f t="shared" si="50"/>
        <v>-1</v>
      </c>
      <c r="M193" s="10">
        <f t="shared" si="47"/>
        <v>-1.0810810810810811E-2</v>
      </c>
      <c r="N193" s="22">
        <f t="shared" si="48"/>
        <v>-6.8807339449541288E-2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5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2.2727272727272728E-2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34</v>
      </c>
      <c r="D195" s="9">
        <v>23</v>
      </c>
      <c r="E195" s="9">
        <v>14</v>
      </c>
      <c r="F195" s="9">
        <v>5</v>
      </c>
      <c r="G195" s="10">
        <f t="shared" si="43"/>
        <v>0.18378378378378379</v>
      </c>
      <c r="H195" s="10">
        <f t="shared" si="44"/>
        <v>5.2752293577981654E-2</v>
      </c>
      <c r="I195" s="10">
        <f t="shared" si="45"/>
        <v>0.11570247933884298</v>
      </c>
      <c r="J195" s="10">
        <f t="shared" si="46"/>
        <v>2.2727272727272728E-2</v>
      </c>
      <c r="K195" s="10">
        <f t="shared" si="49"/>
        <v>-0.58823529411764708</v>
      </c>
      <c r="L195" s="10">
        <f t="shared" si="50"/>
        <v>-0.78260869565217395</v>
      </c>
      <c r="M195" s="10">
        <f t="shared" si="47"/>
        <v>-0.10810810810810811</v>
      </c>
      <c r="N195" s="22">
        <f t="shared" si="48"/>
        <v>-4.1284403669724773E-2</v>
      </c>
    </row>
    <row r="196" spans="1:14" x14ac:dyDescent="0.2">
      <c r="A196" s="8"/>
      <c r="B196" s="42" t="s">
        <v>176</v>
      </c>
      <c r="C196" s="39">
        <v>1</v>
      </c>
      <c r="D196" s="9">
        <v>0</v>
      </c>
      <c r="E196" s="9">
        <v>0</v>
      </c>
      <c r="F196" s="9">
        <v>1</v>
      </c>
      <c r="G196" s="10">
        <f t="shared" si="43"/>
        <v>5.4054054054054057E-3</v>
      </c>
      <c r="H196" s="10" t="str">
        <f t="shared" si="44"/>
        <v/>
      </c>
      <c r="I196" s="10" t="str">
        <f t="shared" si="45"/>
        <v/>
      </c>
      <c r="J196" s="10">
        <f t="shared" si="46"/>
        <v>4.5454545454545452E-3</v>
      </c>
      <c r="K196" s="10">
        <f t="shared" si="49"/>
        <v>-1</v>
      </c>
      <c r="L196" s="10">
        <f t="shared" si="50"/>
        <v>1</v>
      </c>
      <c r="M196" s="10">
        <f t="shared" si="47"/>
        <v>-5.4054054054054057E-3</v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1</v>
      </c>
      <c r="E197" s="9">
        <v>1</v>
      </c>
      <c r="F197" s="9">
        <v>0</v>
      </c>
      <c r="G197" s="10">
        <f t="shared" si="43"/>
        <v>1.0810810810810811E-2</v>
      </c>
      <c r="H197" s="10">
        <f t="shared" si="44"/>
        <v>2.2935779816513763E-3</v>
      </c>
      <c r="I197" s="10">
        <f t="shared" si="45"/>
        <v>8.2644628099173556E-3</v>
      </c>
      <c r="J197" s="10" t="str">
        <f t="shared" si="46"/>
        <v/>
      </c>
      <c r="K197" s="10">
        <f t="shared" si="49"/>
        <v>-0.5</v>
      </c>
      <c r="L197" s="10">
        <f t="shared" si="50"/>
        <v>-1</v>
      </c>
      <c r="M197" s="10">
        <f t="shared" si="47"/>
        <v>-5.4054054054054057E-3</v>
      </c>
      <c r="N197" s="22">
        <f t="shared" si="48"/>
        <v>-2.2935779816513763E-3</v>
      </c>
    </row>
    <row r="198" spans="1:14" x14ac:dyDescent="0.2">
      <c r="A198" s="8"/>
      <c r="B198" s="42" t="s">
        <v>178</v>
      </c>
      <c r="C198" s="39">
        <v>1</v>
      </c>
      <c r="D198" s="9">
        <v>0</v>
      </c>
      <c r="E198" s="9">
        <v>2</v>
      </c>
      <c r="F198" s="9">
        <v>0</v>
      </c>
      <c r="G198" s="10">
        <f t="shared" si="43"/>
        <v>5.4054054054054057E-3</v>
      </c>
      <c r="H198" s="10" t="str">
        <f t="shared" si="44"/>
        <v/>
      </c>
      <c r="I198" s="10">
        <f t="shared" si="45"/>
        <v>1.6528925619834711E-2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>
        <f t="shared" si="47"/>
        <v>5.4054054054054057E-3</v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</v>
      </c>
      <c r="D202" s="9">
        <v>0</v>
      </c>
      <c r="E202" s="9">
        <v>1</v>
      </c>
      <c r="F202" s="9">
        <v>0</v>
      </c>
      <c r="G202" s="10">
        <f t="shared" si="43"/>
        <v>1.0810810810810811E-2</v>
      </c>
      <c r="H202" s="10" t="str">
        <f t="shared" si="44"/>
        <v/>
      </c>
      <c r="I202" s="10">
        <f t="shared" si="45"/>
        <v>8.2644628099173556E-3</v>
      </c>
      <c r="J202" s="10" t="str">
        <f t="shared" si="46"/>
        <v/>
      </c>
      <c r="K202" s="10">
        <f t="shared" si="49"/>
        <v>-0.5</v>
      </c>
      <c r="L202" s="10" t="str">
        <f t="shared" si="50"/>
        <v xml:space="preserve"> </v>
      </c>
      <c r="M202" s="10">
        <f t="shared" si="47"/>
        <v>-5.4054054054054057E-3</v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5</v>
      </c>
      <c r="D203" s="9">
        <v>3</v>
      </c>
      <c r="E203" s="9">
        <v>1</v>
      </c>
      <c r="F203" s="9">
        <v>0</v>
      </c>
      <c r="G203" s="10">
        <f t="shared" si="43"/>
        <v>2.7027027027027029E-2</v>
      </c>
      <c r="H203" s="10">
        <f t="shared" si="44"/>
        <v>6.8807339449541288E-3</v>
      </c>
      <c r="I203" s="10">
        <f t="shared" si="45"/>
        <v>8.2644628099173556E-3</v>
      </c>
      <c r="J203" s="10" t="str">
        <f t="shared" si="46"/>
        <v/>
      </c>
      <c r="K203" s="10">
        <f t="shared" si="49"/>
        <v>-0.8</v>
      </c>
      <c r="L203" s="10">
        <f t="shared" si="50"/>
        <v>-1</v>
      </c>
      <c r="M203" s="10">
        <f t="shared" si="47"/>
        <v>-2.1621621621621623E-2</v>
      </c>
      <c r="N203" s="22">
        <f t="shared" si="48"/>
        <v>-6.8807339449541288E-3</v>
      </c>
    </row>
    <row r="204" spans="1:14" ht="25.5" x14ac:dyDescent="0.2">
      <c r="A204" s="8"/>
      <c r="B204" s="42" t="s">
        <v>184</v>
      </c>
      <c r="C204" s="39">
        <v>0</v>
      </c>
      <c r="D204" s="9">
        <v>1</v>
      </c>
      <c r="E204" s="9">
        <v>0</v>
      </c>
      <c r="F204" s="9">
        <v>0</v>
      </c>
      <c r="G204" s="10" t="str">
        <f t="shared" si="43"/>
        <v/>
      </c>
      <c r="H204" s="10">
        <f t="shared" si="44"/>
        <v>2.2935779816513763E-3</v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>
        <f t="shared" si="50"/>
        <v>-1</v>
      </c>
      <c r="M204" s="10" t="str">
        <f t="shared" si="47"/>
        <v/>
      </c>
      <c r="N204" s="22">
        <f t="shared" si="48"/>
        <v>-2.2935779816513763E-3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2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9.0909090909090905E-3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8.2644628099173556E-3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10</v>
      </c>
      <c r="D209" s="9">
        <v>5</v>
      </c>
      <c r="E209" s="9">
        <v>1</v>
      </c>
      <c r="F209" s="9">
        <v>2</v>
      </c>
      <c r="G209" s="10">
        <f t="shared" si="43"/>
        <v>5.4054054054054057E-2</v>
      </c>
      <c r="H209" s="10">
        <f t="shared" si="44"/>
        <v>1.1467889908256881E-2</v>
      </c>
      <c r="I209" s="10">
        <f t="shared" si="45"/>
        <v>8.2644628099173556E-3</v>
      </c>
      <c r="J209" s="10">
        <f t="shared" si="46"/>
        <v>9.0909090909090905E-3</v>
      </c>
      <c r="K209" s="10">
        <f t="shared" si="49"/>
        <v>-0.9</v>
      </c>
      <c r="L209" s="10">
        <f t="shared" si="50"/>
        <v>-0.6</v>
      </c>
      <c r="M209" s="10">
        <f t="shared" si="47"/>
        <v>-4.8648648648648651E-2</v>
      </c>
      <c r="N209" s="22">
        <f t="shared" si="48"/>
        <v>-6.8807339449541288E-3</v>
      </c>
    </row>
    <row r="210" spans="1:14" x14ac:dyDescent="0.2">
      <c r="A210" s="8"/>
      <c r="B210" s="42" t="s">
        <v>190</v>
      </c>
      <c r="C210" s="39">
        <v>2</v>
      </c>
      <c r="D210" s="9">
        <v>1</v>
      </c>
      <c r="E210" s="9">
        <v>3</v>
      </c>
      <c r="F210" s="9">
        <v>8</v>
      </c>
      <c r="G210" s="10">
        <f t="shared" si="43"/>
        <v>1.0810810810810811E-2</v>
      </c>
      <c r="H210" s="10">
        <f t="shared" si="44"/>
        <v>2.2935779816513763E-3</v>
      </c>
      <c r="I210" s="10">
        <f t="shared" si="45"/>
        <v>2.4793388429752067E-2</v>
      </c>
      <c r="J210" s="10">
        <f t="shared" si="46"/>
        <v>3.6363636363636362E-2</v>
      </c>
      <c r="K210" s="10">
        <f t="shared" si="49"/>
        <v>0.5</v>
      </c>
      <c r="L210" s="10">
        <f t="shared" si="50"/>
        <v>7</v>
      </c>
      <c r="M210" s="10">
        <f t="shared" si="47"/>
        <v>5.4054054054054057E-3</v>
      </c>
      <c r="N210" s="22">
        <f t="shared" si="48"/>
        <v>1.6055045871559634E-2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1</v>
      </c>
      <c r="D216" s="9">
        <v>4</v>
      </c>
      <c r="E216" s="9">
        <v>1</v>
      </c>
      <c r="F216" s="9">
        <v>2</v>
      </c>
      <c r="G216" s="10">
        <f t="shared" si="43"/>
        <v>5.4054054054054057E-3</v>
      </c>
      <c r="H216" s="10">
        <f t="shared" si="44"/>
        <v>9.1743119266055051E-3</v>
      </c>
      <c r="I216" s="10">
        <f t="shared" si="45"/>
        <v>8.2644628099173556E-3</v>
      </c>
      <c r="J216" s="10">
        <f t="shared" si="46"/>
        <v>9.0909090909090905E-3</v>
      </c>
      <c r="K216" s="10">
        <f t="shared" si="49"/>
        <v>0</v>
      </c>
      <c r="L216" s="10">
        <f t="shared" si="50"/>
        <v>-0.5</v>
      </c>
      <c r="M216" s="10">
        <f t="shared" si="47"/>
        <v>0</v>
      </c>
      <c r="N216" s="22">
        <f t="shared" si="48"/>
        <v>-4.5871559633027525E-3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4</v>
      </c>
      <c r="E218" s="9">
        <v>1</v>
      </c>
      <c r="F218" s="9">
        <v>17</v>
      </c>
      <c r="G218" s="10" t="str">
        <f t="shared" si="43"/>
        <v/>
      </c>
      <c r="H218" s="10">
        <f t="shared" si="44"/>
        <v>9.1743119266055051E-3</v>
      </c>
      <c r="I218" s="10">
        <f t="shared" si="45"/>
        <v>8.2644628099173556E-3</v>
      </c>
      <c r="J218" s="10">
        <f t="shared" si="46"/>
        <v>7.7272727272727271E-2</v>
      </c>
      <c r="K218" s="10">
        <f t="shared" si="49"/>
        <v>1</v>
      </c>
      <c r="L218" s="10">
        <f t="shared" si="50"/>
        <v>3.25</v>
      </c>
      <c r="M218" s="10" t="str">
        <f t="shared" si="47"/>
        <v/>
      </c>
      <c r="N218" s="22">
        <f t="shared" si="48"/>
        <v>2.9816513761467892E-2</v>
      </c>
    </row>
    <row r="219" spans="1:14" x14ac:dyDescent="0.2">
      <c r="A219" s="8"/>
      <c r="B219" s="42" t="s">
        <v>199</v>
      </c>
      <c r="C219" s="39">
        <v>0</v>
      </c>
      <c r="D219" s="9">
        <v>18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4.1284403669724773E-2</v>
      </c>
      <c r="I219" s="10" t="str">
        <f t="shared" si="45"/>
        <v/>
      </c>
      <c r="J219" s="10">
        <f t="shared" si="46"/>
        <v>2.2727272727272728E-2</v>
      </c>
      <c r="K219" s="10" t="str">
        <f t="shared" si="49"/>
        <v xml:space="preserve"> </v>
      </c>
      <c r="L219" s="10">
        <f t="shared" si="50"/>
        <v>-0.72222222222222221</v>
      </c>
      <c r="M219" s="10" t="str">
        <f t="shared" si="47"/>
        <v/>
      </c>
      <c r="N219" s="22">
        <f t="shared" si="48"/>
        <v>-2.9816513761467892E-2</v>
      </c>
    </row>
    <row r="220" spans="1:14" x14ac:dyDescent="0.2">
      <c r="A220" s="8"/>
      <c r="B220" s="42" t="s">
        <v>200</v>
      </c>
      <c r="C220" s="39">
        <v>9</v>
      </c>
      <c r="D220" s="9">
        <v>21</v>
      </c>
      <c r="E220" s="9">
        <v>19</v>
      </c>
      <c r="F220" s="9">
        <v>7</v>
      </c>
      <c r="G220" s="10">
        <f t="shared" ref="G220:G251" si="51">+IF(C220=0,"",C220/C$188)</f>
        <v>4.8648648648648651E-2</v>
      </c>
      <c r="H220" s="10">
        <f t="shared" ref="H220:H251" si="52">+IF(D220=0,"",D220/D$188)</f>
        <v>4.8165137614678902E-2</v>
      </c>
      <c r="I220" s="10">
        <f t="shared" ref="I220:I251" si="53">+IF(E220=0,"",E220/E$188)</f>
        <v>0.15702479338842976</v>
      </c>
      <c r="J220" s="10">
        <f t="shared" ref="J220:J251" si="54">+IF(F220=0,"",F220/F$188)</f>
        <v>3.1818181818181815E-2</v>
      </c>
      <c r="K220" s="10">
        <f t="shared" si="49"/>
        <v>1.1111111111111112</v>
      </c>
      <c r="L220" s="10">
        <f t="shared" si="50"/>
        <v>-0.66666666666666663</v>
      </c>
      <c r="M220" s="10">
        <f t="shared" ref="M220:M251" si="55">+IF(OR(AND(G220=""),(K220="")),"",G220*K220)</f>
        <v>5.4054054054054057E-2</v>
      </c>
      <c r="N220" s="22">
        <f t="shared" ref="N220:N251" si="56">+IF(OR(AND(H220=""),(L220="")),"",H220*L220)</f>
        <v>-3.2110091743119268E-2</v>
      </c>
    </row>
    <row r="221" spans="1:14" x14ac:dyDescent="0.2">
      <c r="A221" s="8"/>
      <c r="B221" s="42" t="s">
        <v>201</v>
      </c>
      <c r="C221" s="39">
        <v>5</v>
      </c>
      <c r="D221" s="9">
        <v>72</v>
      </c>
      <c r="E221" s="9">
        <v>4</v>
      </c>
      <c r="F221" s="9">
        <v>16</v>
      </c>
      <c r="G221" s="10">
        <f t="shared" si="51"/>
        <v>2.7027027027027029E-2</v>
      </c>
      <c r="H221" s="10">
        <f t="shared" si="52"/>
        <v>0.16513761467889909</v>
      </c>
      <c r="I221" s="10">
        <f t="shared" si="53"/>
        <v>3.3057851239669422E-2</v>
      </c>
      <c r="J221" s="10">
        <f t="shared" si="54"/>
        <v>7.2727272727272724E-2</v>
      </c>
      <c r="K221" s="10">
        <f t="shared" ref="K221:K252" si="57">+IF(AND(C221=0,E221=0)," ",IF(C221=0,1,IF(E221=0,-1,(E221-C221)/C221)))</f>
        <v>-0.2</v>
      </c>
      <c r="L221" s="10">
        <f t="shared" ref="L221:L252" si="58">+IF(AND(D221=0,F221=0)," ",IF(D221=0,1,IF(F221=0,-1,(F221-D221)/D221)))</f>
        <v>-0.77777777777777779</v>
      </c>
      <c r="M221" s="10">
        <f t="shared" si="55"/>
        <v>-5.4054054054054057E-3</v>
      </c>
      <c r="N221" s="22">
        <f t="shared" si="56"/>
        <v>-0.12844036697247707</v>
      </c>
    </row>
    <row r="222" spans="1:14" x14ac:dyDescent="0.2">
      <c r="A222" s="8"/>
      <c r="B222" s="42" t="s">
        <v>202</v>
      </c>
      <c r="C222" s="39">
        <v>0</v>
      </c>
      <c r="D222" s="9">
        <v>3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6.8807339449541288E-3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2">
        <f t="shared" si="56"/>
        <v>-6.8807339449541288E-3</v>
      </c>
    </row>
    <row r="223" spans="1:14" x14ac:dyDescent="0.2">
      <c r="A223" s="8"/>
      <c r="B223" s="42" t="s">
        <v>203</v>
      </c>
      <c r="C223" s="39">
        <v>0</v>
      </c>
      <c r="D223" s="9">
        <v>1</v>
      </c>
      <c r="E223" s="9">
        <v>1</v>
      </c>
      <c r="F223" s="9">
        <v>1</v>
      </c>
      <c r="G223" s="10" t="str">
        <f t="shared" si="51"/>
        <v/>
      </c>
      <c r="H223" s="10">
        <f t="shared" si="52"/>
        <v>2.2935779816513763E-3</v>
      </c>
      <c r="I223" s="10">
        <f t="shared" si="53"/>
        <v>8.2644628099173556E-3</v>
      </c>
      <c r="J223" s="10">
        <f t="shared" si="54"/>
        <v>4.5454545454545452E-3</v>
      </c>
      <c r="K223" s="10">
        <f t="shared" si="57"/>
        <v>1</v>
      </c>
      <c r="L223" s="10">
        <f t="shared" si="58"/>
        <v>0</v>
      </c>
      <c r="M223" s="10" t="str">
        <f t="shared" si="55"/>
        <v/>
      </c>
      <c r="N223" s="22">
        <f t="shared" si="56"/>
        <v>0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4.5454545454545452E-3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2.2935779816513763E-3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2">
        <f t="shared" si="56"/>
        <v>-2.2935779816513763E-3</v>
      </c>
    </row>
    <row r="227" spans="1:14" x14ac:dyDescent="0.2">
      <c r="A227" s="8"/>
      <c r="B227" s="42" t="s">
        <v>207</v>
      </c>
      <c r="C227" s="39">
        <v>0</v>
      </c>
      <c r="D227" s="9">
        <v>7</v>
      </c>
      <c r="E227" s="9">
        <v>0</v>
      </c>
      <c r="F227" s="9">
        <v>3</v>
      </c>
      <c r="G227" s="10" t="str">
        <f t="shared" si="51"/>
        <v/>
      </c>
      <c r="H227" s="10">
        <f t="shared" si="52"/>
        <v>1.6055045871559634E-2</v>
      </c>
      <c r="I227" s="10" t="str">
        <f t="shared" si="53"/>
        <v/>
      </c>
      <c r="J227" s="10">
        <f t="shared" si="54"/>
        <v>1.3636363636363636E-2</v>
      </c>
      <c r="K227" s="10" t="str">
        <f t="shared" si="57"/>
        <v xml:space="preserve"> </v>
      </c>
      <c r="L227" s="10">
        <f t="shared" si="58"/>
        <v>-0.5714285714285714</v>
      </c>
      <c r="M227" s="10" t="str">
        <f t="shared" si="55"/>
        <v/>
      </c>
      <c r="N227" s="22">
        <f t="shared" si="56"/>
        <v>-9.1743119266055051E-3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3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6.8807339449541288E-3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2">
        <f t="shared" si="56"/>
        <v>-6.8807339449541288E-3</v>
      </c>
    </row>
    <row r="230" spans="1:14" ht="25.5" x14ac:dyDescent="0.2">
      <c r="A230" s="8"/>
      <c r="B230" s="42" t="s">
        <v>210</v>
      </c>
      <c r="C230" s="39">
        <v>17</v>
      </c>
      <c r="D230" s="9">
        <v>8</v>
      </c>
      <c r="E230" s="9">
        <v>6</v>
      </c>
      <c r="F230" s="9">
        <v>4</v>
      </c>
      <c r="G230" s="10">
        <f t="shared" si="51"/>
        <v>9.1891891891891897E-2</v>
      </c>
      <c r="H230" s="10">
        <f t="shared" si="52"/>
        <v>1.834862385321101E-2</v>
      </c>
      <c r="I230" s="10">
        <f t="shared" si="53"/>
        <v>4.9586776859504134E-2</v>
      </c>
      <c r="J230" s="10">
        <f t="shared" si="54"/>
        <v>1.8181818181818181E-2</v>
      </c>
      <c r="K230" s="10">
        <f t="shared" si="57"/>
        <v>-0.6470588235294118</v>
      </c>
      <c r="L230" s="10">
        <f t="shared" si="58"/>
        <v>-0.5</v>
      </c>
      <c r="M230" s="10">
        <f t="shared" si="55"/>
        <v>-5.9459459459459463E-2</v>
      </c>
      <c r="N230" s="22">
        <f t="shared" si="56"/>
        <v>-9.1743119266055051E-3</v>
      </c>
    </row>
    <row r="231" spans="1:14" x14ac:dyDescent="0.2">
      <c r="A231" s="8"/>
      <c r="B231" s="42" t="s">
        <v>211</v>
      </c>
      <c r="C231" s="39">
        <v>0</v>
      </c>
      <c r="D231" s="9">
        <v>2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4.5871559633027525E-3</v>
      </c>
      <c r="I231" s="10" t="str">
        <f t="shared" si="53"/>
        <v/>
      </c>
      <c r="J231" s="10">
        <f t="shared" si="54"/>
        <v>4.5454545454545452E-3</v>
      </c>
      <c r="K231" s="10" t="str">
        <f t="shared" si="57"/>
        <v xml:space="preserve"> </v>
      </c>
      <c r="L231" s="10">
        <f t="shared" si="58"/>
        <v>-0.5</v>
      </c>
      <c r="M231" s="10" t="str">
        <f t="shared" si="55"/>
        <v/>
      </c>
      <c r="N231" s="22">
        <f t="shared" si="56"/>
        <v>-2.2935779816513763E-3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4.5454545454545452E-3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4.5454545454545452E-3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7</v>
      </c>
      <c r="D235" s="9">
        <v>11</v>
      </c>
      <c r="E235" s="9">
        <v>9</v>
      </c>
      <c r="F235" s="9">
        <v>5</v>
      </c>
      <c r="G235" s="10">
        <f t="shared" si="51"/>
        <v>3.783783783783784E-2</v>
      </c>
      <c r="H235" s="10">
        <f t="shared" si="52"/>
        <v>2.5229357798165139E-2</v>
      </c>
      <c r="I235" s="10">
        <f t="shared" si="53"/>
        <v>7.43801652892562E-2</v>
      </c>
      <c r="J235" s="10">
        <f t="shared" si="54"/>
        <v>2.2727272727272728E-2</v>
      </c>
      <c r="K235" s="10">
        <f t="shared" si="57"/>
        <v>0.2857142857142857</v>
      </c>
      <c r="L235" s="10">
        <f t="shared" si="58"/>
        <v>-0.54545454545454541</v>
      </c>
      <c r="M235" s="10">
        <f t="shared" si="55"/>
        <v>1.0810810810810811E-2</v>
      </c>
      <c r="N235" s="22">
        <f t="shared" si="56"/>
        <v>-1.3761467889908256E-2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7</v>
      </c>
      <c r="E238" s="9">
        <v>0</v>
      </c>
      <c r="F238" s="9">
        <v>4</v>
      </c>
      <c r="G238" s="10" t="str">
        <f t="shared" si="51"/>
        <v/>
      </c>
      <c r="H238" s="10">
        <f t="shared" si="52"/>
        <v>1.6055045871559634E-2</v>
      </c>
      <c r="I238" s="10" t="str">
        <f t="shared" si="53"/>
        <v/>
      </c>
      <c r="J238" s="10">
        <f t="shared" si="54"/>
        <v>1.8181818181818181E-2</v>
      </c>
      <c r="K238" s="10" t="str">
        <f t="shared" si="57"/>
        <v xml:space="preserve"> </v>
      </c>
      <c r="L238" s="10">
        <f t="shared" si="58"/>
        <v>-0.42857142857142855</v>
      </c>
      <c r="M238" s="10" t="str">
        <f t="shared" si="55"/>
        <v/>
      </c>
      <c r="N238" s="22">
        <f t="shared" si="56"/>
        <v>-6.8807339449541288E-3</v>
      </c>
    </row>
    <row r="239" spans="1:14" x14ac:dyDescent="0.2">
      <c r="A239" s="8"/>
      <c r="B239" s="42" t="s">
        <v>219</v>
      </c>
      <c r="C239" s="39">
        <v>0</v>
      </c>
      <c r="D239" s="9">
        <v>5</v>
      </c>
      <c r="E239" s="9">
        <v>0</v>
      </c>
      <c r="F239" s="9">
        <v>2</v>
      </c>
      <c r="G239" s="10" t="str">
        <f t="shared" si="51"/>
        <v/>
      </c>
      <c r="H239" s="10">
        <f t="shared" si="52"/>
        <v>1.1467889908256881E-2</v>
      </c>
      <c r="I239" s="10" t="str">
        <f t="shared" si="53"/>
        <v/>
      </c>
      <c r="J239" s="10">
        <f t="shared" si="54"/>
        <v>9.0909090909090905E-3</v>
      </c>
      <c r="K239" s="10" t="str">
        <f t="shared" si="57"/>
        <v xml:space="preserve"> </v>
      </c>
      <c r="L239" s="10">
        <f t="shared" si="58"/>
        <v>-0.6</v>
      </c>
      <c r="M239" s="10" t="str">
        <f t="shared" si="55"/>
        <v/>
      </c>
      <c r="N239" s="22">
        <f t="shared" si="56"/>
        <v>-6.8807339449541288E-3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1</v>
      </c>
      <c r="D242" s="9">
        <v>0</v>
      </c>
      <c r="E242" s="9">
        <v>0</v>
      </c>
      <c r="F242" s="9">
        <v>2</v>
      </c>
      <c r="G242" s="10">
        <f t="shared" si="51"/>
        <v>5.4054054054054057E-3</v>
      </c>
      <c r="H242" s="10" t="str">
        <f t="shared" si="52"/>
        <v/>
      </c>
      <c r="I242" s="10" t="str">
        <f t="shared" si="53"/>
        <v/>
      </c>
      <c r="J242" s="10">
        <f t="shared" si="54"/>
        <v>9.0909090909090905E-3</v>
      </c>
      <c r="K242" s="10">
        <f t="shared" si="57"/>
        <v>-1</v>
      </c>
      <c r="L242" s="10">
        <f t="shared" si="58"/>
        <v>1</v>
      </c>
      <c r="M242" s="10">
        <f t="shared" si="55"/>
        <v>-5.4054054054054057E-3</v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1</v>
      </c>
      <c r="E248" s="9">
        <v>1</v>
      </c>
      <c r="F248" s="9">
        <v>0</v>
      </c>
      <c r="G248" s="10" t="str">
        <f t="shared" si="51"/>
        <v/>
      </c>
      <c r="H248" s="10">
        <f t="shared" si="52"/>
        <v>2.2935779816513763E-3</v>
      </c>
      <c r="I248" s="10">
        <f t="shared" si="53"/>
        <v>8.2644628099173556E-3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22">
        <f t="shared" si="56"/>
        <v>-2.2935779816513763E-3</v>
      </c>
    </row>
    <row r="249" spans="1:14" x14ac:dyDescent="0.2">
      <c r="A249" s="8"/>
      <c r="B249" s="42" t="s">
        <v>229</v>
      </c>
      <c r="C249" s="39">
        <v>5</v>
      </c>
      <c r="D249" s="9">
        <v>2</v>
      </c>
      <c r="E249" s="9">
        <v>0</v>
      </c>
      <c r="F249" s="9">
        <v>0</v>
      </c>
      <c r="G249" s="10">
        <f t="shared" si="51"/>
        <v>2.7027027027027029E-2</v>
      </c>
      <c r="H249" s="10">
        <f t="shared" si="52"/>
        <v>4.5871559633027525E-3</v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>
        <f t="shared" si="58"/>
        <v>-1</v>
      </c>
      <c r="M249" s="10">
        <f t="shared" si="55"/>
        <v>-2.7027027027027029E-2</v>
      </c>
      <c r="N249" s="22">
        <f t="shared" si="56"/>
        <v>-4.5871559633027525E-3</v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1</v>
      </c>
      <c r="D252" s="9">
        <v>2</v>
      </c>
      <c r="E252" s="9">
        <v>0</v>
      </c>
      <c r="F252" s="9">
        <v>8</v>
      </c>
      <c r="G252" s="10">
        <f t="shared" ref="G252:G283" si="59">+IF(C252=0,"",C252/C$188)</f>
        <v>5.4054054054054057E-3</v>
      </c>
      <c r="H252" s="10">
        <f t="shared" ref="H252:H283" si="60">+IF(D252=0,"",D252/D$188)</f>
        <v>4.5871559633027525E-3</v>
      </c>
      <c r="I252" s="10" t="str">
        <f t="shared" ref="I252:I283" si="61">+IF(E252=0,"",E252/E$188)</f>
        <v/>
      </c>
      <c r="J252" s="10">
        <f t="shared" ref="J252:J283" si="62">+IF(F252=0,"",F252/F$188)</f>
        <v>3.6363636363636362E-2</v>
      </c>
      <c r="K252" s="10">
        <f t="shared" si="57"/>
        <v>-1</v>
      </c>
      <c r="L252" s="10">
        <f t="shared" si="58"/>
        <v>3</v>
      </c>
      <c r="M252" s="10">
        <f t="shared" ref="M252:M283" si="63">+IF(OR(AND(G252=""),(K252="")),"",G252*K252)</f>
        <v>-5.4054054054054057E-3</v>
      </c>
      <c r="N252" s="22">
        <f t="shared" ref="N252:N283" si="64">+IF(OR(AND(H252=""),(L252="")),"",H252*L252)</f>
        <v>1.3761467889908258E-2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1</v>
      </c>
      <c r="F253" s="9">
        <v>9</v>
      </c>
      <c r="G253" s="10" t="str">
        <f t="shared" si="59"/>
        <v/>
      </c>
      <c r="H253" s="10" t="str">
        <f t="shared" si="60"/>
        <v/>
      </c>
      <c r="I253" s="10">
        <f t="shared" si="61"/>
        <v>8.2644628099173556E-3</v>
      </c>
      <c r="J253" s="10">
        <f t="shared" si="62"/>
        <v>4.0909090909090909E-2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4</v>
      </c>
      <c r="E254" s="9">
        <v>0</v>
      </c>
      <c r="F254" s="9">
        <v>1</v>
      </c>
      <c r="G254" s="10" t="str">
        <f t="shared" si="59"/>
        <v/>
      </c>
      <c r="H254" s="10">
        <f t="shared" si="60"/>
        <v>9.1743119266055051E-3</v>
      </c>
      <c r="I254" s="10" t="str">
        <f t="shared" si="61"/>
        <v/>
      </c>
      <c r="J254" s="10">
        <f t="shared" si="62"/>
        <v>4.5454545454545452E-3</v>
      </c>
      <c r="K254" s="10" t="str">
        <f t="shared" si="65"/>
        <v xml:space="preserve"> </v>
      </c>
      <c r="L254" s="10">
        <f t="shared" si="66"/>
        <v>-0.75</v>
      </c>
      <c r="M254" s="10" t="str">
        <f t="shared" si="63"/>
        <v/>
      </c>
      <c r="N254" s="22">
        <f t="shared" si="64"/>
        <v>-6.8807339449541288E-3</v>
      </c>
    </row>
    <row r="255" spans="1:14" x14ac:dyDescent="0.2">
      <c r="A255" s="8"/>
      <c r="B255" s="42" t="s">
        <v>235</v>
      </c>
      <c r="C255" s="39">
        <v>4</v>
      </c>
      <c r="D255" s="9">
        <v>2</v>
      </c>
      <c r="E255" s="9">
        <v>4</v>
      </c>
      <c r="F255" s="9">
        <v>0</v>
      </c>
      <c r="G255" s="10">
        <f t="shared" si="59"/>
        <v>2.1621621621621623E-2</v>
      </c>
      <c r="H255" s="10">
        <f t="shared" si="60"/>
        <v>4.5871559633027525E-3</v>
      </c>
      <c r="I255" s="10">
        <f t="shared" si="61"/>
        <v>3.3057851239669422E-2</v>
      </c>
      <c r="J255" s="10" t="str">
        <f t="shared" si="62"/>
        <v/>
      </c>
      <c r="K255" s="10">
        <f t="shared" si="65"/>
        <v>0</v>
      </c>
      <c r="L255" s="10">
        <f t="shared" si="66"/>
        <v>-1</v>
      </c>
      <c r="M255" s="10">
        <f t="shared" si="63"/>
        <v>0</v>
      </c>
      <c r="N255" s="22">
        <f t="shared" si="64"/>
        <v>-4.5871559633027525E-3</v>
      </c>
    </row>
    <row r="256" spans="1:14" x14ac:dyDescent="0.2">
      <c r="A256" s="8"/>
      <c r="B256" s="42" t="s">
        <v>236</v>
      </c>
      <c r="C256" s="39">
        <v>9</v>
      </c>
      <c r="D256" s="9">
        <v>1</v>
      </c>
      <c r="E256" s="9">
        <v>8</v>
      </c>
      <c r="F256" s="9">
        <v>2</v>
      </c>
      <c r="G256" s="10">
        <f t="shared" si="59"/>
        <v>4.8648648648648651E-2</v>
      </c>
      <c r="H256" s="10">
        <f t="shared" si="60"/>
        <v>2.2935779816513763E-3</v>
      </c>
      <c r="I256" s="10">
        <f t="shared" si="61"/>
        <v>6.6115702479338845E-2</v>
      </c>
      <c r="J256" s="10">
        <f t="shared" si="62"/>
        <v>9.0909090909090905E-3</v>
      </c>
      <c r="K256" s="10">
        <f t="shared" si="65"/>
        <v>-0.1111111111111111</v>
      </c>
      <c r="L256" s="10">
        <f t="shared" si="66"/>
        <v>1</v>
      </c>
      <c r="M256" s="10">
        <f t="shared" si="63"/>
        <v>-5.4054054054054057E-3</v>
      </c>
      <c r="N256" s="22">
        <f t="shared" si="64"/>
        <v>2.2935779816513763E-3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5</v>
      </c>
      <c r="D258" s="9">
        <v>4</v>
      </c>
      <c r="E258" s="9">
        <v>12</v>
      </c>
      <c r="F258" s="9">
        <v>9</v>
      </c>
      <c r="G258" s="10">
        <f t="shared" si="59"/>
        <v>2.7027027027027029E-2</v>
      </c>
      <c r="H258" s="10">
        <f t="shared" si="60"/>
        <v>9.1743119266055051E-3</v>
      </c>
      <c r="I258" s="10">
        <f t="shared" si="61"/>
        <v>9.9173553719008267E-2</v>
      </c>
      <c r="J258" s="10">
        <f t="shared" si="62"/>
        <v>4.0909090909090909E-2</v>
      </c>
      <c r="K258" s="10">
        <f t="shared" si="65"/>
        <v>1.4</v>
      </c>
      <c r="L258" s="10">
        <f t="shared" si="66"/>
        <v>1.25</v>
      </c>
      <c r="M258" s="10">
        <f t="shared" si="63"/>
        <v>3.783783783783784E-2</v>
      </c>
      <c r="N258" s="22">
        <f t="shared" si="64"/>
        <v>1.1467889908256881E-2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1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8.2644628099173556E-3</v>
      </c>
      <c r="J263" s="10">
        <f t="shared" si="62"/>
        <v>4.5454545454545452E-3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1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2.2935779816513763E-3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22">
        <f t="shared" si="64"/>
        <v>-2.2935779816513763E-3</v>
      </c>
    </row>
    <row r="271" spans="1:14" x14ac:dyDescent="0.2">
      <c r="A271" s="8"/>
      <c r="B271" s="42" t="s">
        <v>251</v>
      </c>
      <c r="C271" s="39">
        <v>1</v>
      </c>
      <c r="D271" s="9">
        <v>9</v>
      </c>
      <c r="E271" s="9">
        <v>0</v>
      </c>
      <c r="F271" s="9">
        <v>0</v>
      </c>
      <c r="G271" s="10">
        <f t="shared" si="59"/>
        <v>5.4054054054054057E-3</v>
      </c>
      <c r="H271" s="10">
        <f t="shared" si="60"/>
        <v>2.0642201834862386E-2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-5.4054054054054057E-3</v>
      </c>
      <c r="N271" s="22">
        <f t="shared" si="64"/>
        <v>-2.0642201834862386E-2</v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1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2.2935779816513763E-3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22">
        <f t="shared" si="64"/>
        <v>-2.2935779816513763E-3</v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</v>
      </c>
      <c r="D276" s="9">
        <v>2</v>
      </c>
      <c r="E276" s="9">
        <v>0</v>
      </c>
      <c r="F276" s="9">
        <v>0</v>
      </c>
      <c r="G276" s="10">
        <f t="shared" si="59"/>
        <v>5.4054054054054057E-3</v>
      </c>
      <c r="H276" s="10">
        <f t="shared" si="60"/>
        <v>4.5871559633027525E-3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-5.4054054054054057E-3</v>
      </c>
      <c r="N276" s="22">
        <f t="shared" si="64"/>
        <v>-4.5871559633027525E-3</v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2.2935779816513763E-3</v>
      </c>
      <c r="I281" s="10" t="str">
        <f t="shared" si="61"/>
        <v/>
      </c>
      <c r="J281" s="10">
        <f t="shared" si="62"/>
        <v>4.5454545454545452E-3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2</v>
      </c>
      <c r="E292" s="9">
        <v>0</v>
      </c>
      <c r="F292" s="9">
        <v>1</v>
      </c>
      <c r="G292" s="10" t="str">
        <f t="shared" si="67"/>
        <v/>
      </c>
      <c r="H292" s="10">
        <f t="shared" si="68"/>
        <v>4.5871559633027525E-3</v>
      </c>
      <c r="I292" s="10" t="str">
        <f t="shared" si="69"/>
        <v/>
      </c>
      <c r="J292" s="10">
        <f t="shared" si="70"/>
        <v>4.5454545454545452E-3</v>
      </c>
      <c r="K292" s="10" t="str">
        <f t="shared" si="73"/>
        <v xml:space="preserve"> </v>
      </c>
      <c r="L292" s="10">
        <f t="shared" si="74"/>
        <v>-0.5</v>
      </c>
      <c r="M292" s="10" t="str">
        <f t="shared" si="71"/>
        <v/>
      </c>
      <c r="N292" s="22">
        <f t="shared" si="72"/>
        <v>-2.2935779816513763E-3</v>
      </c>
    </row>
    <row r="293" spans="1:14" ht="25.5" x14ac:dyDescent="0.2">
      <c r="A293" s="8"/>
      <c r="B293" s="42" t="s">
        <v>273</v>
      </c>
      <c r="C293" s="39">
        <v>8</v>
      </c>
      <c r="D293" s="9">
        <v>4</v>
      </c>
      <c r="E293" s="9">
        <v>1</v>
      </c>
      <c r="F293" s="9">
        <v>2</v>
      </c>
      <c r="G293" s="10">
        <f t="shared" si="67"/>
        <v>4.3243243243243246E-2</v>
      </c>
      <c r="H293" s="10">
        <f t="shared" si="68"/>
        <v>9.1743119266055051E-3</v>
      </c>
      <c r="I293" s="10">
        <f t="shared" si="69"/>
        <v>8.2644628099173556E-3</v>
      </c>
      <c r="J293" s="10">
        <f t="shared" si="70"/>
        <v>9.0909090909090905E-3</v>
      </c>
      <c r="K293" s="10">
        <f t="shared" si="73"/>
        <v>-0.875</v>
      </c>
      <c r="L293" s="10">
        <f t="shared" si="74"/>
        <v>-0.5</v>
      </c>
      <c r="M293" s="10">
        <f t="shared" si="71"/>
        <v>-3.783783783783784E-2</v>
      </c>
      <c r="N293" s="22">
        <f t="shared" si="72"/>
        <v>-4.5871559633027525E-3</v>
      </c>
    </row>
    <row r="294" spans="1:14" x14ac:dyDescent="0.2">
      <c r="A294" s="8"/>
      <c r="B294" s="42" t="s">
        <v>274</v>
      </c>
      <c r="C294" s="39">
        <v>1</v>
      </c>
      <c r="D294" s="9">
        <v>0</v>
      </c>
      <c r="E294" s="9">
        <v>1</v>
      </c>
      <c r="F294" s="9">
        <v>0</v>
      </c>
      <c r="G294" s="10">
        <f t="shared" si="67"/>
        <v>5.4054054054054057E-3</v>
      </c>
      <c r="H294" s="10" t="str">
        <f t="shared" si="68"/>
        <v/>
      </c>
      <c r="I294" s="10">
        <f t="shared" si="69"/>
        <v>8.2644628099173556E-3</v>
      </c>
      <c r="J294" s="10" t="str">
        <f t="shared" si="70"/>
        <v/>
      </c>
      <c r="K294" s="10">
        <f t="shared" si="73"/>
        <v>0</v>
      </c>
      <c r="L294" s="10" t="str">
        <f t="shared" si="74"/>
        <v xml:space="preserve"> </v>
      </c>
      <c r="M294" s="10">
        <f t="shared" si="71"/>
        <v>0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2.2935779816513763E-3</v>
      </c>
      <c r="I295" s="10" t="str">
        <f t="shared" si="69"/>
        <v/>
      </c>
      <c r="J295" s="10">
        <f t="shared" si="70"/>
        <v>4.5454545454545452E-3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22">
        <f t="shared" si="72"/>
        <v>0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3</v>
      </c>
      <c r="D297" s="9">
        <v>0</v>
      </c>
      <c r="E297" s="9">
        <v>1</v>
      </c>
      <c r="F297" s="9">
        <v>2</v>
      </c>
      <c r="G297" s="10">
        <f t="shared" si="67"/>
        <v>1.6216216216216217E-2</v>
      </c>
      <c r="H297" s="10" t="str">
        <f t="shared" si="68"/>
        <v/>
      </c>
      <c r="I297" s="10">
        <f t="shared" si="69"/>
        <v>8.2644628099173556E-3</v>
      </c>
      <c r="J297" s="10">
        <f t="shared" si="70"/>
        <v>9.0909090909090905E-3</v>
      </c>
      <c r="K297" s="10">
        <f t="shared" si="73"/>
        <v>-0.66666666666666663</v>
      </c>
      <c r="L297" s="10">
        <f t="shared" si="74"/>
        <v>1</v>
      </c>
      <c r="M297" s="10">
        <f t="shared" si="71"/>
        <v>-1.0810810810810811E-2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1</v>
      </c>
      <c r="F299" s="9">
        <v>0</v>
      </c>
      <c r="G299" s="10">
        <f t="shared" si="67"/>
        <v>5.4054054054054057E-3</v>
      </c>
      <c r="H299" s="10" t="str">
        <f t="shared" si="68"/>
        <v/>
      </c>
      <c r="I299" s="10">
        <f t="shared" si="69"/>
        <v>8.2644628099173556E-3</v>
      </c>
      <c r="J299" s="10" t="str">
        <f t="shared" si="70"/>
        <v/>
      </c>
      <c r="K299" s="10">
        <f t="shared" si="73"/>
        <v>0</v>
      </c>
      <c r="L299" s="10" t="str">
        <f t="shared" si="74"/>
        <v xml:space="preserve"> </v>
      </c>
      <c r="M299" s="10">
        <f t="shared" si="71"/>
        <v>0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1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2.2935779816513763E-3</v>
      </c>
      <c r="I300" s="10" t="str">
        <f t="shared" si="69"/>
        <v/>
      </c>
      <c r="J300" s="10">
        <f t="shared" si="70"/>
        <v>9.0909090909090905E-3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2">
        <f t="shared" si="72"/>
        <v>2.2935779816513763E-3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4.5454545454545452E-3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1</v>
      </c>
      <c r="D307" s="9">
        <v>6</v>
      </c>
      <c r="E307" s="9">
        <v>0</v>
      </c>
      <c r="F307" s="9">
        <v>0</v>
      </c>
      <c r="G307" s="10">
        <f t="shared" si="67"/>
        <v>5.4054054054054057E-3</v>
      </c>
      <c r="H307" s="10">
        <f t="shared" si="68"/>
        <v>1.3761467889908258E-2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-5.4054054054054057E-3</v>
      </c>
      <c r="N307" s="22">
        <f t="shared" si="72"/>
        <v>-1.3761467889908258E-2</v>
      </c>
    </row>
    <row r="308" spans="1:14" x14ac:dyDescent="0.2">
      <c r="A308" s="8"/>
      <c r="B308" s="42" t="s">
        <v>288</v>
      </c>
      <c r="C308" s="39">
        <v>1</v>
      </c>
      <c r="D308" s="9">
        <v>0</v>
      </c>
      <c r="E308" s="9">
        <v>4</v>
      </c>
      <c r="F308" s="9">
        <v>5</v>
      </c>
      <c r="G308" s="10">
        <f t="shared" si="67"/>
        <v>5.4054054054054057E-3</v>
      </c>
      <c r="H308" s="10" t="str">
        <f t="shared" si="68"/>
        <v/>
      </c>
      <c r="I308" s="10">
        <f t="shared" si="69"/>
        <v>3.3057851239669422E-2</v>
      </c>
      <c r="J308" s="10">
        <f t="shared" si="70"/>
        <v>2.2727272727272728E-2</v>
      </c>
      <c r="K308" s="10">
        <f t="shared" si="73"/>
        <v>3</v>
      </c>
      <c r="L308" s="10">
        <f t="shared" si="74"/>
        <v>1</v>
      </c>
      <c r="M308" s="10">
        <f t="shared" si="71"/>
        <v>1.6216216216216217E-2</v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11</v>
      </c>
      <c r="D312" s="9">
        <v>10</v>
      </c>
      <c r="E312" s="9">
        <v>0</v>
      </c>
      <c r="F312" s="9">
        <v>1</v>
      </c>
      <c r="G312" s="10">
        <f t="shared" si="67"/>
        <v>5.9459459459459463E-2</v>
      </c>
      <c r="H312" s="10">
        <f t="shared" si="68"/>
        <v>2.2935779816513763E-2</v>
      </c>
      <c r="I312" s="10" t="str">
        <f t="shared" si="69"/>
        <v/>
      </c>
      <c r="J312" s="10">
        <f t="shared" si="70"/>
        <v>4.5454545454545452E-3</v>
      </c>
      <c r="K312" s="10">
        <f t="shared" si="73"/>
        <v>-1</v>
      </c>
      <c r="L312" s="10">
        <f t="shared" si="74"/>
        <v>-0.9</v>
      </c>
      <c r="M312" s="10">
        <f t="shared" si="71"/>
        <v>-5.9459459459459463E-2</v>
      </c>
      <c r="N312" s="22">
        <f t="shared" si="72"/>
        <v>-2.0642201834862386E-2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2</v>
      </c>
      <c r="D316" s="9">
        <v>0</v>
      </c>
      <c r="E316" s="9">
        <v>3</v>
      </c>
      <c r="F316" s="9">
        <v>0</v>
      </c>
      <c r="G316" s="10">
        <f t="shared" ref="G316:G347" si="75">+IF(C316=0,"",C316/C$188)</f>
        <v>1.0810810810810811E-2</v>
      </c>
      <c r="H316" s="10" t="str">
        <f t="shared" ref="H316:H347" si="76">+IF(D316=0,"",D316/D$188)</f>
        <v/>
      </c>
      <c r="I316" s="10">
        <f t="shared" ref="I316:I347" si="77">+IF(E316=0,"",E316/E$188)</f>
        <v>2.4793388429752067E-2</v>
      </c>
      <c r="J316" s="10" t="str">
        <f t="shared" ref="J316:J347" si="78">+IF(F316=0,"",F316/F$188)</f>
        <v/>
      </c>
      <c r="K316" s="10">
        <f t="shared" si="73"/>
        <v>0.5</v>
      </c>
      <c r="L316" s="10" t="str">
        <f t="shared" si="74"/>
        <v xml:space="preserve"> </v>
      </c>
      <c r="M316" s="10">
        <f t="shared" ref="M316:M347" si="79">+IF(OR(AND(G316=""),(K316="")),"",G316*K316)</f>
        <v>5.4054054054054057E-3</v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</v>
      </c>
      <c r="D320" s="9">
        <v>0</v>
      </c>
      <c r="E320" s="9">
        <v>0</v>
      </c>
      <c r="F320" s="9">
        <v>3</v>
      </c>
      <c r="G320" s="10">
        <f t="shared" si="75"/>
        <v>5.4054054054054057E-3</v>
      </c>
      <c r="H320" s="10" t="str">
        <f t="shared" si="76"/>
        <v/>
      </c>
      <c r="I320" s="10" t="str">
        <f t="shared" si="77"/>
        <v/>
      </c>
      <c r="J320" s="10">
        <f t="shared" si="78"/>
        <v>1.3636363636363636E-2</v>
      </c>
      <c r="K320" s="10">
        <f t="shared" si="81"/>
        <v>-1</v>
      </c>
      <c r="L320" s="10">
        <f t="shared" si="82"/>
        <v>1</v>
      </c>
      <c r="M320" s="10">
        <f t="shared" si="79"/>
        <v>-5.4054054054054057E-3</v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10</v>
      </c>
      <c r="D321" s="9">
        <v>24</v>
      </c>
      <c r="E321" s="9">
        <v>6</v>
      </c>
      <c r="F321" s="9">
        <v>16</v>
      </c>
      <c r="G321" s="10">
        <f t="shared" si="75"/>
        <v>5.4054054054054057E-2</v>
      </c>
      <c r="H321" s="10">
        <f t="shared" si="76"/>
        <v>5.5045871559633031E-2</v>
      </c>
      <c r="I321" s="10">
        <f t="shared" si="77"/>
        <v>4.9586776859504134E-2</v>
      </c>
      <c r="J321" s="10">
        <f t="shared" si="78"/>
        <v>7.2727272727272724E-2</v>
      </c>
      <c r="K321" s="10">
        <f t="shared" si="81"/>
        <v>-0.4</v>
      </c>
      <c r="L321" s="10">
        <f t="shared" si="82"/>
        <v>-0.33333333333333331</v>
      </c>
      <c r="M321" s="10">
        <f t="shared" si="79"/>
        <v>-2.1621621621621623E-2</v>
      </c>
      <c r="N321" s="22">
        <f t="shared" si="80"/>
        <v>-1.834862385321101E-2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1</v>
      </c>
      <c r="D324" s="9">
        <v>10</v>
      </c>
      <c r="E324" s="9">
        <v>2</v>
      </c>
      <c r="F324" s="9">
        <v>9</v>
      </c>
      <c r="G324" s="10">
        <f t="shared" si="75"/>
        <v>5.4054054054054057E-3</v>
      </c>
      <c r="H324" s="10">
        <f t="shared" si="76"/>
        <v>2.2935779816513763E-2</v>
      </c>
      <c r="I324" s="10">
        <f t="shared" si="77"/>
        <v>1.6528925619834711E-2</v>
      </c>
      <c r="J324" s="10">
        <f t="shared" si="78"/>
        <v>4.0909090909090909E-2</v>
      </c>
      <c r="K324" s="10">
        <f t="shared" si="81"/>
        <v>1</v>
      </c>
      <c r="L324" s="10">
        <f t="shared" si="82"/>
        <v>-0.1</v>
      </c>
      <c r="M324" s="10">
        <f t="shared" si="79"/>
        <v>5.4054054054054057E-3</v>
      </c>
      <c r="N324" s="22">
        <f t="shared" si="80"/>
        <v>-2.2935779816513763E-3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3</v>
      </c>
      <c r="E327" s="9">
        <v>1</v>
      </c>
      <c r="F327" s="9">
        <v>8</v>
      </c>
      <c r="G327" s="10" t="str">
        <f t="shared" si="75"/>
        <v/>
      </c>
      <c r="H327" s="10">
        <f t="shared" si="76"/>
        <v>6.8807339449541288E-3</v>
      </c>
      <c r="I327" s="10">
        <f t="shared" si="77"/>
        <v>8.2644628099173556E-3</v>
      </c>
      <c r="J327" s="10">
        <f t="shared" si="78"/>
        <v>3.6363636363636362E-2</v>
      </c>
      <c r="K327" s="10">
        <f t="shared" si="81"/>
        <v>1</v>
      </c>
      <c r="L327" s="10">
        <f t="shared" si="82"/>
        <v>1.6666666666666667</v>
      </c>
      <c r="M327" s="10" t="str">
        <f t="shared" si="79"/>
        <v/>
      </c>
      <c r="N327" s="22">
        <f t="shared" si="80"/>
        <v>1.1467889908256881E-2</v>
      </c>
    </row>
    <row r="328" spans="1:14" x14ac:dyDescent="0.2">
      <c r="A328" s="8"/>
      <c r="B328" s="42" t="s">
        <v>308</v>
      </c>
      <c r="C328" s="39">
        <v>9</v>
      </c>
      <c r="D328" s="9">
        <v>61</v>
      </c>
      <c r="E328" s="9">
        <v>0</v>
      </c>
      <c r="F328" s="9">
        <v>0</v>
      </c>
      <c r="G328" s="10">
        <f t="shared" si="75"/>
        <v>4.8648648648648651E-2</v>
      </c>
      <c r="H328" s="10">
        <f t="shared" si="76"/>
        <v>0.13990825688073394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-4.8648648648648651E-2</v>
      </c>
      <c r="N328" s="22">
        <f t="shared" si="80"/>
        <v>-0.13990825688073394</v>
      </c>
    </row>
    <row r="329" spans="1:14" x14ac:dyDescent="0.2">
      <c r="A329" s="8"/>
      <c r="B329" s="42" t="s">
        <v>309</v>
      </c>
      <c r="C329" s="39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2.2935779816513763E-3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22">
        <f t="shared" si="80"/>
        <v>-2.2935779816513763E-3</v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7</v>
      </c>
      <c r="E332" s="9">
        <v>1</v>
      </c>
      <c r="F332" s="9">
        <v>5</v>
      </c>
      <c r="G332" s="10" t="str">
        <f t="shared" si="75"/>
        <v/>
      </c>
      <c r="H332" s="10">
        <f t="shared" si="76"/>
        <v>1.6055045871559634E-2</v>
      </c>
      <c r="I332" s="10">
        <f t="shared" si="77"/>
        <v>8.2644628099173556E-3</v>
      </c>
      <c r="J332" s="10">
        <f t="shared" si="78"/>
        <v>2.2727272727272728E-2</v>
      </c>
      <c r="K332" s="10">
        <f t="shared" si="81"/>
        <v>1</v>
      </c>
      <c r="L332" s="10">
        <f t="shared" si="82"/>
        <v>-0.2857142857142857</v>
      </c>
      <c r="M332" s="10" t="str">
        <f t="shared" si="79"/>
        <v/>
      </c>
      <c r="N332" s="22">
        <f t="shared" si="80"/>
        <v>-4.5871559633027525E-3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2.2935779816513763E-3</v>
      </c>
      <c r="I334" s="10" t="str">
        <f t="shared" si="77"/>
        <v/>
      </c>
      <c r="J334" s="10">
        <f t="shared" si="78"/>
        <v>4.5454545454545452E-3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22">
        <f t="shared" si="80"/>
        <v>0</v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5</v>
      </c>
      <c r="E336" s="9">
        <v>0</v>
      </c>
      <c r="F336" s="9">
        <v>6</v>
      </c>
      <c r="G336" s="10" t="str">
        <f t="shared" si="75"/>
        <v/>
      </c>
      <c r="H336" s="10">
        <f t="shared" si="76"/>
        <v>1.1467889908256881E-2</v>
      </c>
      <c r="I336" s="10" t="str">
        <f t="shared" si="77"/>
        <v/>
      </c>
      <c r="J336" s="10">
        <f t="shared" si="78"/>
        <v>2.7272727272727271E-2</v>
      </c>
      <c r="K336" s="10" t="str">
        <f t="shared" si="81"/>
        <v xml:space="preserve"> </v>
      </c>
      <c r="L336" s="10">
        <f t="shared" si="82"/>
        <v>0.2</v>
      </c>
      <c r="M336" s="10" t="str">
        <f t="shared" si="79"/>
        <v/>
      </c>
      <c r="N336" s="22">
        <f t="shared" si="80"/>
        <v>2.2935779816513763E-3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27</v>
      </c>
      <c r="E338" s="9">
        <v>0</v>
      </c>
      <c r="F338" s="9">
        <v>15</v>
      </c>
      <c r="G338" s="10" t="str">
        <f t="shared" si="75"/>
        <v/>
      </c>
      <c r="H338" s="10">
        <f t="shared" si="76"/>
        <v>6.1926605504587159E-2</v>
      </c>
      <c r="I338" s="10" t="str">
        <f t="shared" si="77"/>
        <v/>
      </c>
      <c r="J338" s="10">
        <f t="shared" si="78"/>
        <v>6.8181818181818177E-2</v>
      </c>
      <c r="K338" s="10" t="str">
        <f t="shared" si="81"/>
        <v xml:space="preserve"> </v>
      </c>
      <c r="L338" s="10">
        <f t="shared" si="82"/>
        <v>-0.44444444444444442</v>
      </c>
      <c r="M338" s="10" t="str">
        <f t="shared" si="79"/>
        <v/>
      </c>
      <c r="N338" s="22">
        <f t="shared" si="80"/>
        <v>-2.7522935779816515E-2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12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5.4545454545454543E-2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2.2935779816513763E-3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2">
        <f t="shared" si="80"/>
        <v>-2.2935779816513763E-3</v>
      </c>
    </row>
    <row r="343" spans="1:14" ht="25.5" x14ac:dyDescent="0.2">
      <c r="A343" s="8"/>
      <c r="B343" s="42" t="s">
        <v>323</v>
      </c>
      <c r="C343" s="39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2.2935779816513763E-3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22">
        <f t="shared" si="80"/>
        <v>-2.2935779816513763E-3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2</v>
      </c>
      <c r="D345" s="9">
        <v>0</v>
      </c>
      <c r="E345" s="9">
        <v>0</v>
      </c>
      <c r="F345" s="9">
        <v>0</v>
      </c>
      <c r="G345" s="10">
        <f t="shared" si="75"/>
        <v>1.0810810810810811E-2</v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>
        <f t="shared" si="81"/>
        <v>-1</v>
      </c>
      <c r="L345" s="10" t="str">
        <f t="shared" si="82"/>
        <v xml:space="preserve"> </v>
      </c>
      <c r="M345" s="10">
        <f t="shared" si="79"/>
        <v>-1.0810810810810811E-2</v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8.2644628099173556E-3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1</v>
      </c>
      <c r="F361" s="9">
        <v>0</v>
      </c>
      <c r="G361" s="10" t="str">
        <f t="shared" si="83"/>
        <v/>
      </c>
      <c r="H361" s="10" t="str">
        <f t="shared" si="84"/>
        <v/>
      </c>
      <c r="I361" s="10">
        <f t="shared" si="85"/>
        <v>8.2644628099173556E-3</v>
      </c>
      <c r="J361" s="10" t="str">
        <f t="shared" si="86"/>
        <v/>
      </c>
      <c r="K361" s="10">
        <f t="shared" si="89"/>
        <v>1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2003</v>
      </c>
      <c r="D371" s="37">
        <f>SUM(D372:D604)</f>
        <v>1850</v>
      </c>
      <c r="E371" s="37">
        <f>SUM(E372:E604)</f>
        <v>2637</v>
      </c>
      <c r="F371" s="37">
        <f>SUM(F372:F604)</f>
        <v>1885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0.31652521218172741</v>
      </c>
      <c r="L371" s="38">
        <f>+IF(AND(D371=0,F371=0),"",IF(D371=0,1,IF(F371=0,-1,(F371-D371)/D371)))</f>
        <v>1.891891891891892E-2</v>
      </c>
      <c r="M371" s="38">
        <f t="shared" ref="M371:M434" si="95">+IF(OR(AND(G371=""),(K371="")),"",G371*K371)</f>
        <v>0.31652521218172741</v>
      </c>
      <c r="N371" s="38">
        <f t="shared" ref="N371:N434" si="96">+IF(OR(AND(H371=""),(L371="")),"",H371*L371)</f>
        <v>1.891891891891892E-2</v>
      </c>
    </row>
    <row r="372" spans="1:14" x14ac:dyDescent="0.2">
      <c r="A372" s="8"/>
      <c r="B372" s="41" t="s">
        <v>344</v>
      </c>
      <c r="C372" s="47">
        <v>4</v>
      </c>
      <c r="D372" s="44">
        <v>0</v>
      </c>
      <c r="E372" s="44">
        <v>12</v>
      </c>
      <c r="F372" s="44">
        <v>0</v>
      </c>
      <c r="G372" s="45">
        <f t="shared" si="91"/>
        <v>1.99700449326011E-3</v>
      </c>
      <c r="H372" s="45" t="str">
        <f t="shared" si="92"/>
        <v/>
      </c>
      <c r="I372" s="45">
        <f t="shared" si="93"/>
        <v>4.5506257110352671E-3</v>
      </c>
      <c r="J372" s="45" t="str">
        <f t="shared" si="94"/>
        <v/>
      </c>
      <c r="K372" s="45">
        <f t="shared" ref="K372:K435" si="97">+IF(AND(C372=0,E372=0)," ",IF(C372=0,1,IF(E372=0,-1,(E372-C372)/C372)))</f>
        <v>2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3.99400898652022E-3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3</v>
      </c>
      <c r="D373" s="9">
        <v>4</v>
      </c>
      <c r="E373" s="9">
        <v>2</v>
      </c>
      <c r="F373" s="9">
        <v>0</v>
      </c>
      <c r="G373" s="10">
        <f t="shared" si="91"/>
        <v>1.4977533699450823E-3</v>
      </c>
      <c r="H373" s="10">
        <f t="shared" si="92"/>
        <v>2.1621621621621622E-3</v>
      </c>
      <c r="I373" s="10">
        <f t="shared" si="93"/>
        <v>7.5843761850587785E-4</v>
      </c>
      <c r="J373" s="10" t="str">
        <f t="shared" si="94"/>
        <v/>
      </c>
      <c r="K373" s="10">
        <f t="shared" si="97"/>
        <v>-0.33333333333333331</v>
      </c>
      <c r="L373" s="10">
        <f t="shared" si="98"/>
        <v>-1</v>
      </c>
      <c r="M373" s="10">
        <f t="shared" si="95"/>
        <v>-4.9925112331502739E-4</v>
      </c>
      <c r="N373" s="22">
        <f t="shared" si="96"/>
        <v>-2.1621621621621622E-3</v>
      </c>
    </row>
    <row r="374" spans="1:14" x14ac:dyDescent="0.2">
      <c r="A374" s="8"/>
      <c r="B374" s="42" t="s">
        <v>346</v>
      </c>
      <c r="C374" s="39">
        <v>0</v>
      </c>
      <c r="D374" s="9">
        <v>1</v>
      </c>
      <c r="E374" s="9">
        <v>0</v>
      </c>
      <c r="F374" s="9">
        <v>1</v>
      </c>
      <c r="G374" s="10" t="str">
        <f t="shared" si="91"/>
        <v/>
      </c>
      <c r="H374" s="10">
        <f t="shared" si="92"/>
        <v>5.4054054054054055E-4</v>
      </c>
      <c r="I374" s="10" t="str">
        <f t="shared" si="93"/>
        <v/>
      </c>
      <c r="J374" s="10">
        <f t="shared" si="94"/>
        <v>5.305039787798408E-4</v>
      </c>
      <c r="K374" s="10" t="str">
        <f t="shared" si="97"/>
        <v xml:space="preserve"> </v>
      </c>
      <c r="L374" s="10">
        <f t="shared" si="98"/>
        <v>0</v>
      </c>
      <c r="M374" s="10" t="str">
        <f t="shared" si="95"/>
        <v/>
      </c>
      <c r="N374" s="22">
        <f t="shared" si="96"/>
        <v>0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63</v>
      </c>
      <c r="D377" s="9">
        <v>21</v>
      </c>
      <c r="E377" s="9">
        <v>20</v>
      </c>
      <c r="F377" s="9">
        <v>8</v>
      </c>
      <c r="G377" s="10">
        <f t="shared" si="91"/>
        <v>3.1452820768846729E-2</v>
      </c>
      <c r="H377" s="10">
        <f t="shared" si="92"/>
        <v>1.1351351351351352E-2</v>
      </c>
      <c r="I377" s="10">
        <f t="shared" si="93"/>
        <v>7.5843761850587785E-3</v>
      </c>
      <c r="J377" s="10">
        <f t="shared" si="94"/>
        <v>4.2440318302387264E-3</v>
      </c>
      <c r="K377" s="10">
        <f t="shared" si="97"/>
        <v>-0.68253968253968256</v>
      </c>
      <c r="L377" s="10">
        <f t="shared" si="98"/>
        <v>-0.61904761904761907</v>
      </c>
      <c r="M377" s="10">
        <f t="shared" si="95"/>
        <v>-2.1467798302546179E-2</v>
      </c>
      <c r="N377" s="22">
        <f t="shared" si="96"/>
        <v>-7.0270270270270272E-3</v>
      </c>
    </row>
    <row r="378" spans="1:14" x14ac:dyDescent="0.2">
      <c r="A378" s="8"/>
      <c r="B378" s="42" t="s">
        <v>350</v>
      </c>
      <c r="C378" s="39">
        <v>11</v>
      </c>
      <c r="D378" s="9">
        <v>2</v>
      </c>
      <c r="E378" s="9">
        <v>1</v>
      </c>
      <c r="F378" s="9">
        <v>0</v>
      </c>
      <c r="G378" s="10">
        <f t="shared" si="91"/>
        <v>5.4917623564653024E-3</v>
      </c>
      <c r="H378" s="10">
        <f t="shared" si="92"/>
        <v>1.0810810810810811E-3</v>
      </c>
      <c r="I378" s="10">
        <f t="shared" si="93"/>
        <v>3.7921880925293893E-4</v>
      </c>
      <c r="J378" s="10" t="str">
        <f t="shared" si="94"/>
        <v/>
      </c>
      <c r="K378" s="10">
        <f t="shared" si="97"/>
        <v>-0.90909090909090906</v>
      </c>
      <c r="L378" s="10">
        <f t="shared" si="98"/>
        <v>-1</v>
      </c>
      <c r="M378" s="10">
        <f t="shared" si="95"/>
        <v>-4.992511233150275E-3</v>
      </c>
      <c r="N378" s="22">
        <f t="shared" si="96"/>
        <v>-1.0810810810810811E-3</v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20</v>
      </c>
      <c r="D380" s="9">
        <v>44</v>
      </c>
      <c r="E380" s="9">
        <v>1</v>
      </c>
      <c r="F380" s="9">
        <v>0</v>
      </c>
      <c r="G380" s="10">
        <f t="shared" si="91"/>
        <v>9.9850224663005499E-3</v>
      </c>
      <c r="H380" s="10">
        <f t="shared" si="92"/>
        <v>2.3783783783783784E-2</v>
      </c>
      <c r="I380" s="10">
        <f t="shared" si="93"/>
        <v>3.7921880925293893E-4</v>
      </c>
      <c r="J380" s="10" t="str">
        <f t="shared" si="94"/>
        <v/>
      </c>
      <c r="K380" s="10">
        <f t="shared" si="97"/>
        <v>-0.95</v>
      </c>
      <c r="L380" s="10">
        <f t="shared" si="98"/>
        <v>-1</v>
      </c>
      <c r="M380" s="10">
        <f t="shared" si="95"/>
        <v>-9.4857713429855224E-3</v>
      </c>
      <c r="N380" s="22">
        <f t="shared" si="96"/>
        <v>-2.3783783783783784E-2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3.7921880925293893E-4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109</v>
      </c>
      <c r="D383" s="9">
        <v>52</v>
      </c>
      <c r="E383" s="9">
        <v>1334</v>
      </c>
      <c r="F383" s="9">
        <v>786</v>
      </c>
      <c r="G383" s="10">
        <f t="shared" si="91"/>
        <v>5.4418372441337994E-2</v>
      </c>
      <c r="H383" s="10">
        <f t="shared" si="92"/>
        <v>2.8108108108108109E-2</v>
      </c>
      <c r="I383" s="10">
        <f t="shared" si="93"/>
        <v>0.50587789154342055</v>
      </c>
      <c r="J383" s="10">
        <f t="shared" si="94"/>
        <v>0.4169761273209549</v>
      </c>
      <c r="K383" s="10">
        <f t="shared" si="97"/>
        <v>11.238532110091743</v>
      </c>
      <c r="L383" s="10">
        <f t="shared" si="98"/>
        <v>14.115384615384615</v>
      </c>
      <c r="M383" s="10">
        <f t="shared" si="95"/>
        <v>0.61158262606090863</v>
      </c>
      <c r="N383" s="22">
        <f t="shared" si="96"/>
        <v>0.39675675675675676</v>
      </c>
    </row>
    <row r="384" spans="1:14" x14ac:dyDescent="0.2">
      <c r="A384" s="8"/>
      <c r="B384" s="42" t="s">
        <v>356</v>
      </c>
      <c r="C384" s="39">
        <v>11</v>
      </c>
      <c r="D384" s="9">
        <v>8</v>
      </c>
      <c r="E384" s="9">
        <v>12</v>
      </c>
      <c r="F384" s="9">
        <v>12</v>
      </c>
      <c r="G384" s="10">
        <f t="shared" si="91"/>
        <v>5.4917623564653024E-3</v>
      </c>
      <c r="H384" s="10">
        <f t="shared" si="92"/>
        <v>4.3243243243243244E-3</v>
      </c>
      <c r="I384" s="10">
        <f t="shared" si="93"/>
        <v>4.5506257110352671E-3</v>
      </c>
      <c r="J384" s="10">
        <f t="shared" si="94"/>
        <v>6.36604774535809E-3</v>
      </c>
      <c r="K384" s="10">
        <f t="shared" si="97"/>
        <v>9.0909090909090912E-2</v>
      </c>
      <c r="L384" s="10">
        <f t="shared" si="98"/>
        <v>0.5</v>
      </c>
      <c r="M384" s="10">
        <f t="shared" si="95"/>
        <v>4.992511233150275E-4</v>
      </c>
      <c r="N384" s="22">
        <f t="shared" si="96"/>
        <v>2.1621621621621622E-3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11</v>
      </c>
      <c r="D386" s="9">
        <v>8</v>
      </c>
      <c r="E386" s="9">
        <v>1</v>
      </c>
      <c r="F386" s="9">
        <v>3</v>
      </c>
      <c r="G386" s="10">
        <f t="shared" si="91"/>
        <v>5.4917623564653024E-3</v>
      </c>
      <c r="H386" s="10">
        <f t="shared" si="92"/>
        <v>4.3243243243243244E-3</v>
      </c>
      <c r="I386" s="10">
        <f t="shared" si="93"/>
        <v>3.7921880925293893E-4</v>
      </c>
      <c r="J386" s="10">
        <f t="shared" si="94"/>
        <v>1.5915119363395225E-3</v>
      </c>
      <c r="K386" s="10">
        <f t="shared" si="97"/>
        <v>-0.90909090909090906</v>
      </c>
      <c r="L386" s="10">
        <f t="shared" si="98"/>
        <v>-0.625</v>
      </c>
      <c r="M386" s="10">
        <f t="shared" si="95"/>
        <v>-4.992511233150275E-3</v>
      </c>
      <c r="N386" s="22">
        <f t="shared" si="96"/>
        <v>-2.7027027027027029E-3</v>
      </c>
    </row>
    <row r="387" spans="1:14" x14ac:dyDescent="0.2">
      <c r="A387" s="8"/>
      <c r="B387" s="42" t="s">
        <v>359</v>
      </c>
      <c r="C387" s="39">
        <v>12</v>
      </c>
      <c r="D387" s="9">
        <v>2</v>
      </c>
      <c r="E387" s="9">
        <v>0</v>
      </c>
      <c r="F387" s="9">
        <v>0</v>
      </c>
      <c r="G387" s="10">
        <f t="shared" si="91"/>
        <v>5.9910134797803291E-3</v>
      </c>
      <c r="H387" s="10">
        <f t="shared" si="92"/>
        <v>1.0810810810810811E-3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-5.9910134797803291E-3</v>
      </c>
      <c r="N387" s="22">
        <f t="shared" si="96"/>
        <v>-1.0810810810810811E-3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1</v>
      </c>
      <c r="D389" s="9">
        <v>1</v>
      </c>
      <c r="E389" s="9">
        <v>0</v>
      </c>
      <c r="F389" s="9">
        <v>0</v>
      </c>
      <c r="G389" s="10">
        <f t="shared" si="91"/>
        <v>4.992511233150275E-4</v>
      </c>
      <c r="H389" s="10">
        <f t="shared" si="92"/>
        <v>5.4054054054054055E-4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-4.992511233150275E-4</v>
      </c>
      <c r="N389" s="22">
        <f t="shared" si="96"/>
        <v>-5.4054054054054055E-4</v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26</v>
      </c>
      <c r="D391" s="9">
        <v>9</v>
      </c>
      <c r="E391" s="9">
        <v>98</v>
      </c>
      <c r="F391" s="9">
        <v>69</v>
      </c>
      <c r="G391" s="10">
        <f t="shared" si="91"/>
        <v>1.2980529206190713E-2</v>
      </c>
      <c r="H391" s="10">
        <f t="shared" si="92"/>
        <v>4.8648648648648646E-3</v>
      </c>
      <c r="I391" s="10">
        <f t="shared" si="93"/>
        <v>3.7163443306788016E-2</v>
      </c>
      <c r="J391" s="10">
        <f t="shared" si="94"/>
        <v>3.6604774535809022E-2</v>
      </c>
      <c r="K391" s="10">
        <f t="shared" si="97"/>
        <v>2.7692307692307692</v>
      </c>
      <c r="L391" s="10">
        <f t="shared" si="98"/>
        <v>6.666666666666667</v>
      </c>
      <c r="M391" s="10">
        <f t="shared" si="95"/>
        <v>3.5946080878681973E-2</v>
      </c>
      <c r="N391" s="22">
        <f t="shared" si="96"/>
        <v>3.2432432432432434E-2</v>
      </c>
    </row>
    <row r="392" spans="1:14" x14ac:dyDescent="0.2">
      <c r="A392" s="8"/>
      <c r="B392" s="42" t="s">
        <v>364</v>
      </c>
      <c r="C392" s="39">
        <v>6</v>
      </c>
      <c r="D392" s="9">
        <v>20</v>
      </c>
      <c r="E392" s="9">
        <v>0</v>
      </c>
      <c r="F392" s="9">
        <v>0</v>
      </c>
      <c r="G392" s="10">
        <f t="shared" si="91"/>
        <v>2.9955067398901645E-3</v>
      </c>
      <c r="H392" s="10">
        <f t="shared" si="92"/>
        <v>1.0810810810810811E-2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-2.9955067398901645E-3</v>
      </c>
      <c r="N392" s="22">
        <f t="shared" si="96"/>
        <v>-1.0810810810810811E-2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2</v>
      </c>
      <c r="D394" s="9">
        <v>17</v>
      </c>
      <c r="E394" s="9">
        <v>0</v>
      </c>
      <c r="F394" s="9">
        <v>1</v>
      </c>
      <c r="G394" s="10">
        <f t="shared" si="91"/>
        <v>9.9850224663005499E-4</v>
      </c>
      <c r="H394" s="10">
        <f t="shared" si="92"/>
        <v>9.189189189189189E-3</v>
      </c>
      <c r="I394" s="10" t="str">
        <f t="shared" si="93"/>
        <v/>
      </c>
      <c r="J394" s="10">
        <f t="shared" si="94"/>
        <v>5.305039787798408E-4</v>
      </c>
      <c r="K394" s="10">
        <f t="shared" si="97"/>
        <v>-1</v>
      </c>
      <c r="L394" s="10">
        <f t="shared" si="98"/>
        <v>-0.94117647058823528</v>
      </c>
      <c r="M394" s="10">
        <f t="shared" si="95"/>
        <v>-9.9850224663005499E-4</v>
      </c>
      <c r="N394" s="22">
        <f t="shared" si="96"/>
        <v>-8.6486486486486488E-3</v>
      </c>
    </row>
    <row r="395" spans="1:14" x14ac:dyDescent="0.2">
      <c r="A395" s="8"/>
      <c r="B395" s="42" t="s">
        <v>367</v>
      </c>
      <c r="C395" s="39">
        <v>30</v>
      </c>
      <c r="D395" s="9">
        <v>108</v>
      </c>
      <c r="E395" s="9">
        <v>1</v>
      </c>
      <c r="F395" s="9">
        <v>21</v>
      </c>
      <c r="G395" s="10">
        <f t="shared" si="91"/>
        <v>1.4977533699450823E-2</v>
      </c>
      <c r="H395" s="10">
        <f t="shared" si="92"/>
        <v>5.8378378378378379E-2</v>
      </c>
      <c r="I395" s="10">
        <f t="shared" si="93"/>
        <v>3.7921880925293893E-4</v>
      </c>
      <c r="J395" s="10">
        <f t="shared" si="94"/>
        <v>1.1140583554376658E-2</v>
      </c>
      <c r="K395" s="10">
        <f t="shared" si="97"/>
        <v>-0.96666666666666667</v>
      </c>
      <c r="L395" s="10">
        <f t="shared" si="98"/>
        <v>-0.80555555555555558</v>
      </c>
      <c r="M395" s="10">
        <f t="shared" si="95"/>
        <v>-1.4478282576135796E-2</v>
      </c>
      <c r="N395" s="22">
        <f t="shared" si="96"/>
        <v>-4.7027027027027025E-2</v>
      </c>
    </row>
    <row r="396" spans="1:14" x14ac:dyDescent="0.2">
      <c r="A396" s="8"/>
      <c r="B396" s="42" t="s">
        <v>368</v>
      </c>
      <c r="C396" s="39">
        <v>4</v>
      </c>
      <c r="D396" s="9">
        <v>9</v>
      </c>
      <c r="E396" s="9">
        <v>0</v>
      </c>
      <c r="F396" s="9">
        <v>4</v>
      </c>
      <c r="G396" s="10">
        <f t="shared" si="91"/>
        <v>1.99700449326011E-3</v>
      </c>
      <c r="H396" s="10">
        <f t="shared" si="92"/>
        <v>4.8648648648648646E-3</v>
      </c>
      <c r="I396" s="10" t="str">
        <f t="shared" si="93"/>
        <v/>
      </c>
      <c r="J396" s="10">
        <f t="shared" si="94"/>
        <v>2.1220159151193632E-3</v>
      </c>
      <c r="K396" s="10">
        <f t="shared" si="97"/>
        <v>-1</v>
      </c>
      <c r="L396" s="10">
        <f t="shared" si="98"/>
        <v>-0.55555555555555558</v>
      </c>
      <c r="M396" s="10">
        <f t="shared" si="95"/>
        <v>-1.99700449326011E-3</v>
      </c>
      <c r="N396" s="22">
        <f t="shared" si="96"/>
        <v>-2.7027027027027029E-3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6</v>
      </c>
      <c r="D401" s="9">
        <v>1</v>
      </c>
      <c r="E401" s="9">
        <v>0</v>
      </c>
      <c r="F401" s="9">
        <v>0</v>
      </c>
      <c r="G401" s="10">
        <f t="shared" si="91"/>
        <v>2.9955067398901645E-3</v>
      </c>
      <c r="H401" s="10">
        <f t="shared" si="92"/>
        <v>5.4054054054054055E-4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-2.9955067398901645E-3</v>
      </c>
      <c r="N401" s="22">
        <f t="shared" si="96"/>
        <v>-5.4054054054054055E-4</v>
      </c>
    </row>
    <row r="402" spans="1:14" x14ac:dyDescent="0.2">
      <c r="A402" s="8"/>
      <c r="B402" s="42" t="s">
        <v>374</v>
      </c>
      <c r="C402" s="39">
        <v>2</v>
      </c>
      <c r="D402" s="9">
        <v>1</v>
      </c>
      <c r="E402" s="9">
        <v>1</v>
      </c>
      <c r="F402" s="9">
        <v>1</v>
      </c>
      <c r="G402" s="10">
        <f t="shared" si="91"/>
        <v>9.9850224663005499E-4</v>
      </c>
      <c r="H402" s="10">
        <f t="shared" si="92"/>
        <v>5.4054054054054055E-4</v>
      </c>
      <c r="I402" s="10">
        <f t="shared" si="93"/>
        <v>3.7921880925293893E-4</v>
      </c>
      <c r="J402" s="10">
        <f t="shared" si="94"/>
        <v>5.305039787798408E-4</v>
      </c>
      <c r="K402" s="10">
        <f t="shared" si="97"/>
        <v>-0.5</v>
      </c>
      <c r="L402" s="10">
        <f t="shared" si="98"/>
        <v>0</v>
      </c>
      <c r="M402" s="10">
        <f t="shared" si="95"/>
        <v>-4.992511233150275E-4</v>
      </c>
      <c r="N402" s="22">
        <f t="shared" si="96"/>
        <v>0</v>
      </c>
    </row>
    <row r="403" spans="1:14" x14ac:dyDescent="0.2">
      <c r="A403" s="8"/>
      <c r="B403" s="42" t="s">
        <v>375</v>
      </c>
      <c r="C403" s="39">
        <v>1</v>
      </c>
      <c r="D403" s="9">
        <v>51</v>
      </c>
      <c r="E403" s="9">
        <v>0</v>
      </c>
      <c r="F403" s="9">
        <v>0</v>
      </c>
      <c r="G403" s="10">
        <f t="shared" si="91"/>
        <v>4.992511233150275E-4</v>
      </c>
      <c r="H403" s="10">
        <f t="shared" si="92"/>
        <v>2.7567567567567567E-2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-4.992511233150275E-4</v>
      </c>
      <c r="N403" s="22">
        <f t="shared" si="96"/>
        <v>-2.7567567567567567E-2</v>
      </c>
    </row>
    <row r="404" spans="1:14" ht="25.5" x14ac:dyDescent="0.2">
      <c r="A404" s="8"/>
      <c r="B404" s="42" t="s">
        <v>376</v>
      </c>
      <c r="C404" s="39">
        <v>0</v>
      </c>
      <c r="D404" s="9">
        <v>5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2.7027027027027029E-3</v>
      </c>
      <c r="I404" s="10" t="str">
        <f t="shared" si="93"/>
        <v/>
      </c>
      <c r="J404" s="10">
        <f t="shared" si="94"/>
        <v>5.305039787798408E-4</v>
      </c>
      <c r="K404" s="10" t="str">
        <f t="shared" si="97"/>
        <v xml:space="preserve"> </v>
      </c>
      <c r="L404" s="10">
        <f t="shared" si="98"/>
        <v>-0.8</v>
      </c>
      <c r="M404" s="10" t="str">
        <f t="shared" si="95"/>
        <v/>
      </c>
      <c r="N404" s="22">
        <f t="shared" si="96"/>
        <v>-2.1621621621621622E-3</v>
      </c>
    </row>
    <row r="405" spans="1:14" ht="25.5" x14ac:dyDescent="0.2">
      <c r="A405" s="8"/>
      <c r="B405" s="42" t="s">
        <v>377</v>
      </c>
      <c r="C405" s="39">
        <v>0</v>
      </c>
      <c r="D405" s="9">
        <v>4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2.1621621621621622E-3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2">
        <f t="shared" si="96"/>
        <v>-2.1621621621621622E-3</v>
      </c>
    </row>
    <row r="406" spans="1:14" x14ac:dyDescent="0.2">
      <c r="A406" s="8"/>
      <c r="B406" s="42" t="s">
        <v>378</v>
      </c>
      <c r="C406" s="39">
        <v>70</v>
      </c>
      <c r="D406" s="9">
        <v>6</v>
      </c>
      <c r="E406" s="9">
        <v>89</v>
      </c>
      <c r="F406" s="9">
        <v>2</v>
      </c>
      <c r="G406" s="10">
        <f t="shared" si="91"/>
        <v>3.4947578632051925E-2</v>
      </c>
      <c r="H406" s="10">
        <f t="shared" si="92"/>
        <v>3.2432432432432431E-3</v>
      </c>
      <c r="I406" s="10">
        <f t="shared" si="93"/>
        <v>3.3750474023511563E-2</v>
      </c>
      <c r="J406" s="10">
        <f t="shared" si="94"/>
        <v>1.0610079575596816E-3</v>
      </c>
      <c r="K406" s="10">
        <f t="shared" si="97"/>
        <v>0.27142857142857141</v>
      </c>
      <c r="L406" s="10">
        <f t="shared" si="98"/>
        <v>-0.66666666666666663</v>
      </c>
      <c r="M406" s="10">
        <f t="shared" si="95"/>
        <v>9.4857713429855224E-3</v>
      </c>
      <c r="N406" s="22">
        <f t="shared" si="96"/>
        <v>-2.1621621621621618E-3</v>
      </c>
    </row>
    <row r="407" spans="1:14" x14ac:dyDescent="0.2">
      <c r="A407" s="8"/>
      <c r="B407" s="42" t="s">
        <v>379</v>
      </c>
      <c r="C407" s="39">
        <v>6</v>
      </c>
      <c r="D407" s="9">
        <v>1</v>
      </c>
      <c r="E407" s="9">
        <v>1</v>
      </c>
      <c r="F407" s="9">
        <v>0</v>
      </c>
      <c r="G407" s="10">
        <f t="shared" si="91"/>
        <v>2.9955067398901645E-3</v>
      </c>
      <c r="H407" s="10">
        <f t="shared" si="92"/>
        <v>5.4054054054054055E-4</v>
      </c>
      <c r="I407" s="10">
        <f t="shared" si="93"/>
        <v>3.7921880925293893E-4</v>
      </c>
      <c r="J407" s="10" t="str">
        <f t="shared" si="94"/>
        <v/>
      </c>
      <c r="K407" s="10">
        <f t="shared" si="97"/>
        <v>-0.83333333333333337</v>
      </c>
      <c r="L407" s="10">
        <f t="shared" si="98"/>
        <v>-1</v>
      </c>
      <c r="M407" s="10">
        <f t="shared" si="95"/>
        <v>-2.496255616575137E-3</v>
      </c>
      <c r="N407" s="22">
        <f t="shared" si="96"/>
        <v>-5.4054054054054055E-4</v>
      </c>
    </row>
    <row r="408" spans="1:14" x14ac:dyDescent="0.2">
      <c r="A408" s="8"/>
      <c r="B408" s="42" t="s">
        <v>380</v>
      </c>
      <c r="C408" s="39">
        <v>12</v>
      </c>
      <c r="D408" s="9">
        <v>0</v>
      </c>
      <c r="E408" s="9">
        <v>4</v>
      </c>
      <c r="F408" s="9">
        <v>0</v>
      </c>
      <c r="G408" s="10">
        <f t="shared" si="91"/>
        <v>5.9910134797803291E-3</v>
      </c>
      <c r="H408" s="10" t="str">
        <f t="shared" si="92"/>
        <v/>
      </c>
      <c r="I408" s="10">
        <f t="shared" si="93"/>
        <v>1.5168752370117557E-3</v>
      </c>
      <c r="J408" s="10" t="str">
        <f t="shared" si="94"/>
        <v/>
      </c>
      <c r="K408" s="10">
        <f t="shared" si="97"/>
        <v>-0.66666666666666663</v>
      </c>
      <c r="L408" s="10" t="str">
        <f t="shared" si="98"/>
        <v xml:space="preserve"> </v>
      </c>
      <c r="M408" s="10">
        <f t="shared" si="95"/>
        <v>-3.9940089865202191E-3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3</v>
      </c>
      <c r="D409" s="9">
        <v>1</v>
      </c>
      <c r="E409" s="9">
        <v>0</v>
      </c>
      <c r="F409" s="9">
        <v>0</v>
      </c>
      <c r="G409" s="10">
        <f t="shared" si="91"/>
        <v>1.4977533699450823E-3</v>
      </c>
      <c r="H409" s="10">
        <f t="shared" si="92"/>
        <v>5.4054054054054055E-4</v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>
        <f t="shared" si="98"/>
        <v>-1</v>
      </c>
      <c r="M409" s="10">
        <f t="shared" si="95"/>
        <v>-1.4977533699450823E-3</v>
      </c>
      <c r="N409" s="22">
        <f t="shared" si="96"/>
        <v>-5.4054054054054055E-4</v>
      </c>
    </row>
    <row r="410" spans="1:14" x14ac:dyDescent="0.2">
      <c r="A410" s="8"/>
      <c r="B410" s="42" t="s">
        <v>382</v>
      </c>
      <c r="C410" s="39">
        <v>12</v>
      </c>
      <c r="D410" s="9">
        <v>0</v>
      </c>
      <c r="E410" s="9">
        <v>0</v>
      </c>
      <c r="F410" s="9">
        <v>0</v>
      </c>
      <c r="G410" s="10">
        <f t="shared" si="91"/>
        <v>5.9910134797803291E-3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-5.9910134797803291E-3</v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3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1.6216216216216215E-3</v>
      </c>
      <c r="I411" s="10" t="str">
        <f t="shared" si="93"/>
        <v/>
      </c>
      <c r="J411" s="10">
        <f t="shared" si="94"/>
        <v>5.305039787798408E-4</v>
      </c>
      <c r="K411" s="10" t="str">
        <f t="shared" si="97"/>
        <v xml:space="preserve"> </v>
      </c>
      <c r="L411" s="10">
        <f t="shared" si="98"/>
        <v>-0.66666666666666663</v>
      </c>
      <c r="M411" s="10" t="str">
        <f t="shared" si="95"/>
        <v/>
      </c>
      <c r="N411" s="22">
        <f t="shared" si="96"/>
        <v>-1.0810810810810809E-3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1046</v>
      </c>
      <c r="D413" s="9">
        <v>17</v>
      </c>
      <c r="E413" s="9">
        <v>648</v>
      </c>
      <c r="F413" s="9">
        <v>18</v>
      </c>
      <c r="G413" s="10">
        <f t="shared" si="91"/>
        <v>0.52221667498751867</v>
      </c>
      <c r="H413" s="10">
        <f t="shared" si="92"/>
        <v>9.189189189189189E-3</v>
      </c>
      <c r="I413" s="10">
        <f t="shared" si="93"/>
        <v>0.24573378839590443</v>
      </c>
      <c r="J413" s="10">
        <f t="shared" si="94"/>
        <v>9.5490716180371346E-3</v>
      </c>
      <c r="K413" s="10">
        <f t="shared" si="97"/>
        <v>-0.38049713193116635</v>
      </c>
      <c r="L413" s="10">
        <f t="shared" si="98"/>
        <v>5.8823529411764705E-2</v>
      </c>
      <c r="M413" s="10">
        <f t="shared" si="95"/>
        <v>-0.19870194707938091</v>
      </c>
      <c r="N413" s="22">
        <f t="shared" si="96"/>
        <v>5.4054054054054055E-4</v>
      </c>
    </row>
    <row r="414" spans="1:14" x14ac:dyDescent="0.2">
      <c r="A414" s="8"/>
      <c r="B414" s="42" t="s">
        <v>386</v>
      </c>
      <c r="C414" s="39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5.4054054054054055E-4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22">
        <f t="shared" si="96"/>
        <v>-5.4054054054054055E-4</v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113</v>
      </c>
      <c r="D419" s="9">
        <v>86</v>
      </c>
      <c r="E419" s="9">
        <v>47</v>
      </c>
      <c r="F419" s="9">
        <v>10</v>
      </c>
      <c r="G419" s="10">
        <f t="shared" si="91"/>
        <v>5.6415376934598103E-2</v>
      </c>
      <c r="H419" s="10">
        <f t="shared" si="92"/>
        <v>4.6486486486486484E-2</v>
      </c>
      <c r="I419" s="10">
        <f t="shared" si="93"/>
        <v>1.7823284034888129E-2</v>
      </c>
      <c r="J419" s="10">
        <f t="shared" si="94"/>
        <v>5.3050397877984082E-3</v>
      </c>
      <c r="K419" s="10">
        <f t="shared" si="97"/>
        <v>-0.58407079646017701</v>
      </c>
      <c r="L419" s="10">
        <f t="shared" si="98"/>
        <v>-0.88372093023255816</v>
      </c>
      <c r="M419" s="10">
        <f t="shared" si="95"/>
        <v>-3.2950574138791815E-2</v>
      </c>
      <c r="N419" s="22">
        <f t="shared" si="96"/>
        <v>-4.1081081081081078E-2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13</v>
      </c>
      <c r="D422" s="9">
        <v>5</v>
      </c>
      <c r="E422" s="9">
        <v>7</v>
      </c>
      <c r="F422" s="9">
        <v>2</v>
      </c>
      <c r="G422" s="10">
        <f t="shared" si="91"/>
        <v>6.4902646030953566E-3</v>
      </c>
      <c r="H422" s="10">
        <f t="shared" si="92"/>
        <v>2.7027027027027029E-3</v>
      </c>
      <c r="I422" s="10">
        <f t="shared" si="93"/>
        <v>2.6545316647705727E-3</v>
      </c>
      <c r="J422" s="10">
        <f t="shared" si="94"/>
        <v>1.0610079575596816E-3</v>
      </c>
      <c r="K422" s="10">
        <f t="shared" si="97"/>
        <v>-0.46153846153846156</v>
      </c>
      <c r="L422" s="10">
        <f t="shared" si="98"/>
        <v>-0.6</v>
      </c>
      <c r="M422" s="10">
        <f t="shared" si="95"/>
        <v>-2.9955067398901645E-3</v>
      </c>
      <c r="N422" s="22">
        <f t="shared" si="96"/>
        <v>-1.6216216216216218E-3</v>
      </c>
    </row>
    <row r="423" spans="1:14" x14ac:dyDescent="0.2">
      <c r="A423" s="8"/>
      <c r="B423" s="42" t="s">
        <v>395</v>
      </c>
      <c r="C423" s="39">
        <v>37</v>
      </c>
      <c r="D423" s="9">
        <v>20</v>
      </c>
      <c r="E423" s="9">
        <v>40</v>
      </c>
      <c r="F423" s="9">
        <v>7</v>
      </c>
      <c r="G423" s="10">
        <f t="shared" si="91"/>
        <v>1.8472291562656017E-2</v>
      </c>
      <c r="H423" s="10">
        <f t="shared" si="92"/>
        <v>1.0810810810810811E-2</v>
      </c>
      <c r="I423" s="10">
        <f t="shared" si="93"/>
        <v>1.5168752370117557E-2</v>
      </c>
      <c r="J423" s="10">
        <f t="shared" si="94"/>
        <v>3.7135278514588859E-3</v>
      </c>
      <c r="K423" s="10">
        <f t="shared" si="97"/>
        <v>8.1081081081081086E-2</v>
      </c>
      <c r="L423" s="10">
        <f t="shared" si="98"/>
        <v>-0.65</v>
      </c>
      <c r="M423" s="10">
        <f t="shared" si="95"/>
        <v>1.4977533699450825E-3</v>
      </c>
      <c r="N423" s="22">
        <f t="shared" si="96"/>
        <v>-7.0270270270270272E-3</v>
      </c>
    </row>
    <row r="424" spans="1:14" x14ac:dyDescent="0.2">
      <c r="A424" s="8"/>
      <c r="B424" s="42" t="s">
        <v>396</v>
      </c>
      <c r="C424" s="39">
        <v>2</v>
      </c>
      <c r="D424" s="9">
        <v>3</v>
      </c>
      <c r="E424" s="9">
        <v>3</v>
      </c>
      <c r="F424" s="9">
        <v>2</v>
      </c>
      <c r="G424" s="10">
        <f t="shared" si="91"/>
        <v>9.9850224663005499E-4</v>
      </c>
      <c r="H424" s="10">
        <f t="shared" si="92"/>
        <v>1.6216216216216215E-3</v>
      </c>
      <c r="I424" s="10">
        <f t="shared" si="93"/>
        <v>1.1376564277588168E-3</v>
      </c>
      <c r="J424" s="10">
        <f t="shared" si="94"/>
        <v>1.0610079575596816E-3</v>
      </c>
      <c r="K424" s="10">
        <f t="shared" si="97"/>
        <v>0.5</v>
      </c>
      <c r="L424" s="10">
        <f t="shared" si="98"/>
        <v>-0.33333333333333331</v>
      </c>
      <c r="M424" s="10">
        <f t="shared" si="95"/>
        <v>4.992511233150275E-4</v>
      </c>
      <c r="N424" s="22">
        <f t="shared" si="96"/>
        <v>-5.4054054054054044E-4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3.7921880925293893E-4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1</v>
      </c>
      <c r="D427" s="9">
        <v>0</v>
      </c>
      <c r="E427" s="9">
        <v>1</v>
      </c>
      <c r="F427" s="9">
        <v>0</v>
      </c>
      <c r="G427" s="10">
        <f t="shared" si="91"/>
        <v>4.992511233150275E-4</v>
      </c>
      <c r="H427" s="10" t="str">
        <f t="shared" si="92"/>
        <v/>
      </c>
      <c r="I427" s="10">
        <f t="shared" si="93"/>
        <v>3.7921880925293893E-4</v>
      </c>
      <c r="J427" s="10" t="str">
        <f t="shared" si="94"/>
        <v/>
      </c>
      <c r="K427" s="10">
        <f t="shared" si="97"/>
        <v>0</v>
      </c>
      <c r="L427" s="10" t="str">
        <f t="shared" si="98"/>
        <v xml:space="preserve"> </v>
      </c>
      <c r="M427" s="10">
        <f t="shared" si="95"/>
        <v>0</v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3</v>
      </c>
      <c r="D428" s="9">
        <v>2</v>
      </c>
      <c r="E428" s="9">
        <v>3</v>
      </c>
      <c r="F428" s="9">
        <v>3</v>
      </c>
      <c r="G428" s="10">
        <f t="shared" si="91"/>
        <v>1.4977533699450823E-3</v>
      </c>
      <c r="H428" s="10">
        <f t="shared" si="92"/>
        <v>1.0810810810810811E-3</v>
      </c>
      <c r="I428" s="10">
        <f t="shared" si="93"/>
        <v>1.1376564277588168E-3</v>
      </c>
      <c r="J428" s="10">
        <f t="shared" si="94"/>
        <v>1.5915119363395225E-3</v>
      </c>
      <c r="K428" s="10">
        <f t="shared" si="97"/>
        <v>0</v>
      </c>
      <c r="L428" s="10">
        <f t="shared" si="98"/>
        <v>0.5</v>
      </c>
      <c r="M428" s="10">
        <f t="shared" si="95"/>
        <v>0</v>
      </c>
      <c r="N428" s="22">
        <f t="shared" si="96"/>
        <v>5.4054054054054055E-4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5</v>
      </c>
      <c r="D430" s="9">
        <v>5</v>
      </c>
      <c r="E430" s="9">
        <v>0</v>
      </c>
      <c r="F430" s="9">
        <v>1</v>
      </c>
      <c r="G430" s="10">
        <f t="shared" si="91"/>
        <v>2.4962556165751375E-3</v>
      </c>
      <c r="H430" s="10">
        <f t="shared" si="92"/>
        <v>2.7027027027027029E-3</v>
      </c>
      <c r="I430" s="10" t="str">
        <f t="shared" si="93"/>
        <v/>
      </c>
      <c r="J430" s="10">
        <f t="shared" si="94"/>
        <v>5.305039787798408E-4</v>
      </c>
      <c r="K430" s="10">
        <f t="shared" si="97"/>
        <v>-1</v>
      </c>
      <c r="L430" s="10">
        <f t="shared" si="98"/>
        <v>-0.8</v>
      </c>
      <c r="M430" s="10">
        <f t="shared" si="95"/>
        <v>-2.4962556165751375E-3</v>
      </c>
      <c r="N430" s="22">
        <f t="shared" si="96"/>
        <v>-2.1621621621621622E-3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2</v>
      </c>
      <c r="D433" s="9">
        <v>5</v>
      </c>
      <c r="E433" s="9">
        <v>0</v>
      </c>
      <c r="F433" s="9">
        <v>0</v>
      </c>
      <c r="G433" s="10">
        <f t="shared" si="91"/>
        <v>9.9850224663005499E-4</v>
      </c>
      <c r="H433" s="10">
        <f t="shared" si="92"/>
        <v>2.7027027027027029E-3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-9.9850224663005499E-4</v>
      </c>
      <c r="N433" s="22">
        <f t="shared" si="96"/>
        <v>-2.7027027027027029E-3</v>
      </c>
    </row>
    <row r="434" spans="1:14" x14ac:dyDescent="0.2">
      <c r="A434" s="8"/>
      <c r="B434" s="42" t="s">
        <v>406</v>
      </c>
      <c r="C434" s="39">
        <v>0</v>
      </c>
      <c r="D434" s="9">
        <v>3</v>
      </c>
      <c r="E434" s="9">
        <v>7</v>
      </c>
      <c r="F434" s="9">
        <v>3</v>
      </c>
      <c r="G434" s="10" t="str">
        <f t="shared" si="91"/>
        <v/>
      </c>
      <c r="H434" s="10">
        <f t="shared" si="92"/>
        <v>1.6216216216216215E-3</v>
      </c>
      <c r="I434" s="10">
        <f t="shared" si="93"/>
        <v>2.6545316647705727E-3</v>
      </c>
      <c r="J434" s="10">
        <f t="shared" si="94"/>
        <v>1.5915119363395225E-3</v>
      </c>
      <c r="K434" s="10">
        <f t="shared" si="97"/>
        <v>1</v>
      </c>
      <c r="L434" s="10">
        <f t="shared" si="98"/>
        <v>0</v>
      </c>
      <c r="M434" s="10" t="str">
        <f t="shared" si="95"/>
        <v/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96</v>
      </c>
      <c r="D435" s="9">
        <v>123</v>
      </c>
      <c r="E435" s="9">
        <v>81</v>
      </c>
      <c r="F435" s="9">
        <v>54</v>
      </c>
      <c r="G435" s="10">
        <f t="shared" ref="G435:G498" si="99">+IF(C435=0,"",C435/C$371)</f>
        <v>4.7928107838242633E-2</v>
      </c>
      <c r="H435" s="10">
        <f t="shared" ref="H435:H498" si="100">+IF(D435=0,"",D435/D$371)</f>
        <v>6.6486486486486487E-2</v>
      </c>
      <c r="I435" s="10">
        <f t="shared" ref="I435:I498" si="101">+IF(E435=0,"",E435/E$371)</f>
        <v>3.0716723549488054E-2</v>
      </c>
      <c r="J435" s="10">
        <f t="shared" ref="J435:J498" si="102">+IF(F435=0,"",F435/F$371)</f>
        <v>2.8647214854111407E-2</v>
      </c>
      <c r="K435" s="10">
        <f t="shared" si="97"/>
        <v>-0.15625</v>
      </c>
      <c r="L435" s="10">
        <f t="shared" si="98"/>
        <v>-0.56097560975609762</v>
      </c>
      <c r="M435" s="10">
        <f t="shared" ref="M435:M498" si="103">+IF(OR(AND(G435=""),(K435="")),"",G435*K435)</f>
        <v>-7.4887668497254116E-3</v>
      </c>
      <c r="N435" s="22">
        <f t="shared" ref="N435:N498" si="104">+IF(OR(AND(H435=""),(L435="")),"",H435*L435)</f>
        <v>-3.7297297297297298E-2</v>
      </c>
    </row>
    <row r="436" spans="1:14" x14ac:dyDescent="0.2">
      <c r="A436" s="8"/>
      <c r="B436" s="42" t="s">
        <v>408</v>
      </c>
      <c r="C436" s="39">
        <v>2</v>
      </c>
      <c r="D436" s="9">
        <v>5</v>
      </c>
      <c r="E436" s="9">
        <v>5</v>
      </c>
      <c r="F436" s="9">
        <v>3</v>
      </c>
      <c r="G436" s="10">
        <f t="shared" si="99"/>
        <v>9.9850224663005499E-4</v>
      </c>
      <c r="H436" s="10">
        <f t="shared" si="100"/>
        <v>2.7027027027027029E-3</v>
      </c>
      <c r="I436" s="10">
        <f t="shared" si="101"/>
        <v>1.8960940462646946E-3</v>
      </c>
      <c r="J436" s="10">
        <f t="shared" si="102"/>
        <v>1.5915119363395225E-3</v>
      </c>
      <c r="K436" s="10">
        <f t="shared" ref="K436:K499" si="105">+IF(AND(C436=0,E436=0)," ",IF(C436=0,1,IF(E436=0,-1,(E436-C436)/C436)))</f>
        <v>1.5</v>
      </c>
      <c r="L436" s="10">
        <f t="shared" ref="L436:L499" si="106">+IF(AND(D436=0,F436=0)," ",IF(D436=0,1,IF(F436=0,-1,(F436-D436)/D436)))</f>
        <v>-0.4</v>
      </c>
      <c r="M436" s="10">
        <f t="shared" si="103"/>
        <v>1.4977533699450825E-3</v>
      </c>
      <c r="N436" s="22">
        <f t="shared" si="104"/>
        <v>-1.0810810810810811E-3</v>
      </c>
    </row>
    <row r="437" spans="1:14" x14ac:dyDescent="0.2">
      <c r="A437" s="8"/>
      <c r="B437" s="42" t="s">
        <v>409</v>
      </c>
      <c r="C437" s="39">
        <v>12</v>
      </c>
      <c r="D437" s="9">
        <v>11</v>
      </c>
      <c r="E437" s="9">
        <v>11</v>
      </c>
      <c r="F437" s="9">
        <v>13</v>
      </c>
      <c r="G437" s="10">
        <f t="shared" si="99"/>
        <v>5.9910134797803291E-3</v>
      </c>
      <c r="H437" s="10">
        <f t="shared" si="100"/>
        <v>5.9459459459459459E-3</v>
      </c>
      <c r="I437" s="10">
        <f t="shared" si="101"/>
        <v>4.1714069017823284E-3</v>
      </c>
      <c r="J437" s="10">
        <f t="shared" si="102"/>
        <v>6.8965517241379309E-3</v>
      </c>
      <c r="K437" s="10">
        <f t="shared" si="105"/>
        <v>-8.3333333333333329E-2</v>
      </c>
      <c r="L437" s="10">
        <f t="shared" si="106"/>
        <v>0.18181818181818182</v>
      </c>
      <c r="M437" s="10">
        <f t="shared" si="103"/>
        <v>-4.9925112331502739E-4</v>
      </c>
      <c r="N437" s="22">
        <f t="shared" si="104"/>
        <v>1.0810810810810811E-3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1</v>
      </c>
      <c r="D442" s="9">
        <v>1</v>
      </c>
      <c r="E442" s="9">
        <v>0</v>
      </c>
      <c r="F442" s="9">
        <v>0</v>
      </c>
      <c r="G442" s="10">
        <f t="shared" si="99"/>
        <v>4.992511233150275E-4</v>
      </c>
      <c r="H442" s="10">
        <f t="shared" si="100"/>
        <v>5.4054054054054055E-4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-4.992511233150275E-4</v>
      </c>
      <c r="N442" s="22">
        <f t="shared" si="104"/>
        <v>-5.4054054054054055E-4</v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34</v>
      </c>
      <c r="D446" s="9">
        <v>226</v>
      </c>
      <c r="E446" s="9">
        <v>1</v>
      </c>
      <c r="F446" s="9">
        <v>39</v>
      </c>
      <c r="G446" s="10">
        <f t="shared" si="99"/>
        <v>1.6974538192710935E-2</v>
      </c>
      <c r="H446" s="10">
        <f t="shared" si="100"/>
        <v>0.12216216216216216</v>
      </c>
      <c r="I446" s="10">
        <f t="shared" si="101"/>
        <v>3.7921880925293893E-4</v>
      </c>
      <c r="J446" s="10">
        <f t="shared" si="102"/>
        <v>2.0689655172413793E-2</v>
      </c>
      <c r="K446" s="10">
        <f t="shared" si="105"/>
        <v>-0.97058823529411764</v>
      </c>
      <c r="L446" s="10">
        <f t="shared" si="106"/>
        <v>-0.82743362831858402</v>
      </c>
      <c r="M446" s="10">
        <f t="shared" si="103"/>
        <v>-1.6475287069395907E-2</v>
      </c>
      <c r="N446" s="22">
        <f t="shared" si="104"/>
        <v>-0.10108108108108108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</v>
      </c>
      <c r="D450" s="9">
        <v>0</v>
      </c>
      <c r="E450" s="9">
        <v>0</v>
      </c>
      <c r="F450" s="9">
        <v>0</v>
      </c>
      <c r="G450" s="10">
        <f t="shared" si="99"/>
        <v>4.992511233150275E-4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-4.992511233150275E-4</v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1</v>
      </c>
      <c r="E451" s="9">
        <v>0</v>
      </c>
      <c r="F451" s="9">
        <v>1</v>
      </c>
      <c r="G451" s="10" t="str">
        <f t="shared" si="99"/>
        <v/>
      </c>
      <c r="H451" s="10">
        <f t="shared" si="100"/>
        <v>5.4054054054054055E-4</v>
      </c>
      <c r="I451" s="10" t="str">
        <f t="shared" si="101"/>
        <v/>
      </c>
      <c r="J451" s="10">
        <f t="shared" si="102"/>
        <v>5.305039787798408E-4</v>
      </c>
      <c r="K451" s="10" t="str">
        <f t="shared" si="105"/>
        <v xml:space="preserve"> </v>
      </c>
      <c r="L451" s="10">
        <f t="shared" si="106"/>
        <v>0</v>
      </c>
      <c r="M451" s="10" t="str">
        <f t="shared" si="103"/>
        <v/>
      </c>
      <c r="N451" s="22">
        <f t="shared" si="104"/>
        <v>0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3</v>
      </c>
      <c r="D454" s="9">
        <v>1</v>
      </c>
      <c r="E454" s="9">
        <v>2</v>
      </c>
      <c r="F454" s="9">
        <v>0</v>
      </c>
      <c r="G454" s="10">
        <f t="shared" si="99"/>
        <v>1.4977533699450823E-3</v>
      </c>
      <c r="H454" s="10">
        <f t="shared" si="100"/>
        <v>5.4054054054054055E-4</v>
      </c>
      <c r="I454" s="10">
        <f t="shared" si="101"/>
        <v>7.5843761850587785E-4</v>
      </c>
      <c r="J454" s="10" t="str">
        <f t="shared" si="102"/>
        <v/>
      </c>
      <c r="K454" s="10">
        <f t="shared" si="105"/>
        <v>-0.33333333333333331</v>
      </c>
      <c r="L454" s="10">
        <f t="shared" si="106"/>
        <v>-1</v>
      </c>
      <c r="M454" s="10">
        <f t="shared" si="103"/>
        <v>-4.9925112331502739E-4</v>
      </c>
      <c r="N454" s="22">
        <f t="shared" si="104"/>
        <v>-5.4054054054054055E-4</v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3.7921880925293893E-4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1</v>
      </c>
      <c r="D460" s="9">
        <v>13</v>
      </c>
      <c r="E460" s="9">
        <v>41</v>
      </c>
      <c r="F460" s="9">
        <v>112</v>
      </c>
      <c r="G460" s="10">
        <f t="shared" si="99"/>
        <v>4.992511233150275E-4</v>
      </c>
      <c r="H460" s="10">
        <f t="shared" si="100"/>
        <v>7.0270270270270272E-3</v>
      </c>
      <c r="I460" s="10">
        <f t="shared" si="101"/>
        <v>1.5547971179370497E-2</v>
      </c>
      <c r="J460" s="10">
        <f t="shared" si="102"/>
        <v>5.9416445623342175E-2</v>
      </c>
      <c r="K460" s="10">
        <f t="shared" si="105"/>
        <v>40</v>
      </c>
      <c r="L460" s="10">
        <f t="shared" si="106"/>
        <v>7.615384615384615</v>
      </c>
      <c r="M460" s="10">
        <f t="shared" si="103"/>
        <v>1.99700449326011E-2</v>
      </c>
      <c r="N460" s="22">
        <f t="shared" si="104"/>
        <v>5.3513513513513515E-2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9</v>
      </c>
      <c r="E462" s="9">
        <v>0</v>
      </c>
      <c r="F462" s="9">
        <v>10</v>
      </c>
      <c r="G462" s="10" t="str">
        <f t="shared" si="99"/>
        <v/>
      </c>
      <c r="H462" s="10">
        <f t="shared" si="100"/>
        <v>4.8648648648648646E-3</v>
      </c>
      <c r="I462" s="10" t="str">
        <f t="shared" si="101"/>
        <v/>
      </c>
      <c r="J462" s="10">
        <f t="shared" si="102"/>
        <v>5.3050397877984082E-3</v>
      </c>
      <c r="K462" s="10" t="str">
        <f t="shared" si="105"/>
        <v xml:space="preserve"> </v>
      </c>
      <c r="L462" s="10">
        <f t="shared" si="106"/>
        <v>0.1111111111111111</v>
      </c>
      <c r="M462" s="10" t="str">
        <f t="shared" si="103"/>
        <v/>
      </c>
      <c r="N462" s="22">
        <f t="shared" si="104"/>
        <v>5.4054054054054044E-4</v>
      </c>
    </row>
    <row r="463" spans="1:14" ht="25.5" x14ac:dyDescent="0.2">
      <c r="A463" s="8"/>
      <c r="B463" s="42" t="s">
        <v>435</v>
      </c>
      <c r="C463" s="39">
        <v>0</v>
      </c>
      <c r="D463" s="9">
        <v>1</v>
      </c>
      <c r="E463" s="9">
        <v>0</v>
      </c>
      <c r="F463" s="9">
        <v>2</v>
      </c>
      <c r="G463" s="10" t="str">
        <f t="shared" si="99"/>
        <v/>
      </c>
      <c r="H463" s="10">
        <f t="shared" si="100"/>
        <v>5.4054054054054055E-4</v>
      </c>
      <c r="I463" s="10" t="str">
        <f t="shared" si="101"/>
        <v/>
      </c>
      <c r="J463" s="10">
        <f t="shared" si="102"/>
        <v>1.0610079575596816E-3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2">
        <f t="shared" si="104"/>
        <v>5.4054054054054055E-4</v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5.305039787798408E-4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1.0810810810810811E-3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2">
        <f t="shared" si="104"/>
        <v>-1.0810810810810811E-3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4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2.1220159151193632E-3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22</v>
      </c>
      <c r="E467" s="9">
        <v>0</v>
      </c>
      <c r="F467" s="9">
        <v>33</v>
      </c>
      <c r="G467" s="10" t="str">
        <f t="shared" si="99"/>
        <v/>
      </c>
      <c r="H467" s="10">
        <f t="shared" si="100"/>
        <v>1.1891891891891892E-2</v>
      </c>
      <c r="I467" s="10" t="str">
        <f t="shared" si="101"/>
        <v/>
      </c>
      <c r="J467" s="10">
        <f t="shared" si="102"/>
        <v>1.7506631299734749E-2</v>
      </c>
      <c r="K467" s="10" t="str">
        <f t="shared" si="105"/>
        <v xml:space="preserve"> </v>
      </c>
      <c r="L467" s="10">
        <f t="shared" si="106"/>
        <v>0.5</v>
      </c>
      <c r="M467" s="10" t="str">
        <f t="shared" si="103"/>
        <v/>
      </c>
      <c r="N467" s="22">
        <f t="shared" si="104"/>
        <v>5.9459459459459459E-3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23</v>
      </c>
      <c r="D469" s="9">
        <v>46</v>
      </c>
      <c r="E469" s="9">
        <v>0</v>
      </c>
      <c r="F469" s="9">
        <v>0</v>
      </c>
      <c r="G469" s="10">
        <f t="shared" si="99"/>
        <v>1.1482775836245632E-2</v>
      </c>
      <c r="H469" s="10">
        <f t="shared" si="100"/>
        <v>2.4864864864864864E-2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-1.1482775836245632E-2</v>
      </c>
      <c r="N469" s="22">
        <f t="shared" si="104"/>
        <v>-2.4864864864864864E-2</v>
      </c>
    </row>
    <row r="470" spans="1:14" x14ac:dyDescent="0.2">
      <c r="A470" s="8"/>
      <c r="B470" s="42" t="s">
        <v>442</v>
      </c>
      <c r="C470" s="39">
        <v>0</v>
      </c>
      <c r="D470" s="9">
        <v>31</v>
      </c>
      <c r="E470" s="9">
        <v>121</v>
      </c>
      <c r="F470" s="9">
        <v>126</v>
      </c>
      <c r="G470" s="10" t="str">
        <f t="shared" si="99"/>
        <v/>
      </c>
      <c r="H470" s="10">
        <f t="shared" si="100"/>
        <v>1.6756756756756756E-2</v>
      </c>
      <c r="I470" s="10">
        <f t="shared" si="101"/>
        <v>4.5885475919605616E-2</v>
      </c>
      <c r="J470" s="10">
        <f t="shared" si="102"/>
        <v>6.6843501326259949E-2</v>
      </c>
      <c r="K470" s="10">
        <f t="shared" si="105"/>
        <v>1</v>
      </c>
      <c r="L470" s="10">
        <f t="shared" si="106"/>
        <v>3.064516129032258</v>
      </c>
      <c r="M470" s="10" t="str">
        <f t="shared" si="103"/>
        <v/>
      </c>
      <c r="N470" s="22">
        <f t="shared" si="104"/>
        <v>5.1351351351351347E-2</v>
      </c>
    </row>
    <row r="471" spans="1:14" x14ac:dyDescent="0.2">
      <c r="A471" s="8"/>
      <c r="B471" s="42" t="s">
        <v>443</v>
      </c>
      <c r="C471" s="39">
        <v>0</v>
      </c>
      <c r="D471" s="9">
        <v>2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1.0810810810810811E-3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2">
        <f t="shared" si="104"/>
        <v>-1.0810810810810811E-3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3</v>
      </c>
      <c r="D473" s="9">
        <v>54</v>
      </c>
      <c r="E473" s="9">
        <v>1</v>
      </c>
      <c r="F473" s="9">
        <v>11</v>
      </c>
      <c r="G473" s="10">
        <f t="shared" si="99"/>
        <v>1.4977533699450823E-3</v>
      </c>
      <c r="H473" s="10">
        <f t="shared" si="100"/>
        <v>2.9189189189189189E-2</v>
      </c>
      <c r="I473" s="10">
        <f t="shared" si="101"/>
        <v>3.7921880925293893E-4</v>
      </c>
      <c r="J473" s="10">
        <f t="shared" si="102"/>
        <v>5.8355437665782491E-3</v>
      </c>
      <c r="K473" s="10">
        <f t="shared" si="105"/>
        <v>-0.66666666666666663</v>
      </c>
      <c r="L473" s="10">
        <f t="shared" si="106"/>
        <v>-0.79629629629629628</v>
      </c>
      <c r="M473" s="10">
        <f t="shared" si="103"/>
        <v>-9.9850224663005477E-4</v>
      </c>
      <c r="N473" s="22">
        <f t="shared" si="104"/>
        <v>-2.3243243243243242E-2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1</v>
      </c>
      <c r="E476" s="9">
        <v>13</v>
      </c>
      <c r="F476" s="9">
        <v>15</v>
      </c>
      <c r="G476" s="10" t="str">
        <f t="shared" si="99"/>
        <v/>
      </c>
      <c r="H476" s="10">
        <f t="shared" si="100"/>
        <v>5.4054054054054055E-4</v>
      </c>
      <c r="I476" s="10">
        <f t="shared" si="101"/>
        <v>4.9298445202882067E-3</v>
      </c>
      <c r="J476" s="10">
        <f t="shared" si="102"/>
        <v>7.9575596816976128E-3</v>
      </c>
      <c r="K476" s="10">
        <f t="shared" si="105"/>
        <v>1</v>
      </c>
      <c r="L476" s="10">
        <f t="shared" si="106"/>
        <v>14</v>
      </c>
      <c r="M476" s="10" t="str">
        <f t="shared" si="103"/>
        <v/>
      </c>
      <c r="N476" s="22">
        <f t="shared" si="104"/>
        <v>7.5675675675675675E-3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1</v>
      </c>
      <c r="D480" s="9">
        <v>0</v>
      </c>
      <c r="E480" s="9">
        <v>0</v>
      </c>
      <c r="F480" s="9">
        <v>0</v>
      </c>
      <c r="G480" s="10">
        <f t="shared" si="99"/>
        <v>4.992511233150275E-4</v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 t="str">
        <f t="shared" si="106"/>
        <v xml:space="preserve"> </v>
      </c>
      <c r="M480" s="10">
        <f t="shared" si="103"/>
        <v>-4.992511233150275E-4</v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2</v>
      </c>
      <c r="E481" s="9">
        <v>0</v>
      </c>
      <c r="F481" s="9">
        <v>31</v>
      </c>
      <c r="G481" s="10" t="str">
        <f t="shared" si="99"/>
        <v/>
      </c>
      <c r="H481" s="10">
        <f t="shared" si="100"/>
        <v>1.0810810810810811E-3</v>
      </c>
      <c r="I481" s="10" t="str">
        <f t="shared" si="101"/>
        <v/>
      </c>
      <c r="J481" s="10">
        <f t="shared" si="102"/>
        <v>1.6445623342175066E-2</v>
      </c>
      <c r="K481" s="10" t="str">
        <f t="shared" si="105"/>
        <v xml:space="preserve"> </v>
      </c>
      <c r="L481" s="10">
        <f t="shared" si="106"/>
        <v>14.5</v>
      </c>
      <c r="M481" s="10" t="str">
        <f t="shared" si="103"/>
        <v/>
      </c>
      <c r="N481" s="22">
        <f t="shared" si="104"/>
        <v>1.5675675675675675E-2</v>
      </c>
    </row>
    <row r="482" spans="1:14" x14ac:dyDescent="0.2">
      <c r="A482" s="8"/>
      <c r="B482" s="42" t="s">
        <v>454</v>
      </c>
      <c r="C482" s="39">
        <v>1</v>
      </c>
      <c r="D482" s="9">
        <v>0</v>
      </c>
      <c r="E482" s="9">
        <v>0</v>
      </c>
      <c r="F482" s="9">
        <v>0</v>
      </c>
      <c r="G482" s="10">
        <f t="shared" si="99"/>
        <v>4.992511233150275E-4</v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>
        <f t="shared" si="105"/>
        <v>-1</v>
      </c>
      <c r="L482" s="10" t="str">
        <f t="shared" si="106"/>
        <v xml:space="preserve"> </v>
      </c>
      <c r="M482" s="10">
        <f t="shared" si="103"/>
        <v>-4.992511233150275E-4</v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6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3.2432432432432431E-3</v>
      </c>
      <c r="I483" s="10" t="str">
        <f t="shared" si="101"/>
        <v/>
      </c>
      <c r="J483" s="10">
        <f t="shared" si="102"/>
        <v>2.1220159151193632E-3</v>
      </c>
      <c r="K483" s="10" t="str">
        <f t="shared" si="105"/>
        <v xml:space="preserve"> </v>
      </c>
      <c r="L483" s="10">
        <f t="shared" si="106"/>
        <v>-0.33333333333333331</v>
      </c>
      <c r="M483" s="10" t="str">
        <f t="shared" si="103"/>
        <v/>
      </c>
      <c r="N483" s="22">
        <f t="shared" si="104"/>
        <v>-1.0810810810810809E-3</v>
      </c>
    </row>
    <row r="484" spans="1:14" x14ac:dyDescent="0.2">
      <c r="A484" s="8"/>
      <c r="B484" s="42" t="s">
        <v>456</v>
      </c>
      <c r="C484" s="39">
        <v>0</v>
      </c>
      <c r="D484" s="9">
        <v>9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4.8648648648648646E-3</v>
      </c>
      <c r="I484" s="10" t="str">
        <f t="shared" si="101"/>
        <v/>
      </c>
      <c r="J484" s="10">
        <f t="shared" si="102"/>
        <v>5.305039787798408E-4</v>
      </c>
      <c r="K484" s="10" t="str">
        <f t="shared" si="105"/>
        <v xml:space="preserve"> </v>
      </c>
      <c r="L484" s="10">
        <f t="shared" si="106"/>
        <v>-0.88888888888888884</v>
      </c>
      <c r="M484" s="10" t="str">
        <f t="shared" si="103"/>
        <v/>
      </c>
      <c r="N484" s="22">
        <f t="shared" si="104"/>
        <v>-4.3243243243243235E-3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5.4054054054054055E-4</v>
      </c>
      <c r="I486" s="10" t="str">
        <f t="shared" si="101"/>
        <v/>
      </c>
      <c r="J486" s="10">
        <f t="shared" si="102"/>
        <v>5.305039787798408E-4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22">
        <f t="shared" si="104"/>
        <v>0</v>
      </c>
    </row>
    <row r="487" spans="1:14" ht="25.5" x14ac:dyDescent="0.2">
      <c r="A487" s="8"/>
      <c r="B487" s="42" t="s">
        <v>459</v>
      </c>
      <c r="C487" s="39">
        <v>0</v>
      </c>
      <c r="D487" s="9">
        <v>6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3.2432432432432431E-3</v>
      </c>
      <c r="I487" s="10" t="str">
        <f t="shared" si="101"/>
        <v/>
      </c>
      <c r="J487" s="10">
        <f t="shared" si="102"/>
        <v>5.305039787798408E-4</v>
      </c>
      <c r="K487" s="10" t="str">
        <f t="shared" si="105"/>
        <v xml:space="preserve"> </v>
      </c>
      <c r="L487" s="10">
        <f t="shared" si="106"/>
        <v>-0.83333333333333337</v>
      </c>
      <c r="M487" s="10" t="str">
        <f t="shared" si="103"/>
        <v/>
      </c>
      <c r="N487" s="22">
        <f t="shared" si="104"/>
        <v>-2.7027027027027029E-3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1</v>
      </c>
      <c r="D492" s="9">
        <v>12</v>
      </c>
      <c r="E492" s="9">
        <v>0</v>
      </c>
      <c r="F492" s="9">
        <v>10</v>
      </c>
      <c r="G492" s="10">
        <f t="shared" si="99"/>
        <v>4.992511233150275E-4</v>
      </c>
      <c r="H492" s="10">
        <f t="shared" si="100"/>
        <v>6.4864864864864862E-3</v>
      </c>
      <c r="I492" s="10" t="str">
        <f t="shared" si="101"/>
        <v/>
      </c>
      <c r="J492" s="10">
        <f t="shared" si="102"/>
        <v>5.3050397877984082E-3</v>
      </c>
      <c r="K492" s="10">
        <f t="shared" si="105"/>
        <v>-1</v>
      </c>
      <c r="L492" s="10">
        <f t="shared" si="106"/>
        <v>-0.16666666666666666</v>
      </c>
      <c r="M492" s="10">
        <f t="shared" si="103"/>
        <v>-4.992511233150275E-4</v>
      </c>
      <c r="N492" s="22">
        <f t="shared" si="104"/>
        <v>-1.0810810810810809E-3</v>
      </c>
    </row>
    <row r="493" spans="1:14" x14ac:dyDescent="0.2">
      <c r="A493" s="8"/>
      <c r="B493" s="42" t="s">
        <v>465</v>
      </c>
      <c r="C493" s="39">
        <v>1</v>
      </c>
      <c r="D493" s="9">
        <v>79</v>
      </c>
      <c r="E493" s="9">
        <v>0</v>
      </c>
      <c r="F493" s="9">
        <v>69</v>
      </c>
      <c r="G493" s="10">
        <f t="shared" si="99"/>
        <v>4.992511233150275E-4</v>
      </c>
      <c r="H493" s="10">
        <f t="shared" si="100"/>
        <v>4.2702702702702704E-2</v>
      </c>
      <c r="I493" s="10" t="str">
        <f t="shared" si="101"/>
        <v/>
      </c>
      <c r="J493" s="10">
        <f t="shared" si="102"/>
        <v>3.6604774535809022E-2</v>
      </c>
      <c r="K493" s="10">
        <f t="shared" si="105"/>
        <v>-1</v>
      </c>
      <c r="L493" s="10">
        <f t="shared" si="106"/>
        <v>-0.12658227848101267</v>
      </c>
      <c r="M493" s="10">
        <f t="shared" si="103"/>
        <v>-4.992511233150275E-4</v>
      </c>
      <c r="N493" s="22">
        <f t="shared" si="104"/>
        <v>-5.4054054054054057E-3</v>
      </c>
    </row>
    <row r="494" spans="1:14" x14ac:dyDescent="0.2">
      <c r="A494" s="8"/>
      <c r="B494" s="42" t="s">
        <v>466</v>
      </c>
      <c r="C494" s="39">
        <v>2</v>
      </c>
      <c r="D494" s="9">
        <v>30</v>
      </c>
      <c r="E494" s="9">
        <v>0</v>
      </c>
      <c r="F494" s="9">
        <v>4</v>
      </c>
      <c r="G494" s="10">
        <f t="shared" si="99"/>
        <v>9.9850224663005499E-4</v>
      </c>
      <c r="H494" s="10">
        <f t="shared" si="100"/>
        <v>1.6216216216216217E-2</v>
      </c>
      <c r="I494" s="10" t="str">
        <f t="shared" si="101"/>
        <v/>
      </c>
      <c r="J494" s="10">
        <f t="shared" si="102"/>
        <v>2.1220159151193632E-3</v>
      </c>
      <c r="K494" s="10">
        <f t="shared" si="105"/>
        <v>-1</v>
      </c>
      <c r="L494" s="10">
        <f t="shared" si="106"/>
        <v>-0.8666666666666667</v>
      </c>
      <c r="M494" s="10">
        <f t="shared" si="103"/>
        <v>-9.9850224663005499E-4</v>
      </c>
      <c r="N494" s="22">
        <f t="shared" si="104"/>
        <v>-1.4054054054054054E-2</v>
      </c>
    </row>
    <row r="495" spans="1:14" x14ac:dyDescent="0.2">
      <c r="A495" s="8"/>
      <c r="B495" s="42" t="s">
        <v>467</v>
      </c>
      <c r="C495" s="39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5.4054054054054055E-4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2">
        <f t="shared" si="104"/>
        <v>-5.4054054054054055E-4</v>
      </c>
    </row>
    <row r="496" spans="1:14" x14ac:dyDescent="0.2">
      <c r="A496" s="8"/>
      <c r="B496" s="42" t="s">
        <v>468</v>
      </c>
      <c r="C496" s="39">
        <v>1</v>
      </c>
      <c r="D496" s="9">
        <v>27</v>
      </c>
      <c r="E496" s="9">
        <v>0</v>
      </c>
      <c r="F496" s="9">
        <v>17</v>
      </c>
      <c r="G496" s="10">
        <f t="shared" si="99"/>
        <v>4.992511233150275E-4</v>
      </c>
      <c r="H496" s="10">
        <f t="shared" si="100"/>
        <v>1.4594594594594595E-2</v>
      </c>
      <c r="I496" s="10" t="str">
        <f t="shared" si="101"/>
        <v/>
      </c>
      <c r="J496" s="10">
        <f t="shared" si="102"/>
        <v>9.0185676392572946E-3</v>
      </c>
      <c r="K496" s="10">
        <f t="shared" si="105"/>
        <v>-1</v>
      </c>
      <c r="L496" s="10">
        <f t="shared" si="106"/>
        <v>-0.37037037037037035</v>
      </c>
      <c r="M496" s="10">
        <f t="shared" si="103"/>
        <v>-4.992511233150275E-4</v>
      </c>
      <c r="N496" s="22">
        <f t="shared" si="104"/>
        <v>-5.4054054054054048E-3</v>
      </c>
    </row>
    <row r="497" spans="1:14" x14ac:dyDescent="0.2">
      <c r="A497" s="8"/>
      <c r="B497" s="42" t="s">
        <v>469</v>
      </c>
      <c r="C497" s="39">
        <v>0</v>
      </c>
      <c r="D497" s="9">
        <v>4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2.1621621621621622E-3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2">
        <f t="shared" si="104"/>
        <v>-2.1621621621621622E-3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3</v>
      </c>
      <c r="D499" s="9">
        <v>91</v>
      </c>
      <c r="E499" s="9">
        <v>1</v>
      </c>
      <c r="F499" s="9">
        <v>48</v>
      </c>
      <c r="G499" s="10">
        <f t="shared" ref="G499:G562" si="107">+IF(C499=0,"",C499/C$371)</f>
        <v>1.4977533699450823E-3</v>
      </c>
      <c r="H499" s="10">
        <f t="shared" ref="H499:H562" si="108">+IF(D499=0,"",D499/D$371)</f>
        <v>4.9189189189189186E-2</v>
      </c>
      <c r="I499" s="10">
        <f t="shared" ref="I499:I562" si="109">+IF(E499=0,"",E499/E$371)</f>
        <v>3.7921880925293893E-4</v>
      </c>
      <c r="J499" s="10">
        <f t="shared" ref="J499:J562" si="110">+IF(F499=0,"",F499/F$371)</f>
        <v>2.546419098143236E-2</v>
      </c>
      <c r="K499" s="10">
        <f t="shared" si="105"/>
        <v>-0.66666666666666663</v>
      </c>
      <c r="L499" s="10">
        <f t="shared" si="106"/>
        <v>-0.47252747252747251</v>
      </c>
      <c r="M499" s="10">
        <f t="shared" ref="M499:M562" si="111">+IF(OR(AND(G499=""),(K499="")),"",G499*K499)</f>
        <v>-9.9850224663005477E-4</v>
      </c>
      <c r="N499" s="22">
        <f t="shared" ref="N499:N562" si="112">+IF(OR(AND(H499=""),(L499="")),"",H499*L499)</f>
        <v>-2.3243243243243242E-2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4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2.1220159151193632E-3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11</v>
      </c>
      <c r="E507" s="9">
        <v>0</v>
      </c>
      <c r="F507" s="9">
        <v>6</v>
      </c>
      <c r="G507" s="10" t="str">
        <f t="shared" si="107"/>
        <v/>
      </c>
      <c r="H507" s="10">
        <f t="shared" si="108"/>
        <v>5.9459459459459459E-3</v>
      </c>
      <c r="I507" s="10" t="str">
        <f t="shared" si="109"/>
        <v/>
      </c>
      <c r="J507" s="10">
        <f t="shared" si="110"/>
        <v>3.183023872679045E-3</v>
      </c>
      <c r="K507" s="10" t="str">
        <f t="shared" si="113"/>
        <v xml:space="preserve"> </v>
      </c>
      <c r="L507" s="10">
        <f t="shared" si="114"/>
        <v>-0.45454545454545453</v>
      </c>
      <c r="M507" s="10" t="str">
        <f t="shared" si="111"/>
        <v/>
      </c>
      <c r="N507" s="22">
        <f t="shared" si="112"/>
        <v>-2.7027027027027024E-3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5.305039787798408E-4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5.305039787798408E-4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1.0610079575596816E-3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10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5.4054054054054057E-3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2">
        <f t="shared" si="112"/>
        <v>-5.4054054054054057E-3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1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5.4054054054054055E-4</v>
      </c>
      <c r="I517" s="10" t="str">
        <f t="shared" si="109"/>
        <v/>
      </c>
      <c r="J517" s="10">
        <f t="shared" si="110"/>
        <v>1.0610079575596816E-3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2">
        <f t="shared" si="112"/>
        <v>5.4054054054054055E-4</v>
      </c>
    </row>
    <row r="518" spans="1:14" x14ac:dyDescent="0.2">
      <c r="A518" s="8"/>
      <c r="B518" s="42" t="s">
        <v>490</v>
      </c>
      <c r="C518" s="39">
        <v>0</v>
      </c>
      <c r="D518" s="9">
        <v>13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7.0270270270270272E-3</v>
      </c>
      <c r="I518" s="10" t="str">
        <f t="shared" si="109"/>
        <v/>
      </c>
      <c r="J518" s="10">
        <f t="shared" si="110"/>
        <v>1.0610079575596816E-3</v>
      </c>
      <c r="K518" s="10" t="str">
        <f t="shared" si="113"/>
        <v xml:space="preserve"> </v>
      </c>
      <c r="L518" s="10">
        <f t="shared" si="114"/>
        <v>-0.84615384615384615</v>
      </c>
      <c r="M518" s="10" t="str">
        <f t="shared" si="111"/>
        <v/>
      </c>
      <c r="N518" s="22">
        <f t="shared" si="112"/>
        <v>-5.9459459459459459E-3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15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7.9575596816976128E-3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3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1.6216216216216215E-3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2">
        <f t="shared" si="112"/>
        <v>-1.6216216216216215E-3</v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4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2.1621621621621622E-3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2">
        <f t="shared" si="112"/>
        <v>-2.1621621621621622E-3</v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4</v>
      </c>
      <c r="D539" s="9">
        <v>1</v>
      </c>
      <c r="E539" s="9">
        <v>0</v>
      </c>
      <c r="F539" s="9">
        <v>0</v>
      </c>
      <c r="G539" s="10">
        <f t="shared" si="107"/>
        <v>1.99700449326011E-3</v>
      </c>
      <c r="H539" s="10">
        <f t="shared" si="108"/>
        <v>5.4054054054054055E-4</v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>
        <f t="shared" si="114"/>
        <v>-1</v>
      </c>
      <c r="M539" s="10">
        <f t="shared" si="111"/>
        <v>-1.99700449326011E-3</v>
      </c>
      <c r="N539" s="22">
        <f t="shared" si="112"/>
        <v>-5.4054054054054055E-4</v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</v>
      </c>
      <c r="D543" s="9">
        <v>0</v>
      </c>
      <c r="E543" s="9">
        <v>0</v>
      </c>
      <c r="F543" s="9">
        <v>0</v>
      </c>
      <c r="G543" s="10">
        <f t="shared" si="107"/>
        <v>4.992511233150275E-4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-4.992511233150275E-4</v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29</v>
      </c>
      <c r="D544" s="9">
        <v>40</v>
      </c>
      <c r="E544" s="9">
        <v>1</v>
      </c>
      <c r="F544" s="9">
        <v>0</v>
      </c>
      <c r="G544" s="10">
        <f t="shared" si="107"/>
        <v>1.4478282576135796E-2</v>
      </c>
      <c r="H544" s="10">
        <f t="shared" si="108"/>
        <v>2.1621621621621623E-2</v>
      </c>
      <c r="I544" s="10">
        <f t="shared" si="109"/>
        <v>3.7921880925293893E-4</v>
      </c>
      <c r="J544" s="10" t="str">
        <f t="shared" si="110"/>
        <v/>
      </c>
      <c r="K544" s="10">
        <f t="shared" si="113"/>
        <v>-0.96551724137931039</v>
      </c>
      <c r="L544" s="10">
        <f t="shared" si="114"/>
        <v>-1</v>
      </c>
      <c r="M544" s="10">
        <f t="shared" si="111"/>
        <v>-1.3979031452820768E-2</v>
      </c>
      <c r="N544" s="22">
        <f t="shared" si="112"/>
        <v>-2.1621621621621623E-2</v>
      </c>
    </row>
    <row r="545" spans="1:14" x14ac:dyDescent="0.2">
      <c r="A545" s="8"/>
      <c r="B545" s="42" t="s">
        <v>517</v>
      </c>
      <c r="C545" s="39">
        <v>0</v>
      </c>
      <c r="D545" s="9">
        <v>2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1.0810810810810811E-3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2">
        <f t="shared" si="112"/>
        <v>-1.0810810810810811E-3</v>
      </c>
    </row>
    <row r="546" spans="1:14" ht="25.5" x14ac:dyDescent="0.2">
      <c r="A546" s="8"/>
      <c r="B546" s="42" t="s">
        <v>518</v>
      </c>
      <c r="C546" s="39">
        <v>96</v>
      </c>
      <c r="D546" s="9">
        <v>39</v>
      </c>
      <c r="E546" s="9">
        <v>0</v>
      </c>
      <c r="F546" s="9">
        <v>0</v>
      </c>
      <c r="G546" s="10">
        <f t="shared" si="107"/>
        <v>4.7928107838242633E-2</v>
      </c>
      <c r="H546" s="10">
        <f t="shared" si="108"/>
        <v>2.1081081081081081E-2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-4.7928107838242633E-2</v>
      </c>
      <c r="N546" s="22">
        <f t="shared" si="112"/>
        <v>-2.1081081081081081E-2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5.305039787798408E-4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1</v>
      </c>
      <c r="D561" s="9">
        <v>26</v>
      </c>
      <c r="E561" s="9">
        <v>0</v>
      </c>
      <c r="F561" s="9">
        <v>2</v>
      </c>
      <c r="G561" s="10">
        <f t="shared" si="107"/>
        <v>4.992511233150275E-4</v>
      </c>
      <c r="H561" s="10">
        <f t="shared" si="108"/>
        <v>1.4054054054054054E-2</v>
      </c>
      <c r="I561" s="10" t="str">
        <f t="shared" si="109"/>
        <v/>
      </c>
      <c r="J561" s="10">
        <f t="shared" si="110"/>
        <v>1.0610079575596816E-3</v>
      </c>
      <c r="K561" s="10">
        <f t="shared" si="113"/>
        <v>-1</v>
      </c>
      <c r="L561" s="10">
        <f t="shared" si="114"/>
        <v>-0.92307692307692313</v>
      </c>
      <c r="M561" s="10">
        <f t="shared" si="111"/>
        <v>-4.992511233150275E-4</v>
      </c>
      <c r="N561" s="22">
        <f t="shared" si="112"/>
        <v>-1.2972972972972974E-2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2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1.0810810810810811E-3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2">
        <f t="shared" ref="N563:N604" si="120">+IF(OR(AND(H563=""),(L563="")),"",H563*L563)</f>
        <v>-1.0810810810810811E-3</v>
      </c>
    </row>
    <row r="564" spans="1:14" x14ac:dyDescent="0.2">
      <c r="A564" s="8"/>
      <c r="B564" s="42" t="s">
        <v>536</v>
      </c>
      <c r="C564" s="39">
        <v>27</v>
      </c>
      <c r="D564" s="9">
        <v>38</v>
      </c>
      <c r="E564" s="9">
        <v>18</v>
      </c>
      <c r="F564" s="9">
        <v>9</v>
      </c>
      <c r="G564" s="10">
        <f t="shared" si="115"/>
        <v>1.3479780329505741E-2</v>
      </c>
      <c r="H564" s="10">
        <f t="shared" si="116"/>
        <v>2.0540540540540539E-2</v>
      </c>
      <c r="I564" s="10">
        <f t="shared" si="117"/>
        <v>6.8259385665529011E-3</v>
      </c>
      <c r="J564" s="10">
        <f t="shared" si="118"/>
        <v>4.7745358090185673E-3</v>
      </c>
      <c r="K564" s="10">
        <f t="shared" ref="K564:K604" si="121">+IF(AND(C564=0,E564=0)," ",IF(C564=0,1,IF(E564=0,-1,(E564-C564)/C564)))</f>
        <v>-0.33333333333333331</v>
      </c>
      <c r="L564" s="10">
        <f t="shared" ref="L564:L604" si="122">+IF(AND(D564=0,F564=0)," ",IF(D564=0,1,IF(F564=0,-1,(F564-D564)/D564)))</f>
        <v>-0.76315789473684215</v>
      </c>
      <c r="M564" s="10">
        <f t="shared" si="119"/>
        <v>-4.4932601098352466E-3</v>
      </c>
      <c r="N564" s="22">
        <f t="shared" si="120"/>
        <v>-1.5675675675675675E-2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1</v>
      </c>
      <c r="D567" s="9">
        <v>42</v>
      </c>
      <c r="E567" s="9">
        <v>0</v>
      </c>
      <c r="F567" s="9">
        <v>5</v>
      </c>
      <c r="G567" s="10">
        <f t="shared" si="115"/>
        <v>4.992511233150275E-4</v>
      </c>
      <c r="H567" s="10">
        <f t="shared" si="116"/>
        <v>2.2702702702702703E-2</v>
      </c>
      <c r="I567" s="10" t="str">
        <f t="shared" si="117"/>
        <v/>
      </c>
      <c r="J567" s="10">
        <f t="shared" si="118"/>
        <v>2.6525198938992041E-3</v>
      </c>
      <c r="K567" s="10">
        <f t="shared" si="121"/>
        <v>-1</v>
      </c>
      <c r="L567" s="10">
        <f t="shared" si="122"/>
        <v>-0.88095238095238093</v>
      </c>
      <c r="M567" s="10">
        <f t="shared" si="119"/>
        <v>-4.992511233150275E-4</v>
      </c>
      <c r="N567" s="22">
        <f t="shared" si="120"/>
        <v>-0.02</v>
      </c>
    </row>
    <row r="568" spans="1:14" x14ac:dyDescent="0.2">
      <c r="A568" s="8"/>
      <c r="B568" s="42" t="s">
        <v>540</v>
      </c>
      <c r="C568" s="39">
        <v>0</v>
      </c>
      <c r="D568" s="9">
        <v>9</v>
      </c>
      <c r="E568" s="9">
        <v>0</v>
      </c>
      <c r="F568" s="9">
        <v>20</v>
      </c>
      <c r="G568" s="10" t="str">
        <f t="shared" si="115"/>
        <v/>
      </c>
      <c r="H568" s="10">
        <f t="shared" si="116"/>
        <v>4.8648648648648646E-3</v>
      </c>
      <c r="I568" s="10" t="str">
        <f t="shared" si="117"/>
        <v/>
      </c>
      <c r="J568" s="10">
        <f t="shared" si="118"/>
        <v>1.0610079575596816E-2</v>
      </c>
      <c r="K568" s="10" t="str">
        <f t="shared" si="121"/>
        <v xml:space="preserve"> </v>
      </c>
      <c r="L568" s="10">
        <f t="shared" si="122"/>
        <v>1.2222222222222223</v>
      </c>
      <c r="M568" s="10" t="str">
        <f t="shared" si="119"/>
        <v/>
      </c>
      <c r="N568" s="22">
        <f t="shared" si="120"/>
        <v>5.9459459459459459E-3</v>
      </c>
    </row>
    <row r="569" spans="1:14" x14ac:dyDescent="0.2">
      <c r="A569" s="8"/>
      <c r="B569" s="42" t="s">
        <v>541</v>
      </c>
      <c r="C569" s="39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5.4054054054054055E-4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2">
        <f t="shared" si="120"/>
        <v>-5.4054054054054055E-4</v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4</v>
      </c>
      <c r="D571" s="9">
        <v>0</v>
      </c>
      <c r="E571" s="9">
        <v>1</v>
      </c>
      <c r="F571" s="9">
        <v>0</v>
      </c>
      <c r="G571" s="10">
        <f t="shared" si="115"/>
        <v>1.99700449326011E-3</v>
      </c>
      <c r="H571" s="10" t="str">
        <f t="shared" si="116"/>
        <v/>
      </c>
      <c r="I571" s="10">
        <f t="shared" si="117"/>
        <v>3.7921880925293893E-4</v>
      </c>
      <c r="J571" s="10" t="str">
        <f t="shared" si="118"/>
        <v/>
      </c>
      <c r="K571" s="10">
        <f t="shared" si="121"/>
        <v>-0.75</v>
      </c>
      <c r="L571" s="10" t="str">
        <f t="shared" si="122"/>
        <v xml:space="preserve"> </v>
      </c>
      <c r="M571" s="10">
        <f t="shared" si="119"/>
        <v>-1.4977533699450825E-3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1</v>
      </c>
      <c r="D573" s="9">
        <v>0</v>
      </c>
      <c r="E573" s="9">
        <v>0</v>
      </c>
      <c r="F573" s="9">
        <v>0</v>
      </c>
      <c r="G573" s="10">
        <f t="shared" si="115"/>
        <v>4.992511233150275E-4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-4.992511233150275E-4</v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3</v>
      </c>
      <c r="E580" s="9">
        <v>0</v>
      </c>
      <c r="F580" s="9">
        <v>6</v>
      </c>
      <c r="G580" s="10" t="str">
        <f t="shared" si="115"/>
        <v/>
      </c>
      <c r="H580" s="10">
        <f t="shared" si="116"/>
        <v>1.6216216216216215E-3</v>
      </c>
      <c r="I580" s="10" t="str">
        <f t="shared" si="117"/>
        <v/>
      </c>
      <c r="J580" s="10">
        <f t="shared" si="118"/>
        <v>3.183023872679045E-3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2">
        <f t="shared" si="120"/>
        <v>1.6216216216216215E-3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66</v>
      </c>
      <c r="E583" s="9">
        <v>0</v>
      </c>
      <c r="F583" s="9">
        <v>28</v>
      </c>
      <c r="G583" s="10" t="str">
        <f t="shared" si="115"/>
        <v/>
      </c>
      <c r="H583" s="10">
        <f t="shared" si="116"/>
        <v>3.5675675675675679E-2</v>
      </c>
      <c r="I583" s="10" t="str">
        <f t="shared" si="117"/>
        <v/>
      </c>
      <c r="J583" s="10">
        <f t="shared" si="118"/>
        <v>1.4854111405835544E-2</v>
      </c>
      <c r="K583" s="10" t="str">
        <f t="shared" si="121"/>
        <v xml:space="preserve"> </v>
      </c>
      <c r="L583" s="10">
        <f t="shared" si="122"/>
        <v>-0.5757575757575758</v>
      </c>
      <c r="M583" s="10" t="str">
        <f t="shared" si="119"/>
        <v/>
      </c>
      <c r="N583" s="22">
        <f t="shared" si="120"/>
        <v>-2.0540540540540542E-2</v>
      </c>
    </row>
    <row r="584" spans="1:14" ht="25.5" x14ac:dyDescent="0.2">
      <c r="A584" s="8"/>
      <c r="B584" s="42" t="s">
        <v>556</v>
      </c>
      <c r="C584" s="39">
        <v>0</v>
      </c>
      <c r="D584" s="9">
        <v>13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7.0270270270270272E-3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2">
        <f t="shared" si="120"/>
        <v>-7.0270270270270272E-3</v>
      </c>
    </row>
    <row r="585" spans="1:14" x14ac:dyDescent="0.2">
      <c r="A585" s="8"/>
      <c r="B585" s="42" t="s">
        <v>557</v>
      </c>
      <c r="C585" s="39">
        <v>0</v>
      </c>
      <c r="D585" s="9">
        <v>5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2.7027027027027029E-3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2">
        <f t="shared" si="120"/>
        <v>-2.7027027027027029E-3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17</v>
      </c>
      <c r="E588" s="9">
        <v>0</v>
      </c>
      <c r="F588" s="9">
        <v>13</v>
      </c>
      <c r="G588" s="10" t="str">
        <f t="shared" si="115"/>
        <v/>
      </c>
      <c r="H588" s="10">
        <f t="shared" si="116"/>
        <v>9.189189189189189E-3</v>
      </c>
      <c r="I588" s="10" t="str">
        <f t="shared" si="117"/>
        <v/>
      </c>
      <c r="J588" s="10">
        <f t="shared" si="118"/>
        <v>6.8965517241379309E-3</v>
      </c>
      <c r="K588" s="10" t="str">
        <f t="shared" si="121"/>
        <v xml:space="preserve"> </v>
      </c>
      <c r="L588" s="10">
        <f t="shared" si="122"/>
        <v>-0.23529411764705882</v>
      </c>
      <c r="M588" s="10" t="str">
        <f t="shared" si="119"/>
        <v/>
      </c>
      <c r="N588" s="22">
        <f t="shared" si="120"/>
        <v>-2.1621621621621622E-3</v>
      </c>
    </row>
    <row r="589" spans="1:14" ht="25.5" x14ac:dyDescent="0.2">
      <c r="A589" s="8"/>
      <c r="B589" s="42" t="s">
        <v>561</v>
      </c>
      <c r="C589" s="39">
        <v>0</v>
      </c>
      <c r="D589" s="9">
        <v>29</v>
      </c>
      <c r="E589" s="9">
        <v>0</v>
      </c>
      <c r="F589" s="9">
        <v>13</v>
      </c>
      <c r="G589" s="10" t="str">
        <f t="shared" si="115"/>
        <v/>
      </c>
      <c r="H589" s="10">
        <f t="shared" si="116"/>
        <v>1.5675675675675675E-2</v>
      </c>
      <c r="I589" s="10" t="str">
        <f t="shared" si="117"/>
        <v/>
      </c>
      <c r="J589" s="10">
        <f t="shared" si="118"/>
        <v>6.8965517241379309E-3</v>
      </c>
      <c r="K589" s="10" t="str">
        <f t="shared" si="121"/>
        <v xml:space="preserve"> </v>
      </c>
      <c r="L589" s="10">
        <f t="shared" si="122"/>
        <v>-0.55172413793103448</v>
      </c>
      <c r="M589" s="10" t="str">
        <f t="shared" si="119"/>
        <v/>
      </c>
      <c r="N589" s="22">
        <f t="shared" si="120"/>
        <v>-8.6486486486486488E-3</v>
      </c>
    </row>
    <row r="590" spans="1:14" x14ac:dyDescent="0.2">
      <c r="A590" s="8"/>
      <c r="B590" s="42" t="s">
        <v>562</v>
      </c>
      <c r="C590" s="39">
        <v>6</v>
      </c>
      <c r="D590" s="9">
        <v>79</v>
      </c>
      <c r="E590" s="9">
        <v>4</v>
      </c>
      <c r="F590" s="9">
        <v>62</v>
      </c>
      <c r="G590" s="10">
        <f t="shared" si="115"/>
        <v>2.9955067398901645E-3</v>
      </c>
      <c r="H590" s="10">
        <f t="shared" si="116"/>
        <v>4.2702702702702704E-2</v>
      </c>
      <c r="I590" s="10">
        <f t="shared" si="117"/>
        <v>1.5168752370117557E-3</v>
      </c>
      <c r="J590" s="10">
        <f t="shared" si="118"/>
        <v>3.2891246684350131E-2</v>
      </c>
      <c r="K590" s="10">
        <f t="shared" si="121"/>
        <v>-0.33333333333333331</v>
      </c>
      <c r="L590" s="10">
        <f t="shared" si="122"/>
        <v>-0.21518987341772153</v>
      </c>
      <c r="M590" s="10">
        <f t="shared" si="119"/>
        <v>-9.9850224663005477E-4</v>
      </c>
      <c r="N590" s="22">
        <f t="shared" si="120"/>
        <v>-9.189189189189189E-3</v>
      </c>
    </row>
    <row r="591" spans="1:14" x14ac:dyDescent="0.2">
      <c r="A591" s="8"/>
      <c r="B591" s="42" t="s">
        <v>563</v>
      </c>
      <c r="C591" s="39">
        <v>0</v>
      </c>
      <c r="D591" s="9">
        <v>2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1.0810810810810811E-3</v>
      </c>
      <c r="I591" s="10" t="str">
        <f t="shared" si="117"/>
        <v/>
      </c>
      <c r="J591" s="10">
        <f t="shared" si="118"/>
        <v>5.305039787798408E-4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22">
        <f t="shared" si="120"/>
        <v>-5.4054054054054055E-4</v>
      </c>
    </row>
    <row r="592" spans="1:14" x14ac:dyDescent="0.2">
      <c r="A592" s="8"/>
      <c r="B592" s="42" t="s">
        <v>564</v>
      </c>
      <c r="C592" s="39">
        <v>0</v>
      </c>
      <c r="D592" s="9">
        <v>9</v>
      </c>
      <c r="E592" s="9">
        <v>0</v>
      </c>
      <c r="F592" s="9">
        <v>16</v>
      </c>
      <c r="G592" s="10" t="str">
        <f t="shared" si="115"/>
        <v/>
      </c>
      <c r="H592" s="10">
        <f t="shared" si="116"/>
        <v>4.8648648648648646E-3</v>
      </c>
      <c r="I592" s="10" t="str">
        <f t="shared" si="117"/>
        <v/>
      </c>
      <c r="J592" s="10">
        <f t="shared" si="118"/>
        <v>8.4880636604774528E-3</v>
      </c>
      <c r="K592" s="10" t="str">
        <f t="shared" si="121"/>
        <v xml:space="preserve"> </v>
      </c>
      <c r="L592" s="10">
        <f t="shared" si="122"/>
        <v>0.77777777777777779</v>
      </c>
      <c r="M592" s="10" t="str">
        <f t="shared" si="119"/>
        <v/>
      </c>
      <c r="N592" s="22">
        <f t="shared" si="120"/>
        <v>3.7837837837837837E-3</v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5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2.6525198938992041E-3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6</v>
      </c>
      <c r="E594" s="9">
        <v>0</v>
      </c>
      <c r="F594" s="9">
        <v>2</v>
      </c>
      <c r="G594" s="10" t="str">
        <f t="shared" si="115"/>
        <v/>
      </c>
      <c r="H594" s="10">
        <f t="shared" si="116"/>
        <v>3.2432432432432431E-3</v>
      </c>
      <c r="I594" s="10" t="str">
        <f t="shared" si="117"/>
        <v/>
      </c>
      <c r="J594" s="10">
        <f t="shared" si="118"/>
        <v>1.0610079575596816E-3</v>
      </c>
      <c r="K594" s="10" t="str">
        <f t="shared" si="121"/>
        <v xml:space="preserve"> </v>
      </c>
      <c r="L594" s="10">
        <f t="shared" si="122"/>
        <v>-0.66666666666666663</v>
      </c>
      <c r="M594" s="10" t="str">
        <f t="shared" si="119"/>
        <v/>
      </c>
      <c r="N594" s="22">
        <f t="shared" si="120"/>
        <v>-2.1621621621621618E-3</v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20</v>
      </c>
      <c r="E596" s="9">
        <v>0</v>
      </c>
      <c r="F596" s="9">
        <v>52</v>
      </c>
      <c r="G596" s="10" t="str">
        <f t="shared" si="115"/>
        <v/>
      </c>
      <c r="H596" s="10">
        <f t="shared" si="116"/>
        <v>1.0810810810810811E-2</v>
      </c>
      <c r="I596" s="10" t="str">
        <f t="shared" si="117"/>
        <v/>
      </c>
      <c r="J596" s="10">
        <f t="shared" si="118"/>
        <v>2.7586206896551724E-2</v>
      </c>
      <c r="K596" s="10" t="str">
        <f t="shared" si="121"/>
        <v xml:space="preserve"> </v>
      </c>
      <c r="L596" s="10">
        <f t="shared" si="122"/>
        <v>1.6</v>
      </c>
      <c r="M596" s="10" t="str">
        <f t="shared" si="119"/>
        <v/>
      </c>
      <c r="N596" s="22">
        <f t="shared" si="120"/>
        <v>1.7297297297297298E-2</v>
      </c>
    </row>
    <row r="597" spans="1:14" x14ac:dyDescent="0.2">
      <c r="A597" s="8"/>
      <c r="B597" s="42" t="s">
        <v>569</v>
      </c>
      <c r="C597" s="39">
        <v>0</v>
      </c>
      <c r="D597" s="9">
        <v>3</v>
      </c>
      <c r="E597" s="9">
        <v>0</v>
      </c>
      <c r="F597" s="9">
        <v>31</v>
      </c>
      <c r="G597" s="10" t="str">
        <f t="shared" si="115"/>
        <v/>
      </c>
      <c r="H597" s="10">
        <f t="shared" si="116"/>
        <v>1.6216216216216215E-3</v>
      </c>
      <c r="I597" s="10" t="str">
        <f t="shared" si="117"/>
        <v/>
      </c>
      <c r="J597" s="10">
        <f t="shared" si="118"/>
        <v>1.6445623342175066E-2</v>
      </c>
      <c r="K597" s="10" t="str">
        <f t="shared" si="121"/>
        <v xml:space="preserve"> </v>
      </c>
      <c r="L597" s="10">
        <f t="shared" si="122"/>
        <v>9.3333333333333339</v>
      </c>
      <c r="M597" s="10" t="str">
        <f t="shared" si="119"/>
        <v/>
      </c>
      <c r="N597" s="22">
        <f t="shared" si="120"/>
        <v>1.5135135135135135E-2</v>
      </c>
    </row>
    <row r="598" spans="1:14" x14ac:dyDescent="0.2">
      <c r="A598" s="8"/>
      <c r="B598" s="42" t="s">
        <v>570</v>
      </c>
      <c r="C598" s="39">
        <v>0</v>
      </c>
      <c r="D598" s="9">
        <v>12</v>
      </c>
      <c r="E598" s="9">
        <v>0</v>
      </c>
      <c r="F598" s="9">
        <v>19</v>
      </c>
      <c r="G598" s="10" t="str">
        <f t="shared" si="115"/>
        <v/>
      </c>
      <c r="H598" s="10">
        <f t="shared" si="116"/>
        <v>6.4864864864864862E-3</v>
      </c>
      <c r="I598" s="10" t="str">
        <f t="shared" si="117"/>
        <v/>
      </c>
      <c r="J598" s="10">
        <f t="shared" si="118"/>
        <v>1.0079575596816976E-2</v>
      </c>
      <c r="K598" s="10" t="str">
        <f t="shared" si="121"/>
        <v xml:space="preserve"> </v>
      </c>
      <c r="L598" s="10">
        <f t="shared" si="122"/>
        <v>0.58333333333333337</v>
      </c>
      <c r="M598" s="10" t="str">
        <f t="shared" si="119"/>
        <v/>
      </c>
      <c r="N598" s="22">
        <f t="shared" si="120"/>
        <v>3.7837837837837837E-3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5.4054054054054055E-4</v>
      </c>
      <c r="I600" s="10" t="str">
        <f t="shared" si="117"/>
        <v/>
      </c>
      <c r="J600" s="10">
        <f t="shared" si="118"/>
        <v>5.305039787798408E-4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2">
        <f t="shared" si="120"/>
        <v>0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479</v>
      </c>
      <c r="D612" s="37">
        <f>SUM(D613:D640)</f>
        <v>1055</v>
      </c>
      <c r="E612" s="37">
        <f>SUM(E613:E640)</f>
        <v>505</v>
      </c>
      <c r="F612" s="37">
        <f>SUM(F613:F640)</f>
        <v>860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5.4279749478079335E-2</v>
      </c>
      <c r="L612" s="38">
        <f>+IF(AND(D612=0,F612=0),"",IF(D612=0,1,IF(F612=0,-1,(F612-D612)/D612)))</f>
        <v>-0.18483412322274881</v>
      </c>
      <c r="M612" s="38">
        <f t="shared" ref="M612:M640" si="127">+IF(OR(AND(G612=""),(K612="")),"",G612*K612)</f>
        <v>5.4279749478079335E-2</v>
      </c>
      <c r="N612" s="38">
        <f t="shared" ref="N612:N640" si="128">+IF(OR(AND(H612=""),(L612="")),"",H612*L612)</f>
        <v>-0.18483412322274881</v>
      </c>
    </row>
    <row r="613" spans="1:14" x14ac:dyDescent="0.2">
      <c r="A613" s="8"/>
      <c r="B613" s="41" t="s">
        <v>577</v>
      </c>
      <c r="C613" s="47">
        <v>0</v>
      </c>
      <c r="D613" s="44">
        <v>1</v>
      </c>
      <c r="E613" s="44">
        <v>2</v>
      </c>
      <c r="F613" s="44">
        <v>20</v>
      </c>
      <c r="G613" s="45" t="str">
        <f t="shared" si="123"/>
        <v/>
      </c>
      <c r="H613" s="45">
        <f t="shared" si="124"/>
        <v>9.4786729857819908E-4</v>
      </c>
      <c r="I613" s="45">
        <f t="shared" si="125"/>
        <v>3.9603960396039604E-3</v>
      </c>
      <c r="J613" s="45">
        <f t="shared" si="126"/>
        <v>2.3255813953488372E-2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19</v>
      </c>
      <c r="M613" s="45" t="str">
        <f t="shared" si="127"/>
        <v/>
      </c>
      <c r="N613" s="46">
        <f t="shared" si="128"/>
        <v>1.8009478672985784E-2</v>
      </c>
    </row>
    <row r="614" spans="1:14" x14ac:dyDescent="0.2">
      <c r="A614" s="8"/>
      <c r="B614" s="42" t="s">
        <v>578</v>
      </c>
      <c r="C614" s="39">
        <v>0</v>
      </c>
      <c r="D614" s="9">
        <v>1</v>
      </c>
      <c r="E614" s="9">
        <v>1</v>
      </c>
      <c r="F614" s="9">
        <v>1</v>
      </c>
      <c r="G614" s="10" t="str">
        <f t="shared" si="123"/>
        <v/>
      </c>
      <c r="H614" s="10">
        <f t="shared" si="124"/>
        <v>9.4786729857819908E-4</v>
      </c>
      <c r="I614" s="10">
        <f t="shared" si="125"/>
        <v>1.9801980198019802E-3</v>
      </c>
      <c r="J614" s="10">
        <f t="shared" si="126"/>
        <v>1.1627906976744186E-3</v>
      </c>
      <c r="K614" s="10">
        <f t="shared" si="129"/>
        <v>1</v>
      </c>
      <c r="L614" s="10">
        <f t="shared" si="130"/>
        <v>0</v>
      </c>
      <c r="M614" s="10" t="str">
        <f t="shared" si="127"/>
        <v/>
      </c>
      <c r="N614" s="22">
        <f t="shared" si="128"/>
        <v>0</v>
      </c>
    </row>
    <row r="615" spans="1:14" ht="25.5" x14ac:dyDescent="0.2">
      <c r="A615" s="8"/>
      <c r="B615" s="42" t="s">
        <v>579</v>
      </c>
      <c r="C615" s="39">
        <v>244</v>
      </c>
      <c r="D615" s="9">
        <v>60</v>
      </c>
      <c r="E615" s="9">
        <v>338</v>
      </c>
      <c r="F615" s="9">
        <v>26</v>
      </c>
      <c r="G615" s="10">
        <f t="shared" si="123"/>
        <v>0.50939457202505223</v>
      </c>
      <c r="H615" s="10">
        <f t="shared" si="124"/>
        <v>5.6872037914691941E-2</v>
      </c>
      <c r="I615" s="10">
        <f t="shared" si="125"/>
        <v>0.66930693069306935</v>
      </c>
      <c r="J615" s="10">
        <f t="shared" si="126"/>
        <v>3.0232558139534883E-2</v>
      </c>
      <c r="K615" s="10">
        <f t="shared" si="129"/>
        <v>0.38524590163934425</v>
      </c>
      <c r="L615" s="10">
        <f t="shared" si="130"/>
        <v>-0.56666666666666665</v>
      </c>
      <c r="M615" s="10">
        <f t="shared" si="127"/>
        <v>0.19624217118997914</v>
      </c>
      <c r="N615" s="22">
        <f t="shared" si="128"/>
        <v>-3.2227488151658767E-2</v>
      </c>
    </row>
    <row r="616" spans="1:14" x14ac:dyDescent="0.2">
      <c r="A616" s="8"/>
      <c r="B616" s="42" t="s">
        <v>580</v>
      </c>
      <c r="C616" s="39">
        <v>93</v>
      </c>
      <c r="D616" s="9">
        <v>33</v>
      </c>
      <c r="E616" s="9">
        <v>76</v>
      </c>
      <c r="F616" s="9">
        <v>41</v>
      </c>
      <c r="G616" s="10">
        <f t="shared" si="123"/>
        <v>0.19415448851774531</v>
      </c>
      <c r="H616" s="10">
        <f t="shared" si="124"/>
        <v>3.1279620853080566E-2</v>
      </c>
      <c r="I616" s="10">
        <f t="shared" si="125"/>
        <v>0.15049504950495049</v>
      </c>
      <c r="J616" s="10">
        <f t="shared" si="126"/>
        <v>4.7674418604651166E-2</v>
      </c>
      <c r="K616" s="10">
        <f t="shared" si="129"/>
        <v>-0.18279569892473119</v>
      </c>
      <c r="L616" s="10">
        <f t="shared" si="130"/>
        <v>0.24242424242424243</v>
      </c>
      <c r="M616" s="10">
        <f t="shared" si="127"/>
        <v>-3.5490605427974949E-2</v>
      </c>
      <c r="N616" s="22">
        <f t="shared" si="128"/>
        <v>7.5829383886255918E-3</v>
      </c>
    </row>
    <row r="617" spans="1:14" x14ac:dyDescent="0.2">
      <c r="A617" s="8"/>
      <c r="B617" s="42" t="s">
        <v>581</v>
      </c>
      <c r="C617" s="39">
        <v>0</v>
      </c>
      <c r="D617" s="9">
        <v>2</v>
      </c>
      <c r="E617" s="9">
        <v>1</v>
      </c>
      <c r="F617" s="9">
        <v>3</v>
      </c>
      <c r="G617" s="10" t="str">
        <f t="shared" si="123"/>
        <v/>
      </c>
      <c r="H617" s="10">
        <f t="shared" si="124"/>
        <v>1.8957345971563982E-3</v>
      </c>
      <c r="I617" s="10">
        <f t="shared" si="125"/>
        <v>1.9801980198019802E-3</v>
      </c>
      <c r="J617" s="10">
        <f t="shared" si="126"/>
        <v>3.4883720930232558E-3</v>
      </c>
      <c r="K617" s="10">
        <f t="shared" si="129"/>
        <v>1</v>
      </c>
      <c r="L617" s="10">
        <f t="shared" si="130"/>
        <v>0.5</v>
      </c>
      <c r="M617" s="10" t="str">
        <f t="shared" si="127"/>
        <v/>
      </c>
      <c r="N617" s="22">
        <f t="shared" si="128"/>
        <v>9.4786729857819908E-4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2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1.8957345971563982E-3</v>
      </c>
      <c r="I619" s="10" t="str">
        <f t="shared" si="125"/>
        <v/>
      </c>
      <c r="J619" s="10">
        <f t="shared" si="126"/>
        <v>1.1627906976744186E-3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22">
        <f t="shared" si="128"/>
        <v>-9.4786729857819908E-4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2</v>
      </c>
      <c r="F620" s="9">
        <v>8</v>
      </c>
      <c r="G620" s="10" t="str">
        <f t="shared" si="123"/>
        <v/>
      </c>
      <c r="H620" s="10" t="str">
        <f t="shared" si="124"/>
        <v/>
      </c>
      <c r="I620" s="10">
        <f t="shared" si="125"/>
        <v>3.9603960396039604E-3</v>
      </c>
      <c r="J620" s="10">
        <f t="shared" si="126"/>
        <v>9.3023255813953487E-3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1</v>
      </c>
      <c r="E621" s="9">
        <v>2</v>
      </c>
      <c r="F621" s="9">
        <v>3</v>
      </c>
      <c r="G621" s="10" t="str">
        <f t="shared" si="123"/>
        <v/>
      </c>
      <c r="H621" s="10">
        <f t="shared" si="124"/>
        <v>9.4786729857819908E-4</v>
      </c>
      <c r="I621" s="10">
        <f t="shared" si="125"/>
        <v>3.9603960396039604E-3</v>
      </c>
      <c r="J621" s="10">
        <f t="shared" si="126"/>
        <v>3.4883720930232558E-3</v>
      </c>
      <c r="K621" s="10">
        <f t="shared" si="129"/>
        <v>1</v>
      </c>
      <c r="L621" s="10">
        <f t="shared" si="130"/>
        <v>2</v>
      </c>
      <c r="M621" s="10" t="str">
        <f t="shared" si="127"/>
        <v/>
      </c>
      <c r="N621" s="22">
        <f t="shared" si="128"/>
        <v>1.8957345971563982E-3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30</v>
      </c>
      <c r="D623" s="9">
        <v>12</v>
      </c>
      <c r="E623" s="9">
        <v>25</v>
      </c>
      <c r="F623" s="9">
        <v>3</v>
      </c>
      <c r="G623" s="10">
        <f t="shared" si="123"/>
        <v>6.2630480167014613E-2</v>
      </c>
      <c r="H623" s="10">
        <f t="shared" si="124"/>
        <v>1.1374407582938388E-2</v>
      </c>
      <c r="I623" s="10">
        <f t="shared" si="125"/>
        <v>4.9504950495049507E-2</v>
      </c>
      <c r="J623" s="10">
        <f t="shared" si="126"/>
        <v>3.4883720930232558E-3</v>
      </c>
      <c r="K623" s="10">
        <f t="shared" si="129"/>
        <v>-0.16666666666666666</v>
      </c>
      <c r="L623" s="10">
        <f t="shared" si="130"/>
        <v>-0.75</v>
      </c>
      <c r="M623" s="10">
        <f t="shared" si="127"/>
        <v>-1.0438413361169102E-2</v>
      </c>
      <c r="N623" s="22">
        <f t="shared" si="128"/>
        <v>-8.5308056872037911E-3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3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3.4883720930232558E-3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13</v>
      </c>
      <c r="D627" s="9">
        <v>169</v>
      </c>
      <c r="E627" s="9">
        <v>10</v>
      </c>
      <c r="F627" s="9">
        <v>194</v>
      </c>
      <c r="G627" s="10">
        <f t="shared" si="123"/>
        <v>2.7139874739039668E-2</v>
      </c>
      <c r="H627" s="10">
        <f t="shared" si="124"/>
        <v>0.16018957345971563</v>
      </c>
      <c r="I627" s="10">
        <f t="shared" si="125"/>
        <v>1.9801980198019802E-2</v>
      </c>
      <c r="J627" s="10">
        <f t="shared" si="126"/>
        <v>0.2255813953488372</v>
      </c>
      <c r="K627" s="10">
        <f t="shared" si="129"/>
        <v>-0.23076923076923078</v>
      </c>
      <c r="L627" s="10">
        <f t="shared" si="130"/>
        <v>0.14792899408284024</v>
      </c>
      <c r="M627" s="10">
        <f t="shared" si="127"/>
        <v>-6.2630480167014625E-3</v>
      </c>
      <c r="N627" s="22">
        <f t="shared" si="128"/>
        <v>2.3696682464454975E-2</v>
      </c>
    </row>
    <row r="628" spans="1:14" x14ac:dyDescent="0.2">
      <c r="A628" s="8"/>
      <c r="B628" s="42" t="s">
        <v>592</v>
      </c>
      <c r="C628" s="39">
        <v>0</v>
      </c>
      <c r="D628" s="9">
        <v>14</v>
      </c>
      <c r="E628" s="9">
        <v>2</v>
      </c>
      <c r="F628" s="9">
        <v>44</v>
      </c>
      <c r="G628" s="10" t="str">
        <f t="shared" si="123"/>
        <v/>
      </c>
      <c r="H628" s="10">
        <f t="shared" si="124"/>
        <v>1.3270142180094787E-2</v>
      </c>
      <c r="I628" s="10">
        <f t="shared" si="125"/>
        <v>3.9603960396039604E-3</v>
      </c>
      <c r="J628" s="10">
        <f t="shared" si="126"/>
        <v>5.1162790697674418E-2</v>
      </c>
      <c r="K628" s="10">
        <f t="shared" si="129"/>
        <v>1</v>
      </c>
      <c r="L628" s="10">
        <f t="shared" si="130"/>
        <v>2.1428571428571428</v>
      </c>
      <c r="M628" s="10" t="str">
        <f t="shared" si="127"/>
        <v/>
      </c>
      <c r="N628" s="22">
        <f t="shared" si="128"/>
        <v>2.843601895734597E-2</v>
      </c>
    </row>
    <row r="629" spans="1:14" x14ac:dyDescent="0.2">
      <c r="A629" s="8"/>
      <c r="B629" s="42" t="s">
        <v>593</v>
      </c>
      <c r="C629" s="39">
        <v>1</v>
      </c>
      <c r="D629" s="9">
        <v>22</v>
      </c>
      <c r="E629" s="9">
        <v>0</v>
      </c>
      <c r="F629" s="9">
        <v>22</v>
      </c>
      <c r="G629" s="10">
        <f t="shared" si="123"/>
        <v>2.0876826722338203E-3</v>
      </c>
      <c r="H629" s="10">
        <f t="shared" si="124"/>
        <v>2.0853080568720379E-2</v>
      </c>
      <c r="I629" s="10" t="str">
        <f t="shared" si="125"/>
        <v/>
      </c>
      <c r="J629" s="10">
        <f t="shared" si="126"/>
        <v>2.5581395348837209E-2</v>
      </c>
      <c r="K629" s="10">
        <f t="shared" si="129"/>
        <v>-1</v>
      </c>
      <c r="L629" s="10">
        <f t="shared" si="130"/>
        <v>0</v>
      </c>
      <c r="M629" s="10">
        <f t="shared" si="127"/>
        <v>-2.0876826722338203E-3</v>
      </c>
      <c r="N629" s="22">
        <f t="shared" si="128"/>
        <v>0</v>
      </c>
    </row>
    <row r="630" spans="1:14" x14ac:dyDescent="0.2">
      <c r="A630" s="8"/>
      <c r="B630" s="42" t="s">
        <v>594</v>
      </c>
      <c r="C630" s="39">
        <v>32</v>
      </c>
      <c r="D630" s="9">
        <v>404</v>
      </c>
      <c r="E630" s="9">
        <v>9</v>
      </c>
      <c r="F630" s="9">
        <v>150</v>
      </c>
      <c r="G630" s="10">
        <f t="shared" si="123"/>
        <v>6.6805845511482248E-2</v>
      </c>
      <c r="H630" s="10">
        <f t="shared" si="124"/>
        <v>0.38293838862559243</v>
      </c>
      <c r="I630" s="10">
        <f t="shared" si="125"/>
        <v>1.782178217821782E-2</v>
      </c>
      <c r="J630" s="10">
        <f t="shared" si="126"/>
        <v>0.1744186046511628</v>
      </c>
      <c r="K630" s="10">
        <f t="shared" si="129"/>
        <v>-0.71875</v>
      </c>
      <c r="L630" s="10">
        <f t="shared" si="130"/>
        <v>-0.62871287128712872</v>
      </c>
      <c r="M630" s="10">
        <f t="shared" si="127"/>
        <v>-4.8016701461377868E-2</v>
      </c>
      <c r="N630" s="22">
        <f t="shared" si="128"/>
        <v>-0.24075829383886257</v>
      </c>
    </row>
    <row r="631" spans="1:14" x14ac:dyDescent="0.2">
      <c r="A631" s="8"/>
      <c r="B631" s="42" t="s">
        <v>595</v>
      </c>
      <c r="C631" s="39">
        <v>57</v>
      </c>
      <c r="D631" s="9">
        <v>300</v>
      </c>
      <c r="E631" s="9">
        <v>33</v>
      </c>
      <c r="F631" s="9">
        <v>279</v>
      </c>
      <c r="G631" s="10">
        <f t="shared" si="123"/>
        <v>0.11899791231732777</v>
      </c>
      <c r="H631" s="10">
        <f t="shared" si="124"/>
        <v>0.28436018957345971</v>
      </c>
      <c r="I631" s="10">
        <f t="shared" si="125"/>
        <v>6.5346534653465349E-2</v>
      </c>
      <c r="J631" s="10">
        <f t="shared" si="126"/>
        <v>0.32441860465116279</v>
      </c>
      <c r="K631" s="10">
        <f t="shared" si="129"/>
        <v>-0.42105263157894735</v>
      </c>
      <c r="L631" s="10">
        <f t="shared" si="130"/>
        <v>-7.0000000000000007E-2</v>
      </c>
      <c r="M631" s="10">
        <f t="shared" si="127"/>
        <v>-5.0104384133611693E-2</v>
      </c>
      <c r="N631" s="22">
        <f t="shared" si="128"/>
        <v>-1.9905213270142181E-2</v>
      </c>
    </row>
    <row r="632" spans="1:14" x14ac:dyDescent="0.2">
      <c r="A632" s="8"/>
      <c r="B632" s="42" t="s">
        <v>596</v>
      </c>
      <c r="C632" s="39">
        <v>0</v>
      </c>
      <c r="D632" s="9">
        <v>1</v>
      </c>
      <c r="E632" s="9">
        <v>2</v>
      </c>
      <c r="F632" s="9">
        <v>13</v>
      </c>
      <c r="G632" s="10" t="str">
        <f t="shared" si="123"/>
        <v/>
      </c>
      <c r="H632" s="10">
        <f t="shared" si="124"/>
        <v>9.4786729857819908E-4</v>
      </c>
      <c r="I632" s="10">
        <f t="shared" si="125"/>
        <v>3.9603960396039604E-3</v>
      </c>
      <c r="J632" s="10">
        <f t="shared" si="126"/>
        <v>1.5116279069767442E-2</v>
      </c>
      <c r="K632" s="10">
        <f t="shared" si="129"/>
        <v>1</v>
      </c>
      <c r="L632" s="10">
        <f t="shared" si="130"/>
        <v>12</v>
      </c>
      <c r="M632" s="10" t="str">
        <f t="shared" si="127"/>
        <v/>
      </c>
      <c r="N632" s="22">
        <f t="shared" si="128"/>
        <v>1.1374407582938388E-2</v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9.4786729857819908E-4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2">
        <f t="shared" si="128"/>
        <v>-9.4786729857819908E-4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1.1627906976744186E-3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31</v>
      </c>
      <c r="E636" s="9">
        <v>2</v>
      </c>
      <c r="F636" s="9">
        <v>47</v>
      </c>
      <c r="G636" s="10" t="str">
        <f t="shared" si="123"/>
        <v/>
      </c>
      <c r="H636" s="10">
        <f t="shared" si="124"/>
        <v>2.9383886255924172E-2</v>
      </c>
      <c r="I636" s="10">
        <f t="shared" si="125"/>
        <v>3.9603960396039604E-3</v>
      </c>
      <c r="J636" s="10">
        <f t="shared" si="126"/>
        <v>5.4651162790697677E-2</v>
      </c>
      <c r="K636" s="10">
        <f t="shared" si="129"/>
        <v>1</v>
      </c>
      <c r="L636" s="10">
        <f t="shared" si="130"/>
        <v>0.5161290322580645</v>
      </c>
      <c r="M636" s="10" t="str">
        <f t="shared" si="127"/>
        <v/>
      </c>
      <c r="N636" s="22">
        <f t="shared" si="128"/>
        <v>1.5165876777251185E-2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8</v>
      </c>
      <c r="D639" s="9">
        <v>1</v>
      </c>
      <c r="E639" s="9">
        <v>0</v>
      </c>
      <c r="F639" s="9">
        <v>0</v>
      </c>
      <c r="G639" s="10">
        <f t="shared" si="123"/>
        <v>1.6701461377870562E-2</v>
      </c>
      <c r="H639" s="10">
        <f t="shared" si="124"/>
        <v>9.4786729857819908E-4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-1.6701461377870562E-2</v>
      </c>
      <c r="N639" s="22">
        <f t="shared" si="128"/>
        <v>-9.4786729857819908E-4</v>
      </c>
    </row>
    <row r="640" spans="1:14" ht="26.25" thickBot="1" x14ac:dyDescent="0.25">
      <c r="A640" s="8"/>
      <c r="B640" s="43" t="s">
        <v>604</v>
      </c>
      <c r="C640" s="40">
        <v>1</v>
      </c>
      <c r="D640" s="23">
        <v>0</v>
      </c>
      <c r="E640" s="23">
        <v>0</v>
      </c>
      <c r="F640" s="23">
        <v>1</v>
      </c>
      <c r="G640" s="24">
        <f t="shared" si="123"/>
        <v>2.0876826722338203E-3</v>
      </c>
      <c r="H640" s="24" t="str">
        <f t="shared" si="124"/>
        <v/>
      </c>
      <c r="I640" s="24" t="str">
        <f t="shared" si="125"/>
        <v/>
      </c>
      <c r="J640" s="24">
        <f t="shared" si="126"/>
        <v>1.1627906976744186E-3</v>
      </c>
      <c r="K640" s="24">
        <f t="shared" si="129"/>
        <v>-1</v>
      </c>
      <c r="L640" s="24">
        <f t="shared" si="130"/>
        <v>1</v>
      </c>
      <c r="M640" s="24">
        <f t="shared" si="127"/>
        <v>-2.0876826722338203E-3</v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645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646</v>
      </c>
      <c r="C9" s="37">
        <f>+C22+C81+C188+C371+C612</f>
        <v>2361</v>
      </c>
      <c r="D9" s="37">
        <f>+D22+D81+D188+D371+D612</f>
        <v>5306</v>
      </c>
      <c r="E9" s="37">
        <f>+E22+E81+E188+E371+E612</f>
        <v>5024</v>
      </c>
      <c r="F9" s="37">
        <f>+F22+F81+F188+F371+F612</f>
        <v>5871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1.1279119017365522</v>
      </c>
      <c r="L9" s="38">
        <f t="shared" si="0"/>
        <v>0.10648322653599698</v>
      </c>
      <c r="M9" s="38">
        <f t="shared" ref="M9:N14" si="1">+IF(OR(AND(G9=""),(K9="")),"",G9*K9)</f>
        <v>1.1279119017365522</v>
      </c>
      <c r="N9" s="38">
        <f t="shared" si="1"/>
        <v>0.10648322653599698</v>
      </c>
    </row>
    <row r="10" spans="1:14" ht="27.75" customHeight="1" x14ac:dyDescent="0.2">
      <c r="A10" s="8"/>
      <c r="B10" s="41" t="s">
        <v>10</v>
      </c>
      <c r="C10" s="39">
        <f>+C22</f>
        <v>24</v>
      </c>
      <c r="D10" s="9">
        <f>+D22</f>
        <v>32</v>
      </c>
      <c r="E10" s="9">
        <f>+E22</f>
        <v>26</v>
      </c>
      <c r="F10" s="9">
        <f>+F22</f>
        <v>18</v>
      </c>
      <c r="G10" s="10">
        <f t="shared" ref="G10:J14" si="2">+C10/C$9</f>
        <v>1.0165184243964422E-2</v>
      </c>
      <c r="H10" s="10">
        <f t="shared" si="2"/>
        <v>6.0309084055785904E-3</v>
      </c>
      <c r="I10" s="10">
        <f t="shared" si="2"/>
        <v>5.1751592356687895E-3</v>
      </c>
      <c r="J10" s="10">
        <f t="shared" si="2"/>
        <v>3.0659172202350538E-3</v>
      </c>
      <c r="K10" s="10">
        <f t="shared" si="0"/>
        <v>8.3333333333333329E-2</v>
      </c>
      <c r="L10" s="10">
        <f t="shared" si="0"/>
        <v>-0.4375</v>
      </c>
      <c r="M10" s="10">
        <f t="shared" si="1"/>
        <v>8.4709868699703512E-4</v>
      </c>
      <c r="N10" s="22">
        <f t="shared" si="1"/>
        <v>-2.6385224274406332E-3</v>
      </c>
    </row>
    <row r="11" spans="1:14" ht="25.5" x14ac:dyDescent="0.2">
      <c r="A11" s="8"/>
      <c r="B11" s="42" t="s">
        <v>11</v>
      </c>
      <c r="C11" s="39">
        <f>+C81</f>
        <v>223</v>
      </c>
      <c r="D11" s="9">
        <f>+D81</f>
        <v>246</v>
      </c>
      <c r="E11" s="9">
        <f>+E81</f>
        <v>378</v>
      </c>
      <c r="F11" s="9">
        <f>+F81</f>
        <v>388</v>
      </c>
      <c r="G11" s="10">
        <f t="shared" si="2"/>
        <v>9.445150360016942E-2</v>
      </c>
      <c r="H11" s="10">
        <f t="shared" si="2"/>
        <v>4.6362608367885416E-2</v>
      </c>
      <c r="I11" s="10">
        <f t="shared" si="2"/>
        <v>7.5238853503184711E-2</v>
      </c>
      <c r="J11" s="10">
        <f t="shared" si="2"/>
        <v>6.6087548969511162E-2</v>
      </c>
      <c r="K11" s="10">
        <f t="shared" si="0"/>
        <v>0.69506726457399104</v>
      </c>
      <c r="L11" s="10">
        <f t="shared" si="0"/>
        <v>0.57723577235772361</v>
      </c>
      <c r="M11" s="10">
        <f t="shared" si="1"/>
        <v>6.5650148242270223E-2</v>
      </c>
      <c r="N11" s="22">
        <f t="shared" si="1"/>
        <v>2.6762156049754997E-2</v>
      </c>
    </row>
    <row r="12" spans="1:14" ht="25.5" x14ac:dyDescent="0.2">
      <c r="A12" s="8"/>
      <c r="B12" s="42" t="s">
        <v>12</v>
      </c>
      <c r="C12" s="39">
        <f>+C188</f>
        <v>243</v>
      </c>
      <c r="D12" s="9">
        <f>+D188</f>
        <v>496</v>
      </c>
      <c r="E12" s="9">
        <f>+E188</f>
        <v>449</v>
      </c>
      <c r="F12" s="9">
        <f>+F188</f>
        <v>575</v>
      </c>
      <c r="G12" s="10">
        <f t="shared" si="2"/>
        <v>0.10292249047013977</v>
      </c>
      <c r="H12" s="10">
        <f t="shared" si="2"/>
        <v>9.3479080286468147E-2</v>
      </c>
      <c r="I12" s="10">
        <f t="shared" si="2"/>
        <v>8.9371019108280256E-2</v>
      </c>
      <c r="J12" s="10">
        <f t="shared" si="2"/>
        <v>9.7939022313064214E-2</v>
      </c>
      <c r="K12" s="10">
        <f t="shared" si="0"/>
        <v>0.84773662551440332</v>
      </c>
      <c r="L12" s="10">
        <f t="shared" si="0"/>
        <v>0.15927419354838709</v>
      </c>
      <c r="M12" s="10">
        <f t="shared" si="1"/>
        <v>8.7251164760694624E-2</v>
      </c>
      <c r="N12" s="22">
        <f t="shared" si="1"/>
        <v>1.4888805126272144E-2</v>
      </c>
    </row>
    <row r="13" spans="1:14" ht="25.5" x14ac:dyDescent="0.2">
      <c r="A13" s="8"/>
      <c r="B13" s="42" t="s">
        <v>13</v>
      </c>
      <c r="C13" s="39">
        <f>+C371</f>
        <v>1495</v>
      </c>
      <c r="D13" s="9">
        <f>+D371</f>
        <v>3229</v>
      </c>
      <c r="E13" s="9">
        <f>+E371</f>
        <v>3820</v>
      </c>
      <c r="F13" s="9">
        <f>+F371</f>
        <v>4091</v>
      </c>
      <c r="G13" s="10">
        <f t="shared" si="2"/>
        <v>0.63320626853028383</v>
      </c>
      <c r="H13" s="10">
        <f t="shared" si="2"/>
        <v>0.60855635130041463</v>
      </c>
      <c r="I13" s="10">
        <f t="shared" si="2"/>
        <v>0.76035031847133761</v>
      </c>
      <c r="J13" s="10">
        <f t="shared" si="2"/>
        <v>0.69681485266564469</v>
      </c>
      <c r="K13" s="10">
        <f t="shared" si="0"/>
        <v>1.5551839464882944</v>
      </c>
      <c r="L13" s="10">
        <f t="shared" si="0"/>
        <v>0.26695571384329514</v>
      </c>
      <c r="M13" s="10">
        <f t="shared" si="1"/>
        <v>0.98475222363405346</v>
      </c>
      <c r="N13" s="22">
        <f t="shared" si="1"/>
        <v>0.16245759517527328</v>
      </c>
    </row>
    <row r="14" spans="1:14" ht="26.25" thickBot="1" x14ac:dyDescent="0.25">
      <c r="A14" s="8"/>
      <c r="B14" s="43" t="s">
        <v>14</v>
      </c>
      <c r="C14" s="40">
        <f>+C612</f>
        <v>376</v>
      </c>
      <c r="D14" s="23">
        <f>+D612</f>
        <v>1303</v>
      </c>
      <c r="E14" s="23">
        <f>+E612</f>
        <v>351</v>
      </c>
      <c r="F14" s="23">
        <f>+F612</f>
        <v>799</v>
      </c>
      <c r="G14" s="24">
        <f t="shared" si="2"/>
        <v>0.1592545531554426</v>
      </c>
      <c r="H14" s="24">
        <f t="shared" si="2"/>
        <v>0.24557105163965323</v>
      </c>
      <c r="I14" s="24">
        <f t="shared" si="2"/>
        <v>6.9864649681528668E-2</v>
      </c>
      <c r="J14" s="24">
        <f t="shared" si="2"/>
        <v>0.13609265883154489</v>
      </c>
      <c r="K14" s="24">
        <f t="shared" si="0"/>
        <v>-6.6489361702127658E-2</v>
      </c>
      <c r="L14" s="24">
        <f t="shared" si="0"/>
        <v>-0.38679969301611666</v>
      </c>
      <c r="M14" s="24">
        <f t="shared" si="1"/>
        <v>-1.0588733587462939E-2</v>
      </c>
      <c r="N14" s="25">
        <f t="shared" si="1"/>
        <v>-9.4986807387862804E-2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24</v>
      </c>
      <c r="D22" s="37">
        <f>SUM(D23:D73)</f>
        <v>32</v>
      </c>
      <c r="E22" s="37">
        <f>SUM(E23:E73)</f>
        <v>26</v>
      </c>
      <c r="F22" s="37">
        <f>SUM(F23:F73)</f>
        <v>18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8.3333333333333329E-2</v>
      </c>
      <c r="L22" s="38">
        <f>+IF(AND(D22=0,F22=0),"",IF(D22=0,1,IF(F22=0,-1,(F22-D22)/D22)))</f>
        <v>-0.4375</v>
      </c>
      <c r="M22" s="38">
        <f t="shared" ref="M22:M53" si="7">+IF(OR(AND(G22=""),(K22="")),"",G22*K22)</f>
        <v>8.3333333333333329E-2</v>
      </c>
      <c r="N22" s="38">
        <f t="shared" ref="N22:N53" si="8">+IF(OR(AND(H22=""),(L22="")),"",H22*L22)</f>
        <v>-0.4375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6</v>
      </c>
      <c r="D30" s="9">
        <v>2</v>
      </c>
      <c r="E30" s="9">
        <v>2</v>
      </c>
      <c r="F30" s="9">
        <v>1</v>
      </c>
      <c r="G30" s="10">
        <f t="shared" si="3"/>
        <v>0.25</v>
      </c>
      <c r="H30" s="10">
        <f t="shared" si="4"/>
        <v>6.25E-2</v>
      </c>
      <c r="I30" s="10">
        <f t="shared" si="5"/>
        <v>7.6923076923076927E-2</v>
      </c>
      <c r="J30" s="10">
        <f t="shared" si="6"/>
        <v>5.5555555555555552E-2</v>
      </c>
      <c r="K30" s="10">
        <f t="shared" si="9"/>
        <v>-0.66666666666666663</v>
      </c>
      <c r="L30" s="10">
        <f t="shared" si="10"/>
        <v>-0.5</v>
      </c>
      <c r="M30" s="10">
        <f t="shared" si="7"/>
        <v>-0.16666666666666666</v>
      </c>
      <c r="N30" s="22">
        <f t="shared" si="8"/>
        <v>-3.125E-2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3.8461538461538464E-2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5</v>
      </c>
      <c r="D32" s="9">
        <v>0</v>
      </c>
      <c r="E32" s="9">
        <v>4</v>
      </c>
      <c r="F32" s="9">
        <v>0</v>
      </c>
      <c r="G32" s="10">
        <f t="shared" si="3"/>
        <v>0.20833333333333334</v>
      </c>
      <c r="H32" s="10" t="str">
        <f t="shared" si="4"/>
        <v/>
      </c>
      <c r="I32" s="10">
        <f t="shared" si="5"/>
        <v>0.15384615384615385</v>
      </c>
      <c r="J32" s="10" t="str">
        <f t="shared" si="6"/>
        <v/>
      </c>
      <c r="K32" s="10">
        <f t="shared" si="9"/>
        <v>-0.2</v>
      </c>
      <c r="L32" s="10" t="str">
        <f t="shared" si="10"/>
        <v xml:space="preserve"> </v>
      </c>
      <c r="M32" s="10">
        <f t="shared" si="7"/>
        <v>-4.1666666666666671E-2</v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3</v>
      </c>
      <c r="D33" s="9">
        <v>2</v>
      </c>
      <c r="E33" s="9">
        <v>6</v>
      </c>
      <c r="F33" s="9">
        <v>2</v>
      </c>
      <c r="G33" s="10">
        <f t="shared" si="3"/>
        <v>0.125</v>
      </c>
      <c r="H33" s="10">
        <f t="shared" si="4"/>
        <v>6.25E-2</v>
      </c>
      <c r="I33" s="10">
        <f t="shared" si="5"/>
        <v>0.23076923076923078</v>
      </c>
      <c r="J33" s="10">
        <f t="shared" si="6"/>
        <v>0.1111111111111111</v>
      </c>
      <c r="K33" s="10">
        <f t="shared" si="9"/>
        <v>1</v>
      </c>
      <c r="L33" s="10">
        <f t="shared" si="10"/>
        <v>0</v>
      </c>
      <c r="M33" s="10">
        <f t="shared" si="7"/>
        <v>0.125</v>
      </c>
      <c r="N33" s="22">
        <f t="shared" si="8"/>
        <v>0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1</v>
      </c>
      <c r="E35" s="9">
        <v>0</v>
      </c>
      <c r="F35" s="9">
        <v>0</v>
      </c>
      <c r="G35" s="10">
        <f t="shared" si="3"/>
        <v>4.1666666666666664E-2</v>
      </c>
      <c r="H35" s="10">
        <f t="shared" si="4"/>
        <v>3.125E-2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-4.1666666666666664E-2</v>
      </c>
      <c r="N35" s="22">
        <f t="shared" si="8"/>
        <v>-3.125E-2</v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1</v>
      </c>
      <c r="F37" s="9">
        <v>0</v>
      </c>
      <c r="G37" s="10" t="str">
        <f t="shared" si="3"/>
        <v/>
      </c>
      <c r="H37" s="10" t="str">
        <f t="shared" si="4"/>
        <v/>
      </c>
      <c r="I37" s="10">
        <f t="shared" si="5"/>
        <v>3.8461538461538464E-2</v>
      </c>
      <c r="J37" s="10" t="str">
        <f t="shared" si="6"/>
        <v/>
      </c>
      <c r="K37" s="10">
        <f t="shared" si="9"/>
        <v>1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3</v>
      </c>
      <c r="E39" s="9">
        <v>2</v>
      </c>
      <c r="F39" s="9">
        <v>1</v>
      </c>
      <c r="G39" s="10" t="str">
        <f t="shared" si="3"/>
        <v/>
      </c>
      <c r="H39" s="10">
        <f t="shared" si="4"/>
        <v>9.375E-2</v>
      </c>
      <c r="I39" s="10">
        <f t="shared" si="5"/>
        <v>7.6923076923076927E-2</v>
      </c>
      <c r="J39" s="10">
        <f t="shared" si="6"/>
        <v>5.5555555555555552E-2</v>
      </c>
      <c r="K39" s="10">
        <f t="shared" si="9"/>
        <v>1</v>
      </c>
      <c r="L39" s="10">
        <f t="shared" si="10"/>
        <v>-0.66666666666666663</v>
      </c>
      <c r="M39" s="10" t="str">
        <f t="shared" si="7"/>
        <v/>
      </c>
      <c r="N39" s="22">
        <f t="shared" si="8"/>
        <v>-6.25E-2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5.5555555555555552E-2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3.8461538461538464E-2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1</v>
      </c>
      <c r="F47" s="9">
        <v>1</v>
      </c>
      <c r="G47" s="10" t="str">
        <f t="shared" si="3"/>
        <v/>
      </c>
      <c r="H47" s="10" t="str">
        <f t="shared" si="4"/>
        <v/>
      </c>
      <c r="I47" s="10">
        <f t="shared" si="5"/>
        <v>3.8461538461538464E-2</v>
      </c>
      <c r="J47" s="10">
        <f t="shared" si="6"/>
        <v>5.5555555555555552E-2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2</v>
      </c>
      <c r="D48" s="9">
        <v>4</v>
      </c>
      <c r="E48" s="9">
        <v>1</v>
      </c>
      <c r="F48" s="9">
        <v>1</v>
      </c>
      <c r="G48" s="10">
        <f t="shared" si="3"/>
        <v>8.3333333333333329E-2</v>
      </c>
      <c r="H48" s="10">
        <f t="shared" si="4"/>
        <v>0.125</v>
      </c>
      <c r="I48" s="10">
        <f t="shared" si="5"/>
        <v>3.8461538461538464E-2</v>
      </c>
      <c r="J48" s="10">
        <f t="shared" si="6"/>
        <v>5.5555555555555552E-2</v>
      </c>
      <c r="K48" s="10">
        <f t="shared" si="9"/>
        <v>-0.5</v>
      </c>
      <c r="L48" s="10">
        <f t="shared" si="10"/>
        <v>-0.75</v>
      </c>
      <c r="M48" s="10">
        <f t="shared" si="7"/>
        <v>-4.1666666666666664E-2</v>
      </c>
      <c r="N48" s="22">
        <f t="shared" si="8"/>
        <v>-9.375E-2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5</v>
      </c>
      <c r="D53" s="9">
        <v>3</v>
      </c>
      <c r="E53" s="9">
        <v>3</v>
      </c>
      <c r="F53" s="9">
        <v>5</v>
      </c>
      <c r="G53" s="10">
        <f t="shared" si="3"/>
        <v>0.20833333333333334</v>
      </c>
      <c r="H53" s="10">
        <f t="shared" si="4"/>
        <v>9.375E-2</v>
      </c>
      <c r="I53" s="10">
        <f t="shared" si="5"/>
        <v>0.11538461538461539</v>
      </c>
      <c r="J53" s="10">
        <f t="shared" si="6"/>
        <v>0.27777777777777779</v>
      </c>
      <c r="K53" s="10">
        <f t="shared" si="9"/>
        <v>-0.4</v>
      </c>
      <c r="L53" s="10">
        <f t="shared" si="10"/>
        <v>0.66666666666666663</v>
      </c>
      <c r="M53" s="10">
        <f t="shared" si="7"/>
        <v>-8.3333333333333343E-2</v>
      </c>
      <c r="N53" s="22">
        <f t="shared" si="8"/>
        <v>6.25E-2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3</v>
      </c>
      <c r="F57" s="9">
        <v>0</v>
      </c>
      <c r="G57" s="10">
        <f t="shared" si="11"/>
        <v>4.1666666666666664E-2</v>
      </c>
      <c r="H57" s="10" t="str">
        <f t="shared" si="12"/>
        <v/>
      </c>
      <c r="I57" s="10">
        <f t="shared" si="13"/>
        <v>0.11538461538461539</v>
      </c>
      <c r="J57" s="10" t="str">
        <f t="shared" si="14"/>
        <v/>
      </c>
      <c r="K57" s="10">
        <f t="shared" si="17"/>
        <v>2</v>
      </c>
      <c r="L57" s="10" t="str">
        <f t="shared" si="18"/>
        <v xml:space="preserve"> </v>
      </c>
      <c r="M57" s="10">
        <f t="shared" si="15"/>
        <v>8.3333333333333329E-2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3.125E-2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2">
        <f t="shared" si="16"/>
        <v>-3.125E-2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5.5555555555555552E-2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13</v>
      </c>
      <c r="E67" s="9">
        <v>0</v>
      </c>
      <c r="F67" s="9">
        <v>3</v>
      </c>
      <c r="G67" s="10">
        <f t="shared" si="11"/>
        <v>4.1666666666666664E-2</v>
      </c>
      <c r="H67" s="10">
        <f t="shared" si="12"/>
        <v>0.40625</v>
      </c>
      <c r="I67" s="10" t="str">
        <f t="shared" si="13"/>
        <v/>
      </c>
      <c r="J67" s="10">
        <f t="shared" si="14"/>
        <v>0.16666666666666666</v>
      </c>
      <c r="K67" s="10">
        <f t="shared" si="17"/>
        <v>-1</v>
      </c>
      <c r="L67" s="10">
        <f t="shared" si="18"/>
        <v>-0.76923076923076927</v>
      </c>
      <c r="M67" s="10">
        <f t="shared" si="15"/>
        <v>-4.1666666666666664E-2</v>
      </c>
      <c r="N67" s="22">
        <f t="shared" si="16"/>
        <v>-0.3125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3.8461538461538464E-2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2</v>
      </c>
      <c r="E71" s="9">
        <v>0</v>
      </c>
      <c r="F71" s="9">
        <v>2</v>
      </c>
      <c r="G71" s="10" t="str">
        <f t="shared" si="11"/>
        <v/>
      </c>
      <c r="H71" s="10">
        <f t="shared" si="12"/>
        <v>6.25E-2</v>
      </c>
      <c r="I71" s="10" t="str">
        <f t="shared" si="13"/>
        <v/>
      </c>
      <c r="J71" s="10">
        <f t="shared" si="14"/>
        <v>0.1111111111111111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2">
        <f t="shared" si="16"/>
        <v>0</v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3.125E-2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22">
        <f t="shared" si="16"/>
        <v>-3.125E-2</v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223</v>
      </c>
      <c r="D81" s="37">
        <f>SUM(D82:D180)</f>
        <v>246</v>
      </c>
      <c r="E81" s="37">
        <f>SUM(E82:E180)</f>
        <v>378</v>
      </c>
      <c r="F81" s="37">
        <f>SUM(F82:F180)</f>
        <v>388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0.69506726457399104</v>
      </c>
      <c r="L81" s="38">
        <f>+IF(AND(D81=0,F81=0),"",IF(D81=0,1,IF(F81=0,-1,(F81-D81)/D81)))</f>
        <v>0.57723577235772361</v>
      </c>
      <c r="M81" s="38">
        <f t="shared" ref="M81:M112" si="23">+IF(OR(AND(G81=""),(K81="")),"",G81*K81)</f>
        <v>0.69506726457399104</v>
      </c>
      <c r="N81" s="38">
        <f t="shared" ref="N81:N112" si="24">+IF(OR(AND(H81=""),(L81="")),"",H81*L81)</f>
        <v>0.57723577235772361</v>
      </c>
    </row>
    <row r="82" spans="1:14" x14ac:dyDescent="0.2">
      <c r="A82" s="8"/>
      <c r="B82" s="41" t="s">
        <v>69</v>
      </c>
      <c r="C82" s="47">
        <v>17</v>
      </c>
      <c r="D82" s="44">
        <v>7</v>
      </c>
      <c r="E82" s="44">
        <v>19</v>
      </c>
      <c r="F82" s="44">
        <v>14</v>
      </c>
      <c r="G82" s="45">
        <f t="shared" si="19"/>
        <v>7.623318385650224E-2</v>
      </c>
      <c r="H82" s="45">
        <f t="shared" si="20"/>
        <v>2.8455284552845527E-2</v>
      </c>
      <c r="I82" s="45">
        <f t="shared" si="21"/>
        <v>5.0264550264550262E-2</v>
      </c>
      <c r="J82" s="45">
        <f t="shared" si="22"/>
        <v>3.608247422680412E-2</v>
      </c>
      <c r="K82" s="45">
        <f t="shared" ref="K82:K113" si="25">+IF(AND(C82=0,E82=0)," ",IF(C82=0,1,IF(E82=0,-1,(E82-C82)/C82)))</f>
        <v>0.11764705882352941</v>
      </c>
      <c r="L82" s="45">
        <f t="shared" ref="L82:L113" si="26">+IF(AND(D82=0,F82=0)," ",IF(D82=0,1,IF(F82=0,-1,(F82-D82)/D82)))</f>
        <v>1</v>
      </c>
      <c r="M82" s="45">
        <f t="shared" si="23"/>
        <v>8.9686098654708519E-3</v>
      </c>
      <c r="N82" s="46">
        <f t="shared" si="24"/>
        <v>2.8455284552845527E-2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4</v>
      </c>
      <c r="F83" s="9">
        <v>4</v>
      </c>
      <c r="G83" s="10" t="str">
        <f t="shared" si="19"/>
        <v/>
      </c>
      <c r="H83" s="10" t="str">
        <f t="shared" si="20"/>
        <v/>
      </c>
      <c r="I83" s="10">
        <f t="shared" si="21"/>
        <v>1.0582010582010581E-2</v>
      </c>
      <c r="J83" s="10">
        <f t="shared" si="22"/>
        <v>1.0309278350515464E-2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1</v>
      </c>
      <c r="F84" s="9">
        <v>1</v>
      </c>
      <c r="G84" s="10" t="str">
        <f t="shared" si="19"/>
        <v/>
      </c>
      <c r="H84" s="10">
        <f t="shared" si="20"/>
        <v>4.0650406504065045E-3</v>
      </c>
      <c r="I84" s="10">
        <f t="shared" si="21"/>
        <v>2.6455026455026454E-3</v>
      </c>
      <c r="J84" s="10">
        <f t="shared" si="22"/>
        <v>2.5773195876288659E-3</v>
      </c>
      <c r="K84" s="10">
        <f t="shared" si="25"/>
        <v>1</v>
      </c>
      <c r="L84" s="10">
        <f t="shared" si="26"/>
        <v>0</v>
      </c>
      <c r="M84" s="10" t="str">
        <f t="shared" si="23"/>
        <v/>
      </c>
      <c r="N84" s="22">
        <f t="shared" si="24"/>
        <v>0</v>
      </c>
    </row>
    <row r="85" spans="1:14" x14ac:dyDescent="0.2">
      <c r="A85" s="8"/>
      <c r="B85" s="42" t="s">
        <v>72</v>
      </c>
      <c r="C85" s="39">
        <v>33</v>
      </c>
      <c r="D85" s="9">
        <v>14</v>
      </c>
      <c r="E85" s="9">
        <v>23</v>
      </c>
      <c r="F85" s="9">
        <v>7</v>
      </c>
      <c r="G85" s="10">
        <f t="shared" si="19"/>
        <v>0.14798206278026907</v>
      </c>
      <c r="H85" s="10">
        <f t="shared" si="20"/>
        <v>5.6910569105691054E-2</v>
      </c>
      <c r="I85" s="10">
        <f t="shared" si="21"/>
        <v>6.0846560846560843E-2</v>
      </c>
      <c r="J85" s="10">
        <f t="shared" si="22"/>
        <v>1.804123711340206E-2</v>
      </c>
      <c r="K85" s="10">
        <f t="shared" si="25"/>
        <v>-0.30303030303030304</v>
      </c>
      <c r="L85" s="10">
        <f t="shared" si="26"/>
        <v>-0.5</v>
      </c>
      <c r="M85" s="10">
        <f t="shared" si="23"/>
        <v>-4.4843049327354265E-2</v>
      </c>
      <c r="N85" s="22">
        <f t="shared" si="24"/>
        <v>-2.8455284552845527E-2</v>
      </c>
    </row>
    <row r="86" spans="1:14" ht="25.5" x14ac:dyDescent="0.2">
      <c r="A86" s="8"/>
      <c r="B86" s="42" t="s">
        <v>73</v>
      </c>
      <c r="C86" s="39">
        <v>13</v>
      </c>
      <c r="D86" s="9">
        <v>9</v>
      </c>
      <c r="E86" s="9">
        <v>25</v>
      </c>
      <c r="F86" s="9">
        <v>19</v>
      </c>
      <c r="G86" s="10">
        <f t="shared" si="19"/>
        <v>5.829596412556054E-2</v>
      </c>
      <c r="H86" s="10">
        <f t="shared" si="20"/>
        <v>3.6585365853658534E-2</v>
      </c>
      <c r="I86" s="10">
        <f t="shared" si="21"/>
        <v>6.6137566137566134E-2</v>
      </c>
      <c r="J86" s="10">
        <f t="shared" si="22"/>
        <v>4.8969072164948453E-2</v>
      </c>
      <c r="K86" s="10">
        <f t="shared" si="25"/>
        <v>0.92307692307692313</v>
      </c>
      <c r="L86" s="10">
        <f t="shared" si="26"/>
        <v>1.1111111111111112</v>
      </c>
      <c r="M86" s="10">
        <f t="shared" si="23"/>
        <v>5.3811659192825115E-2</v>
      </c>
      <c r="N86" s="22">
        <f t="shared" si="24"/>
        <v>4.065040650406504E-2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4</v>
      </c>
      <c r="F87" s="9">
        <v>4</v>
      </c>
      <c r="G87" s="10" t="str">
        <f t="shared" si="19"/>
        <v/>
      </c>
      <c r="H87" s="10" t="str">
        <f t="shared" si="20"/>
        <v/>
      </c>
      <c r="I87" s="10">
        <f t="shared" si="21"/>
        <v>1.0582010582010581E-2</v>
      </c>
      <c r="J87" s="10">
        <f t="shared" si="22"/>
        <v>1.0309278350515464E-2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2</v>
      </c>
      <c r="D88" s="9">
        <v>1</v>
      </c>
      <c r="E88" s="9">
        <v>0</v>
      </c>
      <c r="F88" s="9">
        <v>0</v>
      </c>
      <c r="G88" s="10">
        <f t="shared" si="19"/>
        <v>8.9686098654708519E-3</v>
      </c>
      <c r="H88" s="10">
        <f t="shared" si="20"/>
        <v>4.0650406504065045E-3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-8.9686098654708519E-3</v>
      </c>
      <c r="N88" s="22">
        <f t="shared" si="24"/>
        <v>-4.0650406504065045E-3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2.5773195876288659E-3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3</v>
      </c>
      <c r="E93" s="9">
        <v>1</v>
      </c>
      <c r="F93" s="9">
        <v>1</v>
      </c>
      <c r="G93" s="10" t="str">
        <f t="shared" si="19"/>
        <v/>
      </c>
      <c r="H93" s="10">
        <f t="shared" si="20"/>
        <v>1.2195121951219513E-2</v>
      </c>
      <c r="I93" s="10">
        <f t="shared" si="21"/>
        <v>2.6455026455026454E-3</v>
      </c>
      <c r="J93" s="10">
        <f t="shared" si="22"/>
        <v>2.5773195876288659E-3</v>
      </c>
      <c r="K93" s="10">
        <f t="shared" si="25"/>
        <v>1</v>
      </c>
      <c r="L93" s="10">
        <f t="shared" si="26"/>
        <v>-0.66666666666666663</v>
      </c>
      <c r="M93" s="10" t="str">
        <f t="shared" si="23"/>
        <v/>
      </c>
      <c r="N93" s="22">
        <f t="shared" si="24"/>
        <v>-8.1300813008130073E-3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4</v>
      </c>
      <c r="D97" s="9">
        <v>6</v>
      </c>
      <c r="E97" s="9">
        <v>3</v>
      </c>
      <c r="F97" s="9">
        <v>0</v>
      </c>
      <c r="G97" s="10">
        <f t="shared" si="19"/>
        <v>1.7937219730941704E-2</v>
      </c>
      <c r="H97" s="10">
        <f t="shared" si="20"/>
        <v>2.4390243902439025E-2</v>
      </c>
      <c r="I97" s="10">
        <f t="shared" si="21"/>
        <v>7.9365079365079361E-3</v>
      </c>
      <c r="J97" s="10" t="str">
        <f t="shared" si="22"/>
        <v/>
      </c>
      <c r="K97" s="10">
        <f t="shared" si="25"/>
        <v>-0.25</v>
      </c>
      <c r="L97" s="10">
        <f t="shared" si="26"/>
        <v>-1</v>
      </c>
      <c r="M97" s="10">
        <f t="shared" si="23"/>
        <v>-4.4843049327354259E-3</v>
      </c>
      <c r="N97" s="22">
        <f t="shared" si="24"/>
        <v>-2.4390243902439025E-2</v>
      </c>
    </row>
    <row r="98" spans="1:14" x14ac:dyDescent="0.2">
      <c r="A98" s="8"/>
      <c r="B98" s="42" t="s">
        <v>86</v>
      </c>
      <c r="C98" s="39">
        <v>2</v>
      </c>
      <c r="D98" s="9">
        <v>2</v>
      </c>
      <c r="E98" s="9">
        <v>1</v>
      </c>
      <c r="F98" s="9">
        <v>1</v>
      </c>
      <c r="G98" s="10">
        <f t="shared" si="19"/>
        <v>8.9686098654708519E-3</v>
      </c>
      <c r="H98" s="10">
        <f t="shared" si="20"/>
        <v>8.130081300813009E-3</v>
      </c>
      <c r="I98" s="10">
        <f t="shared" si="21"/>
        <v>2.6455026455026454E-3</v>
      </c>
      <c r="J98" s="10">
        <f t="shared" si="22"/>
        <v>2.5773195876288659E-3</v>
      </c>
      <c r="K98" s="10">
        <f t="shared" si="25"/>
        <v>-0.5</v>
      </c>
      <c r="L98" s="10">
        <f t="shared" si="26"/>
        <v>-0.5</v>
      </c>
      <c r="M98" s="10">
        <f t="shared" si="23"/>
        <v>-4.4843049327354259E-3</v>
      </c>
      <c r="N98" s="22">
        <f t="shared" si="24"/>
        <v>-4.0650406504065045E-3</v>
      </c>
    </row>
    <row r="99" spans="1:14" x14ac:dyDescent="0.2">
      <c r="A99" s="8"/>
      <c r="B99" s="42" t="s">
        <v>87</v>
      </c>
      <c r="C99" s="39">
        <v>1</v>
      </c>
      <c r="D99" s="9">
        <v>5</v>
      </c>
      <c r="E99" s="9">
        <v>2</v>
      </c>
      <c r="F99" s="9">
        <v>3</v>
      </c>
      <c r="G99" s="10">
        <f t="shared" si="19"/>
        <v>4.4843049327354259E-3</v>
      </c>
      <c r="H99" s="10">
        <f t="shared" si="20"/>
        <v>2.032520325203252E-2</v>
      </c>
      <c r="I99" s="10">
        <f t="shared" si="21"/>
        <v>5.2910052910052907E-3</v>
      </c>
      <c r="J99" s="10">
        <f t="shared" si="22"/>
        <v>7.7319587628865982E-3</v>
      </c>
      <c r="K99" s="10">
        <f t="shared" si="25"/>
        <v>1</v>
      </c>
      <c r="L99" s="10">
        <f t="shared" si="26"/>
        <v>-0.4</v>
      </c>
      <c r="M99" s="10">
        <f t="shared" si="23"/>
        <v>4.4843049327354259E-3</v>
      </c>
      <c r="N99" s="22">
        <f t="shared" si="24"/>
        <v>-8.130081300813009E-3</v>
      </c>
    </row>
    <row r="100" spans="1:14" x14ac:dyDescent="0.2">
      <c r="A100" s="8"/>
      <c r="B100" s="42" t="s">
        <v>88</v>
      </c>
      <c r="C100" s="39">
        <v>0</v>
      </c>
      <c r="D100" s="9">
        <v>1</v>
      </c>
      <c r="E100" s="9">
        <v>1</v>
      </c>
      <c r="F100" s="9">
        <v>2</v>
      </c>
      <c r="G100" s="10" t="str">
        <f t="shared" si="19"/>
        <v/>
      </c>
      <c r="H100" s="10">
        <f t="shared" si="20"/>
        <v>4.0650406504065045E-3</v>
      </c>
      <c r="I100" s="10">
        <f t="shared" si="21"/>
        <v>2.6455026455026454E-3</v>
      </c>
      <c r="J100" s="10">
        <f t="shared" si="22"/>
        <v>5.1546391752577319E-3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2">
        <f t="shared" si="24"/>
        <v>4.0650406504065045E-3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13</v>
      </c>
      <c r="D103" s="9">
        <v>58</v>
      </c>
      <c r="E103" s="9">
        <v>14</v>
      </c>
      <c r="F103" s="9">
        <v>40</v>
      </c>
      <c r="G103" s="10">
        <f t="shared" si="19"/>
        <v>5.829596412556054E-2</v>
      </c>
      <c r="H103" s="10">
        <f t="shared" si="20"/>
        <v>0.23577235772357724</v>
      </c>
      <c r="I103" s="10">
        <f t="shared" si="21"/>
        <v>3.7037037037037035E-2</v>
      </c>
      <c r="J103" s="10">
        <f t="shared" si="22"/>
        <v>0.10309278350515463</v>
      </c>
      <c r="K103" s="10">
        <f t="shared" si="25"/>
        <v>7.6923076923076927E-2</v>
      </c>
      <c r="L103" s="10">
        <f t="shared" si="26"/>
        <v>-0.31034482758620691</v>
      </c>
      <c r="M103" s="10">
        <f t="shared" si="23"/>
        <v>4.4843049327354268E-3</v>
      </c>
      <c r="N103" s="22">
        <f t="shared" si="24"/>
        <v>-7.3170731707317083E-2</v>
      </c>
    </row>
    <row r="104" spans="1:14" x14ac:dyDescent="0.2">
      <c r="A104" s="8"/>
      <c r="B104" s="42" t="s">
        <v>92</v>
      </c>
      <c r="C104" s="39">
        <v>1</v>
      </c>
      <c r="D104" s="9">
        <v>5</v>
      </c>
      <c r="E104" s="9">
        <v>0</v>
      </c>
      <c r="F104" s="9">
        <v>6</v>
      </c>
      <c r="G104" s="10">
        <f t="shared" si="19"/>
        <v>4.4843049327354259E-3</v>
      </c>
      <c r="H104" s="10">
        <f t="shared" si="20"/>
        <v>2.032520325203252E-2</v>
      </c>
      <c r="I104" s="10" t="str">
        <f t="shared" si="21"/>
        <v/>
      </c>
      <c r="J104" s="10">
        <f t="shared" si="22"/>
        <v>1.5463917525773196E-2</v>
      </c>
      <c r="K104" s="10">
        <f t="shared" si="25"/>
        <v>-1</v>
      </c>
      <c r="L104" s="10">
        <f t="shared" si="26"/>
        <v>0.2</v>
      </c>
      <c r="M104" s="10">
        <f t="shared" si="23"/>
        <v>-4.4843049327354259E-3</v>
      </c>
      <c r="N104" s="22">
        <f t="shared" si="24"/>
        <v>4.0650406504065045E-3</v>
      </c>
    </row>
    <row r="105" spans="1:14" x14ac:dyDescent="0.2">
      <c r="A105" s="8"/>
      <c r="B105" s="42" t="s">
        <v>93</v>
      </c>
      <c r="C105" s="39">
        <v>0</v>
      </c>
      <c r="D105" s="9">
        <v>7</v>
      </c>
      <c r="E105" s="9">
        <v>0</v>
      </c>
      <c r="F105" s="9">
        <v>4</v>
      </c>
      <c r="G105" s="10" t="str">
        <f t="shared" si="19"/>
        <v/>
      </c>
      <c r="H105" s="10">
        <f t="shared" si="20"/>
        <v>2.8455284552845527E-2</v>
      </c>
      <c r="I105" s="10" t="str">
        <f t="shared" si="21"/>
        <v/>
      </c>
      <c r="J105" s="10">
        <f t="shared" si="22"/>
        <v>1.0309278350515464E-2</v>
      </c>
      <c r="K105" s="10" t="str">
        <f t="shared" si="25"/>
        <v xml:space="preserve"> </v>
      </c>
      <c r="L105" s="10">
        <f t="shared" si="26"/>
        <v>-0.42857142857142855</v>
      </c>
      <c r="M105" s="10" t="str">
        <f t="shared" si="23"/>
        <v/>
      </c>
      <c r="N105" s="22">
        <f t="shared" si="24"/>
        <v>-1.2195121951219511E-2</v>
      </c>
    </row>
    <row r="106" spans="1:14" x14ac:dyDescent="0.2">
      <c r="A106" s="8"/>
      <c r="B106" s="42" t="s">
        <v>94</v>
      </c>
      <c r="C106" s="39">
        <v>0</v>
      </c>
      <c r="D106" s="9">
        <v>5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2.032520325203252E-2</v>
      </c>
      <c r="I106" s="10" t="str">
        <f t="shared" si="21"/>
        <v/>
      </c>
      <c r="J106" s="10">
        <f t="shared" si="22"/>
        <v>2.5773195876288659E-3</v>
      </c>
      <c r="K106" s="10" t="str">
        <f t="shared" si="25"/>
        <v xml:space="preserve"> </v>
      </c>
      <c r="L106" s="10">
        <f t="shared" si="26"/>
        <v>-0.8</v>
      </c>
      <c r="M106" s="10" t="str">
        <f t="shared" si="23"/>
        <v/>
      </c>
      <c r="N106" s="22">
        <f t="shared" si="24"/>
        <v>-1.6260162601626018E-2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2.5773195876288659E-3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3</v>
      </c>
      <c r="D111" s="9">
        <v>7</v>
      </c>
      <c r="E111" s="9">
        <v>2</v>
      </c>
      <c r="F111" s="9">
        <v>12</v>
      </c>
      <c r="G111" s="10">
        <f t="shared" si="19"/>
        <v>1.3452914798206279E-2</v>
      </c>
      <c r="H111" s="10">
        <f t="shared" si="20"/>
        <v>2.8455284552845527E-2</v>
      </c>
      <c r="I111" s="10">
        <f t="shared" si="21"/>
        <v>5.2910052910052907E-3</v>
      </c>
      <c r="J111" s="10">
        <f t="shared" si="22"/>
        <v>3.0927835051546393E-2</v>
      </c>
      <c r="K111" s="10">
        <f t="shared" si="25"/>
        <v>-0.33333333333333331</v>
      </c>
      <c r="L111" s="10">
        <f t="shared" si="26"/>
        <v>0.7142857142857143</v>
      </c>
      <c r="M111" s="10">
        <f t="shared" si="23"/>
        <v>-4.4843049327354259E-3</v>
      </c>
      <c r="N111" s="22">
        <f t="shared" si="24"/>
        <v>2.032520325203252E-2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2</v>
      </c>
      <c r="E114" s="9">
        <v>1</v>
      </c>
      <c r="F114" s="9">
        <v>1</v>
      </c>
      <c r="G114" s="10" t="str">
        <f t="shared" si="27"/>
        <v/>
      </c>
      <c r="H114" s="10">
        <f t="shared" si="28"/>
        <v>8.130081300813009E-3</v>
      </c>
      <c r="I114" s="10">
        <f t="shared" si="29"/>
        <v>2.6455026455026454E-3</v>
      </c>
      <c r="J114" s="10">
        <f t="shared" si="30"/>
        <v>2.5773195876288659E-3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-0.5</v>
      </c>
      <c r="M114" s="10" t="str">
        <f t="shared" si="31"/>
        <v/>
      </c>
      <c r="N114" s="22">
        <f t="shared" si="32"/>
        <v>-4.0650406504065045E-3</v>
      </c>
    </row>
    <row r="115" spans="1:14" x14ac:dyDescent="0.2">
      <c r="A115" s="8"/>
      <c r="B115" s="42" t="s">
        <v>103</v>
      </c>
      <c r="C115" s="39">
        <v>1</v>
      </c>
      <c r="D115" s="9">
        <v>4</v>
      </c>
      <c r="E115" s="9">
        <v>3</v>
      </c>
      <c r="F115" s="9">
        <v>10</v>
      </c>
      <c r="G115" s="10">
        <f t="shared" si="27"/>
        <v>4.4843049327354259E-3</v>
      </c>
      <c r="H115" s="10">
        <f t="shared" si="28"/>
        <v>1.6260162601626018E-2</v>
      </c>
      <c r="I115" s="10">
        <f t="shared" si="29"/>
        <v>7.9365079365079361E-3</v>
      </c>
      <c r="J115" s="10">
        <f t="shared" si="30"/>
        <v>2.5773195876288658E-2</v>
      </c>
      <c r="K115" s="10">
        <f t="shared" si="33"/>
        <v>2</v>
      </c>
      <c r="L115" s="10">
        <f t="shared" si="34"/>
        <v>1.5</v>
      </c>
      <c r="M115" s="10">
        <f t="shared" si="31"/>
        <v>8.9686098654708519E-3</v>
      </c>
      <c r="N115" s="22">
        <f t="shared" si="32"/>
        <v>2.4390243902439025E-2</v>
      </c>
    </row>
    <row r="116" spans="1:14" x14ac:dyDescent="0.2">
      <c r="A116" s="8"/>
      <c r="B116" s="42" t="s">
        <v>104</v>
      </c>
      <c r="C116" s="39">
        <v>7</v>
      </c>
      <c r="D116" s="9">
        <v>4</v>
      </c>
      <c r="E116" s="9">
        <v>1</v>
      </c>
      <c r="F116" s="9">
        <v>1</v>
      </c>
      <c r="G116" s="10">
        <f t="shared" si="27"/>
        <v>3.1390134529147982E-2</v>
      </c>
      <c r="H116" s="10">
        <f t="shared" si="28"/>
        <v>1.6260162601626018E-2</v>
      </c>
      <c r="I116" s="10">
        <f t="shared" si="29"/>
        <v>2.6455026455026454E-3</v>
      </c>
      <c r="J116" s="10">
        <f t="shared" si="30"/>
        <v>2.5773195876288659E-3</v>
      </c>
      <c r="K116" s="10">
        <f t="shared" si="33"/>
        <v>-0.8571428571428571</v>
      </c>
      <c r="L116" s="10">
        <f t="shared" si="34"/>
        <v>-0.75</v>
      </c>
      <c r="M116" s="10">
        <f t="shared" si="31"/>
        <v>-2.6905829596412554E-2</v>
      </c>
      <c r="N116" s="22">
        <f t="shared" si="32"/>
        <v>-1.2195121951219513E-2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1</v>
      </c>
      <c r="D118" s="9">
        <v>2</v>
      </c>
      <c r="E118" s="9">
        <v>1</v>
      </c>
      <c r="F118" s="9">
        <v>0</v>
      </c>
      <c r="G118" s="10">
        <f t="shared" si="27"/>
        <v>4.4843049327354259E-3</v>
      </c>
      <c r="H118" s="10">
        <f t="shared" si="28"/>
        <v>8.130081300813009E-3</v>
      </c>
      <c r="I118" s="10">
        <f t="shared" si="29"/>
        <v>2.6455026455026454E-3</v>
      </c>
      <c r="J118" s="10" t="str">
        <f t="shared" si="30"/>
        <v/>
      </c>
      <c r="K118" s="10">
        <f t="shared" si="33"/>
        <v>0</v>
      </c>
      <c r="L118" s="10">
        <f t="shared" si="34"/>
        <v>-1</v>
      </c>
      <c r="M118" s="10">
        <f t="shared" si="31"/>
        <v>0</v>
      </c>
      <c r="N118" s="22">
        <f t="shared" si="32"/>
        <v>-8.130081300813009E-3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1</v>
      </c>
      <c r="D120" s="9">
        <v>3</v>
      </c>
      <c r="E120" s="9">
        <v>1</v>
      </c>
      <c r="F120" s="9">
        <v>0</v>
      </c>
      <c r="G120" s="10">
        <f t="shared" si="27"/>
        <v>4.4843049327354259E-3</v>
      </c>
      <c r="H120" s="10">
        <f t="shared" si="28"/>
        <v>1.2195121951219513E-2</v>
      </c>
      <c r="I120" s="10">
        <f t="shared" si="29"/>
        <v>2.6455026455026454E-3</v>
      </c>
      <c r="J120" s="10" t="str">
        <f t="shared" si="30"/>
        <v/>
      </c>
      <c r="K120" s="10">
        <f t="shared" si="33"/>
        <v>0</v>
      </c>
      <c r="L120" s="10">
        <f t="shared" si="34"/>
        <v>-1</v>
      </c>
      <c r="M120" s="10">
        <f t="shared" si="31"/>
        <v>0</v>
      </c>
      <c r="N120" s="22">
        <f t="shared" si="32"/>
        <v>-1.2195121951219513E-2</v>
      </c>
    </row>
    <row r="121" spans="1:14" x14ac:dyDescent="0.2">
      <c r="A121" s="8"/>
      <c r="B121" s="42" t="s">
        <v>109</v>
      </c>
      <c r="C121" s="39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4.0650406504065045E-3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2">
        <f t="shared" si="32"/>
        <v>-4.0650406504065045E-3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1</v>
      </c>
      <c r="E123" s="9">
        <v>2</v>
      </c>
      <c r="F123" s="9">
        <v>0</v>
      </c>
      <c r="G123" s="10" t="str">
        <f t="shared" si="27"/>
        <v/>
      </c>
      <c r="H123" s="10">
        <f t="shared" si="28"/>
        <v>4.0650406504065045E-3</v>
      </c>
      <c r="I123" s="10">
        <f t="shared" si="29"/>
        <v>5.2910052910052907E-3</v>
      </c>
      <c r="J123" s="10" t="str">
        <f t="shared" si="30"/>
        <v/>
      </c>
      <c r="K123" s="10">
        <f t="shared" si="33"/>
        <v>1</v>
      </c>
      <c r="L123" s="10">
        <f t="shared" si="34"/>
        <v>-1</v>
      </c>
      <c r="M123" s="10" t="str">
        <f t="shared" si="31"/>
        <v/>
      </c>
      <c r="N123" s="22">
        <f t="shared" si="32"/>
        <v>-4.0650406504065045E-3</v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1</v>
      </c>
      <c r="F124" s="9">
        <v>3</v>
      </c>
      <c r="G124" s="10" t="str">
        <f t="shared" si="27"/>
        <v/>
      </c>
      <c r="H124" s="10" t="str">
        <f t="shared" si="28"/>
        <v/>
      </c>
      <c r="I124" s="10">
        <f t="shared" si="29"/>
        <v>2.6455026455026454E-3</v>
      </c>
      <c r="J124" s="10">
        <f t="shared" si="30"/>
        <v>7.7319587628865982E-3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1</v>
      </c>
      <c r="D125" s="9">
        <v>4</v>
      </c>
      <c r="E125" s="9">
        <v>1</v>
      </c>
      <c r="F125" s="9">
        <v>3</v>
      </c>
      <c r="G125" s="10">
        <f t="shared" si="27"/>
        <v>4.4843049327354259E-3</v>
      </c>
      <c r="H125" s="10">
        <f t="shared" si="28"/>
        <v>1.6260162601626018E-2</v>
      </c>
      <c r="I125" s="10">
        <f t="shared" si="29"/>
        <v>2.6455026455026454E-3</v>
      </c>
      <c r="J125" s="10">
        <f t="shared" si="30"/>
        <v>7.7319587628865982E-3</v>
      </c>
      <c r="K125" s="10">
        <f t="shared" si="33"/>
        <v>0</v>
      </c>
      <c r="L125" s="10">
        <f t="shared" si="34"/>
        <v>-0.25</v>
      </c>
      <c r="M125" s="10">
        <f t="shared" si="31"/>
        <v>0</v>
      </c>
      <c r="N125" s="22">
        <f t="shared" si="32"/>
        <v>-4.0650406504065045E-3</v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2.5773195876288659E-3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5</v>
      </c>
      <c r="D127" s="9">
        <v>7</v>
      </c>
      <c r="E127" s="9">
        <v>4</v>
      </c>
      <c r="F127" s="9">
        <v>6</v>
      </c>
      <c r="G127" s="10">
        <f t="shared" si="27"/>
        <v>2.2421524663677129E-2</v>
      </c>
      <c r="H127" s="10">
        <f t="shared" si="28"/>
        <v>2.8455284552845527E-2</v>
      </c>
      <c r="I127" s="10">
        <f t="shared" si="29"/>
        <v>1.0582010582010581E-2</v>
      </c>
      <c r="J127" s="10">
        <f t="shared" si="30"/>
        <v>1.5463917525773196E-2</v>
      </c>
      <c r="K127" s="10">
        <f t="shared" si="33"/>
        <v>-0.2</v>
      </c>
      <c r="L127" s="10">
        <f t="shared" si="34"/>
        <v>-0.14285714285714285</v>
      </c>
      <c r="M127" s="10">
        <f t="shared" si="31"/>
        <v>-4.4843049327354259E-3</v>
      </c>
      <c r="N127" s="22">
        <f t="shared" si="32"/>
        <v>-4.0650406504065036E-3</v>
      </c>
    </row>
    <row r="128" spans="1:14" x14ac:dyDescent="0.2">
      <c r="A128" s="8"/>
      <c r="B128" s="42" t="s">
        <v>116</v>
      </c>
      <c r="C128" s="39">
        <v>4</v>
      </c>
      <c r="D128" s="9">
        <v>1</v>
      </c>
      <c r="E128" s="9">
        <v>0</v>
      </c>
      <c r="F128" s="9">
        <v>0</v>
      </c>
      <c r="G128" s="10">
        <f t="shared" si="27"/>
        <v>1.7937219730941704E-2</v>
      </c>
      <c r="H128" s="10">
        <f t="shared" si="28"/>
        <v>4.0650406504065045E-3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-1.7937219730941704E-2</v>
      </c>
      <c r="N128" s="22">
        <f t="shared" si="32"/>
        <v>-4.0650406504065045E-3</v>
      </c>
    </row>
    <row r="129" spans="1:14" x14ac:dyDescent="0.2">
      <c r="A129" s="8"/>
      <c r="B129" s="42" t="s">
        <v>117</v>
      </c>
      <c r="C129" s="39">
        <v>1</v>
      </c>
      <c r="D129" s="9">
        <v>2</v>
      </c>
      <c r="E129" s="9">
        <v>0</v>
      </c>
      <c r="F129" s="9">
        <v>1</v>
      </c>
      <c r="G129" s="10">
        <f t="shared" si="27"/>
        <v>4.4843049327354259E-3</v>
      </c>
      <c r="H129" s="10">
        <f t="shared" si="28"/>
        <v>8.130081300813009E-3</v>
      </c>
      <c r="I129" s="10" t="str">
        <f t="shared" si="29"/>
        <v/>
      </c>
      <c r="J129" s="10">
        <f t="shared" si="30"/>
        <v>2.5773195876288659E-3</v>
      </c>
      <c r="K129" s="10">
        <f t="shared" si="33"/>
        <v>-1</v>
      </c>
      <c r="L129" s="10">
        <f t="shared" si="34"/>
        <v>-0.5</v>
      </c>
      <c r="M129" s="10">
        <f t="shared" si="31"/>
        <v>-4.4843049327354259E-3</v>
      </c>
      <c r="N129" s="22">
        <f t="shared" si="32"/>
        <v>-4.0650406504065045E-3</v>
      </c>
    </row>
    <row r="130" spans="1:14" x14ac:dyDescent="0.2">
      <c r="A130" s="8"/>
      <c r="B130" s="42" t="s">
        <v>118</v>
      </c>
      <c r="C130" s="39">
        <v>1</v>
      </c>
      <c r="D130" s="9">
        <v>0</v>
      </c>
      <c r="E130" s="9">
        <v>0</v>
      </c>
      <c r="F130" s="9">
        <v>0</v>
      </c>
      <c r="G130" s="10">
        <f t="shared" si="27"/>
        <v>4.4843049327354259E-3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-4.4843049327354259E-3</v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2</v>
      </c>
      <c r="E132" s="9">
        <v>3</v>
      </c>
      <c r="F132" s="9">
        <v>0</v>
      </c>
      <c r="G132" s="10">
        <f t="shared" si="27"/>
        <v>4.4843049327354259E-3</v>
      </c>
      <c r="H132" s="10">
        <f t="shared" si="28"/>
        <v>8.130081300813009E-3</v>
      </c>
      <c r="I132" s="10">
        <f t="shared" si="29"/>
        <v>7.9365079365079361E-3</v>
      </c>
      <c r="J132" s="10" t="str">
        <f t="shared" si="30"/>
        <v/>
      </c>
      <c r="K132" s="10">
        <f t="shared" si="33"/>
        <v>2</v>
      </c>
      <c r="L132" s="10">
        <f t="shared" si="34"/>
        <v>-1</v>
      </c>
      <c r="M132" s="10">
        <f t="shared" si="31"/>
        <v>8.9686098654708519E-3</v>
      </c>
      <c r="N132" s="22">
        <f t="shared" si="32"/>
        <v>-8.130081300813009E-3</v>
      </c>
    </row>
    <row r="133" spans="1:14" x14ac:dyDescent="0.2">
      <c r="A133" s="8"/>
      <c r="B133" s="42" t="s">
        <v>121</v>
      </c>
      <c r="C133" s="39">
        <v>4</v>
      </c>
      <c r="D133" s="9">
        <v>0</v>
      </c>
      <c r="E133" s="9">
        <v>3</v>
      </c>
      <c r="F133" s="9">
        <v>0</v>
      </c>
      <c r="G133" s="10">
        <f t="shared" si="27"/>
        <v>1.7937219730941704E-2</v>
      </c>
      <c r="H133" s="10" t="str">
        <f t="shared" si="28"/>
        <v/>
      </c>
      <c r="I133" s="10">
        <f t="shared" si="29"/>
        <v>7.9365079365079361E-3</v>
      </c>
      <c r="J133" s="10" t="str">
        <f t="shared" si="30"/>
        <v/>
      </c>
      <c r="K133" s="10">
        <f t="shared" si="33"/>
        <v>-0.25</v>
      </c>
      <c r="L133" s="10" t="str">
        <f t="shared" si="34"/>
        <v xml:space="preserve"> </v>
      </c>
      <c r="M133" s="10">
        <f t="shared" si="31"/>
        <v>-4.4843049327354259E-3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6</v>
      </c>
      <c r="D135" s="9">
        <v>0</v>
      </c>
      <c r="E135" s="9">
        <v>1</v>
      </c>
      <c r="F135" s="9">
        <v>0</v>
      </c>
      <c r="G135" s="10">
        <f t="shared" si="27"/>
        <v>2.6905829596412557E-2</v>
      </c>
      <c r="H135" s="10" t="str">
        <f t="shared" si="28"/>
        <v/>
      </c>
      <c r="I135" s="10">
        <f t="shared" si="29"/>
        <v>2.6455026455026454E-3</v>
      </c>
      <c r="J135" s="10" t="str">
        <f t="shared" si="30"/>
        <v/>
      </c>
      <c r="K135" s="10">
        <f t="shared" si="33"/>
        <v>-0.83333333333333337</v>
      </c>
      <c r="L135" s="10" t="str">
        <f t="shared" si="34"/>
        <v xml:space="preserve"> </v>
      </c>
      <c r="M135" s="10">
        <f t="shared" si="31"/>
        <v>-2.2421524663677132E-2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2</v>
      </c>
      <c r="D136" s="9">
        <v>0</v>
      </c>
      <c r="E136" s="9">
        <v>2</v>
      </c>
      <c r="F136" s="9">
        <v>0</v>
      </c>
      <c r="G136" s="10">
        <f t="shared" si="27"/>
        <v>8.9686098654708519E-3</v>
      </c>
      <c r="H136" s="10" t="str">
        <f t="shared" si="28"/>
        <v/>
      </c>
      <c r="I136" s="10">
        <f t="shared" si="29"/>
        <v>5.2910052910052907E-3</v>
      </c>
      <c r="J136" s="10" t="str">
        <f t="shared" si="30"/>
        <v/>
      </c>
      <c r="K136" s="10">
        <f t="shared" si="33"/>
        <v>0</v>
      </c>
      <c r="L136" s="10" t="str">
        <f t="shared" si="34"/>
        <v xml:space="preserve"> </v>
      </c>
      <c r="M136" s="10">
        <f t="shared" si="31"/>
        <v>0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14</v>
      </c>
      <c r="D137" s="9">
        <v>8</v>
      </c>
      <c r="E137" s="9">
        <v>20</v>
      </c>
      <c r="F137" s="9">
        <v>9</v>
      </c>
      <c r="G137" s="10">
        <f t="shared" si="27"/>
        <v>6.2780269058295965E-2</v>
      </c>
      <c r="H137" s="10">
        <f t="shared" si="28"/>
        <v>3.2520325203252036E-2</v>
      </c>
      <c r="I137" s="10">
        <f t="shared" si="29"/>
        <v>5.2910052910052907E-2</v>
      </c>
      <c r="J137" s="10">
        <f t="shared" si="30"/>
        <v>2.3195876288659795E-2</v>
      </c>
      <c r="K137" s="10">
        <f t="shared" si="33"/>
        <v>0.42857142857142855</v>
      </c>
      <c r="L137" s="10">
        <f t="shared" si="34"/>
        <v>0.125</v>
      </c>
      <c r="M137" s="10">
        <f t="shared" si="31"/>
        <v>2.6905829596412554E-2</v>
      </c>
      <c r="N137" s="22">
        <f t="shared" si="32"/>
        <v>4.0650406504065045E-3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12</v>
      </c>
      <c r="D139" s="9">
        <v>0</v>
      </c>
      <c r="E139" s="9">
        <v>20</v>
      </c>
      <c r="F139" s="9">
        <v>5</v>
      </c>
      <c r="G139" s="10">
        <f t="shared" si="27"/>
        <v>5.3811659192825115E-2</v>
      </c>
      <c r="H139" s="10" t="str">
        <f t="shared" si="28"/>
        <v/>
      </c>
      <c r="I139" s="10">
        <f t="shared" si="29"/>
        <v>5.2910052910052907E-2</v>
      </c>
      <c r="J139" s="10">
        <f t="shared" si="30"/>
        <v>1.2886597938144329E-2</v>
      </c>
      <c r="K139" s="10">
        <f t="shared" si="33"/>
        <v>0.66666666666666663</v>
      </c>
      <c r="L139" s="10">
        <f t="shared" si="34"/>
        <v>1</v>
      </c>
      <c r="M139" s="10">
        <f t="shared" si="31"/>
        <v>3.5874439461883408E-2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3</v>
      </c>
      <c r="D141" s="9">
        <v>4</v>
      </c>
      <c r="E141" s="9">
        <v>8</v>
      </c>
      <c r="F141" s="9">
        <v>6</v>
      </c>
      <c r="G141" s="10">
        <f t="shared" si="27"/>
        <v>1.3452914798206279E-2</v>
      </c>
      <c r="H141" s="10">
        <f t="shared" si="28"/>
        <v>1.6260162601626018E-2</v>
      </c>
      <c r="I141" s="10">
        <f t="shared" si="29"/>
        <v>2.1164021164021163E-2</v>
      </c>
      <c r="J141" s="10">
        <f t="shared" si="30"/>
        <v>1.5463917525773196E-2</v>
      </c>
      <c r="K141" s="10">
        <f t="shared" si="33"/>
        <v>1.6666666666666667</v>
      </c>
      <c r="L141" s="10">
        <f t="shared" si="34"/>
        <v>0.5</v>
      </c>
      <c r="M141" s="10">
        <f t="shared" si="31"/>
        <v>2.2421524663677132E-2</v>
      </c>
      <c r="N141" s="22">
        <f t="shared" si="32"/>
        <v>8.130081300813009E-3</v>
      </c>
    </row>
    <row r="142" spans="1:14" x14ac:dyDescent="0.2">
      <c r="A142" s="8"/>
      <c r="B142" s="42" t="s">
        <v>130</v>
      </c>
      <c r="C142" s="39">
        <v>5</v>
      </c>
      <c r="D142" s="9">
        <v>9</v>
      </c>
      <c r="E142" s="9">
        <v>8</v>
      </c>
      <c r="F142" s="9">
        <v>9</v>
      </c>
      <c r="G142" s="10">
        <f t="shared" si="27"/>
        <v>2.2421524663677129E-2</v>
      </c>
      <c r="H142" s="10">
        <f t="shared" si="28"/>
        <v>3.6585365853658534E-2</v>
      </c>
      <c r="I142" s="10">
        <f t="shared" si="29"/>
        <v>2.1164021164021163E-2</v>
      </c>
      <c r="J142" s="10">
        <f t="shared" si="30"/>
        <v>2.3195876288659795E-2</v>
      </c>
      <c r="K142" s="10">
        <f t="shared" si="33"/>
        <v>0.6</v>
      </c>
      <c r="L142" s="10">
        <f t="shared" si="34"/>
        <v>0</v>
      </c>
      <c r="M142" s="10">
        <f t="shared" si="31"/>
        <v>1.3452914798206277E-2</v>
      </c>
      <c r="N142" s="22">
        <f t="shared" si="32"/>
        <v>0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38</v>
      </c>
      <c r="D144" s="9">
        <v>43</v>
      </c>
      <c r="E144" s="9">
        <v>172</v>
      </c>
      <c r="F144" s="9">
        <v>181</v>
      </c>
      <c r="G144" s="10">
        <f t="shared" si="27"/>
        <v>0.17040358744394618</v>
      </c>
      <c r="H144" s="10">
        <f t="shared" si="28"/>
        <v>0.17479674796747968</v>
      </c>
      <c r="I144" s="10">
        <f t="shared" si="29"/>
        <v>0.455026455026455</v>
      </c>
      <c r="J144" s="10">
        <f t="shared" si="30"/>
        <v>0.46649484536082475</v>
      </c>
      <c r="K144" s="10">
        <f t="shared" si="33"/>
        <v>3.5263157894736841</v>
      </c>
      <c r="L144" s="10">
        <f t="shared" si="34"/>
        <v>3.2093023255813953</v>
      </c>
      <c r="M144" s="10">
        <f t="shared" si="31"/>
        <v>0.60089686098654704</v>
      </c>
      <c r="N144" s="22">
        <f t="shared" si="32"/>
        <v>0.56097560975609762</v>
      </c>
    </row>
    <row r="145" spans="1:14" ht="24.75" customHeight="1" x14ac:dyDescent="0.2">
      <c r="A145" s="8"/>
      <c r="B145" s="42" t="s">
        <v>133</v>
      </c>
      <c r="C145" s="39">
        <v>4</v>
      </c>
      <c r="D145" s="9">
        <v>8</v>
      </c>
      <c r="E145" s="9">
        <v>1</v>
      </c>
      <c r="F145" s="9">
        <v>2</v>
      </c>
      <c r="G145" s="10">
        <f t="shared" ref="G145:G180" si="35">+IF(C145=0,"",C145/C$81)</f>
        <v>1.7937219730941704E-2</v>
      </c>
      <c r="H145" s="10">
        <f t="shared" ref="H145:H180" si="36">+IF(D145=0,"",D145/D$81)</f>
        <v>3.2520325203252036E-2</v>
      </c>
      <c r="I145" s="10">
        <f t="shared" ref="I145:I180" si="37">+IF(E145=0,"",E145/E$81)</f>
        <v>2.6455026455026454E-3</v>
      </c>
      <c r="J145" s="10">
        <f t="shared" ref="J145:J180" si="38">+IF(F145=0,"",F145/F$81)</f>
        <v>5.1546391752577319E-3</v>
      </c>
      <c r="K145" s="10">
        <f t="shared" si="33"/>
        <v>-0.75</v>
      </c>
      <c r="L145" s="10">
        <f t="shared" si="34"/>
        <v>-0.75</v>
      </c>
      <c r="M145" s="10">
        <f t="shared" ref="M145:M180" si="39">+IF(OR(AND(G145=""),(K145="")),"",G145*K145)</f>
        <v>-1.3452914798206279E-2</v>
      </c>
      <c r="N145" s="22">
        <f t="shared" ref="N145:N180" si="40">+IF(OR(AND(H145=""),(L145="")),"",H145*L145)</f>
        <v>-2.4390243902439025E-2</v>
      </c>
    </row>
    <row r="146" spans="1:14" x14ac:dyDescent="0.2">
      <c r="A146" s="8"/>
      <c r="B146" s="42" t="s">
        <v>134</v>
      </c>
      <c r="C146" s="39">
        <v>7</v>
      </c>
      <c r="D146" s="9">
        <v>1</v>
      </c>
      <c r="E146" s="9">
        <v>1</v>
      </c>
      <c r="F146" s="9">
        <v>0</v>
      </c>
      <c r="G146" s="10">
        <f t="shared" si="35"/>
        <v>3.1390134529147982E-2</v>
      </c>
      <c r="H146" s="10">
        <f t="shared" si="36"/>
        <v>4.0650406504065045E-3</v>
      </c>
      <c r="I146" s="10">
        <f t="shared" si="37"/>
        <v>2.6455026455026454E-3</v>
      </c>
      <c r="J146" s="10" t="str">
        <f t="shared" si="38"/>
        <v/>
      </c>
      <c r="K146" s="10">
        <f t="shared" ref="K146:K180" si="41">+IF(AND(C146=0,E146=0)," ",IF(C146=0,1,IF(E146=0,-1,(E146-C146)/C146)))</f>
        <v>-0.8571428571428571</v>
      </c>
      <c r="L146" s="10">
        <f t="shared" ref="L146:L180" si="42">+IF(AND(D146=0,F146=0)," ",IF(D146=0,1,IF(F146=0,-1,(F146-D146)/D146)))</f>
        <v>-1</v>
      </c>
      <c r="M146" s="10">
        <f t="shared" si="39"/>
        <v>-2.6905829596412554E-2</v>
      </c>
      <c r="N146" s="22">
        <f t="shared" si="40"/>
        <v>-4.0650406504065045E-3</v>
      </c>
    </row>
    <row r="147" spans="1:14" x14ac:dyDescent="0.2">
      <c r="A147" s="8"/>
      <c r="B147" s="42" t="s">
        <v>135</v>
      </c>
      <c r="C147" s="39">
        <v>4</v>
      </c>
      <c r="D147" s="9">
        <v>0</v>
      </c>
      <c r="E147" s="9">
        <v>0</v>
      </c>
      <c r="F147" s="9">
        <v>2</v>
      </c>
      <c r="G147" s="10">
        <f t="shared" si="35"/>
        <v>1.7937219730941704E-2</v>
      </c>
      <c r="H147" s="10" t="str">
        <f t="shared" si="36"/>
        <v/>
      </c>
      <c r="I147" s="10" t="str">
        <f t="shared" si="37"/>
        <v/>
      </c>
      <c r="J147" s="10">
        <f t="shared" si="38"/>
        <v>5.1546391752577319E-3</v>
      </c>
      <c r="K147" s="10">
        <f t="shared" si="41"/>
        <v>-1</v>
      </c>
      <c r="L147" s="10">
        <f t="shared" si="42"/>
        <v>1</v>
      </c>
      <c r="M147" s="10">
        <f t="shared" si="39"/>
        <v>-1.7937219730941704E-2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10</v>
      </c>
      <c r="F148" s="9">
        <v>13</v>
      </c>
      <c r="G148" s="10" t="str">
        <f t="shared" si="35"/>
        <v/>
      </c>
      <c r="H148" s="10" t="str">
        <f t="shared" si="36"/>
        <v/>
      </c>
      <c r="I148" s="10">
        <f t="shared" si="37"/>
        <v>2.6455026455026454E-2</v>
      </c>
      <c r="J148" s="10">
        <f t="shared" si="38"/>
        <v>3.3505154639175257E-2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2.6455026455026454E-3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2</v>
      </c>
      <c r="D150" s="9">
        <v>0</v>
      </c>
      <c r="E150" s="9">
        <v>3</v>
      </c>
      <c r="F150" s="9">
        <v>0</v>
      </c>
      <c r="G150" s="10">
        <f t="shared" si="35"/>
        <v>8.9686098654708519E-3</v>
      </c>
      <c r="H150" s="10" t="str">
        <f t="shared" si="36"/>
        <v/>
      </c>
      <c r="I150" s="10">
        <f t="shared" si="37"/>
        <v>7.9365079365079361E-3</v>
      </c>
      <c r="J150" s="10" t="str">
        <f t="shared" si="38"/>
        <v/>
      </c>
      <c r="K150" s="10">
        <f t="shared" si="41"/>
        <v>0.5</v>
      </c>
      <c r="L150" s="10" t="str">
        <f t="shared" si="42"/>
        <v xml:space="preserve"> </v>
      </c>
      <c r="M150" s="10">
        <f t="shared" si="39"/>
        <v>4.4843049327354259E-3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1</v>
      </c>
      <c r="E152" s="9">
        <v>1</v>
      </c>
      <c r="F152" s="9">
        <v>1</v>
      </c>
      <c r="G152" s="10" t="str">
        <f t="shared" si="35"/>
        <v/>
      </c>
      <c r="H152" s="10">
        <f t="shared" si="36"/>
        <v>4.0650406504065045E-3</v>
      </c>
      <c r="I152" s="10">
        <f t="shared" si="37"/>
        <v>2.6455026455026454E-3</v>
      </c>
      <c r="J152" s="10">
        <f t="shared" si="38"/>
        <v>2.5773195876288659E-3</v>
      </c>
      <c r="K152" s="10">
        <f t="shared" si="41"/>
        <v>1</v>
      </c>
      <c r="L152" s="10">
        <f t="shared" si="42"/>
        <v>0</v>
      </c>
      <c r="M152" s="10" t="str">
        <f t="shared" si="39"/>
        <v/>
      </c>
      <c r="N152" s="22">
        <f t="shared" si="40"/>
        <v>0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2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5.2910052910052907E-3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4</v>
      </c>
      <c r="D155" s="9">
        <v>2</v>
      </c>
      <c r="E155" s="9">
        <v>0</v>
      </c>
      <c r="F155" s="9">
        <v>0</v>
      </c>
      <c r="G155" s="10">
        <f t="shared" si="35"/>
        <v>1.7937219730941704E-2</v>
      </c>
      <c r="H155" s="10">
        <f t="shared" si="36"/>
        <v>8.130081300813009E-3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-1.7937219730941704E-2</v>
      </c>
      <c r="N155" s="22">
        <f t="shared" si="40"/>
        <v>-8.130081300813009E-3</v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2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5.2910052910052907E-3</v>
      </c>
      <c r="J156" s="10">
        <f t="shared" si="38"/>
        <v>2.5773195876288659E-3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2.6455026455026454E-3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2</v>
      </c>
      <c r="D161" s="9">
        <v>0</v>
      </c>
      <c r="E161" s="9">
        <v>1</v>
      </c>
      <c r="F161" s="9">
        <v>2</v>
      </c>
      <c r="G161" s="10">
        <f t="shared" si="35"/>
        <v>8.9686098654708519E-3</v>
      </c>
      <c r="H161" s="10" t="str">
        <f t="shared" si="36"/>
        <v/>
      </c>
      <c r="I161" s="10">
        <f t="shared" si="37"/>
        <v>2.6455026455026454E-3</v>
      </c>
      <c r="J161" s="10">
        <f t="shared" si="38"/>
        <v>5.1546391752577319E-3</v>
      </c>
      <c r="K161" s="10">
        <f t="shared" si="41"/>
        <v>-0.5</v>
      </c>
      <c r="L161" s="10">
        <f t="shared" si="42"/>
        <v>1</v>
      </c>
      <c r="M161" s="10">
        <f t="shared" si="39"/>
        <v>-4.4843049327354259E-3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2</v>
      </c>
      <c r="D166" s="9">
        <v>0</v>
      </c>
      <c r="E166" s="9">
        <v>2</v>
      </c>
      <c r="F166" s="9">
        <v>2</v>
      </c>
      <c r="G166" s="10">
        <f t="shared" si="35"/>
        <v>8.9686098654708519E-3</v>
      </c>
      <c r="H166" s="10" t="str">
        <f t="shared" si="36"/>
        <v/>
      </c>
      <c r="I166" s="10">
        <f t="shared" si="37"/>
        <v>5.2910052910052907E-3</v>
      </c>
      <c r="J166" s="10">
        <f t="shared" si="38"/>
        <v>5.1546391752577319E-3</v>
      </c>
      <c r="K166" s="10">
        <f t="shared" si="41"/>
        <v>0</v>
      </c>
      <c r="L166" s="10">
        <f t="shared" si="42"/>
        <v>1</v>
      </c>
      <c r="M166" s="10">
        <f t="shared" si="39"/>
        <v>0</v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2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5.1546391752577319E-3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2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5.1546391752577319E-3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4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1.6260162601626018E-2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2">
        <f t="shared" si="40"/>
        <v>-1.6260162601626018E-2</v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2</v>
      </c>
      <c r="D177" s="9">
        <v>2</v>
      </c>
      <c r="E177" s="9">
        <v>1</v>
      </c>
      <c r="F177" s="9">
        <v>2</v>
      </c>
      <c r="G177" s="10">
        <f t="shared" si="35"/>
        <v>8.9686098654708519E-3</v>
      </c>
      <c r="H177" s="10">
        <f t="shared" si="36"/>
        <v>8.130081300813009E-3</v>
      </c>
      <c r="I177" s="10">
        <f t="shared" si="37"/>
        <v>2.6455026455026454E-3</v>
      </c>
      <c r="J177" s="10">
        <f t="shared" si="38"/>
        <v>5.1546391752577319E-3</v>
      </c>
      <c r="K177" s="10">
        <f t="shared" si="41"/>
        <v>-0.5</v>
      </c>
      <c r="L177" s="10">
        <f t="shared" si="42"/>
        <v>0</v>
      </c>
      <c r="M177" s="10">
        <f t="shared" si="39"/>
        <v>-4.4843049327354259E-3</v>
      </c>
      <c r="N177" s="22">
        <f t="shared" si="40"/>
        <v>0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2.5773195876288659E-3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2.5773195876288659E-3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243</v>
      </c>
      <c r="D188" s="37">
        <f>SUM(D189:D363)</f>
        <v>496</v>
      </c>
      <c r="E188" s="37">
        <f>SUM(E189:E363)</f>
        <v>449</v>
      </c>
      <c r="F188" s="37">
        <f>SUM(F189:F363)</f>
        <v>575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0.84773662551440332</v>
      </c>
      <c r="L188" s="38">
        <f>+IF(AND(D188=0,F188=0),"",IF(D188=0,1,IF(F188=0,-1,(F188-D188)/D188)))</f>
        <v>0.15927419354838709</v>
      </c>
      <c r="M188" s="38">
        <f t="shared" ref="M188:M219" si="47">+IF(OR(AND(G188=""),(K188="")),"",G188*K188)</f>
        <v>0.84773662551440332</v>
      </c>
      <c r="N188" s="38">
        <f t="shared" ref="N188:N219" si="48">+IF(OR(AND(H188=""),(L188="")),"",H188*L188)</f>
        <v>0.15927419354838709</v>
      </c>
    </row>
    <row r="189" spans="1:14" ht="24" customHeight="1" x14ac:dyDescent="0.2">
      <c r="A189" s="8"/>
      <c r="B189" s="41" t="s">
        <v>169</v>
      </c>
      <c r="C189" s="47">
        <v>5</v>
      </c>
      <c r="D189" s="44">
        <v>8</v>
      </c>
      <c r="E189" s="44">
        <v>4</v>
      </c>
      <c r="F189" s="44">
        <v>0</v>
      </c>
      <c r="G189" s="45">
        <f t="shared" si="43"/>
        <v>2.0576131687242798E-2</v>
      </c>
      <c r="H189" s="45">
        <f t="shared" si="44"/>
        <v>1.6129032258064516E-2</v>
      </c>
      <c r="I189" s="45">
        <f t="shared" si="45"/>
        <v>8.9086859688195987E-3</v>
      </c>
      <c r="J189" s="45" t="str">
        <f t="shared" si="46"/>
        <v/>
      </c>
      <c r="K189" s="45">
        <f t="shared" ref="K189:K220" si="49">+IF(AND(C189=0,E189=0)," ",IF(C189=0,1,IF(E189=0,-1,(E189-C189)/C189)))</f>
        <v>-0.2</v>
      </c>
      <c r="L189" s="45">
        <f t="shared" ref="L189:L220" si="50">+IF(AND(D189=0,F189=0)," ",IF(D189=0,1,IF(F189=0,-1,(F189-D189)/D189)))</f>
        <v>-1</v>
      </c>
      <c r="M189" s="45">
        <f t="shared" si="47"/>
        <v>-4.11522633744856E-3</v>
      </c>
      <c r="N189" s="46">
        <f t="shared" si="48"/>
        <v>-1.6129032258064516E-2</v>
      </c>
    </row>
    <row r="190" spans="1:14" x14ac:dyDescent="0.2">
      <c r="A190" s="8"/>
      <c r="B190" s="42" t="s">
        <v>170</v>
      </c>
      <c r="C190" s="39">
        <v>4</v>
      </c>
      <c r="D190" s="9">
        <v>2</v>
      </c>
      <c r="E190" s="9">
        <v>2</v>
      </c>
      <c r="F190" s="9">
        <v>0</v>
      </c>
      <c r="G190" s="10">
        <f t="shared" si="43"/>
        <v>1.646090534979424E-2</v>
      </c>
      <c r="H190" s="10">
        <f t="shared" si="44"/>
        <v>4.0322580645161289E-3</v>
      </c>
      <c r="I190" s="10">
        <f t="shared" si="45"/>
        <v>4.4543429844097994E-3</v>
      </c>
      <c r="J190" s="10" t="str">
        <f t="shared" si="46"/>
        <v/>
      </c>
      <c r="K190" s="10">
        <f t="shared" si="49"/>
        <v>-0.5</v>
      </c>
      <c r="L190" s="10">
        <f t="shared" si="50"/>
        <v>-1</v>
      </c>
      <c r="M190" s="10">
        <f t="shared" si="47"/>
        <v>-8.23045267489712E-3</v>
      </c>
      <c r="N190" s="22">
        <f t="shared" si="48"/>
        <v>-4.0322580645161289E-3</v>
      </c>
    </row>
    <row r="191" spans="1:14" ht="38.25" x14ac:dyDescent="0.2">
      <c r="A191" s="8"/>
      <c r="B191" s="42" t="s">
        <v>171</v>
      </c>
      <c r="C191" s="39">
        <v>9</v>
      </c>
      <c r="D191" s="9">
        <v>5</v>
      </c>
      <c r="E191" s="9">
        <v>199</v>
      </c>
      <c r="F191" s="9">
        <v>175</v>
      </c>
      <c r="G191" s="10">
        <f t="shared" si="43"/>
        <v>3.7037037037037035E-2</v>
      </c>
      <c r="H191" s="10">
        <f t="shared" si="44"/>
        <v>1.0080645161290322E-2</v>
      </c>
      <c r="I191" s="10">
        <f t="shared" si="45"/>
        <v>0.44320712694877507</v>
      </c>
      <c r="J191" s="10">
        <f t="shared" si="46"/>
        <v>0.30434782608695654</v>
      </c>
      <c r="K191" s="10">
        <f t="shared" si="49"/>
        <v>21.111111111111111</v>
      </c>
      <c r="L191" s="10">
        <f t="shared" si="50"/>
        <v>34</v>
      </c>
      <c r="M191" s="10">
        <f t="shared" si="47"/>
        <v>0.78189300411522633</v>
      </c>
      <c r="N191" s="22">
        <f t="shared" si="48"/>
        <v>0.34274193548387094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1</v>
      </c>
      <c r="D193" s="9">
        <v>19</v>
      </c>
      <c r="E193" s="9">
        <v>3</v>
      </c>
      <c r="F193" s="9">
        <v>14</v>
      </c>
      <c r="G193" s="10">
        <f t="shared" si="43"/>
        <v>4.11522633744856E-3</v>
      </c>
      <c r="H193" s="10">
        <f t="shared" si="44"/>
        <v>3.8306451612903226E-2</v>
      </c>
      <c r="I193" s="10">
        <f t="shared" si="45"/>
        <v>6.6815144766146995E-3</v>
      </c>
      <c r="J193" s="10">
        <f t="shared" si="46"/>
        <v>2.4347826086956521E-2</v>
      </c>
      <c r="K193" s="10">
        <f t="shared" si="49"/>
        <v>2</v>
      </c>
      <c r="L193" s="10">
        <f t="shared" si="50"/>
        <v>-0.26315789473684209</v>
      </c>
      <c r="M193" s="10">
        <f t="shared" si="47"/>
        <v>8.23045267489712E-3</v>
      </c>
      <c r="N193" s="22">
        <f t="shared" si="48"/>
        <v>-1.0080645161290322E-2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21</v>
      </c>
      <c r="D195" s="9">
        <v>9</v>
      </c>
      <c r="E195" s="9">
        <v>46</v>
      </c>
      <c r="F195" s="9">
        <v>19</v>
      </c>
      <c r="G195" s="10">
        <f t="shared" si="43"/>
        <v>8.6419753086419748E-2</v>
      </c>
      <c r="H195" s="10">
        <f t="shared" si="44"/>
        <v>1.8145161290322582E-2</v>
      </c>
      <c r="I195" s="10">
        <f t="shared" si="45"/>
        <v>0.10244988864142539</v>
      </c>
      <c r="J195" s="10">
        <f t="shared" si="46"/>
        <v>3.3043478260869563E-2</v>
      </c>
      <c r="K195" s="10">
        <f t="shared" si="49"/>
        <v>1.1904761904761905</v>
      </c>
      <c r="L195" s="10">
        <f t="shared" si="50"/>
        <v>1.1111111111111112</v>
      </c>
      <c r="M195" s="10">
        <f t="shared" si="47"/>
        <v>0.10288065843621398</v>
      </c>
      <c r="N195" s="22">
        <f t="shared" si="48"/>
        <v>2.0161290322580648E-2</v>
      </c>
    </row>
    <row r="196" spans="1:14" x14ac:dyDescent="0.2">
      <c r="A196" s="8"/>
      <c r="B196" s="42" t="s">
        <v>176</v>
      </c>
      <c r="C196" s="39">
        <v>2</v>
      </c>
      <c r="D196" s="9">
        <v>4</v>
      </c>
      <c r="E196" s="9">
        <v>0</v>
      </c>
      <c r="F196" s="9">
        <v>0</v>
      </c>
      <c r="G196" s="10">
        <f t="shared" si="43"/>
        <v>8.23045267489712E-3</v>
      </c>
      <c r="H196" s="10">
        <f t="shared" si="44"/>
        <v>8.0645161290322578E-3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-8.23045267489712E-3</v>
      </c>
      <c r="N196" s="22">
        <f t="shared" si="48"/>
        <v>-8.0645161290322578E-3</v>
      </c>
    </row>
    <row r="197" spans="1:14" x14ac:dyDescent="0.2">
      <c r="A197" s="8"/>
      <c r="B197" s="42" t="s">
        <v>177</v>
      </c>
      <c r="C197" s="39">
        <v>3</v>
      </c>
      <c r="D197" s="9">
        <v>0</v>
      </c>
      <c r="E197" s="9">
        <v>6</v>
      </c>
      <c r="F197" s="9">
        <v>0</v>
      </c>
      <c r="G197" s="10">
        <f t="shared" si="43"/>
        <v>1.2345679012345678E-2</v>
      </c>
      <c r="H197" s="10" t="str">
        <f t="shared" si="44"/>
        <v/>
      </c>
      <c r="I197" s="10">
        <f t="shared" si="45"/>
        <v>1.3363028953229399E-2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>
        <f t="shared" si="47"/>
        <v>1.2345679012345678E-2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3</v>
      </c>
      <c r="D198" s="9">
        <v>3</v>
      </c>
      <c r="E198" s="9">
        <v>6</v>
      </c>
      <c r="F198" s="9">
        <v>7</v>
      </c>
      <c r="G198" s="10">
        <f t="shared" si="43"/>
        <v>1.2345679012345678E-2</v>
      </c>
      <c r="H198" s="10">
        <f t="shared" si="44"/>
        <v>6.0483870967741934E-3</v>
      </c>
      <c r="I198" s="10">
        <f t="shared" si="45"/>
        <v>1.3363028953229399E-2</v>
      </c>
      <c r="J198" s="10">
        <f t="shared" si="46"/>
        <v>1.2173913043478261E-2</v>
      </c>
      <c r="K198" s="10">
        <f t="shared" si="49"/>
        <v>1</v>
      </c>
      <c r="L198" s="10">
        <f t="shared" si="50"/>
        <v>1.3333333333333333</v>
      </c>
      <c r="M198" s="10">
        <f t="shared" si="47"/>
        <v>1.2345679012345678E-2</v>
      </c>
      <c r="N198" s="22">
        <f t="shared" si="48"/>
        <v>8.0645161290322578E-3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1</v>
      </c>
      <c r="D201" s="9">
        <v>0</v>
      </c>
      <c r="E201" s="9">
        <v>0</v>
      </c>
      <c r="F201" s="9">
        <v>0</v>
      </c>
      <c r="G201" s="10">
        <f t="shared" si="43"/>
        <v>4.11522633744856E-3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-4.11522633744856E-3</v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6</v>
      </c>
      <c r="D202" s="9">
        <v>2</v>
      </c>
      <c r="E202" s="9">
        <v>7</v>
      </c>
      <c r="F202" s="9">
        <v>6</v>
      </c>
      <c r="G202" s="10">
        <f t="shared" si="43"/>
        <v>2.4691358024691357E-2</v>
      </c>
      <c r="H202" s="10">
        <f t="shared" si="44"/>
        <v>4.0322580645161289E-3</v>
      </c>
      <c r="I202" s="10">
        <f t="shared" si="45"/>
        <v>1.5590200445434299E-2</v>
      </c>
      <c r="J202" s="10">
        <f t="shared" si="46"/>
        <v>1.0434782608695653E-2</v>
      </c>
      <c r="K202" s="10">
        <f t="shared" si="49"/>
        <v>0.16666666666666666</v>
      </c>
      <c r="L202" s="10">
        <f t="shared" si="50"/>
        <v>2</v>
      </c>
      <c r="M202" s="10">
        <f t="shared" si="47"/>
        <v>4.1152263374485592E-3</v>
      </c>
      <c r="N202" s="22">
        <f t="shared" si="48"/>
        <v>8.0645161290322578E-3</v>
      </c>
    </row>
    <row r="203" spans="1:14" x14ac:dyDescent="0.2">
      <c r="A203" s="8"/>
      <c r="B203" s="42" t="s">
        <v>183</v>
      </c>
      <c r="C203" s="39">
        <v>10</v>
      </c>
      <c r="D203" s="9">
        <v>6</v>
      </c>
      <c r="E203" s="9">
        <v>10</v>
      </c>
      <c r="F203" s="9">
        <v>4</v>
      </c>
      <c r="G203" s="10">
        <f t="shared" si="43"/>
        <v>4.1152263374485597E-2</v>
      </c>
      <c r="H203" s="10">
        <f t="shared" si="44"/>
        <v>1.2096774193548387E-2</v>
      </c>
      <c r="I203" s="10">
        <f t="shared" si="45"/>
        <v>2.2271714922048998E-2</v>
      </c>
      <c r="J203" s="10">
        <f t="shared" si="46"/>
        <v>6.956521739130435E-3</v>
      </c>
      <c r="K203" s="10">
        <f t="shared" si="49"/>
        <v>0</v>
      </c>
      <c r="L203" s="10">
        <f t="shared" si="50"/>
        <v>-0.33333333333333331</v>
      </c>
      <c r="M203" s="10">
        <f t="shared" si="47"/>
        <v>0</v>
      </c>
      <c r="N203" s="22">
        <f t="shared" si="48"/>
        <v>-4.0322580645161289E-3</v>
      </c>
    </row>
    <row r="204" spans="1:14" ht="25.5" x14ac:dyDescent="0.2">
      <c r="A204" s="8"/>
      <c r="B204" s="42" t="s">
        <v>184</v>
      </c>
      <c r="C204" s="39">
        <v>6</v>
      </c>
      <c r="D204" s="9">
        <v>5</v>
      </c>
      <c r="E204" s="9">
        <v>5</v>
      </c>
      <c r="F204" s="9">
        <v>3</v>
      </c>
      <c r="G204" s="10">
        <f t="shared" si="43"/>
        <v>2.4691358024691357E-2</v>
      </c>
      <c r="H204" s="10">
        <f t="shared" si="44"/>
        <v>1.0080645161290322E-2</v>
      </c>
      <c r="I204" s="10">
        <f t="shared" si="45"/>
        <v>1.1135857461024499E-2</v>
      </c>
      <c r="J204" s="10">
        <f t="shared" si="46"/>
        <v>5.2173913043478265E-3</v>
      </c>
      <c r="K204" s="10">
        <f t="shared" si="49"/>
        <v>-0.16666666666666666</v>
      </c>
      <c r="L204" s="10">
        <f t="shared" si="50"/>
        <v>-0.4</v>
      </c>
      <c r="M204" s="10">
        <f t="shared" si="47"/>
        <v>-4.1152263374485592E-3</v>
      </c>
      <c r="N204" s="22">
        <f t="shared" si="48"/>
        <v>-4.0322580645161289E-3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1</v>
      </c>
      <c r="F205" s="9">
        <v>1</v>
      </c>
      <c r="G205" s="10" t="str">
        <f t="shared" si="43"/>
        <v/>
      </c>
      <c r="H205" s="10" t="str">
        <f t="shared" si="44"/>
        <v/>
      </c>
      <c r="I205" s="10">
        <f t="shared" si="45"/>
        <v>2.2271714922048997E-3</v>
      </c>
      <c r="J205" s="10">
        <f t="shared" si="46"/>
        <v>1.7391304347826088E-3</v>
      </c>
      <c r="K205" s="10">
        <f t="shared" si="49"/>
        <v>1</v>
      </c>
      <c r="L205" s="10">
        <f t="shared" si="50"/>
        <v>1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0</v>
      </c>
      <c r="E207" s="9">
        <v>0</v>
      </c>
      <c r="F207" s="9">
        <v>1</v>
      </c>
      <c r="G207" s="10">
        <f t="shared" si="43"/>
        <v>4.11522633744856E-3</v>
      </c>
      <c r="H207" s="10" t="str">
        <f t="shared" si="44"/>
        <v/>
      </c>
      <c r="I207" s="10" t="str">
        <f t="shared" si="45"/>
        <v/>
      </c>
      <c r="J207" s="10">
        <f t="shared" si="46"/>
        <v>1.7391304347826088E-3</v>
      </c>
      <c r="K207" s="10">
        <f t="shared" si="49"/>
        <v>-1</v>
      </c>
      <c r="L207" s="10">
        <f t="shared" si="50"/>
        <v>1</v>
      </c>
      <c r="M207" s="10">
        <f t="shared" si="47"/>
        <v>-4.11522633744856E-3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2</v>
      </c>
      <c r="D209" s="9">
        <v>2</v>
      </c>
      <c r="E209" s="9">
        <v>1</v>
      </c>
      <c r="F209" s="9">
        <v>2</v>
      </c>
      <c r="G209" s="10">
        <f t="shared" si="43"/>
        <v>8.23045267489712E-3</v>
      </c>
      <c r="H209" s="10">
        <f t="shared" si="44"/>
        <v>4.0322580645161289E-3</v>
      </c>
      <c r="I209" s="10">
        <f t="shared" si="45"/>
        <v>2.2271714922048997E-3</v>
      </c>
      <c r="J209" s="10">
        <f t="shared" si="46"/>
        <v>3.4782608695652175E-3</v>
      </c>
      <c r="K209" s="10">
        <f t="shared" si="49"/>
        <v>-0.5</v>
      </c>
      <c r="L209" s="10">
        <f t="shared" si="50"/>
        <v>0</v>
      </c>
      <c r="M209" s="10">
        <f t="shared" si="47"/>
        <v>-4.11522633744856E-3</v>
      </c>
      <c r="N209" s="22">
        <f t="shared" si="48"/>
        <v>0</v>
      </c>
    </row>
    <row r="210" spans="1:14" x14ac:dyDescent="0.2">
      <c r="A210" s="8"/>
      <c r="B210" s="42" t="s">
        <v>190</v>
      </c>
      <c r="C210" s="39">
        <v>1</v>
      </c>
      <c r="D210" s="9">
        <v>0</v>
      </c>
      <c r="E210" s="9">
        <v>0</v>
      </c>
      <c r="F210" s="9">
        <v>5</v>
      </c>
      <c r="G210" s="10">
        <f t="shared" si="43"/>
        <v>4.11522633744856E-3</v>
      </c>
      <c r="H210" s="10" t="str">
        <f t="shared" si="44"/>
        <v/>
      </c>
      <c r="I210" s="10" t="str">
        <f t="shared" si="45"/>
        <v/>
      </c>
      <c r="J210" s="10">
        <f t="shared" si="46"/>
        <v>8.6956521739130436E-3</v>
      </c>
      <c r="K210" s="10">
        <f t="shared" si="49"/>
        <v>-1</v>
      </c>
      <c r="L210" s="10">
        <f t="shared" si="50"/>
        <v>1</v>
      </c>
      <c r="M210" s="10">
        <f t="shared" si="47"/>
        <v>-4.11522633744856E-3</v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1.7391304347826088E-3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2.0161290322580645E-3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2">
        <f t="shared" si="48"/>
        <v>-2.0161290322580645E-3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7</v>
      </c>
      <c r="D215" s="9">
        <v>31</v>
      </c>
      <c r="E215" s="9">
        <v>1</v>
      </c>
      <c r="F215" s="9">
        <v>2</v>
      </c>
      <c r="G215" s="10">
        <f t="shared" si="43"/>
        <v>2.8806584362139918E-2</v>
      </c>
      <c r="H215" s="10">
        <f t="shared" si="44"/>
        <v>6.25E-2</v>
      </c>
      <c r="I215" s="10">
        <f t="shared" si="45"/>
        <v>2.2271714922048997E-3</v>
      </c>
      <c r="J215" s="10">
        <f t="shared" si="46"/>
        <v>3.4782608695652175E-3</v>
      </c>
      <c r="K215" s="10">
        <f t="shared" si="49"/>
        <v>-0.8571428571428571</v>
      </c>
      <c r="L215" s="10">
        <f t="shared" si="50"/>
        <v>-0.93548387096774188</v>
      </c>
      <c r="M215" s="10">
        <f t="shared" si="47"/>
        <v>-2.4691358024691357E-2</v>
      </c>
      <c r="N215" s="22">
        <f t="shared" si="48"/>
        <v>-5.8467741935483868E-2</v>
      </c>
    </row>
    <row r="216" spans="1:14" ht="23.25" customHeight="1" x14ac:dyDescent="0.2">
      <c r="A216" s="8"/>
      <c r="B216" s="42" t="s">
        <v>196</v>
      </c>
      <c r="C216" s="39">
        <v>4</v>
      </c>
      <c r="D216" s="9">
        <v>7</v>
      </c>
      <c r="E216" s="9">
        <v>1</v>
      </c>
      <c r="F216" s="9">
        <v>0</v>
      </c>
      <c r="G216" s="10">
        <f t="shared" si="43"/>
        <v>1.646090534979424E-2</v>
      </c>
      <c r="H216" s="10">
        <f t="shared" si="44"/>
        <v>1.4112903225806451E-2</v>
      </c>
      <c r="I216" s="10">
        <f t="shared" si="45"/>
        <v>2.2271714922048997E-3</v>
      </c>
      <c r="J216" s="10" t="str">
        <f t="shared" si="46"/>
        <v/>
      </c>
      <c r="K216" s="10">
        <f t="shared" si="49"/>
        <v>-0.75</v>
      </c>
      <c r="L216" s="10">
        <f t="shared" si="50"/>
        <v>-1</v>
      </c>
      <c r="M216" s="10">
        <f t="shared" si="47"/>
        <v>-1.234567901234568E-2</v>
      </c>
      <c r="N216" s="22">
        <f t="shared" si="48"/>
        <v>-1.4112903225806451E-2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3</v>
      </c>
      <c r="D218" s="9">
        <v>15</v>
      </c>
      <c r="E218" s="9">
        <v>10</v>
      </c>
      <c r="F218" s="9">
        <v>16</v>
      </c>
      <c r="G218" s="10">
        <f t="shared" si="43"/>
        <v>1.2345679012345678E-2</v>
      </c>
      <c r="H218" s="10">
        <f t="shared" si="44"/>
        <v>3.0241935483870969E-2</v>
      </c>
      <c r="I218" s="10">
        <f t="shared" si="45"/>
        <v>2.2271714922048998E-2</v>
      </c>
      <c r="J218" s="10">
        <f t="shared" si="46"/>
        <v>2.782608695652174E-2</v>
      </c>
      <c r="K218" s="10">
        <f t="shared" si="49"/>
        <v>2.3333333333333335</v>
      </c>
      <c r="L218" s="10">
        <f t="shared" si="50"/>
        <v>6.6666666666666666E-2</v>
      </c>
      <c r="M218" s="10">
        <f t="shared" si="47"/>
        <v>2.8806584362139918E-2</v>
      </c>
      <c r="N218" s="22">
        <f t="shared" si="48"/>
        <v>2.0161290322580645E-3</v>
      </c>
    </row>
    <row r="219" spans="1:14" x14ac:dyDescent="0.2">
      <c r="A219" s="8"/>
      <c r="B219" s="42" t="s">
        <v>199</v>
      </c>
      <c r="C219" s="39">
        <v>0</v>
      </c>
      <c r="D219" s="9">
        <v>20</v>
      </c>
      <c r="E219" s="9">
        <v>1</v>
      </c>
      <c r="F219" s="9">
        <v>19</v>
      </c>
      <c r="G219" s="10" t="str">
        <f t="shared" si="43"/>
        <v/>
      </c>
      <c r="H219" s="10">
        <f t="shared" si="44"/>
        <v>4.0322580645161289E-2</v>
      </c>
      <c r="I219" s="10">
        <f t="shared" si="45"/>
        <v>2.2271714922048997E-3</v>
      </c>
      <c r="J219" s="10">
        <f t="shared" si="46"/>
        <v>3.3043478260869563E-2</v>
      </c>
      <c r="K219" s="10">
        <f t="shared" si="49"/>
        <v>1</v>
      </c>
      <c r="L219" s="10">
        <f t="shared" si="50"/>
        <v>-0.05</v>
      </c>
      <c r="M219" s="10" t="str">
        <f t="shared" si="47"/>
        <v/>
      </c>
      <c r="N219" s="22">
        <f t="shared" si="48"/>
        <v>-2.0161290322580645E-3</v>
      </c>
    </row>
    <row r="220" spans="1:14" x14ac:dyDescent="0.2">
      <c r="A220" s="8"/>
      <c r="B220" s="42" t="s">
        <v>200</v>
      </c>
      <c r="C220" s="39">
        <v>10</v>
      </c>
      <c r="D220" s="9">
        <v>17</v>
      </c>
      <c r="E220" s="9">
        <v>17</v>
      </c>
      <c r="F220" s="9">
        <v>7</v>
      </c>
      <c r="G220" s="10">
        <f t="shared" ref="G220:G251" si="51">+IF(C220=0,"",C220/C$188)</f>
        <v>4.1152263374485597E-2</v>
      </c>
      <c r="H220" s="10">
        <f t="shared" ref="H220:H251" si="52">+IF(D220=0,"",D220/D$188)</f>
        <v>3.4274193548387094E-2</v>
      </c>
      <c r="I220" s="10">
        <f t="shared" ref="I220:I251" si="53">+IF(E220=0,"",E220/E$188)</f>
        <v>3.7861915367483297E-2</v>
      </c>
      <c r="J220" s="10">
        <f t="shared" ref="J220:J251" si="54">+IF(F220=0,"",F220/F$188)</f>
        <v>1.2173913043478261E-2</v>
      </c>
      <c r="K220" s="10">
        <f t="shared" si="49"/>
        <v>0.7</v>
      </c>
      <c r="L220" s="10">
        <f t="shared" si="50"/>
        <v>-0.58823529411764708</v>
      </c>
      <c r="M220" s="10">
        <f t="shared" ref="M220:M251" si="55">+IF(OR(AND(G220=""),(K220="")),"",G220*K220)</f>
        <v>2.8806584362139915E-2</v>
      </c>
      <c r="N220" s="22">
        <f t="shared" ref="N220:N251" si="56">+IF(OR(AND(H220=""),(L220="")),"",H220*L220)</f>
        <v>-2.0161290322580645E-2</v>
      </c>
    </row>
    <row r="221" spans="1:14" x14ac:dyDescent="0.2">
      <c r="A221" s="8"/>
      <c r="B221" s="42" t="s">
        <v>201</v>
      </c>
      <c r="C221" s="39">
        <v>1</v>
      </c>
      <c r="D221" s="9">
        <v>32</v>
      </c>
      <c r="E221" s="9">
        <v>4</v>
      </c>
      <c r="F221" s="9">
        <v>46</v>
      </c>
      <c r="G221" s="10">
        <f t="shared" si="51"/>
        <v>4.11522633744856E-3</v>
      </c>
      <c r="H221" s="10">
        <f t="shared" si="52"/>
        <v>6.4516129032258063E-2</v>
      </c>
      <c r="I221" s="10">
        <f t="shared" si="53"/>
        <v>8.9086859688195987E-3</v>
      </c>
      <c r="J221" s="10">
        <f t="shared" si="54"/>
        <v>0.08</v>
      </c>
      <c r="K221" s="10">
        <f t="shared" ref="K221:K252" si="57">+IF(AND(C221=0,E221=0)," ",IF(C221=0,1,IF(E221=0,-1,(E221-C221)/C221)))</f>
        <v>3</v>
      </c>
      <c r="L221" s="10">
        <f t="shared" ref="L221:L252" si="58">+IF(AND(D221=0,F221=0)," ",IF(D221=0,1,IF(F221=0,-1,(F221-D221)/D221)))</f>
        <v>0.4375</v>
      </c>
      <c r="M221" s="10">
        <f t="shared" si="55"/>
        <v>1.234567901234568E-2</v>
      </c>
      <c r="N221" s="22">
        <f t="shared" si="56"/>
        <v>2.8225806451612902E-2</v>
      </c>
    </row>
    <row r="222" spans="1:14" x14ac:dyDescent="0.2">
      <c r="A222" s="8"/>
      <c r="B222" s="42" t="s">
        <v>202</v>
      </c>
      <c r="C222" s="39">
        <v>1</v>
      </c>
      <c r="D222" s="9">
        <v>7</v>
      </c>
      <c r="E222" s="9">
        <v>0</v>
      </c>
      <c r="F222" s="9">
        <v>7</v>
      </c>
      <c r="G222" s="10">
        <f t="shared" si="51"/>
        <v>4.11522633744856E-3</v>
      </c>
      <c r="H222" s="10">
        <f t="shared" si="52"/>
        <v>1.4112903225806451E-2</v>
      </c>
      <c r="I222" s="10" t="str">
        <f t="shared" si="53"/>
        <v/>
      </c>
      <c r="J222" s="10">
        <f t="shared" si="54"/>
        <v>1.2173913043478261E-2</v>
      </c>
      <c r="K222" s="10">
        <f t="shared" si="57"/>
        <v>-1</v>
      </c>
      <c r="L222" s="10">
        <f t="shared" si="58"/>
        <v>0</v>
      </c>
      <c r="M222" s="10">
        <f t="shared" si="55"/>
        <v>-4.11522633744856E-3</v>
      </c>
      <c r="N222" s="22">
        <f t="shared" si="56"/>
        <v>0</v>
      </c>
    </row>
    <row r="223" spans="1:14" x14ac:dyDescent="0.2">
      <c r="A223" s="8"/>
      <c r="B223" s="42" t="s">
        <v>203</v>
      </c>
      <c r="C223" s="39">
        <v>0</v>
      </c>
      <c r="D223" s="9">
        <v>1</v>
      </c>
      <c r="E223" s="9">
        <v>0</v>
      </c>
      <c r="F223" s="9">
        <v>11</v>
      </c>
      <c r="G223" s="10" t="str">
        <f t="shared" si="51"/>
        <v/>
      </c>
      <c r="H223" s="10">
        <f t="shared" si="52"/>
        <v>2.0161290322580645E-3</v>
      </c>
      <c r="I223" s="10" t="str">
        <f t="shared" si="53"/>
        <v/>
      </c>
      <c r="J223" s="10">
        <f t="shared" si="54"/>
        <v>1.9130434782608695E-2</v>
      </c>
      <c r="K223" s="10" t="str">
        <f t="shared" si="57"/>
        <v xml:space="preserve"> </v>
      </c>
      <c r="L223" s="10">
        <f t="shared" si="58"/>
        <v>10</v>
      </c>
      <c r="M223" s="10" t="str">
        <f t="shared" si="55"/>
        <v/>
      </c>
      <c r="N223" s="22">
        <f t="shared" si="56"/>
        <v>2.0161290322580645E-2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4</v>
      </c>
      <c r="D225" s="9">
        <v>9</v>
      </c>
      <c r="E225" s="9">
        <v>3</v>
      </c>
      <c r="F225" s="9">
        <v>7</v>
      </c>
      <c r="G225" s="10">
        <f t="shared" si="51"/>
        <v>1.646090534979424E-2</v>
      </c>
      <c r="H225" s="10">
        <f t="shared" si="52"/>
        <v>1.8145161290322582E-2</v>
      </c>
      <c r="I225" s="10">
        <f t="shared" si="53"/>
        <v>6.6815144766146995E-3</v>
      </c>
      <c r="J225" s="10">
        <f t="shared" si="54"/>
        <v>1.2173913043478261E-2</v>
      </c>
      <c r="K225" s="10">
        <f t="shared" si="57"/>
        <v>-0.25</v>
      </c>
      <c r="L225" s="10">
        <f t="shared" si="58"/>
        <v>-0.22222222222222221</v>
      </c>
      <c r="M225" s="10">
        <f t="shared" si="55"/>
        <v>-4.11522633744856E-3</v>
      </c>
      <c r="N225" s="22">
        <f t="shared" si="56"/>
        <v>-4.0322580645161289E-3</v>
      </c>
    </row>
    <row r="226" spans="1:14" x14ac:dyDescent="0.2">
      <c r="A226" s="8"/>
      <c r="B226" s="42" t="s">
        <v>206</v>
      </c>
      <c r="C226" s="39">
        <v>3</v>
      </c>
      <c r="D226" s="9">
        <v>7</v>
      </c>
      <c r="E226" s="9">
        <v>3</v>
      </c>
      <c r="F226" s="9">
        <v>8</v>
      </c>
      <c r="G226" s="10">
        <f t="shared" si="51"/>
        <v>1.2345679012345678E-2</v>
      </c>
      <c r="H226" s="10">
        <f t="shared" si="52"/>
        <v>1.4112903225806451E-2</v>
      </c>
      <c r="I226" s="10">
        <f t="shared" si="53"/>
        <v>6.6815144766146995E-3</v>
      </c>
      <c r="J226" s="10">
        <f t="shared" si="54"/>
        <v>1.391304347826087E-2</v>
      </c>
      <c r="K226" s="10">
        <f t="shared" si="57"/>
        <v>0</v>
      </c>
      <c r="L226" s="10">
        <f t="shared" si="58"/>
        <v>0.14285714285714285</v>
      </c>
      <c r="M226" s="10">
        <f t="shared" si="55"/>
        <v>0</v>
      </c>
      <c r="N226" s="22">
        <f t="shared" si="56"/>
        <v>2.0161290322580645E-3</v>
      </c>
    </row>
    <row r="227" spans="1:14" x14ac:dyDescent="0.2">
      <c r="A227" s="8"/>
      <c r="B227" s="42" t="s">
        <v>207</v>
      </c>
      <c r="C227" s="39">
        <v>2</v>
      </c>
      <c r="D227" s="9">
        <v>32</v>
      </c>
      <c r="E227" s="9">
        <v>0</v>
      </c>
      <c r="F227" s="9">
        <v>17</v>
      </c>
      <c r="G227" s="10">
        <f t="shared" si="51"/>
        <v>8.23045267489712E-3</v>
      </c>
      <c r="H227" s="10">
        <f t="shared" si="52"/>
        <v>6.4516129032258063E-2</v>
      </c>
      <c r="I227" s="10" t="str">
        <f t="shared" si="53"/>
        <v/>
      </c>
      <c r="J227" s="10">
        <f t="shared" si="54"/>
        <v>2.9565217391304348E-2</v>
      </c>
      <c r="K227" s="10">
        <f t="shared" si="57"/>
        <v>-1</v>
      </c>
      <c r="L227" s="10">
        <f t="shared" si="58"/>
        <v>-0.46875</v>
      </c>
      <c r="M227" s="10">
        <f t="shared" si="55"/>
        <v>-8.23045267489712E-3</v>
      </c>
      <c r="N227" s="22">
        <f t="shared" si="56"/>
        <v>-3.0241935483870969E-2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1.7391304347826088E-3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49</v>
      </c>
      <c r="D230" s="9">
        <v>37</v>
      </c>
      <c r="E230" s="9">
        <v>29</v>
      </c>
      <c r="F230" s="9">
        <v>18</v>
      </c>
      <c r="G230" s="10">
        <f t="shared" si="51"/>
        <v>0.20164609053497942</v>
      </c>
      <c r="H230" s="10">
        <f t="shared" si="52"/>
        <v>7.459677419354839E-2</v>
      </c>
      <c r="I230" s="10">
        <f t="shared" si="53"/>
        <v>6.4587973273942098E-2</v>
      </c>
      <c r="J230" s="10">
        <f t="shared" si="54"/>
        <v>3.1304347826086959E-2</v>
      </c>
      <c r="K230" s="10">
        <f t="shared" si="57"/>
        <v>-0.40816326530612246</v>
      </c>
      <c r="L230" s="10">
        <f t="shared" si="58"/>
        <v>-0.51351351351351349</v>
      </c>
      <c r="M230" s="10">
        <f t="shared" si="55"/>
        <v>-8.2304526748971193E-2</v>
      </c>
      <c r="N230" s="22">
        <f t="shared" si="56"/>
        <v>-3.8306451612903226E-2</v>
      </c>
    </row>
    <row r="231" spans="1:14" x14ac:dyDescent="0.2">
      <c r="A231" s="8"/>
      <c r="B231" s="42" t="s">
        <v>211</v>
      </c>
      <c r="C231" s="39">
        <v>2</v>
      </c>
      <c r="D231" s="9">
        <v>24</v>
      </c>
      <c r="E231" s="9">
        <v>0</v>
      </c>
      <c r="F231" s="9">
        <v>4</v>
      </c>
      <c r="G231" s="10">
        <f t="shared" si="51"/>
        <v>8.23045267489712E-3</v>
      </c>
      <c r="H231" s="10">
        <f t="shared" si="52"/>
        <v>4.8387096774193547E-2</v>
      </c>
      <c r="I231" s="10" t="str">
        <f t="shared" si="53"/>
        <v/>
      </c>
      <c r="J231" s="10">
        <f t="shared" si="54"/>
        <v>6.956521739130435E-3</v>
      </c>
      <c r="K231" s="10">
        <f t="shared" si="57"/>
        <v>-1</v>
      </c>
      <c r="L231" s="10">
        <f t="shared" si="58"/>
        <v>-0.83333333333333337</v>
      </c>
      <c r="M231" s="10">
        <f t="shared" si="55"/>
        <v>-8.23045267489712E-3</v>
      </c>
      <c r="N231" s="22">
        <f t="shared" si="56"/>
        <v>-4.0322580645161289E-2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20</v>
      </c>
      <c r="D235" s="9">
        <v>4</v>
      </c>
      <c r="E235" s="9">
        <v>29</v>
      </c>
      <c r="F235" s="9">
        <v>18</v>
      </c>
      <c r="G235" s="10">
        <f t="shared" si="51"/>
        <v>8.2304526748971193E-2</v>
      </c>
      <c r="H235" s="10">
        <f t="shared" si="52"/>
        <v>8.0645161290322578E-3</v>
      </c>
      <c r="I235" s="10">
        <f t="shared" si="53"/>
        <v>6.4587973273942098E-2</v>
      </c>
      <c r="J235" s="10">
        <f t="shared" si="54"/>
        <v>3.1304347826086959E-2</v>
      </c>
      <c r="K235" s="10">
        <f t="shared" si="57"/>
        <v>0.45</v>
      </c>
      <c r="L235" s="10">
        <f t="shared" si="58"/>
        <v>3.5</v>
      </c>
      <c r="M235" s="10">
        <f t="shared" si="55"/>
        <v>3.7037037037037035E-2</v>
      </c>
      <c r="N235" s="22">
        <f t="shared" si="56"/>
        <v>2.8225806451612902E-2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2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4.0322580645161289E-3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2">
        <f t="shared" si="56"/>
        <v>-4.0322580645161289E-3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2</v>
      </c>
      <c r="D242" s="9">
        <v>11</v>
      </c>
      <c r="E242" s="9">
        <v>1</v>
      </c>
      <c r="F242" s="9">
        <v>4</v>
      </c>
      <c r="G242" s="10">
        <f t="shared" si="51"/>
        <v>8.23045267489712E-3</v>
      </c>
      <c r="H242" s="10">
        <f t="shared" si="52"/>
        <v>2.2177419354838711E-2</v>
      </c>
      <c r="I242" s="10">
        <f t="shared" si="53"/>
        <v>2.2271714922048997E-3</v>
      </c>
      <c r="J242" s="10">
        <f t="shared" si="54"/>
        <v>6.956521739130435E-3</v>
      </c>
      <c r="K242" s="10">
        <f t="shared" si="57"/>
        <v>-0.5</v>
      </c>
      <c r="L242" s="10">
        <f t="shared" si="58"/>
        <v>-0.63636363636363635</v>
      </c>
      <c r="M242" s="10">
        <f t="shared" si="55"/>
        <v>-4.11522633744856E-3</v>
      </c>
      <c r="N242" s="22">
        <f t="shared" si="56"/>
        <v>-1.4112903225806453E-2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2.2271714922048997E-3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1</v>
      </c>
      <c r="F245" s="9">
        <v>1</v>
      </c>
      <c r="G245" s="10" t="str">
        <f t="shared" si="51"/>
        <v/>
      </c>
      <c r="H245" s="10" t="str">
        <f t="shared" si="52"/>
        <v/>
      </c>
      <c r="I245" s="10">
        <f t="shared" si="53"/>
        <v>2.2271714922048997E-3</v>
      </c>
      <c r="J245" s="10">
        <f t="shared" si="54"/>
        <v>1.7391304347826088E-3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1</v>
      </c>
      <c r="F247" s="9">
        <v>1</v>
      </c>
      <c r="G247" s="10" t="str">
        <f t="shared" si="51"/>
        <v/>
      </c>
      <c r="H247" s="10" t="str">
        <f t="shared" si="52"/>
        <v/>
      </c>
      <c r="I247" s="10">
        <f t="shared" si="53"/>
        <v>2.2271714922048997E-3</v>
      </c>
      <c r="J247" s="10">
        <f t="shared" si="54"/>
        <v>1.7391304347826088E-3</v>
      </c>
      <c r="K247" s="10">
        <f t="shared" si="57"/>
        <v>1</v>
      </c>
      <c r="L247" s="10">
        <f t="shared" si="58"/>
        <v>1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6</v>
      </c>
      <c r="D248" s="9">
        <v>3</v>
      </c>
      <c r="E248" s="9">
        <v>1</v>
      </c>
      <c r="F248" s="9">
        <v>2</v>
      </c>
      <c r="G248" s="10">
        <f t="shared" si="51"/>
        <v>2.4691358024691357E-2</v>
      </c>
      <c r="H248" s="10">
        <f t="shared" si="52"/>
        <v>6.0483870967741934E-3</v>
      </c>
      <c r="I248" s="10">
        <f t="shared" si="53"/>
        <v>2.2271714922048997E-3</v>
      </c>
      <c r="J248" s="10">
        <f t="shared" si="54"/>
        <v>3.4782608695652175E-3</v>
      </c>
      <c r="K248" s="10">
        <f t="shared" si="57"/>
        <v>-0.83333333333333337</v>
      </c>
      <c r="L248" s="10">
        <f t="shared" si="58"/>
        <v>-0.33333333333333331</v>
      </c>
      <c r="M248" s="10">
        <f t="shared" si="55"/>
        <v>-2.0576131687242798E-2</v>
      </c>
      <c r="N248" s="22">
        <f t="shared" si="56"/>
        <v>-2.0161290322580645E-3</v>
      </c>
    </row>
    <row r="249" spans="1:14" x14ac:dyDescent="0.2">
      <c r="A249" s="8"/>
      <c r="B249" s="42" t="s">
        <v>229</v>
      </c>
      <c r="C249" s="39">
        <v>1</v>
      </c>
      <c r="D249" s="9">
        <v>1</v>
      </c>
      <c r="E249" s="9">
        <v>0</v>
      </c>
      <c r="F249" s="9">
        <v>0</v>
      </c>
      <c r="G249" s="10">
        <f t="shared" si="51"/>
        <v>4.11522633744856E-3</v>
      </c>
      <c r="H249" s="10">
        <f t="shared" si="52"/>
        <v>2.0161290322580645E-3</v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>
        <f t="shared" si="58"/>
        <v>-1</v>
      </c>
      <c r="M249" s="10">
        <f t="shared" si="55"/>
        <v>-4.11522633744856E-3</v>
      </c>
      <c r="N249" s="22">
        <f t="shared" si="56"/>
        <v>-2.0161290322580645E-3</v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3</v>
      </c>
      <c r="D252" s="9">
        <v>7</v>
      </c>
      <c r="E252" s="9">
        <v>4</v>
      </c>
      <c r="F252" s="9">
        <v>7</v>
      </c>
      <c r="G252" s="10">
        <f t="shared" ref="G252:G283" si="59">+IF(C252=0,"",C252/C$188)</f>
        <v>1.2345679012345678E-2</v>
      </c>
      <c r="H252" s="10">
        <f t="shared" ref="H252:H283" si="60">+IF(D252=0,"",D252/D$188)</f>
        <v>1.4112903225806451E-2</v>
      </c>
      <c r="I252" s="10">
        <f t="shared" ref="I252:I283" si="61">+IF(E252=0,"",E252/E$188)</f>
        <v>8.9086859688195987E-3</v>
      </c>
      <c r="J252" s="10">
        <f t="shared" ref="J252:J283" si="62">+IF(F252=0,"",F252/F$188)</f>
        <v>1.2173913043478261E-2</v>
      </c>
      <c r="K252" s="10">
        <f t="shared" si="57"/>
        <v>0.33333333333333331</v>
      </c>
      <c r="L252" s="10">
        <f t="shared" si="58"/>
        <v>0</v>
      </c>
      <c r="M252" s="10">
        <f t="shared" ref="M252:M283" si="63">+IF(OR(AND(G252=""),(K252="")),"",G252*K252)</f>
        <v>4.1152263374485592E-3</v>
      </c>
      <c r="N252" s="22">
        <f t="shared" ref="N252:N283" si="64">+IF(OR(AND(H252=""),(L252="")),"",H252*L252)</f>
        <v>0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4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6.956521739130435E-3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9</v>
      </c>
      <c r="D255" s="9">
        <v>1</v>
      </c>
      <c r="E255" s="9">
        <v>13</v>
      </c>
      <c r="F255" s="9">
        <v>4</v>
      </c>
      <c r="G255" s="10">
        <f t="shared" si="59"/>
        <v>3.7037037037037035E-2</v>
      </c>
      <c r="H255" s="10">
        <f t="shared" si="60"/>
        <v>2.0161290322580645E-3</v>
      </c>
      <c r="I255" s="10">
        <f t="shared" si="61"/>
        <v>2.8953229398663696E-2</v>
      </c>
      <c r="J255" s="10">
        <f t="shared" si="62"/>
        <v>6.956521739130435E-3</v>
      </c>
      <c r="K255" s="10">
        <f t="shared" si="65"/>
        <v>0.44444444444444442</v>
      </c>
      <c r="L255" s="10">
        <f t="shared" si="66"/>
        <v>3</v>
      </c>
      <c r="M255" s="10">
        <f t="shared" si="63"/>
        <v>1.6460905349794237E-2</v>
      </c>
      <c r="N255" s="22">
        <f t="shared" si="64"/>
        <v>6.0483870967741934E-3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</v>
      </c>
      <c r="D258" s="9">
        <v>1</v>
      </c>
      <c r="E258" s="9">
        <v>4</v>
      </c>
      <c r="F258" s="9">
        <v>9</v>
      </c>
      <c r="G258" s="10">
        <f t="shared" si="59"/>
        <v>8.23045267489712E-3</v>
      </c>
      <c r="H258" s="10">
        <f t="shared" si="60"/>
        <v>2.0161290322580645E-3</v>
      </c>
      <c r="I258" s="10">
        <f t="shared" si="61"/>
        <v>8.9086859688195987E-3</v>
      </c>
      <c r="J258" s="10">
        <f t="shared" si="62"/>
        <v>1.5652173913043479E-2</v>
      </c>
      <c r="K258" s="10">
        <f t="shared" si="65"/>
        <v>1</v>
      </c>
      <c r="L258" s="10">
        <f t="shared" si="66"/>
        <v>8</v>
      </c>
      <c r="M258" s="10">
        <f t="shared" si="63"/>
        <v>8.23045267489712E-3</v>
      </c>
      <c r="N258" s="22">
        <f t="shared" si="64"/>
        <v>1.6129032258064516E-2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1</v>
      </c>
      <c r="D261" s="9">
        <v>1</v>
      </c>
      <c r="E261" s="9">
        <v>2</v>
      </c>
      <c r="F261" s="9">
        <v>0</v>
      </c>
      <c r="G261" s="10">
        <f t="shared" si="59"/>
        <v>4.11522633744856E-3</v>
      </c>
      <c r="H261" s="10">
        <f t="shared" si="60"/>
        <v>2.0161290322580645E-3</v>
      </c>
      <c r="I261" s="10">
        <f t="shared" si="61"/>
        <v>4.4543429844097994E-3</v>
      </c>
      <c r="J261" s="10" t="str">
        <f t="shared" si="62"/>
        <v/>
      </c>
      <c r="K261" s="10">
        <f t="shared" si="65"/>
        <v>1</v>
      </c>
      <c r="L261" s="10">
        <f t="shared" si="66"/>
        <v>-1</v>
      </c>
      <c r="M261" s="10">
        <f t="shared" si="63"/>
        <v>4.11522633744856E-3</v>
      </c>
      <c r="N261" s="22">
        <f t="shared" si="64"/>
        <v>-2.0161290322580645E-3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2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4.4543429844097994E-3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1.7391304347826088E-3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1</v>
      </c>
      <c r="E267" s="9">
        <v>2</v>
      </c>
      <c r="F267" s="9">
        <v>4</v>
      </c>
      <c r="G267" s="10" t="str">
        <f t="shared" si="59"/>
        <v/>
      </c>
      <c r="H267" s="10">
        <f t="shared" si="60"/>
        <v>2.0161290322580645E-3</v>
      </c>
      <c r="I267" s="10">
        <f t="shared" si="61"/>
        <v>4.4543429844097994E-3</v>
      </c>
      <c r="J267" s="10">
        <f t="shared" si="62"/>
        <v>6.956521739130435E-3</v>
      </c>
      <c r="K267" s="10">
        <f t="shared" si="65"/>
        <v>1</v>
      </c>
      <c r="L267" s="10">
        <f t="shared" si="66"/>
        <v>3</v>
      </c>
      <c r="M267" s="10" t="str">
        <f t="shared" si="63"/>
        <v/>
      </c>
      <c r="N267" s="22">
        <f t="shared" si="64"/>
        <v>6.0483870967741934E-3</v>
      </c>
    </row>
    <row r="268" spans="1:14" x14ac:dyDescent="0.2">
      <c r="A268" s="8"/>
      <c r="B268" s="42" t="s">
        <v>248</v>
      </c>
      <c r="C268" s="39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2.0161290322580645E-3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22">
        <f t="shared" si="64"/>
        <v>-2.0161290322580645E-3</v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2</v>
      </c>
      <c r="D276" s="9">
        <v>0</v>
      </c>
      <c r="E276" s="9">
        <v>0</v>
      </c>
      <c r="F276" s="9">
        <v>0</v>
      </c>
      <c r="G276" s="10">
        <f t="shared" si="59"/>
        <v>8.23045267489712E-3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-8.23045267489712E-3</v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1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>
        <f t="shared" si="62"/>
        <v>1.7391304347826088E-3</v>
      </c>
      <c r="K277" s="10" t="str">
        <f t="shared" si="65"/>
        <v xml:space="preserve"> </v>
      </c>
      <c r="L277" s="10">
        <f t="shared" si="66"/>
        <v>1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4</v>
      </c>
      <c r="E281" s="9">
        <v>0</v>
      </c>
      <c r="F281" s="9">
        <v>6</v>
      </c>
      <c r="G281" s="10">
        <f t="shared" si="59"/>
        <v>4.11522633744856E-3</v>
      </c>
      <c r="H281" s="10">
        <f t="shared" si="60"/>
        <v>8.0645161290322578E-3</v>
      </c>
      <c r="I281" s="10" t="str">
        <f t="shared" si="61"/>
        <v/>
      </c>
      <c r="J281" s="10">
        <f t="shared" si="62"/>
        <v>1.0434782608695653E-2</v>
      </c>
      <c r="K281" s="10">
        <f t="shared" si="65"/>
        <v>-1</v>
      </c>
      <c r="L281" s="10">
        <f t="shared" si="66"/>
        <v>0.5</v>
      </c>
      <c r="M281" s="10">
        <f t="shared" si="63"/>
        <v>-4.11522633744856E-3</v>
      </c>
      <c r="N281" s="22">
        <f t="shared" si="64"/>
        <v>4.0322580645161289E-3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5</v>
      </c>
      <c r="E292" s="9">
        <v>1</v>
      </c>
      <c r="F292" s="9">
        <v>2</v>
      </c>
      <c r="G292" s="10" t="str">
        <f t="shared" si="67"/>
        <v/>
      </c>
      <c r="H292" s="10">
        <f t="shared" si="68"/>
        <v>1.0080645161290322E-2</v>
      </c>
      <c r="I292" s="10">
        <f t="shared" si="69"/>
        <v>2.2271714922048997E-3</v>
      </c>
      <c r="J292" s="10">
        <f t="shared" si="70"/>
        <v>3.4782608695652175E-3</v>
      </c>
      <c r="K292" s="10">
        <f t="shared" si="73"/>
        <v>1</v>
      </c>
      <c r="L292" s="10">
        <f t="shared" si="74"/>
        <v>-0.6</v>
      </c>
      <c r="M292" s="10" t="str">
        <f t="shared" si="71"/>
        <v/>
      </c>
      <c r="N292" s="22">
        <f t="shared" si="72"/>
        <v>-6.0483870967741934E-3</v>
      </c>
    </row>
    <row r="293" spans="1:14" ht="25.5" x14ac:dyDescent="0.2">
      <c r="A293" s="8"/>
      <c r="B293" s="42" t="s">
        <v>273</v>
      </c>
      <c r="C293" s="39">
        <v>12</v>
      </c>
      <c r="D293" s="9">
        <v>15</v>
      </c>
      <c r="E293" s="9">
        <v>3</v>
      </c>
      <c r="F293" s="9">
        <v>3</v>
      </c>
      <c r="G293" s="10">
        <f t="shared" si="67"/>
        <v>4.9382716049382713E-2</v>
      </c>
      <c r="H293" s="10">
        <f t="shared" si="68"/>
        <v>3.0241935483870969E-2</v>
      </c>
      <c r="I293" s="10">
        <f t="shared" si="69"/>
        <v>6.6815144766146995E-3</v>
      </c>
      <c r="J293" s="10">
        <f t="shared" si="70"/>
        <v>5.2173913043478265E-3</v>
      </c>
      <c r="K293" s="10">
        <f t="shared" si="73"/>
        <v>-0.75</v>
      </c>
      <c r="L293" s="10">
        <f t="shared" si="74"/>
        <v>-0.8</v>
      </c>
      <c r="M293" s="10">
        <f t="shared" si="71"/>
        <v>-3.7037037037037035E-2</v>
      </c>
      <c r="N293" s="22">
        <f t="shared" si="72"/>
        <v>-2.4193548387096777E-2</v>
      </c>
    </row>
    <row r="294" spans="1:14" x14ac:dyDescent="0.2">
      <c r="A294" s="8"/>
      <c r="B294" s="42" t="s">
        <v>274</v>
      </c>
      <c r="C294" s="39">
        <v>1</v>
      </c>
      <c r="D294" s="9">
        <v>0</v>
      </c>
      <c r="E294" s="9">
        <v>0</v>
      </c>
      <c r="F294" s="9">
        <v>1</v>
      </c>
      <c r="G294" s="10">
        <f t="shared" si="67"/>
        <v>4.11522633744856E-3</v>
      </c>
      <c r="H294" s="10" t="str">
        <f t="shared" si="68"/>
        <v/>
      </c>
      <c r="I294" s="10" t="str">
        <f t="shared" si="69"/>
        <v/>
      </c>
      <c r="J294" s="10">
        <f t="shared" si="70"/>
        <v>1.7391304347826088E-3</v>
      </c>
      <c r="K294" s="10">
        <f t="shared" si="73"/>
        <v>-1</v>
      </c>
      <c r="L294" s="10">
        <f t="shared" si="74"/>
        <v>1</v>
      </c>
      <c r="M294" s="10">
        <f t="shared" si="71"/>
        <v>-4.11522633744856E-3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1</v>
      </c>
      <c r="D295" s="9">
        <v>1</v>
      </c>
      <c r="E295" s="9">
        <v>0</v>
      </c>
      <c r="F295" s="9">
        <v>0</v>
      </c>
      <c r="G295" s="10">
        <f t="shared" si="67"/>
        <v>4.11522633744856E-3</v>
      </c>
      <c r="H295" s="10">
        <f t="shared" si="68"/>
        <v>2.0161290322580645E-3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-4.11522633744856E-3</v>
      </c>
      <c r="N295" s="22">
        <f t="shared" si="72"/>
        <v>-2.0161290322580645E-3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1</v>
      </c>
      <c r="D297" s="9">
        <v>0</v>
      </c>
      <c r="E297" s="9">
        <v>2</v>
      </c>
      <c r="F297" s="9">
        <v>0</v>
      </c>
      <c r="G297" s="10">
        <f t="shared" si="67"/>
        <v>4.11522633744856E-3</v>
      </c>
      <c r="H297" s="10" t="str">
        <f t="shared" si="68"/>
        <v/>
      </c>
      <c r="I297" s="10">
        <f t="shared" si="69"/>
        <v>4.4543429844097994E-3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>
        <f t="shared" si="71"/>
        <v>4.11522633744856E-3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21</v>
      </c>
      <c r="E300" s="9">
        <v>0</v>
      </c>
      <c r="F300" s="9">
        <v>34</v>
      </c>
      <c r="G300" s="10" t="str">
        <f t="shared" si="67"/>
        <v/>
      </c>
      <c r="H300" s="10">
        <f t="shared" si="68"/>
        <v>4.2338709677419352E-2</v>
      </c>
      <c r="I300" s="10" t="str">
        <f t="shared" si="69"/>
        <v/>
      </c>
      <c r="J300" s="10">
        <f t="shared" si="70"/>
        <v>5.9130434782608696E-2</v>
      </c>
      <c r="K300" s="10" t="str">
        <f t="shared" si="73"/>
        <v xml:space="preserve"> </v>
      </c>
      <c r="L300" s="10">
        <f t="shared" si="74"/>
        <v>0.61904761904761907</v>
      </c>
      <c r="M300" s="10" t="str">
        <f t="shared" si="71"/>
        <v/>
      </c>
      <c r="N300" s="22">
        <f t="shared" si="72"/>
        <v>2.6209677419354836E-2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3</v>
      </c>
      <c r="D306" s="9">
        <v>1</v>
      </c>
      <c r="E306" s="9">
        <v>0</v>
      </c>
      <c r="F306" s="9">
        <v>1</v>
      </c>
      <c r="G306" s="10">
        <f t="shared" si="67"/>
        <v>1.2345679012345678E-2</v>
      </c>
      <c r="H306" s="10">
        <f t="shared" si="68"/>
        <v>2.0161290322580645E-3</v>
      </c>
      <c r="I306" s="10" t="str">
        <f t="shared" si="69"/>
        <v/>
      </c>
      <c r="J306" s="10">
        <f t="shared" si="70"/>
        <v>1.7391304347826088E-3</v>
      </c>
      <c r="K306" s="10">
        <f t="shared" si="73"/>
        <v>-1</v>
      </c>
      <c r="L306" s="10">
        <f t="shared" si="74"/>
        <v>0</v>
      </c>
      <c r="M306" s="10">
        <f t="shared" si="71"/>
        <v>-1.2345679012345678E-2</v>
      </c>
      <c r="N306" s="22">
        <f t="shared" si="72"/>
        <v>0</v>
      </c>
    </row>
    <row r="307" spans="1:14" x14ac:dyDescent="0.2">
      <c r="A307" s="8"/>
      <c r="B307" s="42" t="s">
        <v>287</v>
      </c>
      <c r="C307" s="39">
        <v>1</v>
      </c>
      <c r="D307" s="9">
        <v>0</v>
      </c>
      <c r="E307" s="9">
        <v>3</v>
      </c>
      <c r="F307" s="9">
        <v>2</v>
      </c>
      <c r="G307" s="10">
        <f t="shared" si="67"/>
        <v>4.11522633744856E-3</v>
      </c>
      <c r="H307" s="10" t="str">
        <f t="shared" si="68"/>
        <v/>
      </c>
      <c r="I307" s="10">
        <f t="shared" si="69"/>
        <v>6.6815144766146995E-3</v>
      </c>
      <c r="J307" s="10">
        <f t="shared" si="70"/>
        <v>3.4782608695652175E-3</v>
      </c>
      <c r="K307" s="10">
        <f t="shared" si="73"/>
        <v>2</v>
      </c>
      <c r="L307" s="10">
        <f t="shared" si="74"/>
        <v>1</v>
      </c>
      <c r="M307" s="10">
        <f t="shared" si="71"/>
        <v>8.23045267489712E-3</v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2</v>
      </c>
      <c r="D308" s="9">
        <v>4</v>
      </c>
      <c r="E308" s="9">
        <v>0</v>
      </c>
      <c r="F308" s="9">
        <v>0</v>
      </c>
      <c r="G308" s="10">
        <f t="shared" si="67"/>
        <v>8.23045267489712E-3</v>
      </c>
      <c r="H308" s="10">
        <f t="shared" si="68"/>
        <v>8.0645161290322578E-3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-8.23045267489712E-3</v>
      </c>
      <c r="N308" s="22">
        <f t="shared" si="72"/>
        <v>-8.0645161290322578E-3</v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1.7391304347826088E-3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6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1.2096774193548387E-2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22">
        <f t="shared" si="72"/>
        <v>-1.2096774193548387E-2</v>
      </c>
    </row>
    <row r="312" spans="1:14" x14ac:dyDescent="0.2">
      <c r="A312" s="8"/>
      <c r="B312" s="42" t="s">
        <v>292</v>
      </c>
      <c r="C312" s="39">
        <v>0</v>
      </c>
      <c r="D312" s="9">
        <v>11</v>
      </c>
      <c r="E312" s="9">
        <v>5</v>
      </c>
      <c r="F312" s="9">
        <v>7</v>
      </c>
      <c r="G312" s="10" t="str">
        <f t="shared" si="67"/>
        <v/>
      </c>
      <c r="H312" s="10">
        <f t="shared" si="68"/>
        <v>2.2177419354838711E-2</v>
      </c>
      <c r="I312" s="10">
        <f t="shared" si="69"/>
        <v>1.1135857461024499E-2</v>
      </c>
      <c r="J312" s="10">
        <f t="shared" si="70"/>
        <v>1.2173913043478261E-2</v>
      </c>
      <c r="K312" s="10">
        <f t="shared" si="73"/>
        <v>1</v>
      </c>
      <c r="L312" s="10">
        <f t="shared" si="74"/>
        <v>-0.36363636363636365</v>
      </c>
      <c r="M312" s="10" t="str">
        <f t="shared" si="71"/>
        <v/>
      </c>
      <c r="N312" s="22">
        <f t="shared" si="72"/>
        <v>-8.0645161290322578E-3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1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1.7391304347826088E-3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1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>
        <f t="shared" ref="H316:H347" si="76">+IF(D316=0,"",D316/D$188)</f>
        <v>2.0161290322580645E-3</v>
      </c>
      <c r="I316" s="10">
        <f t="shared" ref="I316:I347" si="77">+IF(E316=0,"",E316/E$188)</f>
        <v>2.2271714922048997E-3</v>
      </c>
      <c r="J316" s="10">
        <f t="shared" ref="J316:J347" si="78">+IF(F316=0,"",F316/F$188)</f>
        <v>1.7391304347826088E-3</v>
      </c>
      <c r="K316" s="10">
        <f t="shared" si="73"/>
        <v>1</v>
      </c>
      <c r="L316" s="10">
        <f t="shared" si="74"/>
        <v>0</v>
      </c>
      <c r="M316" s="10" t="str">
        <f t="shared" ref="M316:M347" si="79">+IF(OR(AND(G316=""),(K316="")),"",G316*K316)</f>
        <v/>
      </c>
      <c r="N316" s="22">
        <f t="shared" ref="N316:N347" si="80">+IF(OR(AND(H316=""),(L316="")),"",H316*L316)</f>
        <v>0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1</v>
      </c>
      <c r="F318" s="9">
        <v>3</v>
      </c>
      <c r="G318" s="10" t="str">
        <f t="shared" si="75"/>
        <v/>
      </c>
      <c r="H318" s="10" t="str">
        <f t="shared" si="76"/>
        <v/>
      </c>
      <c r="I318" s="10">
        <f t="shared" si="77"/>
        <v>2.2271714922048997E-3</v>
      </c>
      <c r="J318" s="10">
        <f t="shared" si="78"/>
        <v>5.2173913043478265E-3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</v>
      </c>
      <c r="D320" s="9">
        <v>2</v>
      </c>
      <c r="E320" s="9">
        <v>0</v>
      </c>
      <c r="F320" s="9">
        <v>0</v>
      </c>
      <c r="G320" s="10">
        <f t="shared" si="75"/>
        <v>4.11522633744856E-3</v>
      </c>
      <c r="H320" s="10">
        <f t="shared" si="76"/>
        <v>4.0322580645161289E-3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-4.11522633744856E-3</v>
      </c>
      <c r="N320" s="22">
        <f t="shared" si="80"/>
        <v>-4.0322580645161289E-3</v>
      </c>
    </row>
    <row r="321" spans="1:14" ht="25.5" x14ac:dyDescent="0.2">
      <c r="A321" s="8"/>
      <c r="B321" s="42" t="s">
        <v>301</v>
      </c>
      <c r="C321" s="39">
        <v>5</v>
      </c>
      <c r="D321" s="9">
        <v>28</v>
      </c>
      <c r="E321" s="9">
        <v>6</v>
      </c>
      <c r="F321" s="9">
        <v>10</v>
      </c>
      <c r="G321" s="10">
        <f t="shared" si="75"/>
        <v>2.0576131687242798E-2</v>
      </c>
      <c r="H321" s="10">
        <f t="shared" si="76"/>
        <v>5.6451612903225805E-2</v>
      </c>
      <c r="I321" s="10">
        <f t="shared" si="77"/>
        <v>1.3363028953229399E-2</v>
      </c>
      <c r="J321" s="10">
        <f t="shared" si="78"/>
        <v>1.7391304347826087E-2</v>
      </c>
      <c r="K321" s="10">
        <f t="shared" si="81"/>
        <v>0.2</v>
      </c>
      <c r="L321" s="10">
        <f t="shared" si="82"/>
        <v>-0.6428571428571429</v>
      </c>
      <c r="M321" s="10">
        <f t="shared" si="79"/>
        <v>4.11522633744856E-3</v>
      </c>
      <c r="N321" s="22">
        <f t="shared" si="80"/>
        <v>-3.6290322580645164E-2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3</v>
      </c>
      <c r="D324" s="9">
        <v>5</v>
      </c>
      <c r="E324" s="9">
        <v>2</v>
      </c>
      <c r="F324" s="9">
        <v>5</v>
      </c>
      <c r="G324" s="10">
        <f t="shared" si="75"/>
        <v>1.2345679012345678E-2</v>
      </c>
      <c r="H324" s="10">
        <f t="shared" si="76"/>
        <v>1.0080645161290322E-2</v>
      </c>
      <c r="I324" s="10">
        <f t="shared" si="77"/>
        <v>4.4543429844097994E-3</v>
      </c>
      <c r="J324" s="10">
        <f t="shared" si="78"/>
        <v>8.6956521739130436E-3</v>
      </c>
      <c r="K324" s="10">
        <f t="shared" si="81"/>
        <v>-0.33333333333333331</v>
      </c>
      <c r="L324" s="10">
        <f t="shared" si="82"/>
        <v>0</v>
      </c>
      <c r="M324" s="10">
        <f t="shared" si="79"/>
        <v>-4.1152263374485592E-3</v>
      </c>
      <c r="N324" s="22">
        <f t="shared" si="80"/>
        <v>0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1</v>
      </c>
      <c r="D327" s="9">
        <v>1</v>
      </c>
      <c r="E327" s="9">
        <v>1</v>
      </c>
      <c r="F327" s="9">
        <v>4</v>
      </c>
      <c r="G327" s="10">
        <f t="shared" si="75"/>
        <v>4.11522633744856E-3</v>
      </c>
      <c r="H327" s="10">
        <f t="shared" si="76"/>
        <v>2.0161290322580645E-3</v>
      </c>
      <c r="I327" s="10">
        <f t="shared" si="77"/>
        <v>2.2271714922048997E-3</v>
      </c>
      <c r="J327" s="10">
        <f t="shared" si="78"/>
        <v>6.956521739130435E-3</v>
      </c>
      <c r="K327" s="10">
        <f t="shared" si="81"/>
        <v>0</v>
      </c>
      <c r="L327" s="10">
        <f t="shared" si="82"/>
        <v>3</v>
      </c>
      <c r="M327" s="10">
        <f t="shared" si="79"/>
        <v>0</v>
      </c>
      <c r="N327" s="22">
        <f t="shared" si="80"/>
        <v>6.0483870967741934E-3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3</v>
      </c>
      <c r="E332" s="9">
        <v>0</v>
      </c>
      <c r="F332" s="9">
        <v>4</v>
      </c>
      <c r="G332" s="10" t="str">
        <f t="shared" si="75"/>
        <v/>
      </c>
      <c r="H332" s="10">
        <f t="shared" si="76"/>
        <v>6.0483870967741934E-3</v>
      </c>
      <c r="I332" s="10" t="str">
        <f t="shared" si="77"/>
        <v/>
      </c>
      <c r="J332" s="10">
        <f t="shared" si="78"/>
        <v>6.956521739130435E-3</v>
      </c>
      <c r="K332" s="10" t="str">
        <f t="shared" si="81"/>
        <v xml:space="preserve"> </v>
      </c>
      <c r="L332" s="10">
        <f t="shared" si="82"/>
        <v>0.33333333333333331</v>
      </c>
      <c r="M332" s="10" t="str">
        <f t="shared" si="79"/>
        <v/>
      </c>
      <c r="N332" s="22">
        <f t="shared" si="80"/>
        <v>2.0161290322580645E-3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8</v>
      </c>
      <c r="E336" s="9">
        <v>2</v>
      </c>
      <c r="F336" s="9">
        <v>8</v>
      </c>
      <c r="G336" s="10" t="str">
        <f t="shared" si="75"/>
        <v/>
      </c>
      <c r="H336" s="10">
        <f t="shared" si="76"/>
        <v>1.6129032258064516E-2</v>
      </c>
      <c r="I336" s="10">
        <f t="shared" si="77"/>
        <v>4.4543429844097994E-3</v>
      </c>
      <c r="J336" s="10">
        <f t="shared" si="78"/>
        <v>1.391304347826087E-2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22">
        <f t="shared" si="80"/>
        <v>0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25</v>
      </c>
      <c r="E338" s="9">
        <v>0</v>
      </c>
      <c r="F338" s="9">
        <v>21</v>
      </c>
      <c r="G338" s="10">
        <f t="shared" si="75"/>
        <v>4.11522633744856E-3</v>
      </c>
      <c r="H338" s="10">
        <f t="shared" si="76"/>
        <v>5.040322580645161E-2</v>
      </c>
      <c r="I338" s="10" t="str">
        <f t="shared" si="77"/>
        <v/>
      </c>
      <c r="J338" s="10">
        <f t="shared" si="78"/>
        <v>3.6521739130434785E-2</v>
      </c>
      <c r="K338" s="10">
        <f t="shared" si="81"/>
        <v>-1</v>
      </c>
      <c r="L338" s="10">
        <f t="shared" si="82"/>
        <v>-0.16</v>
      </c>
      <c r="M338" s="10">
        <f t="shared" si="79"/>
        <v>-4.11522633744856E-3</v>
      </c>
      <c r="N338" s="22">
        <f t="shared" si="80"/>
        <v>-8.0645161290322578E-3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2</v>
      </c>
      <c r="D340" s="9">
        <v>7</v>
      </c>
      <c r="E340" s="9">
        <v>2</v>
      </c>
      <c r="F340" s="9">
        <v>3</v>
      </c>
      <c r="G340" s="10">
        <f t="shared" si="75"/>
        <v>8.23045267489712E-3</v>
      </c>
      <c r="H340" s="10">
        <f t="shared" si="76"/>
        <v>1.4112903225806451E-2</v>
      </c>
      <c r="I340" s="10">
        <f t="shared" si="77"/>
        <v>4.4543429844097994E-3</v>
      </c>
      <c r="J340" s="10">
        <f t="shared" si="78"/>
        <v>5.2173913043478265E-3</v>
      </c>
      <c r="K340" s="10">
        <f t="shared" si="81"/>
        <v>0</v>
      </c>
      <c r="L340" s="10">
        <f t="shared" si="82"/>
        <v>-0.5714285714285714</v>
      </c>
      <c r="M340" s="10">
        <f t="shared" si="79"/>
        <v>0</v>
      </c>
      <c r="N340" s="22">
        <f t="shared" si="80"/>
        <v>-8.0645161290322578E-3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3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6.0483870967741934E-3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22">
        <f t="shared" si="80"/>
        <v>-6.0483870967741934E-3</v>
      </c>
    </row>
    <row r="344" spans="1:14" ht="25.5" x14ac:dyDescent="0.2">
      <c r="A344" s="8"/>
      <c r="B344" s="42" t="s">
        <v>324</v>
      </c>
      <c r="C344" s="39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2.0161290322580645E-3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2">
        <f t="shared" si="80"/>
        <v>-2.0161290322580645E-3</v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</v>
      </c>
      <c r="D347" s="9">
        <v>2</v>
      </c>
      <c r="E347" s="9">
        <v>0</v>
      </c>
      <c r="F347" s="9">
        <v>1</v>
      </c>
      <c r="G347" s="10">
        <f t="shared" si="75"/>
        <v>4.11522633744856E-3</v>
      </c>
      <c r="H347" s="10">
        <f t="shared" si="76"/>
        <v>4.0322580645161289E-3</v>
      </c>
      <c r="I347" s="10" t="str">
        <f t="shared" si="77"/>
        <v/>
      </c>
      <c r="J347" s="10">
        <f t="shared" si="78"/>
        <v>1.7391304347826088E-3</v>
      </c>
      <c r="K347" s="10">
        <f t="shared" si="81"/>
        <v>-1</v>
      </c>
      <c r="L347" s="10">
        <f t="shared" si="82"/>
        <v>-0.5</v>
      </c>
      <c r="M347" s="10">
        <f t="shared" si="79"/>
        <v>-4.11522633744856E-3</v>
      </c>
      <c r="N347" s="22">
        <f t="shared" si="80"/>
        <v>-2.0161290322580645E-3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3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6.0483870967741934E-3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-6.0483870967741934E-3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1</v>
      </c>
      <c r="E362" s="9">
        <v>0</v>
      </c>
      <c r="F362" s="9">
        <v>0</v>
      </c>
      <c r="G362" s="10" t="str">
        <f t="shared" si="83"/>
        <v/>
      </c>
      <c r="H362" s="10">
        <f t="shared" si="84"/>
        <v>2.0161290322580645E-3</v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>
        <f t="shared" si="90"/>
        <v>-1</v>
      </c>
      <c r="M362" s="10" t="str">
        <f t="shared" si="87"/>
        <v/>
      </c>
      <c r="N362" s="22">
        <f t="shared" si="88"/>
        <v>-2.0161290322580645E-3</v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1495</v>
      </c>
      <c r="D371" s="37">
        <f>SUM(D372:D604)</f>
        <v>3229</v>
      </c>
      <c r="E371" s="37">
        <f>SUM(E372:E604)</f>
        <v>3820</v>
      </c>
      <c r="F371" s="37">
        <f>SUM(F372:F604)</f>
        <v>4091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1.5551839464882944</v>
      </c>
      <c r="L371" s="38">
        <f>+IF(AND(D371=0,F371=0),"",IF(D371=0,1,IF(F371=0,-1,(F371-D371)/D371)))</f>
        <v>0.26695571384329514</v>
      </c>
      <c r="M371" s="38">
        <f t="shared" ref="M371:M434" si="95">+IF(OR(AND(G371=""),(K371="")),"",G371*K371)</f>
        <v>1.5551839464882944</v>
      </c>
      <c r="N371" s="38">
        <f t="shared" ref="N371:N434" si="96">+IF(OR(AND(H371=""),(L371="")),"",H371*L371)</f>
        <v>0.26695571384329514</v>
      </c>
    </row>
    <row r="372" spans="1:14" x14ac:dyDescent="0.2">
      <c r="A372" s="8"/>
      <c r="B372" s="41" t="s">
        <v>344</v>
      </c>
      <c r="C372" s="47">
        <v>18</v>
      </c>
      <c r="D372" s="44">
        <v>1</v>
      </c>
      <c r="E372" s="44">
        <v>16</v>
      </c>
      <c r="F372" s="44">
        <v>3</v>
      </c>
      <c r="G372" s="45">
        <f t="shared" si="91"/>
        <v>1.2040133779264214E-2</v>
      </c>
      <c r="H372" s="45">
        <f t="shared" si="92"/>
        <v>3.0969340353050479E-4</v>
      </c>
      <c r="I372" s="45">
        <f t="shared" si="93"/>
        <v>4.1884816753926706E-3</v>
      </c>
      <c r="J372" s="45">
        <f t="shared" si="94"/>
        <v>7.3331703739916887E-4</v>
      </c>
      <c r="K372" s="45">
        <f t="shared" ref="K372:K435" si="97">+IF(AND(C372=0,E372=0)," ",IF(C372=0,1,IF(E372=0,-1,(E372-C372)/C372)))</f>
        <v>-0.1111111111111111</v>
      </c>
      <c r="L372" s="45">
        <f t="shared" ref="L372:L435" si="98">+IF(AND(D372=0,F372=0)," ",IF(D372=0,1,IF(F372=0,-1,(F372-D372)/D372)))</f>
        <v>2</v>
      </c>
      <c r="M372" s="45">
        <f t="shared" si="95"/>
        <v>-1.3377926421404682E-3</v>
      </c>
      <c r="N372" s="46">
        <f t="shared" si="96"/>
        <v>6.1938680706100958E-4</v>
      </c>
    </row>
    <row r="373" spans="1:14" x14ac:dyDescent="0.2">
      <c r="A373" s="8"/>
      <c r="B373" s="42" t="s">
        <v>345</v>
      </c>
      <c r="C373" s="39">
        <v>4</v>
      </c>
      <c r="D373" s="9">
        <v>0</v>
      </c>
      <c r="E373" s="9">
        <v>4</v>
      </c>
      <c r="F373" s="9">
        <v>1</v>
      </c>
      <c r="G373" s="10">
        <f t="shared" si="91"/>
        <v>2.6755852842809363E-3</v>
      </c>
      <c r="H373" s="10" t="str">
        <f t="shared" si="92"/>
        <v/>
      </c>
      <c r="I373" s="10">
        <f t="shared" si="93"/>
        <v>1.0471204188481676E-3</v>
      </c>
      <c r="J373" s="10">
        <f t="shared" si="94"/>
        <v>2.4443901246638962E-4</v>
      </c>
      <c r="K373" s="10">
        <f t="shared" si="97"/>
        <v>0</v>
      </c>
      <c r="L373" s="10">
        <f t="shared" si="98"/>
        <v>1</v>
      </c>
      <c r="M373" s="10">
        <f t="shared" si="95"/>
        <v>0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5</v>
      </c>
      <c r="D374" s="9">
        <v>0</v>
      </c>
      <c r="E374" s="9">
        <v>7</v>
      </c>
      <c r="F374" s="9">
        <v>0</v>
      </c>
      <c r="G374" s="10">
        <f t="shared" si="91"/>
        <v>3.3444816053511705E-3</v>
      </c>
      <c r="H374" s="10" t="str">
        <f t="shared" si="92"/>
        <v/>
      </c>
      <c r="I374" s="10">
        <f t="shared" si="93"/>
        <v>1.8324607329842932E-3</v>
      </c>
      <c r="J374" s="10" t="str">
        <f t="shared" si="94"/>
        <v/>
      </c>
      <c r="K374" s="10">
        <f t="shared" si="97"/>
        <v>0.4</v>
      </c>
      <c r="L374" s="10" t="str">
        <f t="shared" si="98"/>
        <v xml:space="preserve"> </v>
      </c>
      <c r="M374" s="10">
        <f t="shared" si="95"/>
        <v>1.3377926421404684E-3</v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1</v>
      </c>
      <c r="D375" s="9">
        <v>0</v>
      </c>
      <c r="E375" s="9">
        <v>0</v>
      </c>
      <c r="F375" s="9">
        <v>0</v>
      </c>
      <c r="G375" s="10">
        <f t="shared" si="91"/>
        <v>6.6889632107023408E-4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-6.6889632107023408E-4</v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97</v>
      </c>
      <c r="D377" s="9">
        <v>29</v>
      </c>
      <c r="E377" s="9">
        <v>86</v>
      </c>
      <c r="F377" s="9">
        <v>35</v>
      </c>
      <c r="G377" s="10">
        <f t="shared" si="91"/>
        <v>6.488294314381271E-2</v>
      </c>
      <c r="H377" s="10">
        <f t="shared" si="92"/>
        <v>8.9811087023846398E-3</v>
      </c>
      <c r="I377" s="10">
        <f t="shared" si="93"/>
        <v>2.2513089005235604E-2</v>
      </c>
      <c r="J377" s="10">
        <f t="shared" si="94"/>
        <v>8.5553654363236375E-3</v>
      </c>
      <c r="K377" s="10">
        <f t="shared" si="97"/>
        <v>-0.1134020618556701</v>
      </c>
      <c r="L377" s="10">
        <f t="shared" si="98"/>
        <v>0.20689655172413793</v>
      </c>
      <c r="M377" s="10">
        <f t="shared" si="95"/>
        <v>-7.3578595317725752E-3</v>
      </c>
      <c r="N377" s="22">
        <f t="shared" si="96"/>
        <v>1.858160421183029E-3</v>
      </c>
    </row>
    <row r="378" spans="1:14" x14ac:dyDescent="0.2">
      <c r="A378" s="8"/>
      <c r="B378" s="42" t="s">
        <v>350</v>
      </c>
      <c r="C378" s="39">
        <v>12</v>
      </c>
      <c r="D378" s="9">
        <v>2</v>
      </c>
      <c r="E378" s="9">
        <v>2</v>
      </c>
      <c r="F378" s="9">
        <v>2</v>
      </c>
      <c r="G378" s="10">
        <f t="shared" si="91"/>
        <v>8.0267558528428085E-3</v>
      </c>
      <c r="H378" s="10">
        <f t="shared" si="92"/>
        <v>6.1938680706100958E-4</v>
      </c>
      <c r="I378" s="10">
        <f t="shared" si="93"/>
        <v>5.2356020942408382E-4</v>
      </c>
      <c r="J378" s="10">
        <f t="shared" si="94"/>
        <v>4.8887802493277925E-4</v>
      </c>
      <c r="K378" s="10">
        <f t="shared" si="97"/>
        <v>-0.83333333333333337</v>
      </c>
      <c r="L378" s="10">
        <f t="shared" si="98"/>
        <v>0</v>
      </c>
      <c r="M378" s="10">
        <f t="shared" si="95"/>
        <v>-6.688963210702341E-3</v>
      </c>
      <c r="N378" s="22">
        <f t="shared" si="96"/>
        <v>0</v>
      </c>
    </row>
    <row r="379" spans="1:14" x14ac:dyDescent="0.2">
      <c r="A379" s="8"/>
      <c r="B379" s="42" t="s">
        <v>351</v>
      </c>
      <c r="C379" s="39">
        <v>1</v>
      </c>
      <c r="D379" s="9">
        <v>0</v>
      </c>
      <c r="E379" s="9">
        <v>2</v>
      </c>
      <c r="F379" s="9">
        <v>0</v>
      </c>
      <c r="G379" s="10">
        <f t="shared" si="91"/>
        <v>6.6889632107023408E-4</v>
      </c>
      <c r="H379" s="10" t="str">
        <f t="shared" si="92"/>
        <v/>
      </c>
      <c r="I379" s="10">
        <f t="shared" si="93"/>
        <v>5.2356020942408382E-4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>
        <f t="shared" si="95"/>
        <v>6.6889632107023408E-4</v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13</v>
      </c>
      <c r="D380" s="9">
        <v>5</v>
      </c>
      <c r="E380" s="9">
        <v>2</v>
      </c>
      <c r="F380" s="9">
        <v>0</v>
      </c>
      <c r="G380" s="10">
        <f t="shared" si="91"/>
        <v>8.6956521739130436E-3</v>
      </c>
      <c r="H380" s="10">
        <f t="shared" si="92"/>
        <v>1.548467017652524E-3</v>
      </c>
      <c r="I380" s="10">
        <f t="shared" si="93"/>
        <v>5.2356020942408382E-4</v>
      </c>
      <c r="J380" s="10" t="str">
        <f t="shared" si="94"/>
        <v/>
      </c>
      <c r="K380" s="10">
        <f t="shared" si="97"/>
        <v>-0.84615384615384615</v>
      </c>
      <c r="L380" s="10">
        <f t="shared" si="98"/>
        <v>-1</v>
      </c>
      <c r="M380" s="10">
        <f t="shared" si="95"/>
        <v>-7.3578595317725752E-3</v>
      </c>
      <c r="N380" s="22">
        <f t="shared" si="96"/>
        <v>-1.548467017652524E-3</v>
      </c>
    </row>
    <row r="381" spans="1:14" x14ac:dyDescent="0.2">
      <c r="A381" s="8"/>
      <c r="B381" s="42" t="s">
        <v>353</v>
      </c>
      <c r="C381" s="39">
        <v>3</v>
      </c>
      <c r="D381" s="9">
        <v>1</v>
      </c>
      <c r="E381" s="9">
        <v>0</v>
      </c>
      <c r="F381" s="9">
        <v>0</v>
      </c>
      <c r="G381" s="10">
        <f t="shared" si="91"/>
        <v>2.0066889632107021E-3</v>
      </c>
      <c r="H381" s="10">
        <f t="shared" si="92"/>
        <v>3.0969340353050479E-4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-2.0066889632107021E-3</v>
      </c>
      <c r="N381" s="22">
        <f t="shared" si="96"/>
        <v>-3.0969340353050479E-4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69</v>
      </c>
      <c r="D383" s="9">
        <v>31</v>
      </c>
      <c r="E383" s="9">
        <v>62</v>
      </c>
      <c r="F383" s="9">
        <v>30</v>
      </c>
      <c r="G383" s="10">
        <f t="shared" si="91"/>
        <v>4.6153846153846156E-2</v>
      </c>
      <c r="H383" s="10">
        <f t="shared" si="92"/>
        <v>9.6004955094456494E-3</v>
      </c>
      <c r="I383" s="10">
        <f t="shared" si="93"/>
        <v>1.6230366492146597E-2</v>
      </c>
      <c r="J383" s="10">
        <f t="shared" si="94"/>
        <v>7.3331703739916891E-3</v>
      </c>
      <c r="K383" s="10">
        <f t="shared" si="97"/>
        <v>-0.10144927536231885</v>
      </c>
      <c r="L383" s="10">
        <f t="shared" si="98"/>
        <v>-3.2258064516129031E-2</v>
      </c>
      <c r="M383" s="10">
        <f t="shared" si="95"/>
        <v>-4.6822742474916393E-3</v>
      </c>
      <c r="N383" s="22">
        <f t="shared" si="96"/>
        <v>-3.0969340353050479E-4</v>
      </c>
    </row>
    <row r="384" spans="1:14" x14ac:dyDescent="0.2">
      <c r="A384" s="8"/>
      <c r="B384" s="42" t="s">
        <v>356</v>
      </c>
      <c r="C384" s="39">
        <v>15</v>
      </c>
      <c r="D384" s="9">
        <v>4</v>
      </c>
      <c r="E384" s="9">
        <v>17</v>
      </c>
      <c r="F384" s="9">
        <v>7</v>
      </c>
      <c r="G384" s="10">
        <f t="shared" si="91"/>
        <v>1.0033444816053512E-2</v>
      </c>
      <c r="H384" s="10">
        <f t="shared" si="92"/>
        <v>1.2387736141220192E-3</v>
      </c>
      <c r="I384" s="10">
        <f t="shared" si="93"/>
        <v>4.4502617801047122E-3</v>
      </c>
      <c r="J384" s="10">
        <f t="shared" si="94"/>
        <v>1.7110730872647274E-3</v>
      </c>
      <c r="K384" s="10">
        <f t="shared" si="97"/>
        <v>0.13333333333333333</v>
      </c>
      <c r="L384" s="10">
        <f t="shared" si="98"/>
        <v>0.75</v>
      </c>
      <c r="M384" s="10">
        <f t="shared" si="95"/>
        <v>1.3377926421404682E-3</v>
      </c>
      <c r="N384" s="22">
        <f t="shared" si="96"/>
        <v>9.2908021059151438E-4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10</v>
      </c>
      <c r="D386" s="9">
        <v>5</v>
      </c>
      <c r="E386" s="9">
        <v>53</v>
      </c>
      <c r="F386" s="9">
        <v>17</v>
      </c>
      <c r="G386" s="10">
        <f t="shared" si="91"/>
        <v>6.688963210702341E-3</v>
      </c>
      <c r="H386" s="10">
        <f t="shared" si="92"/>
        <v>1.548467017652524E-3</v>
      </c>
      <c r="I386" s="10">
        <f t="shared" si="93"/>
        <v>1.387434554973822E-2</v>
      </c>
      <c r="J386" s="10">
        <f t="shared" si="94"/>
        <v>4.1554632119286238E-3</v>
      </c>
      <c r="K386" s="10">
        <f t="shared" si="97"/>
        <v>4.3</v>
      </c>
      <c r="L386" s="10">
        <f t="shared" si="98"/>
        <v>2.4</v>
      </c>
      <c r="M386" s="10">
        <f t="shared" si="95"/>
        <v>2.8762541806020066E-2</v>
      </c>
      <c r="N386" s="22">
        <f t="shared" si="96"/>
        <v>3.7163208423660575E-3</v>
      </c>
    </row>
    <row r="387" spans="1:14" x14ac:dyDescent="0.2">
      <c r="A387" s="8"/>
      <c r="B387" s="42" t="s">
        <v>359</v>
      </c>
      <c r="C387" s="39">
        <v>11</v>
      </c>
      <c r="D387" s="9">
        <v>5</v>
      </c>
      <c r="E387" s="9">
        <v>2</v>
      </c>
      <c r="F387" s="9">
        <v>3</v>
      </c>
      <c r="G387" s="10">
        <f t="shared" si="91"/>
        <v>7.3578595317725752E-3</v>
      </c>
      <c r="H387" s="10">
        <f t="shared" si="92"/>
        <v>1.548467017652524E-3</v>
      </c>
      <c r="I387" s="10">
        <f t="shared" si="93"/>
        <v>5.2356020942408382E-4</v>
      </c>
      <c r="J387" s="10">
        <f t="shared" si="94"/>
        <v>7.3331703739916887E-4</v>
      </c>
      <c r="K387" s="10">
        <f t="shared" si="97"/>
        <v>-0.81818181818181823</v>
      </c>
      <c r="L387" s="10">
        <f t="shared" si="98"/>
        <v>-0.4</v>
      </c>
      <c r="M387" s="10">
        <f t="shared" si="95"/>
        <v>-6.0200668896321077E-3</v>
      </c>
      <c r="N387" s="22">
        <f t="shared" si="96"/>
        <v>-6.1938680706100958E-4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2.4443901246638962E-4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57</v>
      </c>
      <c r="D391" s="9">
        <v>27</v>
      </c>
      <c r="E391" s="9">
        <v>2043</v>
      </c>
      <c r="F391" s="9">
        <v>1105</v>
      </c>
      <c r="G391" s="10">
        <f t="shared" si="91"/>
        <v>3.8127090301003343E-2</v>
      </c>
      <c r="H391" s="10">
        <f t="shared" si="92"/>
        <v>8.3617218953236302E-3</v>
      </c>
      <c r="I391" s="10">
        <f t="shared" si="93"/>
        <v>0.53481675392670158</v>
      </c>
      <c r="J391" s="10">
        <f t="shared" si="94"/>
        <v>0.27010510877536054</v>
      </c>
      <c r="K391" s="10">
        <f t="shared" si="97"/>
        <v>34.842105263157897</v>
      </c>
      <c r="L391" s="10">
        <f t="shared" si="98"/>
        <v>39.925925925925924</v>
      </c>
      <c r="M391" s="10">
        <f t="shared" si="95"/>
        <v>1.3284280936454851</v>
      </c>
      <c r="N391" s="22">
        <f t="shared" si="96"/>
        <v>0.33384948900588418</v>
      </c>
    </row>
    <row r="392" spans="1:14" x14ac:dyDescent="0.2">
      <c r="A392" s="8"/>
      <c r="B392" s="42" t="s">
        <v>364</v>
      </c>
      <c r="C392" s="39">
        <v>1</v>
      </c>
      <c r="D392" s="9">
        <v>0</v>
      </c>
      <c r="E392" s="9">
        <v>1</v>
      </c>
      <c r="F392" s="9">
        <v>0</v>
      </c>
      <c r="G392" s="10">
        <f t="shared" si="91"/>
        <v>6.6889632107023408E-4</v>
      </c>
      <c r="H392" s="10" t="str">
        <f t="shared" si="92"/>
        <v/>
      </c>
      <c r="I392" s="10">
        <f t="shared" si="93"/>
        <v>2.6178010471204191E-4</v>
      </c>
      <c r="J392" s="10" t="str">
        <f t="shared" si="94"/>
        <v/>
      </c>
      <c r="K392" s="10">
        <f t="shared" si="97"/>
        <v>0</v>
      </c>
      <c r="L392" s="10" t="str">
        <f t="shared" si="98"/>
        <v xml:space="preserve"> </v>
      </c>
      <c r="M392" s="10">
        <f t="shared" si="95"/>
        <v>0</v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3</v>
      </c>
      <c r="D394" s="9">
        <v>11</v>
      </c>
      <c r="E394" s="9">
        <v>1</v>
      </c>
      <c r="F394" s="9">
        <v>7</v>
      </c>
      <c r="G394" s="10">
        <f t="shared" si="91"/>
        <v>2.0066889632107021E-3</v>
      </c>
      <c r="H394" s="10">
        <f t="shared" si="92"/>
        <v>3.4066274388355527E-3</v>
      </c>
      <c r="I394" s="10">
        <f t="shared" si="93"/>
        <v>2.6178010471204191E-4</v>
      </c>
      <c r="J394" s="10">
        <f t="shared" si="94"/>
        <v>1.7110730872647274E-3</v>
      </c>
      <c r="K394" s="10">
        <f t="shared" si="97"/>
        <v>-0.66666666666666663</v>
      </c>
      <c r="L394" s="10">
        <f t="shared" si="98"/>
        <v>-0.36363636363636365</v>
      </c>
      <c r="M394" s="10">
        <f t="shared" si="95"/>
        <v>-1.3377926421404679E-3</v>
      </c>
      <c r="N394" s="22">
        <f t="shared" si="96"/>
        <v>-1.2387736141220192E-3</v>
      </c>
    </row>
    <row r="395" spans="1:14" x14ac:dyDescent="0.2">
      <c r="A395" s="8"/>
      <c r="B395" s="42" t="s">
        <v>367</v>
      </c>
      <c r="C395" s="39">
        <v>42</v>
      </c>
      <c r="D395" s="9">
        <v>194</v>
      </c>
      <c r="E395" s="9">
        <v>26</v>
      </c>
      <c r="F395" s="9">
        <v>83</v>
      </c>
      <c r="G395" s="10">
        <f t="shared" si="91"/>
        <v>2.8093645484949834E-2</v>
      </c>
      <c r="H395" s="10">
        <f t="shared" si="92"/>
        <v>6.0080520284917928E-2</v>
      </c>
      <c r="I395" s="10">
        <f t="shared" si="93"/>
        <v>6.8062827225130887E-3</v>
      </c>
      <c r="J395" s="10">
        <f t="shared" si="94"/>
        <v>2.0288438034710341E-2</v>
      </c>
      <c r="K395" s="10">
        <f t="shared" si="97"/>
        <v>-0.38095238095238093</v>
      </c>
      <c r="L395" s="10">
        <f t="shared" si="98"/>
        <v>-0.57216494845360821</v>
      </c>
      <c r="M395" s="10">
        <f t="shared" si="95"/>
        <v>-1.0702341137123745E-2</v>
      </c>
      <c r="N395" s="22">
        <f t="shared" si="96"/>
        <v>-3.4375967791886029E-2</v>
      </c>
    </row>
    <row r="396" spans="1:14" x14ac:dyDescent="0.2">
      <c r="A396" s="8"/>
      <c r="B396" s="42" t="s">
        <v>368</v>
      </c>
      <c r="C396" s="39">
        <v>3</v>
      </c>
      <c r="D396" s="9">
        <v>8</v>
      </c>
      <c r="E396" s="9">
        <v>3</v>
      </c>
      <c r="F396" s="9">
        <v>5</v>
      </c>
      <c r="G396" s="10">
        <f t="shared" si="91"/>
        <v>2.0066889632107021E-3</v>
      </c>
      <c r="H396" s="10">
        <f t="shared" si="92"/>
        <v>2.4775472282440383E-3</v>
      </c>
      <c r="I396" s="10">
        <f t="shared" si="93"/>
        <v>7.8534031413612568E-4</v>
      </c>
      <c r="J396" s="10">
        <f t="shared" si="94"/>
        <v>1.2221950623319481E-3</v>
      </c>
      <c r="K396" s="10">
        <f t="shared" si="97"/>
        <v>0</v>
      </c>
      <c r="L396" s="10">
        <f t="shared" si="98"/>
        <v>-0.375</v>
      </c>
      <c r="M396" s="10">
        <f t="shared" si="95"/>
        <v>0</v>
      </c>
      <c r="N396" s="22">
        <f t="shared" si="96"/>
        <v>-9.2908021059151438E-4</v>
      </c>
    </row>
    <row r="397" spans="1:14" x14ac:dyDescent="0.2">
      <c r="A397" s="8"/>
      <c r="B397" s="42" t="s">
        <v>369</v>
      </c>
      <c r="C397" s="39">
        <v>0</v>
      </c>
      <c r="D397" s="9">
        <v>2</v>
      </c>
      <c r="E397" s="9">
        <v>0</v>
      </c>
      <c r="F397" s="9">
        <v>5</v>
      </c>
      <c r="G397" s="10" t="str">
        <f t="shared" si="91"/>
        <v/>
      </c>
      <c r="H397" s="10">
        <f t="shared" si="92"/>
        <v>6.1938680706100958E-4</v>
      </c>
      <c r="I397" s="10" t="str">
        <f t="shared" si="93"/>
        <v/>
      </c>
      <c r="J397" s="10">
        <f t="shared" si="94"/>
        <v>1.2221950623319481E-3</v>
      </c>
      <c r="K397" s="10" t="str">
        <f t="shared" si="97"/>
        <v xml:space="preserve"> </v>
      </c>
      <c r="L397" s="10">
        <f t="shared" si="98"/>
        <v>1.5</v>
      </c>
      <c r="M397" s="10" t="str">
        <f t="shared" si="95"/>
        <v/>
      </c>
      <c r="N397" s="22">
        <f t="shared" si="96"/>
        <v>9.2908021059151438E-4</v>
      </c>
    </row>
    <row r="398" spans="1:14" x14ac:dyDescent="0.2">
      <c r="A398" s="8"/>
      <c r="B398" s="42" t="s">
        <v>370</v>
      </c>
      <c r="C398" s="39">
        <v>11</v>
      </c>
      <c r="D398" s="9">
        <v>8</v>
      </c>
      <c r="E398" s="9">
        <v>0</v>
      </c>
      <c r="F398" s="9">
        <v>1</v>
      </c>
      <c r="G398" s="10">
        <f t="shared" si="91"/>
        <v>7.3578595317725752E-3</v>
      </c>
      <c r="H398" s="10">
        <f t="shared" si="92"/>
        <v>2.4775472282440383E-3</v>
      </c>
      <c r="I398" s="10" t="str">
        <f t="shared" si="93"/>
        <v/>
      </c>
      <c r="J398" s="10">
        <f t="shared" si="94"/>
        <v>2.4443901246638962E-4</v>
      </c>
      <c r="K398" s="10">
        <f t="shared" si="97"/>
        <v>-1</v>
      </c>
      <c r="L398" s="10">
        <f t="shared" si="98"/>
        <v>-0.875</v>
      </c>
      <c r="M398" s="10">
        <f t="shared" si="95"/>
        <v>-7.3578595317725752E-3</v>
      </c>
      <c r="N398" s="22">
        <f t="shared" si="96"/>
        <v>-2.1678538247135335E-3</v>
      </c>
    </row>
    <row r="399" spans="1:14" x14ac:dyDescent="0.2">
      <c r="A399" s="8"/>
      <c r="B399" s="42" t="s">
        <v>371</v>
      </c>
      <c r="C399" s="39">
        <v>43</v>
      </c>
      <c r="D399" s="9">
        <v>22</v>
      </c>
      <c r="E399" s="9">
        <v>12</v>
      </c>
      <c r="F399" s="9">
        <v>5</v>
      </c>
      <c r="G399" s="10">
        <f t="shared" si="91"/>
        <v>2.8762541806020066E-2</v>
      </c>
      <c r="H399" s="10">
        <f t="shared" si="92"/>
        <v>6.8132548776711054E-3</v>
      </c>
      <c r="I399" s="10">
        <f t="shared" si="93"/>
        <v>3.1413612565445027E-3</v>
      </c>
      <c r="J399" s="10">
        <f t="shared" si="94"/>
        <v>1.2221950623319481E-3</v>
      </c>
      <c r="K399" s="10">
        <f t="shared" si="97"/>
        <v>-0.72093023255813948</v>
      </c>
      <c r="L399" s="10">
        <f t="shared" si="98"/>
        <v>-0.77272727272727271</v>
      </c>
      <c r="M399" s="10">
        <f t="shared" si="95"/>
        <v>-2.0735785953177256E-2</v>
      </c>
      <c r="N399" s="22">
        <f t="shared" si="96"/>
        <v>-5.2647878600185815E-3</v>
      </c>
    </row>
    <row r="400" spans="1:14" x14ac:dyDescent="0.2">
      <c r="A400" s="8"/>
      <c r="B400" s="42" t="s">
        <v>372</v>
      </c>
      <c r="C400" s="39">
        <v>0</v>
      </c>
      <c r="D400" s="9">
        <v>1</v>
      </c>
      <c r="E400" s="9">
        <v>0</v>
      </c>
      <c r="F400" s="9">
        <v>1</v>
      </c>
      <c r="G400" s="10" t="str">
        <f t="shared" si="91"/>
        <v/>
      </c>
      <c r="H400" s="10">
        <f t="shared" si="92"/>
        <v>3.0969340353050479E-4</v>
      </c>
      <c r="I400" s="10" t="str">
        <f t="shared" si="93"/>
        <v/>
      </c>
      <c r="J400" s="10">
        <f t="shared" si="94"/>
        <v>2.4443901246638962E-4</v>
      </c>
      <c r="K400" s="10" t="str">
        <f t="shared" si="97"/>
        <v xml:space="preserve"> </v>
      </c>
      <c r="L400" s="10">
        <f t="shared" si="98"/>
        <v>0</v>
      </c>
      <c r="M400" s="10" t="str">
        <f t="shared" si="95"/>
        <v/>
      </c>
      <c r="N400" s="22">
        <f t="shared" si="96"/>
        <v>0</v>
      </c>
    </row>
    <row r="401" spans="1:14" x14ac:dyDescent="0.2">
      <c r="A401" s="8"/>
      <c r="B401" s="42" t="s">
        <v>373</v>
      </c>
      <c r="C401" s="39">
        <v>2</v>
      </c>
      <c r="D401" s="9">
        <v>2</v>
      </c>
      <c r="E401" s="9">
        <v>3</v>
      </c>
      <c r="F401" s="9">
        <v>1</v>
      </c>
      <c r="G401" s="10">
        <f t="shared" si="91"/>
        <v>1.3377926421404682E-3</v>
      </c>
      <c r="H401" s="10">
        <f t="shared" si="92"/>
        <v>6.1938680706100958E-4</v>
      </c>
      <c r="I401" s="10">
        <f t="shared" si="93"/>
        <v>7.8534031413612568E-4</v>
      </c>
      <c r="J401" s="10">
        <f t="shared" si="94"/>
        <v>2.4443901246638962E-4</v>
      </c>
      <c r="K401" s="10">
        <f t="shared" si="97"/>
        <v>0.5</v>
      </c>
      <c r="L401" s="10">
        <f t="shared" si="98"/>
        <v>-0.5</v>
      </c>
      <c r="M401" s="10">
        <f t="shared" si="95"/>
        <v>6.6889632107023408E-4</v>
      </c>
      <c r="N401" s="22">
        <f t="shared" si="96"/>
        <v>-3.0969340353050479E-4</v>
      </c>
    </row>
    <row r="402" spans="1:14" x14ac:dyDescent="0.2">
      <c r="A402" s="8"/>
      <c r="B402" s="42" t="s">
        <v>374</v>
      </c>
      <c r="C402" s="39">
        <v>4</v>
      </c>
      <c r="D402" s="9">
        <v>1</v>
      </c>
      <c r="E402" s="9">
        <v>2</v>
      </c>
      <c r="F402" s="9">
        <v>4</v>
      </c>
      <c r="G402" s="10">
        <f t="shared" si="91"/>
        <v>2.6755852842809363E-3</v>
      </c>
      <c r="H402" s="10">
        <f t="shared" si="92"/>
        <v>3.0969340353050479E-4</v>
      </c>
      <c r="I402" s="10">
        <f t="shared" si="93"/>
        <v>5.2356020942408382E-4</v>
      </c>
      <c r="J402" s="10">
        <f t="shared" si="94"/>
        <v>9.777560498655585E-4</v>
      </c>
      <c r="K402" s="10">
        <f t="shared" si="97"/>
        <v>-0.5</v>
      </c>
      <c r="L402" s="10">
        <f t="shared" si="98"/>
        <v>3</v>
      </c>
      <c r="M402" s="10">
        <f t="shared" si="95"/>
        <v>-1.3377926421404682E-3</v>
      </c>
      <c r="N402" s="22">
        <f t="shared" si="96"/>
        <v>9.2908021059151438E-4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1</v>
      </c>
      <c r="F404" s="9">
        <v>1</v>
      </c>
      <c r="G404" s="10" t="str">
        <f t="shared" si="91"/>
        <v/>
      </c>
      <c r="H404" s="10" t="str">
        <f t="shared" si="92"/>
        <v/>
      </c>
      <c r="I404" s="10">
        <f t="shared" si="93"/>
        <v>2.6178010471204191E-4</v>
      </c>
      <c r="J404" s="10">
        <f t="shared" si="94"/>
        <v>2.4443901246638962E-4</v>
      </c>
      <c r="K404" s="10">
        <f t="shared" si="97"/>
        <v>1</v>
      </c>
      <c r="L404" s="10">
        <f t="shared" si="98"/>
        <v>1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1</v>
      </c>
      <c r="D405" s="9">
        <v>9</v>
      </c>
      <c r="E405" s="9">
        <v>726</v>
      </c>
      <c r="F405" s="9">
        <v>349</v>
      </c>
      <c r="G405" s="10">
        <f t="shared" si="91"/>
        <v>6.6889632107023408E-4</v>
      </c>
      <c r="H405" s="10">
        <f t="shared" si="92"/>
        <v>2.7872406317745431E-3</v>
      </c>
      <c r="I405" s="10">
        <f t="shared" si="93"/>
        <v>0.19005235602094242</v>
      </c>
      <c r="J405" s="10">
        <f t="shared" si="94"/>
        <v>8.5309215350769976E-2</v>
      </c>
      <c r="K405" s="10">
        <f t="shared" si="97"/>
        <v>725</v>
      </c>
      <c r="L405" s="10">
        <f t="shared" si="98"/>
        <v>37.777777777777779</v>
      </c>
      <c r="M405" s="10">
        <f t="shared" si="95"/>
        <v>0.48494983277591969</v>
      </c>
      <c r="N405" s="22">
        <f t="shared" si="96"/>
        <v>0.10529575720037163</v>
      </c>
    </row>
    <row r="406" spans="1:14" x14ac:dyDescent="0.2">
      <c r="A406" s="8"/>
      <c r="B406" s="42" t="s">
        <v>378</v>
      </c>
      <c r="C406" s="39">
        <v>54</v>
      </c>
      <c r="D406" s="9">
        <v>20</v>
      </c>
      <c r="E406" s="9">
        <v>38</v>
      </c>
      <c r="F406" s="9">
        <v>13</v>
      </c>
      <c r="G406" s="10">
        <f t="shared" si="91"/>
        <v>3.6120401337792644E-2</v>
      </c>
      <c r="H406" s="10">
        <f t="shared" si="92"/>
        <v>6.1938680706100958E-3</v>
      </c>
      <c r="I406" s="10">
        <f t="shared" si="93"/>
        <v>9.947643979057591E-3</v>
      </c>
      <c r="J406" s="10">
        <f t="shared" si="94"/>
        <v>3.1777071620630653E-3</v>
      </c>
      <c r="K406" s="10">
        <f t="shared" si="97"/>
        <v>-0.29629629629629628</v>
      </c>
      <c r="L406" s="10">
        <f t="shared" si="98"/>
        <v>-0.35</v>
      </c>
      <c r="M406" s="10">
        <f t="shared" si="95"/>
        <v>-1.0702341137123745E-2</v>
      </c>
      <c r="N406" s="22">
        <f t="shared" si="96"/>
        <v>-2.1678538247135335E-3</v>
      </c>
    </row>
    <row r="407" spans="1:14" x14ac:dyDescent="0.2">
      <c r="A407" s="8"/>
      <c r="B407" s="42" t="s">
        <v>379</v>
      </c>
      <c r="C407" s="39">
        <v>1</v>
      </c>
      <c r="D407" s="9">
        <v>0</v>
      </c>
      <c r="E407" s="9">
        <v>1</v>
      </c>
      <c r="F407" s="9">
        <v>0</v>
      </c>
      <c r="G407" s="10">
        <f t="shared" si="91"/>
        <v>6.6889632107023408E-4</v>
      </c>
      <c r="H407" s="10" t="str">
        <f t="shared" si="92"/>
        <v/>
      </c>
      <c r="I407" s="10">
        <f t="shared" si="93"/>
        <v>2.6178010471204191E-4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12</v>
      </c>
      <c r="D408" s="9">
        <v>1</v>
      </c>
      <c r="E408" s="9">
        <v>0</v>
      </c>
      <c r="F408" s="9">
        <v>0</v>
      </c>
      <c r="G408" s="10">
        <f t="shared" si="91"/>
        <v>8.0267558528428085E-3</v>
      </c>
      <c r="H408" s="10">
        <f t="shared" si="92"/>
        <v>3.0969340353050479E-4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-8.0267558528428085E-3</v>
      </c>
      <c r="N408" s="22">
        <f t="shared" si="96"/>
        <v>-3.0969340353050479E-4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17</v>
      </c>
      <c r="D410" s="9">
        <v>5</v>
      </c>
      <c r="E410" s="9">
        <v>8</v>
      </c>
      <c r="F410" s="9">
        <v>4</v>
      </c>
      <c r="G410" s="10">
        <f t="shared" si="91"/>
        <v>1.137123745819398E-2</v>
      </c>
      <c r="H410" s="10">
        <f t="shared" si="92"/>
        <v>1.548467017652524E-3</v>
      </c>
      <c r="I410" s="10">
        <f t="shared" si="93"/>
        <v>2.0942408376963353E-3</v>
      </c>
      <c r="J410" s="10">
        <f t="shared" si="94"/>
        <v>9.777560498655585E-4</v>
      </c>
      <c r="K410" s="10">
        <f t="shared" si="97"/>
        <v>-0.52941176470588236</v>
      </c>
      <c r="L410" s="10">
        <f t="shared" si="98"/>
        <v>-0.2</v>
      </c>
      <c r="M410" s="10">
        <f t="shared" si="95"/>
        <v>-6.0200668896321077E-3</v>
      </c>
      <c r="N410" s="22">
        <f t="shared" si="96"/>
        <v>-3.0969340353050479E-4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2.4443901246638962E-4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3</v>
      </c>
      <c r="D413" s="9">
        <v>0</v>
      </c>
      <c r="E413" s="9">
        <v>1</v>
      </c>
      <c r="F413" s="9">
        <v>0</v>
      </c>
      <c r="G413" s="10">
        <f t="shared" si="91"/>
        <v>2.0066889632107021E-3</v>
      </c>
      <c r="H413" s="10" t="str">
        <f t="shared" si="92"/>
        <v/>
      </c>
      <c r="I413" s="10">
        <f t="shared" si="93"/>
        <v>2.6178010471204191E-4</v>
      </c>
      <c r="J413" s="10" t="str">
        <f t="shared" si="94"/>
        <v/>
      </c>
      <c r="K413" s="10">
        <f t="shared" si="97"/>
        <v>-0.66666666666666663</v>
      </c>
      <c r="L413" s="10" t="str">
        <f t="shared" si="98"/>
        <v xml:space="preserve"> </v>
      </c>
      <c r="M413" s="10">
        <f t="shared" si="95"/>
        <v>-1.3377926421404679E-3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4.8887802493277925E-4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262</v>
      </c>
      <c r="D419" s="9">
        <v>165</v>
      </c>
      <c r="E419" s="9">
        <v>68</v>
      </c>
      <c r="F419" s="9">
        <v>65</v>
      </c>
      <c r="G419" s="10">
        <f t="shared" si="91"/>
        <v>0.17525083612040135</v>
      </c>
      <c r="H419" s="10">
        <f t="shared" si="92"/>
        <v>5.109941158253329E-2</v>
      </c>
      <c r="I419" s="10">
        <f t="shared" si="93"/>
        <v>1.7801047120418849E-2</v>
      </c>
      <c r="J419" s="10">
        <f t="shared" si="94"/>
        <v>1.5888535810315327E-2</v>
      </c>
      <c r="K419" s="10">
        <f t="shared" si="97"/>
        <v>-0.74045801526717558</v>
      </c>
      <c r="L419" s="10">
        <f t="shared" si="98"/>
        <v>-0.60606060606060608</v>
      </c>
      <c r="M419" s="10">
        <f t="shared" si="95"/>
        <v>-0.12976588628762542</v>
      </c>
      <c r="N419" s="22">
        <f t="shared" si="96"/>
        <v>-3.0969340353050479E-2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32</v>
      </c>
      <c r="D422" s="9">
        <v>19</v>
      </c>
      <c r="E422" s="9">
        <v>9</v>
      </c>
      <c r="F422" s="9">
        <v>4</v>
      </c>
      <c r="G422" s="10">
        <f t="shared" si="91"/>
        <v>2.1404682274247491E-2</v>
      </c>
      <c r="H422" s="10">
        <f t="shared" si="92"/>
        <v>5.884174667079591E-3</v>
      </c>
      <c r="I422" s="10">
        <f t="shared" si="93"/>
        <v>2.3560209424083769E-3</v>
      </c>
      <c r="J422" s="10">
        <f t="shared" si="94"/>
        <v>9.777560498655585E-4</v>
      </c>
      <c r="K422" s="10">
        <f t="shared" si="97"/>
        <v>-0.71875</v>
      </c>
      <c r="L422" s="10">
        <f t="shared" si="98"/>
        <v>-0.78947368421052633</v>
      </c>
      <c r="M422" s="10">
        <f t="shared" si="95"/>
        <v>-1.5384615384615384E-2</v>
      </c>
      <c r="N422" s="22">
        <f t="shared" si="96"/>
        <v>-4.6454010529575719E-3</v>
      </c>
    </row>
    <row r="423" spans="1:14" x14ac:dyDescent="0.2">
      <c r="A423" s="8"/>
      <c r="B423" s="42" t="s">
        <v>395</v>
      </c>
      <c r="C423" s="39">
        <v>176</v>
      </c>
      <c r="D423" s="9">
        <v>108</v>
      </c>
      <c r="E423" s="9">
        <v>53</v>
      </c>
      <c r="F423" s="9">
        <v>14</v>
      </c>
      <c r="G423" s="10">
        <f t="shared" si="91"/>
        <v>0.1177257525083612</v>
      </c>
      <c r="H423" s="10">
        <f t="shared" si="92"/>
        <v>3.3446887581294521E-2</v>
      </c>
      <c r="I423" s="10">
        <f t="shared" si="93"/>
        <v>1.387434554973822E-2</v>
      </c>
      <c r="J423" s="10">
        <f t="shared" si="94"/>
        <v>3.4221461745294547E-3</v>
      </c>
      <c r="K423" s="10">
        <f t="shared" si="97"/>
        <v>-0.69886363636363635</v>
      </c>
      <c r="L423" s="10">
        <f t="shared" si="98"/>
        <v>-0.87037037037037035</v>
      </c>
      <c r="M423" s="10">
        <f t="shared" si="95"/>
        <v>-8.2274247491638794E-2</v>
      </c>
      <c r="N423" s="22">
        <f t="shared" si="96"/>
        <v>-2.9111179931867452E-2</v>
      </c>
    </row>
    <row r="424" spans="1:14" x14ac:dyDescent="0.2">
      <c r="A424" s="8"/>
      <c r="B424" s="42" t="s">
        <v>396</v>
      </c>
      <c r="C424" s="39">
        <v>148</v>
      </c>
      <c r="D424" s="9">
        <v>28</v>
      </c>
      <c r="E424" s="9">
        <v>88</v>
      </c>
      <c r="F424" s="9">
        <v>21</v>
      </c>
      <c r="G424" s="10">
        <f t="shared" si="91"/>
        <v>9.8996655518394649E-2</v>
      </c>
      <c r="H424" s="10">
        <f t="shared" si="92"/>
        <v>8.6714152988541342E-3</v>
      </c>
      <c r="I424" s="10">
        <f t="shared" si="93"/>
        <v>2.3036649214659685E-2</v>
      </c>
      <c r="J424" s="10">
        <f t="shared" si="94"/>
        <v>5.1332192617941823E-3</v>
      </c>
      <c r="K424" s="10">
        <f t="shared" si="97"/>
        <v>-0.40540540540540543</v>
      </c>
      <c r="L424" s="10">
        <f t="shared" si="98"/>
        <v>-0.25</v>
      </c>
      <c r="M424" s="10">
        <f t="shared" si="95"/>
        <v>-4.0133779264214048E-2</v>
      </c>
      <c r="N424" s="22">
        <f t="shared" si="96"/>
        <v>-2.1678538247135335E-3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2</v>
      </c>
      <c r="D427" s="9">
        <v>0</v>
      </c>
      <c r="E427" s="9">
        <v>0</v>
      </c>
      <c r="F427" s="9">
        <v>0</v>
      </c>
      <c r="G427" s="10">
        <f t="shared" si="91"/>
        <v>1.3377926421404682E-3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-1.3377926421404682E-3</v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6</v>
      </c>
      <c r="D428" s="9">
        <v>1</v>
      </c>
      <c r="E428" s="9">
        <v>5</v>
      </c>
      <c r="F428" s="9">
        <v>0</v>
      </c>
      <c r="G428" s="10">
        <f t="shared" si="91"/>
        <v>4.0133779264214043E-3</v>
      </c>
      <c r="H428" s="10">
        <f t="shared" si="92"/>
        <v>3.0969340353050479E-4</v>
      </c>
      <c r="I428" s="10">
        <f t="shared" si="93"/>
        <v>1.3089005235602095E-3</v>
      </c>
      <c r="J428" s="10" t="str">
        <f t="shared" si="94"/>
        <v/>
      </c>
      <c r="K428" s="10">
        <f t="shared" si="97"/>
        <v>-0.16666666666666666</v>
      </c>
      <c r="L428" s="10">
        <f t="shared" si="98"/>
        <v>-1</v>
      </c>
      <c r="M428" s="10">
        <f t="shared" si="95"/>
        <v>-6.6889632107023397E-4</v>
      </c>
      <c r="N428" s="22">
        <f t="shared" si="96"/>
        <v>-3.0969340353050479E-4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1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2.4443901246638962E-4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4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1.2387736141220192E-3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2">
        <f t="shared" si="96"/>
        <v>-1.2387736141220192E-3</v>
      </c>
    </row>
    <row r="434" spans="1:14" x14ac:dyDescent="0.2">
      <c r="A434" s="8"/>
      <c r="B434" s="42" t="s">
        <v>406</v>
      </c>
      <c r="C434" s="39">
        <v>2</v>
      </c>
      <c r="D434" s="9">
        <v>8</v>
      </c>
      <c r="E434" s="9">
        <v>1</v>
      </c>
      <c r="F434" s="9">
        <v>3</v>
      </c>
      <c r="G434" s="10">
        <f t="shared" si="91"/>
        <v>1.3377926421404682E-3</v>
      </c>
      <c r="H434" s="10">
        <f t="shared" si="92"/>
        <v>2.4775472282440383E-3</v>
      </c>
      <c r="I434" s="10">
        <f t="shared" si="93"/>
        <v>2.6178010471204191E-4</v>
      </c>
      <c r="J434" s="10">
        <f t="shared" si="94"/>
        <v>7.3331703739916887E-4</v>
      </c>
      <c r="K434" s="10">
        <f t="shared" si="97"/>
        <v>-0.5</v>
      </c>
      <c r="L434" s="10">
        <f t="shared" si="98"/>
        <v>-0.625</v>
      </c>
      <c r="M434" s="10">
        <f t="shared" si="95"/>
        <v>-6.6889632107023408E-4</v>
      </c>
      <c r="N434" s="22">
        <f t="shared" si="96"/>
        <v>-1.548467017652524E-3</v>
      </c>
    </row>
    <row r="435" spans="1:14" x14ac:dyDescent="0.2">
      <c r="A435" s="8"/>
      <c r="B435" s="42" t="s">
        <v>407</v>
      </c>
      <c r="C435" s="39">
        <v>43</v>
      </c>
      <c r="D435" s="9">
        <v>43</v>
      </c>
      <c r="E435" s="9">
        <v>18</v>
      </c>
      <c r="F435" s="9">
        <v>8</v>
      </c>
      <c r="G435" s="10">
        <f t="shared" ref="G435:G498" si="99">+IF(C435=0,"",C435/C$371)</f>
        <v>2.8762541806020066E-2</v>
      </c>
      <c r="H435" s="10">
        <f t="shared" ref="H435:H498" si="100">+IF(D435=0,"",D435/D$371)</f>
        <v>1.3316816351811707E-2</v>
      </c>
      <c r="I435" s="10">
        <f t="shared" ref="I435:I498" si="101">+IF(E435=0,"",E435/E$371)</f>
        <v>4.7120418848167539E-3</v>
      </c>
      <c r="J435" s="10">
        <f t="shared" ref="J435:J498" si="102">+IF(F435=0,"",F435/F$371)</f>
        <v>1.955512099731117E-3</v>
      </c>
      <c r="K435" s="10">
        <f t="shared" si="97"/>
        <v>-0.58139534883720934</v>
      </c>
      <c r="L435" s="10">
        <f t="shared" si="98"/>
        <v>-0.81395348837209303</v>
      </c>
      <c r="M435" s="10">
        <f t="shared" ref="M435:M498" si="103">+IF(OR(AND(G435=""),(K435="")),"",G435*K435)</f>
        <v>-1.6722408026755852E-2</v>
      </c>
      <c r="N435" s="22">
        <f t="shared" ref="N435:N498" si="104">+IF(OR(AND(H435=""),(L435="")),"",H435*L435)</f>
        <v>-1.0839269123567669E-2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2</v>
      </c>
      <c r="F436" s="9">
        <v>2</v>
      </c>
      <c r="G436" s="10" t="str">
        <f t="shared" si="99"/>
        <v/>
      </c>
      <c r="H436" s="10" t="str">
        <f t="shared" si="100"/>
        <v/>
      </c>
      <c r="I436" s="10">
        <f t="shared" si="101"/>
        <v>5.2356020942408382E-4</v>
      </c>
      <c r="J436" s="10">
        <f t="shared" si="102"/>
        <v>4.8887802493277925E-4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14</v>
      </c>
      <c r="D437" s="9">
        <v>21</v>
      </c>
      <c r="E437" s="9">
        <v>7</v>
      </c>
      <c r="F437" s="9">
        <v>10</v>
      </c>
      <c r="G437" s="10">
        <f t="shared" si="99"/>
        <v>9.3645484949832769E-3</v>
      </c>
      <c r="H437" s="10">
        <f t="shared" si="100"/>
        <v>6.5035614741406006E-3</v>
      </c>
      <c r="I437" s="10">
        <f t="shared" si="101"/>
        <v>1.8324607329842932E-3</v>
      </c>
      <c r="J437" s="10">
        <f t="shared" si="102"/>
        <v>2.4443901246638962E-3</v>
      </c>
      <c r="K437" s="10">
        <f t="shared" si="105"/>
        <v>-0.5</v>
      </c>
      <c r="L437" s="10">
        <f t="shared" si="106"/>
        <v>-0.52380952380952384</v>
      </c>
      <c r="M437" s="10">
        <f t="shared" si="103"/>
        <v>-4.6822742474916385E-3</v>
      </c>
      <c r="N437" s="22">
        <f t="shared" si="104"/>
        <v>-3.4066274388355527E-3</v>
      </c>
    </row>
    <row r="438" spans="1:14" x14ac:dyDescent="0.2">
      <c r="A438" s="8"/>
      <c r="B438" s="42" t="s">
        <v>410</v>
      </c>
      <c r="C438" s="39">
        <v>1</v>
      </c>
      <c r="D438" s="9">
        <v>2</v>
      </c>
      <c r="E438" s="9">
        <v>0</v>
      </c>
      <c r="F438" s="9">
        <v>0</v>
      </c>
      <c r="G438" s="10">
        <f t="shared" si="99"/>
        <v>6.6889632107023408E-4</v>
      </c>
      <c r="H438" s="10">
        <f t="shared" si="100"/>
        <v>6.1938680706100958E-4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-6.6889632107023408E-4</v>
      </c>
      <c r="N438" s="22">
        <f t="shared" si="104"/>
        <v>-6.1938680706100958E-4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1</v>
      </c>
      <c r="E442" s="9">
        <v>1</v>
      </c>
      <c r="F442" s="9">
        <v>0</v>
      </c>
      <c r="G442" s="10" t="str">
        <f t="shared" si="99"/>
        <v/>
      </c>
      <c r="H442" s="10">
        <f t="shared" si="100"/>
        <v>3.0969340353050479E-4</v>
      </c>
      <c r="I442" s="10">
        <f t="shared" si="101"/>
        <v>2.6178010471204191E-4</v>
      </c>
      <c r="J442" s="10" t="str">
        <f t="shared" si="102"/>
        <v/>
      </c>
      <c r="K442" s="10">
        <f t="shared" si="105"/>
        <v>1</v>
      </c>
      <c r="L442" s="10">
        <f t="shared" si="106"/>
        <v>-1</v>
      </c>
      <c r="M442" s="10" t="str">
        <f t="shared" si="103"/>
        <v/>
      </c>
      <c r="N442" s="22">
        <f t="shared" si="104"/>
        <v>-3.0969340353050479E-4</v>
      </c>
    </row>
    <row r="443" spans="1:14" x14ac:dyDescent="0.2">
      <c r="A443" s="8"/>
      <c r="B443" s="42" t="s">
        <v>415</v>
      </c>
      <c r="C443" s="39">
        <v>1</v>
      </c>
      <c r="D443" s="9">
        <v>1</v>
      </c>
      <c r="E443" s="9">
        <v>0</v>
      </c>
      <c r="F443" s="9">
        <v>0</v>
      </c>
      <c r="G443" s="10">
        <f t="shared" si="99"/>
        <v>6.6889632107023408E-4</v>
      </c>
      <c r="H443" s="10">
        <f t="shared" si="100"/>
        <v>3.0969340353050479E-4</v>
      </c>
      <c r="I443" s="10" t="str">
        <f t="shared" si="101"/>
        <v/>
      </c>
      <c r="J443" s="10" t="str">
        <f t="shared" si="102"/>
        <v/>
      </c>
      <c r="K443" s="10">
        <f t="shared" si="105"/>
        <v>-1</v>
      </c>
      <c r="L443" s="10">
        <f t="shared" si="106"/>
        <v>-1</v>
      </c>
      <c r="M443" s="10">
        <f t="shared" si="103"/>
        <v>-6.6889632107023408E-4</v>
      </c>
      <c r="N443" s="22">
        <f t="shared" si="104"/>
        <v>-3.0969340353050479E-4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212</v>
      </c>
      <c r="D446" s="9">
        <v>1110</v>
      </c>
      <c r="E446" s="9">
        <v>393</v>
      </c>
      <c r="F446" s="9">
        <v>1101</v>
      </c>
      <c r="G446" s="10">
        <f t="shared" si="99"/>
        <v>0.14180602006688964</v>
      </c>
      <c r="H446" s="10">
        <f t="shared" si="100"/>
        <v>0.34375967791886031</v>
      </c>
      <c r="I446" s="10">
        <f t="shared" si="101"/>
        <v>0.10287958115183246</v>
      </c>
      <c r="J446" s="10">
        <f t="shared" si="102"/>
        <v>0.26912735272549498</v>
      </c>
      <c r="K446" s="10">
        <f t="shared" si="105"/>
        <v>0.85377358490566035</v>
      </c>
      <c r="L446" s="10">
        <f t="shared" si="106"/>
        <v>-8.1081081081081086E-3</v>
      </c>
      <c r="M446" s="10">
        <f t="shared" si="103"/>
        <v>0.12107023411371237</v>
      </c>
      <c r="N446" s="22">
        <f t="shared" si="104"/>
        <v>-2.7872406317745431E-3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2</v>
      </c>
      <c r="D449" s="9">
        <v>0</v>
      </c>
      <c r="E449" s="9">
        <v>2</v>
      </c>
      <c r="F449" s="9">
        <v>0</v>
      </c>
      <c r="G449" s="10">
        <f t="shared" si="99"/>
        <v>1.3377926421404682E-3</v>
      </c>
      <c r="H449" s="10" t="str">
        <f t="shared" si="100"/>
        <v/>
      </c>
      <c r="I449" s="10">
        <f t="shared" si="101"/>
        <v>5.2356020942408382E-4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</v>
      </c>
      <c r="D450" s="9">
        <v>2</v>
      </c>
      <c r="E450" s="9">
        <v>0</v>
      </c>
      <c r="F450" s="9">
        <v>0</v>
      </c>
      <c r="G450" s="10">
        <f t="shared" si="99"/>
        <v>6.6889632107023408E-4</v>
      </c>
      <c r="H450" s="10">
        <f t="shared" si="100"/>
        <v>6.1938680706100958E-4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-6.6889632107023408E-4</v>
      </c>
      <c r="N450" s="22">
        <f t="shared" si="104"/>
        <v>-6.1938680706100958E-4</v>
      </c>
    </row>
    <row r="451" spans="1:14" x14ac:dyDescent="0.2">
      <c r="A451" s="8"/>
      <c r="B451" s="42" t="s">
        <v>423</v>
      </c>
      <c r="C451" s="39">
        <v>0</v>
      </c>
      <c r="D451" s="9">
        <v>1</v>
      </c>
      <c r="E451" s="9">
        <v>1</v>
      </c>
      <c r="F451" s="9">
        <v>0</v>
      </c>
      <c r="G451" s="10" t="str">
        <f t="shared" si="99"/>
        <v/>
      </c>
      <c r="H451" s="10">
        <f t="shared" si="100"/>
        <v>3.0969340353050479E-4</v>
      </c>
      <c r="I451" s="10">
        <f t="shared" si="101"/>
        <v>2.6178010471204191E-4</v>
      </c>
      <c r="J451" s="10" t="str">
        <f t="shared" si="102"/>
        <v/>
      </c>
      <c r="K451" s="10">
        <f t="shared" si="105"/>
        <v>1</v>
      </c>
      <c r="L451" s="10">
        <f t="shared" si="106"/>
        <v>-1</v>
      </c>
      <c r="M451" s="10" t="str">
        <f t="shared" si="103"/>
        <v/>
      </c>
      <c r="N451" s="22">
        <f t="shared" si="104"/>
        <v>-3.0969340353050479E-4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</v>
      </c>
      <c r="D454" s="9">
        <v>1</v>
      </c>
      <c r="E454" s="9">
        <v>0</v>
      </c>
      <c r="F454" s="9">
        <v>0</v>
      </c>
      <c r="G454" s="10">
        <f t="shared" si="99"/>
        <v>6.6889632107023408E-4</v>
      </c>
      <c r="H454" s="10">
        <f t="shared" si="100"/>
        <v>3.0969340353050479E-4</v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>
        <f t="shared" si="106"/>
        <v>-1</v>
      </c>
      <c r="M454" s="10">
        <f t="shared" si="103"/>
        <v>-6.6889632107023408E-4</v>
      </c>
      <c r="N454" s="22">
        <f t="shared" si="104"/>
        <v>-3.0969340353050479E-4</v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2.6178010471204191E-4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2.4443901246638962E-4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7</v>
      </c>
      <c r="D460" s="9">
        <v>69</v>
      </c>
      <c r="E460" s="9">
        <v>6</v>
      </c>
      <c r="F460" s="9">
        <v>97</v>
      </c>
      <c r="G460" s="10">
        <f t="shared" si="99"/>
        <v>4.6822742474916385E-3</v>
      </c>
      <c r="H460" s="10">
        <f t="shared" si="100"/>
        <v>2.136884484360483E-2</v>
      </c>
      <c r="I460" s="10">
        <f t="shared" si="101"/>
        <v>1.5706806282722514E-3</v>
      </c>
      <c r="J460" s="10">
        <f t="shared" si="102"/>
        <v>2.3710584209239795E-2</v>
      </c>
      <c r="K460" s="10">
        <f t="shared" si="105"/>
        <v>-0.14285714285714285</v>
      </c>
      <c r="L460" s="10">
        <f t="shared" si="106"/>
        <v>0.40579710144927539</v>
      </c>
      <c r="M460" s="10">
        <f t="shared" si="103"/>
        <v>-6.6889632107023408E-4</v>
      </c>
      <c r="N460" s="22">
        <f t="shared" si="104"/>
        <v>8.6714152988541342E-3</v>
      </c>
    </row>
    <row r="461" spans="1:14" x14ac:dyDescent="0.2">
      <c r="A461" s="8"/>
      <c r="B461" s="42" t="s">
        <v>433</v>
      </c>
      <c r="C461" s="39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3.0969340353050479E-4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2">
        <f t="shared" si="104"/>
        <v>-3.0969340353050479E-4</v>
      </c>
    </row>
    <row r="462" spans="1:14" ht="25.5" x14ac:dyDescent="0.2">
      <c r="A462" s="8"/>
      <c r="B462" s="42" t="s">
        <v>434</v>
      </c>
      <c r="C462" s="39">
        <v>1</v>
      </c>
      <c r="D462" s="9">
        <v>11</v>
      </c>
      <c r="E462" s="9">
        <v>0</v>
      </c>
      <c r="F462" s="9">
        <v>1</v>
      </c>
      <c r="G462" s="10">
        <f t="shared" si="99"/>
        <v>6.6889632107023408E-4</v>
      </c>
      <c r="H462" s="10">
        <f t="shared" si="100"/>
        <v>3.4066274388355527E-3</v>
      </c>
      <c r="I462" s="10" t="str">
        <f t="shared" si="101"/>
        <v/>
      </c>
      <c r="J462" s="10">
        <f t="shared" si="102"/>
        <v>2.4443901246638962E-4</v>
      </c>
      <c r="K462" s="10">
        <f t="shared" si="105"/>
        <v>-1</v>
      </c>
      <c r="L462" s="10">
        <f t="shared" si="106"/>
        <v>-0.90909090909090906</v>
      </c>
      <c r="M462" s="10">
        <f t="shared" si="103"/>
        <v>-6.6889632107023408E-4</v>
      </c>
      <c r="N462" s="22">
        <f t="shared" si="104"/>
        <v>-3.0969340353050479E-3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3.0969340353050479E-4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2">
        <f t="shared" si="104"/>
        <v>-3.0969340353050479E-4</v>
      </c>
    </row>
    <row r="465" spans="1:14" x14ac:dyDescent="0.2">
      <c r="A465" s="8"/>
      <c r="B465" s="42" t="s">
        <v>437</v>
      </c>
      <c r="C465" s="39">
        <v>2</v>
      </c>
      <c r="D465" s="9">
        <v>7</v>
      </c>
      <c r="E465" s="9">
        <v>0</v>
      </c>
      <c r="F465" s="9">
        <v>6</v>
      </c>
      <c r="G465" s="10">
        <f t="shared" si="99"/>
        <v>1.3377926421404682E-3</v>
      </c>
      <c r="H465" s="10">
        <f t="shared" si="100"/>
        <v>2.1678538247135335E-3</v>
      </c>
      <c r="I465" s="10" t="str">
        <f t="shared" si="101"/>
        <v/>
      </c>
      <c r="J465" s="10">
        <f t="shared" si="102"/>
        <v>1.4666340747983377E-3</v>
      </c>
      <c r="K465" s="10">
        <f t="shared" si="105"/>
        <v>-1</v>
      </c>
      <c r="L465" s="10">
        <f t="shared" si="106"/>
        <v>-0.14285714285714285</v>
      </c>
      <c r="M465" s="10">
        <f t="shared" si="103"/>
        <v>-1.3377926421404682E-3</v>
      </c>
      <c r="N465" s="22">
        <f t="shared" si="104"/>
        <v>-3.0969340353050479E-4</v>
      </c>
    </row>
    <row r="466" spans="1:14" x14ac:dyDescent="0.2">
      <c r="A466" s="8"/>
      <c r="B466" s="42" t="s">
        <v>438</v>
      </c>
      <c r="C466" s="39">
        <v>0</v>
      </c>
      <c r="D466" s="9">
        <v>2</v>
      </c>
      <c r="E466" s="9">
        <v>1</v>
      </c>
      <c r="F466" s="9">
        <v>4</v>
      </c>
      <c r="G466" s="10" t="str">
        <f t="shared" si="99"/>
        <v/>
      </c>
      <c r="H466" s="10">
        <f t="shared" si="100"/>
        <v>6.1938680706100958E-4</v>
      </c>
      <c r="I466" s="10">
        <f t="shared" si="101"/>
        <v>2.6178010471204191E-4</v>
      </c>
      <c r="J466" s="10">
        <f t="shared" si="102"/>
        <v>9.777560498655585E-4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22">
        <f t="shared" si="104"/>
        <v>6.1938680706100958E-4</v>
      </c>
    </row>
    <row r="467" spans="1:14" x14ac:dyDescent="0.2">
      <c r="A467" s="8"/>
      <c r="B467" s="42" t="s">
        <v>439</v>
      </c>
      <c r="C467" s="39">
        <v>0</v>
      </c>
      <c r="D467" s="9">
        <v>11</v>
      </c>
      <c r="E467" s="9">
        <v>0</v>
      </c>
      <c r="F467" s="9">
        <v>10</v>
      </c>
      <c r="G467" s="10" t="str">
        <f t="shared" si="99"/>
        <v/>
      </c>
      <c r="H467" s="10">
        <f t="shared" si="100"/>
        <v>3.4066274388355527E-3</v>
      </c>
      <c r="I467" s="10" t="str">
        <f t="shared" si="101"/>
        <v/>
      </c>
      <c r="J467" s="10">
        <f t="shared" si="102"/>
        <v>2.4443901246638962E-3</v>
      </c>
      <c r="K467" s="10" t="str">
        <f t="shared" si="105"/>
        <v xml:space="preserve"> </v>
      </c>
      <c r="L467" s="10">
        <f t="shared" si="106"/>
        <v>-9.0909090909090912E-2</v>
      </c>
      <c r="M467" s="10" t="str">
        <f t="shared" si="103"/>
        <v/>
      </c>
      <c r="N467" s="22">
        <f t="shared" si="104"/>
        <v>-3.0969340353050479E-4</v>
      </c>
    </row>
    <row r="468" spans="1:14" x14ac:dyDescent="0.2">
      <c r="A468" s="8"/>
      <c r="B468" s="42" t="s">
        <v>440</v>
      </c>
      <c r="C468" s="39">
        <v>0</v>
      </c>
      <c r="D468" s="9">
        <v>2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6.1938680706100958E-4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2">
        <f t="shared" si="104"/>
        <v>-6.1938680706100958E-4</v>
      </c>
    </row>
    <row r="469" spans="1:14" x14ac:dyDescent="0.2">
      <c r="A469" s="8"/>
      <c r="B469" s="42" t="s">
        <v>441</v>
      </c>
      <c r="C469" s="39">
        <v>0</v>
      </c>
      <c r="D469" s="9">
        <v>8</v>
      </c>
      <c r="E469" s="9">
        <v>2</v>
      </c>
      <c r="F469" s="9">
        <v>4</v>
      </c>
      <c r="G469" s="10" t="str">
        <f t="shared" si="99"/>
        <v/>
      </c>
      <c r="H469" s="10">
        <f t="shared" si="100"/>
        <v>2.4775472282440383E-3</v>
      </c>
      <c r="I469" s="10">
        <f t="shared" si="101"/>
        <v>5.2356020942408382E-4</v>
      </c>
      <c r="J469" s="10">
        <f t="shared" si="102"/>
        <v>9.777560498655585E-4</v>
      </c>
      <c r="K469" s="10">
        <f t="shared" si="105"/>
        <v>1</v>
      </c>
      <c r="L469" s="10">
        <f t="shared" si="106"/>
        <v>-0.5</v>
      </c>
      <c r="M469" s="10" t="str">
        <f t="shared" si="103"/>
        <v/>
      </c>
      <c r="N469" s="22">
        <f t="shared" si="104"/>
        <v>-1.2387736141220192E-3</v>
      </c>
    </row>
    <row r="470" spans="1:14" x14ac:dyDescent="0.2">
      <c r="A470" s="8"/>
      <c r="B470" s="42" t="s">
        <v>442</v>
      </c>
      <c r="C470" s="39">
        <v>12</v>
      </c>
      <c r="D470" s="9">
        <v>77</v>
      </c>
      <c r="E470" s="9">
        <v>8</v>
      </c>
      <c r="F470" s="9">
        <v>62</v>
      </c>
      <c r="G470" s="10">
        <f t="shared" si="99"/>
        <v>8.0267558528428085E-3</v>
      </c>
      <c r="H470" s="10">
        <f t="shared" si="100"/>
        <v>2.3846392071848868E-2</v>
      </c>
      <c r="I470" s="10">
        <f t="shared" si="101"/>
        <v>2.0942408376963353E-3</v>
      </c>
      <c r="J470" s="10">
        <f t="shared" si="102"/>
        <v>1.5155218772916158E-2</v>
      </c>
      <c r="K470" s="10">
        <f t="shared" si="105"/>
        <v>-0.33333333333333331</v>
      </c>
      <c r="L470" s="10">
        <f t="shared" si="106"/>
        <v>-0.19480519480519481</v>
      </c>
      <c r="M470" s="10">
        <f t="shared" si="103"/>
        <v>-2.6755852842809359E-3</v>
      </c>
      <c r="N470" s="22">
        <f t="shared" si="104"/>
        <v>-4.6454010529575719E-3</v>
      </c>
    </row>
    <row r="471" spans="1:14" x14ac:dyDescent="0.2">
      <c r="A471" s="8"/>
      <c r="B471" s="42" t="s">
        <v>443</v>
      </c>
      <c r="C471" s="39">
        <v>1</v>
      </c>
      <c r="D471" s="9">
        <v>2</v>
      </c>
      <c r="E471" s="9">
        <v>0</v>
      </c>
      <c r="F471" s="9">
        <v>1</v>
      </c>
      <c r="G471" s="10">
        <f t="shared" si="99"/>
        <v>6.6889632107023408E-4</v>
      </c>
      <c r="H471" s="10">
        <f t="shared" si="100"/>
        <v>6.1938680706100958E-4</v>
      </c>
      <c r="I471" s="10" t="str">
        <f t="shared" si="101"/>
        <v/>
      </c>
      <c r="J471" s="10">
        <f t="shared" si="102"/>
        <v>2.4443901246638962E-4</v>
      </c>
      <c r="K471" s="10">
        <f t="shared" si="105"/>
        <v>-1</v>
      </c>
      <c r="L471" s="10">
        <f t="shared" si="106"/>
        <v>-0.5</v>
      </c>
      <c r="M471" s="10">
        <f t="shared" si="103"/>
        <v>-6.6889632107023408E-4</v>
      </c>
      <c r="N471" s="22">
        <f t="shared" si="104"/>
        <v>-3.0969340353050479E-4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2</v>
      </c>
      <c r="F472" s="9">
        <v>2</v>
      </c>
      <c r="G472" s="10" t="str">
        <f t="shared" si="99"/>
        <v/>
      </c>
      <c r="H472" s="10" t="str">
        <f t="shared" si="100"/>
        <v/>
      </c>
      <c r="I472" s="10">
        <f t="shared" si="101"/>
        <v>5.2356020942408382E-4</v>
      </c>
      <c r="J472" s="10">
        <f t="shared" si="102"/>
        <v>4.8887802493277925E-4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19</v>
      </c>
      <c r="D473" s="9">
        <v>248</v>
      </c>
      <c r="E473" s="9">
        <v>9</v>
      </c>
      <c r="F473" s="9">
        <v>82</v>
      </c>
      <c r="G473" s="10">
        <f t="shared" si="99"/>
        <v>1.2709030100334449E-2</v>
      </c>
      <c r="H473" s="10">
        <f t="shared" si="100"/>
        <v>7.6803964075565195E-2</v>
      </c>
      <c r="I473" s="10">
        <f t="shared" si="101"/>
        <v>2.3560209424083769E-3</v>
      </c>
      <c r="J473" s="10">
        <f t="shared" si="102"/>
        <v>2.004399902224395E-2</v>
      </c>
      <c r="K473" s="10">
        <f t="shared" si="105"/>
        <v>-0.52631578947368418</v>
      </c>
      <c r="L473" s="10">
        <f t="shared" si="106"/>
        <v>-0.66935483870967738</v>
      </c>
      <c r="M473" s="10">
        <f t="shared" si="103"/>
        <v>-6.688963210702341E-3</v>
      </c>
      <c r="N473" s="22">
        <f t="shared" si="104"/>
        <v>-5.1409104986063797E-2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2.4443901246638962E-4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6</v>
      </c>
      <c r="E481" s="9">
        <v>0</v>
      </c>
      <c r="F481" s="9">
        <v>8</v>
      </c>
      <c r="G481" s="10" t="str">
        <f t="shared" si="99"/>
        <v/>
      </c>
      <c r="H481" s="10">
        <f t="shared" si="100"/>
        <v>1.8581604211830288E-3</v>
      </c>
      <c r="I481" s="10" t="str">
        <f t="shared" si="101"/>
        <v/>
      </c>
      <c r="J481" s="10">
        <f t="shared" si="102"/>
        <v>1.955512099731117E-3</v>
      </c>
      <c r="K481" s="10" t="str">
        <f t="shared" si="105"/>
        <v xml:space="preserve"> </v>
      </c>
      <c r="L481" s="10">
        <f t="shared" si="106"/>
        <v>0.33333333333333331</v>
      </c>
      <c r="M481" s="10" t="str">
        <f t="shared" si="103"/>
        <v/>
      </c>
      <c r="N481" s="22">
        <f t="shared" si="104"/>
        <v>6.1938680706100958E-4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</v>
      </c>
      <c r="E483" s="9">
        <v>0</v>
      </c>
      <c r="F483" s="9">
        <v>7</v>
      </c>
      <c r="G483" s="10" t="str">
        <f t="shared" si="99"/>
        <v/>
      </c>
      <c r="H483" s="10">
        <f t="shared" si="100"/>
        <v>3.0969340353050479E-4</v>
      </c>
      <c r="I483" s="10" t="str">
        <f t="shared" si="101"/>
        <v/>
      </c>
      <c r="J483" s="10">
        <f t="shared" si="102"/>
        <v>1.7110730872647274E-3</v>
      </c>
      <c r="K483" s="10" t="str">
        <f t="shared" si="105"/>
        <v xml:space="preserve"> </v>
      </c>
      <c r="L483" s="10">
        <f t="shared" si="106"/>
        <v>6</v>
      </c>
      <c r="M483" s="10" t="str">
        <f t="shared" si="103"/>
        <v/>
      </c>
      <c r="N483" s="22">
        <f t="shared" si="104"/>
        <v>1.8581604211830288E-3</v>
      </c>
    </row>
    <row r="484" spans="1:14" x14ac:dyDescent="0.2">
      <c r="A484" s="8"/>
      <c r="B484" s="42" t="s">
        <v>456</v>
      </c>
      <c r="C484" s="39">
        <v>0</v>
      </c>
      <c r="D484" s="9">
        <v>18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5.5744812635490863E-3</v>
      </c>
      <c r="I484" s="10" t="str">
        <f t="shared" si="101"/>
        <v/>
      </c>
      <c r="J484" s="10">
        <f t="shared" si="102"/>
        <v>9.777560498655585E-4</v>
      </c>
      <c r="K484" s="10" t="str">
        <f t="shared" si="105"/>
        <v xml:space="preserve"> </v>
      </c>
      <c r="L484" s="10">
        <f t="shared" si="106"/>
        <v>-0.77777777777777779</v>
      </c>
      <c r="M484" s="10" t="str">
        <f t="shared" si="103"/>
        <v/>
      </c>
      <c r="N484" s="22">
        <f t="shared" si="104"/>
        <v>-4.3357076494270671E-3</v>
      </c>
    </row>
    <row r="485" spans="1:14" x14ac:dyDescent="0.2">
      <c r="A485" s="8"/>
      <c r="B485" s="42" t="s">
        <v>457</v>
      </c>
      <c r="C485" s="39">
        <v>0</v>
      </c>
      <c r="D485" s="9">
        <v>8</v>
      </c>
      <c r="E485" s="9">
        <v>0</v>
      </c>
      <c r="F485" s="9">
        <v>7</v>
      </c>
      <c r="G485" s="10" t="str">
        <f t="shared" si="99"/>
        <v/>
      </c>
      <c r="H485" s="10">
        <f t="shared" si="100"/>
        <v>2.4775472282440383E-3</v>
      </c>
      <c r="I485" s="10" t="str">
        <f t="shared" si="101"/>
        <v/>
      </c>
      <c r="J485" s="10">
        <f t="shared" si="102"/>
        <v>1.7110730872647274E-3</v>
      </c>
      <c r="K485" s="10" t="str">
        <f t="shared" si="105"/>
        <v xml:space="preserve"> </v>
      </c>
      <c r="L485" s="10">
        <f t="shared" si="106"/>
        <v>-0.125</v>
      </c>
      <c r="M485" s="10" t="str">
        <f t="shared" si="103"/>
        <v/>
      </c>
      <c r="N485" s="22">
        <f t="shared" si="104"/>
        <v>-3.0969340353050479E-4</v>
      </c>
    </row>
    <row r="486" spans="1:14" ht="25.5" x14ac:dyDescent="0.2">
      <c r="A486" s="8"/>
      <c r="B486" s="42" t="s">
        <v>458</v>
      </c>
      <c r="C486" s="39">
        <v>0</v>
      </c>
      <c r="D486" s="9">
        <v>3</v>
      </c>
      <c r="E486" s="9">
        <v>0</v>
      </c>
      <c r="F486" s="9">
        <v>5</v>
      </c>
      <c r="G486" s="10" t="str">
        <f t="shared" si="99"/>
        <v/>
      </c>
      <c r="H486" s="10">
        <f t="shared" si="100"/>
        <v>9.2908021059151438E-4</v>
      </c>
      <c r="I486" s="10" t="str">
        <f t="shared" si="101"/>
        <v/>
      </c>
      <c r="J486" s="10">
        <f t="shared" si="102"/>
        <v>1.2221950623319481E-3</v>
      </c>
      <c r="K486" s="10" t="str">
        <f t="shared" si="105"/>
        <v xml:space="preserve"> </v>
      </c>
      <c r="L486" s="10">
        <f t="shared" si="106"/>
        <v>0.66666666666666663</v>
      </c>
      <c r="M486" s="10" t="str">
        <f t="shared" si="103"/>
        <v/>
      </c>
      <c r="N486" s="22">
        <f t="shared" si="104"/>
        <v>6.1938680706100958E-4</v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23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5.622097286726962E-3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3.0969340353050479E-4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2">
        <f t="shared" si="104"/>
        <v>-3.0969340353050479E-4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3.0969340353050479E-4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2">
        <f t="shared" si="104"/>
        <v>-3.0969340353050479E-4</v>
      </c>
    </row>
    <row r="492" spans="1:14" x14ac:dyDescent="0.2">
      <c r="A492" s="8"/>
      <c r="B492" s="42" t="s">
        <v>464</v>
      </c>
      <c r="C492" s="39">
        <v>0</v>
      </c>
      <c r="D492" s="9">
        <v>2</v>
      </c>
      <c r="E492" s="9">
        <v>0</v>
      </c>
      <c r="F492" s="9">
        <v>11</v>
      </c>
      <c r="G492" s="10" t="str">
        <f t="shared" si="99"/>
        <v/>
      </c>
      <c r="H492" s="10">
        <f t="shared" si="100"/>
        <v>6.1938680706100958E-4</v>
      </c>
      <c r="I492" s="10" t="str">
        <f t="shared" si="101"/>
        <v/>
      </c>
      <c r="J492" s="10">
        <f t="shared" si="102"/>
        <v>2.6888291371302861E-3</v>
      </c>
      <c r="K492" s="10" t="str">
        <f t="shared" si="105"/>
        <v xml:space="preserve"> </v>
      </c>
      <c r="L492" s="10">
        <f t="shared" si="106"/>
        <v>4.5</v>
      </c>
      <c r="M492" s="10" t="str">
        <f t="shared" si="103"/>
        <v/>
      </c>
      <c r="N492" s="22">
        <f t="shared" si="104"/>
        <v>2.7872406317745431E-3</v>
      </c>
    </row>
    <row r="493" spans="1:14" x14ac:dyDescent="0.2">
      <c r="A493" s="8"/>
      <c r="B493" s="42" t="s">
        <v>465</v>
      </c>
      <c r="C493" s="39">
        <v>0</v>
      </c>
      <c r="D493" s="9">
        <v>50</v>
      </c>
      <c r="E493" s="9">
        <v>0</v>
      </c>
      <c r="F493" s="9">
        <v>24</v>
      </c>
      <c r="G493" s="10" t="str">
        <f t="shared" si="99"/>
        <v/>
      </c>
      <c r="H493" s="10">
        <f t="shared" si="100"/>
        <v>1.548467017652524E-2</v>
      </c>
      <c r="I493" s="10" t="str">
        <f t="shared" si="101"/>
        <v/>
      </c>
      <c r="J493" s="10">
        <f t="shared" si="102"/>
        <v>5.866536299193351E-3</v>
      </c>
      <c r="K493" s="10" t="str">
        <f t="shared" si="105"/>
        <v xml:space="preserve"> </v>
      </c>
      <c r="L493" s="10">
        <f t="shared" si="106"/>
        <v>-0.52</v>
      </c>
      <c r="M493" s="10" t="str">
        <f t="shared" si="103"/>
        <v/>
      </c>
      <c r="N493" s="22">
        <f t="shared" si="104"/>
        <v>-8.0520284917931246E-3</v>
      </c>
    </row>
    <row r="494" spans="1:14" x14ac:dyDescent="0.2">
      <c r="A494" s="8"/>
      <c r="B494" s="42" t="s">
        <v>466</v>
      </c>
      <c r="C494" s="39">
        <v>0</v>
      </c>
      <c r="D494" s="9">
        <v>2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6.1938680706100958E-4</v>
      </c>
      <c r="I494" s="10" t="str">
        <f t="shared" si="101"/>
        <v/>
      </c>
      <c r="J494" s="10">
        <f t="shared" si="102"/>
        <v>4.8887802493277925E-4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22">
        <f t="shared" si="104"/>
        <v>0</v>
      </c>
    </row>
    <row r="495" spans="1:14" x14ac:dyDescent="0.2">
      <c r="A495" s="8"/>
      <c r="B495" s="42" t="s">
        <v>467</v>
      </c>
      <c r="C495" s="39">
        <v>0</v>
      </c>
      <c r="D495" s="9">
        <v>3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9.2908021059151438E-4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2">
        <f t="shared" si="104"/>
        <v>-9.2908021059151438E-4</v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7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1.7110730872647274E-3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1</v>
      </c>
      <c r="D497" s="9">
        <v>0</v>
      </c>
      <c r="E497" s="9">
        <v>0</v>
      </c>
      <c r="F497" s="9">
        <v>0</v>
      </c>
      <c r="G497" s="10">
        <f t="shared" si="99"/>
        <v>6.6889632107023408E-4</v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>
        <f t="shared" si="105"/>
        <v>-1</v>
      </c>
      <c r="L497" s="10" t="str">
        <f t="shared" si="106"/>
        <v xml:space="preserve"> </v>
      </c>
      <c r="M497" s="10">
        <f t="shared" si="103"/>
        <v>-6.6889632107023408E-4</v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3</v>
      </c>
      <c r="D499" s="9">
        <v>136</v>
      </c>
      <c r="E499" s="9">
        <v>1</v>
      </c>
      <c r="F499" s="9">
        <v>156</v>
      </c>
      <c r="G499" s="10">
        <f t="shared" ref="G499:G562" si="107">+IF(C499=0,"",C499/C$371)</f>
        <v>2.0066889632107021E-3</v>
      </c>
      <c r="H499" s="10">
        <f t="shared" ref="H499:H562" si="108">+IF(D499=0,"",D499/D$371)</f>
        <v>4.2118302880148652E-2</v>
      </c>
      <c r="I499" s="10">
        <f t="shared" ref="I499:I562" si="109">+IF(E499=0,"",E499/E$371)</f>
        <v>2.6178010471204191E-4</v>
      </c>
      <c r="J499" s="10">
        <f t="shared" ref="J499:J562" si="110">+IF(F499=0,"",F499/F$371)</f>
        <v>3.813248594475678E-2</v>
      </c>
      <c r="K499" s="10">
        <f t="shared" si="105"/>
        <v>-0.66666666666666663</v>
      </c>
      <c r="L499" s="10">
        <f t="shared" si="106"/>
        <v>0.14705882352941177</v>
      </c>
      <c r="M499" s="10">
        <f t="shared" ref="M499:M562" si="111">+IF(OR(AND(G499=""),(K499="")),"",G499*K499)</f>
        <v>-1.3377926421404679E-3</v>
      </c>
      <c r="N499" s="22">
        <f t="shared" ref="N499:N562" si="112">+IF(OR(AND(H499=""),(L499="")),"",H499*L499)</f>
        <v>6.1938680706100958E-3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6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1.4666340747983377E-3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2.4443901246638962E-4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1</v>
      </c>
      <c r="D502" s="9">
        <v>1</v>
      </c>
      <c r="E502" s="9">
        <v>0</v>
      </c>
      <c r="F502" s="9">
        <v>0</v>
      </c>
      <c r="G502" s="10">
        <f t="shared" si="107"/>
        <v>6.6889632107023408E-4</v>
      </c>
      <c r="H502" s="10">
        <f t="shared" si="108"/>
        <v>3.0969340353050479E-4</v>
      </c>
      <c r="I502" s="10" t="str">
        <f t="shared" si="109"/>
        <v/>
      </c>
      <c r="J502" s="10" t="str">
        <f t="shared" si="110"/>
        <v/>
      </c>
      <c r="K502" s="10">
        <f t="shared" si="113"/>
        <v>-1</v>
      </c>
      <c r="L502" s="10">
        <f t="shared" si="114"/>
        <v>-1</v>
      </c>
      <c r="M502" s="10">
        <f t="shared" si="111"/>
        <v>-6.6889632107023408E-4</v>
      </c>
      <c r="N502" s="22">
        <f t="shared" si="112"/>
        <v>-3.0969340353050479E-4</v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2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6.1938680706100958E-4</v>
      </c>
      <c r="I504" s="10" t="str">
        <f t="shared" si="109"/>
        <v/>
      </c>
      <c r="J504" s="10">
        <f t="shared" si="110"/>
        <v>7.3331703739916887E-4</v>
      </c>
      <c r="K504" s="10" t="str">
        <f t="shared" si="113"/>
        <v xml:space="preserve"> </v>
      </c>
      <c r="L504" s="10">
        <f t="shared" si="114"/>
        <v>0.5</v>
      </c>
      <c r="M504" s="10" t="str">
        <f t="shared" si="111"/>
        <v/>
      </c>
      <c r="N504" s="22">
        <f t="shared" si="112"/>
        <v>3.0969340353050479E-4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16</v>
      </c>
      <c r="E507" s="9">
        <v>0</v>
      </c>
      <c r="F507" s="9">
        <v>15</v>
      </c>
      <c r="G507" s="10" t="str">
        <f t="shared" si="107"/>
        <v/>
      </c>
      <c r="H507" s="10">
        <f t="shared" si="108"/>
        <v>4.9550944564880767E-3</v>
      </c>
      <c r="I507" s="10" t="str">
        <f t="shared" si="109"/>
        <v/>
      </c>
      <c r="J507" s="10">
        <f t="shared" si="110"/>
        <v>3.6665851869958446E-3</v>
      </c>
      <c r="K507" s="10" t="str">
        <f t="shared" si="113"/>
        <v xml:space="preserve"> </v>
      </c>
      <c r="L507" s="10">
        <f t="shared" si="114"/>
        <v>-6.25E-2</v>
      </c>
      <c r="M507" s="10" t="str">
        <f t="shared" si="111"/>
        <v/>
      </c>
      <c r="N507" s="22">
        <f t="shared" si="112"/>
        <v>-3.0969340353050479E-4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3</v>
      </c>
      <c r="E509" s="9">
        <v>0</v>
      </c>
      <c r="F509" s="9">
        <v>6</v>
      </c>
      <c r="G509" s="10" t="str">
        <f t="shared" si="107"/>
        <v/>
      </c>
      <c r="H509" s="10">
        <f t="shared" si="108"/>
        <v>9.2908021059151438E-4</v>
      </c>
      <c r="I509" s="10" t="str">
        <f t="shared" si="109"/>
        <v/>
      </c>
      <c r="J509" s="10">
        <f t="shared" si="110"/>
        <v>1.4666340747983377E-3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2">
        <f t="shared" si="112"/>
        <v>9.2908021059151438E-4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6</v>
      </c>
      <c r="E511" s="9">
        <v>0</v>
      </c>
      <c r="F511" s="9">
        <v>4</v>
      </c>
      <c r="G511" s="10" t="str">
        <f t="shared" si="107"/>
        <v/>
      </c>
      <c r="H511" s="10">
        <f t="shared" si="108"/>
        <v>1.8581604211830288E-3</v>
      </c>
      <c r="I511" s="10" t="str">
        <f t="shared" si="109"/>
        <v/>
      </c>
      <c r="J511" s="10">
        <f t="shared" si="110"/>
        <v>9.777560498655585E-4</v>
      </c>
      <c r="K511" s="10" t="str">
        <f t="shared" si="113"/>
        <v xml:space="preserve"> </v>
      </c>
      <c r="L511" s="10">
        <f t="shared" si="114"/>
        <v>-0.33333333333333331</v>
      </c>
      <c r="M511" s="10" t="str">
        <f t="shared" si="111"/>
        <v/>
      </c>
      <c r="N511" s="22">
        <f t="shared" si="112"/>
        <v>-6.1938680706100958E-4</v>
      </c>
    </row>
    <row r="512" spans="1:14" x14ac:dyDescent="0.2">
      <c r="A512" s="8"/>
      <c r="B512" s="42" t="s">
        <v>484</v>
      </c>
      <c r="C512" s="39">
        <v>2</v>
      </c>
      <c r="D512" s="9">
        <v>23</v>
      </c>
      <c r="E512" s="9">
        <v>0</v>
      </c>
      <c r="F512" s="9">
        <v>13</v>
      </c>
      <c r="G512" s="10">
        <f t="shared" si="107"/>
        <v>1.3377926421404682E-3</v>
      </c>
      <c r="H512" s="10">
        <f t="shared" si="108"/>
        <v>7.1229482812016102E-3</v>
      </c>
      <c r="I512" s="10" t="str">
        <f t="shared" si="109"/>
        <v/>
      </c>
      <c r="J512" s="10">
        <f t="shared" si="110"/>
        <v>3.1777071620630653E-3</v>
      </c>
      <c r="K512" s="10">
        <f t="shared" si="113"/>
        <v>-1</v>
      </c>
      <c r="L512" s="10">
        <f t="shared" si="114"/>
        <v>-0.43478260869565216</v>
      </c>
      <c r="M512" s="10">
        <f t="shared" si="111"/>
        <v>-1.3377926421404682E-3</v>
      </c>
      <c r="N512" s="22">
        <f t="shared" si="112"/>
        <v>-3.0969340353050479E-3</v>
      </c>
    </row>
    <row r="513" spans="1:14" x14ac:dyDescent="0.2">
      <c r="A513" s="8"/>
      <c r="B513" s="42" t="s">
        <v>485</v>
      </c>
      <c r="C513" s="39">
        <v>0</v>
      </c>
      <c r="D513" s="9">
        <v>6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1.8581604211830288E-3</v>
      </c>
      <c r="I513" s="10" t="str">
        <f t="shared" si="109"/>
        <v/>
      </c>
      <c r="J513" s="10">
        <f t="shared" si="110"/>
        <v>4.8887802493277925E-4</v>
      </c>
      <c r="K513" s="10" t="str">
        <f t="shared" si="113"/>
        <v xml:space="preserve"> </v>
      </c>
      <c r="L513" s="10">
        <f t="shared" si="114"/>
        <v>-0.66666666666666663</v>
      </c>
      <c r="M513" s="10" t="str">
        <f t="shared" si="111"/>
        <v/>
      </c>
      <c r="N513" s="22">
        <f t="shared" si="112"/>
        <v>-1.2387736141220192E-3</v>
      </c>
    </row>
    <row r="514" spans="1:14" x14ac:dyDescent="0.2">
      <c r="A514" s="8"/>
      <c r="B514" s="42" t="s">
        <v>486</v>
      </c>
      <c r="C514" s="39">
        <v>0</v>
      </c>
      <c r="D514" s="9">
        <v>3</v>
      </c>
      <c r="E514" s="9">
        <v>0</v>
      </c>
      <c r="F514" s="9">
        <v>3</v>
      </c>
      <c r="G514" s="10" t="str">
        <f t="shared" si="107"/>
        <v/>
      </c>
      <c r="H514" s="10">
        <f t="shared" si="108"/>
        <v>9.2908021059151438E-4</v>
      </c>
      <c r="I514" s="10" t="str">
        <f t="shared" si="109"/>
        <v/>
      </c>
      <c r="J514" s="10">
        <f t="shared" si="110"/>
        <v>7.3331703739916887E-4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22">
        <f t="shared" si="112"/>
        <v>0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2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4.8887802493277925E-4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1</v>
      </c>
      <c r="D516" s="9">
        <v>2</v>
      </c>
      <c r="E516" s="9">
        <v>0</v>
      </c>
      <c r="F516" s="9">
        <v>0</v>
      </c>
      <c r="G516" s="10">
        <f t="shared" si="107"/>
        <v>6.6889632107023408E-4</v>
      </c>
      <c r="H516" s="10">
        <f t="shared" si="108"/>
        <v>6.1938680706100958E-4</v>
      </c>
      <c r="I516" s="10" t="str">
        <f t="shared" si="109"/>
        <v/>
      </c>
      <c r="J516" s="10" t="str">
        <f t="shared" si="110"/>
        <v/>
      </c>
      <c r="K516" s="10">
        <f t="shared" si="113"/>
        <v>-1</v>
      </c>
      <c r="L516" s="10">
        <f t="shared" si="114"/>
        <v>-1</v>
      </c>
      <c r="M516" s="10">
        <f t="shared" si="111"/>
        <v>-6.6889632107023408E-4</v>
      </c>
      <c r="N516" s="22">
        <f t="shared" si="112"/>
        <v>-6.1938680706100958E-4</v>
      </c>
    </row>
    <row r="517" spans="1:14" x14ac:dyDescent="0.2">
      <c r="A517" s="8"/>
      <c r="B517" s="42" t="s">
        <v>489</v>
      </c>
      <c r="C517" s="39">
        <v>0</v>
      </c>
      <c r="D517" s="9">
        <v>7</v>
      </c>
      <c r="E517" s="9">
        <v>0</v>
      </c>
      <c r="F517" s="9">
        <v>4</v>
      </c>
      <c r="G517" s="10" t="str">
        <f t="shared" si="107"/>
        <v/>
      </c>
      <c r="H517" s="10">
        <f t="shared" si="108"/>
        <v>2.1678538247135335E-3</v>
      </c>
      <c r="I517" s="10" t="str">
        <f t="shared" si="109"/>
        <v/>
      </c>
      <c r="J517" s="10">
        <f t="shared" si="110"/>
        <v>9.777560498655585E-4</v>
      </c>
      <c r="K517" s="10" t="str">
        <f t="shared" si="113"/>
        <v xml:space="preserve"> </v>
      </c>
      <c r="L517" s="10">
        <f t="shared" si="114"/>
        <v>-0.42857142857142855</v>
      </c>
      <c r="M517" s="10" t="str">
        <f t="shared" si="111"/>
        <v/>
      </c>
      <c r="N517" s="22">
        <f t="shared" si="112"/>
        <v>-9.2908021059151438E-4</v>
      </c>
    </row>
    <row r="518" spans="1:14" x14ac:dyDescent="0.2">
      <c r="A518" s="8"/>
      <c r="B518" s="42" t="s">
        <v>490</v>
      </c>
      <c r="C518" s="39">
        <v>0</v>
      </c>
      <c r="D518" s="9">
        <v>2</v>
      </c>
      <c r="E518" s="9">
        <v>1</v>
      </c>
      <c r="F518" s="9">
        <v>4</v>
      </c>
      <c r="G518" s="10" t="str">
        <f t="shared" si="107"/>
        <v/>
      </c>
      <c r="H518" s="10">
        <f t="shared" si="108"/>
        <v>6.1938680706100958E-4</v>
      </c>
      <c r="I518" s="10">
        <f t="shared" si="109"/>
        <v>2.6178010471204191E-4</v>
      </c>
      <c r="J518" s="10">
        <f t="shared" si="110"/>
        <v>9.777560498655585E-4</v>
      </c>
      <c r="K518" s="10">
        <f t="shared" si="113"/>
        <v>1</v>
      </c>
      <c r="L518" s="10">
        <f t="shared" si="114"/>
        <v>1</v>
      </c>
      <c r="M518" s="10" t="str">
        <f t="shared" si="111"/>
        <v/>
      </c>
      <c r="N518" s="22">
        <f t="shared" si="112"/>
        <v>6.1938680706100958E-4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4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1.2387736141220192E-3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2">
        <f t="shared" si="112"/>
        <v>-1.2387736141220192E-3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6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1.8581604211830288E-3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2">
        <f t="shared" si="112"/>
        <v>-1.8581604211830288E-3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2</v>
      </c>
      <c r="E525" s="9">
        <v>1</v>
      </c>
      <c r="F525" s="9">
        <v>2</v>
      </c>
      <c r="G525" s="10" t="str">
        <f t="shared" si="107"/>
        <v/>
      </c>
      <c r="H525" s="10">
        <f t="shared" si="108"/>
        <v>6.1938680706100958E-4</v>
      </c>
      <c r="I525" s="10">
        <f t="shared" si="109"/>
        <v>2.6178010471204191E-4</v>
      </c>
      <c r="J525" s="10">
        <f t="shared" si="110"/>
        <v>4.8887802493277925E-4</v>
      </c>
      <c r="K525" s="10">
        <f t="shared" si="113"/>
        <v>1</v>
      </c>
      <c r="L525" s="10">
        <f t="shared" si="114"/>
        <v>0</v>
      </c>
      <c r="M525" s="10" t="str">
        <f t="shared" si="111"/>
        <v/>
      </c>
      <c r="N525" s="22">
        <f t="shared" si="112"/>
        <v>0</v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2</v>
      </c>
      <c r="E528" s="9">
        <v>1</v>
      </c>
      <c r="F528" s="9">
        <v>6</v>
      </c>
      <c r="G528" s="10" t="str">
        <f t="shared" si="107"/>
        <v/>
      </c>
      <c r="H528" s="10">
        <f t="shared" si="108"/>
        <v>6.1938680706100958E-4</v>
      </c>
      <c r="I528" s="10">
        <f t="shared" si="109"/>
        <v>2.6178010471204191E-4</v>
      </c>
      <c r="J528" s="10">
        <f t="shared" si="110"/>
        <v>1.4666340747983377E-3</v>
      </c>
      <c r="K528" s="10">
        <f t="shared" si="113"/>
        <v>1</v>
      </c>
      <c r="L528" s="10">
        <f t="shared" si="114"/>
        <v>2</v>
      </c>
      <c r="M528" s="10" t="str">
        <f t="shared" si="111"/>
        <v/>
      </c>
      <c r="N528" s="22">
        <f t="shared" si="112"/>
        <v>1.2387736141220192E-3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1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2.4443901246638962E-4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4</v>
      </c>
      <c r="D539" s="9">
        <v>1</v>
      </c>
      <c r="E539" s="9">
        <v>1</v>
      </c>
      <c r="F539" s="9">
        <v>0</v>
      </c>
      <c r="G539" s="10">
        <f t="shared" si="107"/>
        <v>2.6755852842809363E-3</v>
      </c>
      <c r="H539" s="10">
        <f t="shared" si="108"/>
        <v>3.0969340353050479E-4</v>
      </c>
      <c r="I539" s="10">
        <f t="shared" si="109"/>
        <v>2.6178010471204191E-4</v>
      </c>
      <c r="J539" s="10" t="str">
        <f t="shared" si="110"/>
        <v/>
      </c>
      <c r="K539" s="10">
        <f t="shared" si="113"/>
        <v>-0.75</v>
      </c>
      <c r="L539" s="10">
        <f t="shared" si="114"/>
        <v>-1</v>
      </c>
      <c r="M539" s="10">
        <f t="shared" si="111"/>
        <v>-2.0066889632107021E-3</v>
      </c>
      <c r="N539" s="22">
        <f t="shared" si="112"/>
        <v>-3.0969340353050479E-4</v>
      </c>
    </row>
    <row r="540" spans="1:14" x14ac:dyDescent="0.2">
      <c r="A540" s="8"/>
      <c r="B540" s="42" t="s">
        <v>512</v>
      </c>
      <c r="C540" s="39">
        <v>1</v>
      </c>
      <c r="D540" s="9">
        <v>0</v>
      </c>
      <c r="E540" s="9">
        <v>0</v>
      </c>
      <c r="F540" s="9">
        <v>0</v>
      </c>
      <c r="G540" s="10">
        <f t="shared" si="107"/>
        <v>6.6889632107023408E-4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-6.6889632107023408E-4</v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1</v>
      </c>
      <c r="D544" s="9">
        <v>2</v>
      </c>
      <c r="E544" s="9">
        <v>0</v>
      </c>
      <c r="F544" s="9">
        <v>1</v>
      </c>
      <c r="G544" s="10">
        <f t="shared" si="107"/>
        <v>6.6889632107023408E-4</v>
      </c>
      <c r="H544" s="10">
        <f t="shared" si="108"/>
        <v>6.1938680706100958E-4</v>
      </c>
      <c r="I544" s="10" t="str">
        <f t="shared" si="109"/>
        <v/>
      </c>
      <c r="J544" s="10">
        <f t="shared" si="110"/>
        <v>2.4443901246638962E-4</v>
      </c>
      <c r="K544" s="10">
        <f t="shared" si="113"/>
        <v>-1</v>
      </c>
      <c r="L544" s="10">
        <f t="shared" si="114"/>
        <v>-0.5</v>
      </c>
      <c r="M544" s="10">
        <f t="shared" si="111"/>
        <v>-6.6889632107023408E-4</v>
      </c>
      <c r="N544" s="22">
        <f t="shared" si="112"/>
        <v>-3.0969340353050479E-4</v>
      </c>
    </row>
    <row r="545" spans="1:14" x14ac:dyDescent="0.2">
      <c r="A545" s="8"/>
      <c r="B545" s="42" t="s">
        <v>517</v>
      </c>
      <c r="C545" s="39">
        <v>1</v>
      </c>
      <c r="D545" s="9">
        <v>1</v>
      </c>
      <c r="E545" s="9">
        <v>0</v>
      </c>
      <c r="F545" s="9">
        <v>0</v>
      </c>
      <c r="G545" s="10">
        <f t="shared" si="107"/>
        <v>6.6889632107023408E-4</v>
      </c>
      <c r="H545" s="10">
        <f t="shared" si="108"/>
        <v>3.0969340353050479E-4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-6.6889632107023408E-4</v>
      </c>
      <c r="N545" s="22">
        <f t="shared" si="112"/>
        <v>-3.0969340353050479E-4</v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2.4443901246638962E-4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4</v>
      </c>
      <c r="E561" s="9">
        <v>0</v>
      </c>
      <c r="F561" s="9">
        <v>6</v>
      </c>
      <c r="G561" s="10" t="str">
        <f t="shared" si="107"/>
        <v/>
      </c>
      <c r="H561" s="10">
        <f t="shared" si="108"/>
        <v>1.2387736141220192E-3</v>
      </c>
      <c r="I561" s="10" t="str">
        <f t="shared" si="109"/>
        <v/>
      </c>
      <c r="J561" s="10">
        <f t="shared" si="110"/>
        <v>1.4666340747983377E-3</v>
      </c>
      <c r="K561" s="10" t="str">
        <f t="shared" si="113"/>
        <v xml:space="preserve"> </v>
      </c>
      <c r="L561" s="10">
        <f t="shared" si="114"/>
        <v>0.5</v>
      </c>
      <c r="M561" s="10" t="str">
        <f t="shared" si="111"/>
        <v/>
      </c>
      <c r="N561" s="22">
        <f t="shared" si="112"/>
        <v>6.1938680706100958E-4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2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1.3377926421404682E-3</v>
      </c>
      <c r="H563" s="10">
        <f t="shared" ref="H563:H604" si="116">+IF(D563=0,"",D563/D$371)</f>
        <v>3.0969340353050479E-4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-1.3377926421404682E-3</v>
      </c>
      <c r="N563" s="22">
        <f t="shared" ref="N563:N604" si="120">+IF(OR(AND(H563=""),(L563="")),"",H563*L563)</f>
        <v>-3.0969340353050479E-4</v>
      </c>
    </row>
    <row r="564" spans="1:14" x14ac:dyDescent="0.2">
      <c r="A564" s="8"/>
      <c r="B564" s="42" t="s">
        <v>536</v>
      </c>
      <c r="C564" s="39">
        <v>2</v>
      </c>
      <c r="D564" s="9">
        <v>29</v>
      </c>
      <c r="E564" s="9">
        <v>4</v>
      </c>
      <c r="F564" s="9">
        <v>20</v>
      </c>
      <c r="G564" s="10">
        <f t="shared" si="115"/>
        <v>1.3377926421404682E-3</v>
      </c>
      <c r="H564" s="10">
        <f t="shared" si="116"/>
        <v>8.9811087023846398E-3</v>
      </c>
      <c r="I564" s="10">
        <f t="shared" si="117"/>
        <v>1.0471204188481676E-3</v>
      </c>
      <c r="J564" s="10">
        <f t="shared" si="118"/>
        <v>4.8887802493277925E-3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-0.31034482758620691</v>
      </c>
      <c r="M564" s="10">
        <f t="shared" si="119"/>
        <v>1.3377926421404682E-3</v>
      </c>
      <c r="N564" s="22">
        <f t="shared" si="120"/>
        <v>-2.7872406317745436E-3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1</v>
      </c>
      <c r="D567" s="9">
        <v>18</v>
      </c>
      <c r="E567" s="9">
        <v>0</v>
      </c>
      <c r="F567" s="9">
        <v>8</v>
      </c>
      <c r="G567" s="10">
        <f t="shared" si="115"/>
        <v>6.6889632107023408E-4</v>
      </c>
      <c r="H567" s="10">
        <f t="shared" si="116"/>
        <v>5.5744812635490863E-3</v>
      </c>
      <c r="I567" s="10" t="str">
        <f t="shared" si="117"/>
        <v/>
      </c>
      <c r="J567" s="10">
        <f t="shared" si="118"/>
        <v>1.955512099731117E-3</v>
      </c>
      <c r="K567" s="10">
        <f t="shared" si="121"/>
        <v>-1</v>
      </c>
      <c r="L567" s="10">
        <f t="shared" si="122"/>
        <v>-0.55555555555555558</v>
      </c>
      <c r="M567" s="10">
        <f t="shared" si="119"/>
        <v>-6.6889632107023408E-4</v>
      </c>
      <c r="N567" s="22">
        <f t="shared" si="120"/>
        <v>-3.0969340353050479E-3</v>
      </c>
    </row>
    <row r="568" spans="1:14" x14ac:dyDescent="0.2">
      <c r="A568" s="8"/>
      <c r="B568" s="42" t="s">
        <v>540</v>
      </c>
      <c r="C568" s="39">
        <v>1</v>
      </c>
      <c r="D568" s="9">
        <v>15</v>
      </c>
      <c r="E568" s="9">
        <v>0</v>
      </c>
      <c r="F568" s="9">
        <v>16</v>
      </c>
      <c r="G568" s="10">
        <f t="shared" si="115"/>
        <v>6.6889632107023408E-4</v>
      </c>
      <c r="H568" s="10">
        <f t="shared" si="116"/>
        <v>4.6454010529575719E-3</v>
      </c>
      <c r="I568" s="10" t="str">
        <f t="shared" si="117"/>
        <v/>
      </c>
      <c r="J568" s="10">
        <f t="shared" si="118"/>
        <v>3.911024199462234E-3</v>
      </c>
      <c r="K568" s="10">
        <f t="shared" si="121"/>
        <v>-1</v>
      </c>
      <c r="L568" s="10">
        <f t="shared" si="122"/>
        <v>6.6666666666666666E-2</v>
      </c>
      <c r="M568" s="10">
        <f t="shared" si="119"/>
        <v>-6.6889632107023408E-4</v>
      </c>
      <c r="N568" s="22">
        <f t="shared" si="120"/>
        <v>3.0969340353050479E-4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3.0969340353050479E-4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22">
        <f t="shared" si="120"/>
        <v>-3.0969340353050479E-4</v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2</v>
      </c>
      <c r="D577" s="9">
        <v>12</v>
      </c>
      <c r="E577" s="9">
        <v>2</v>
      </c>
      <c r="F577" s="9">
        <v>22</v>
      </c>
      <c r="G577" s="10">
        <f t="shared" si="115"/>
        <v>1.3377926421404682E-3</v>
      </c>
      <c r="H577" s="10">
        <f t="shared" si="116"/>
        <v>3.7163208423660575E-3</v>
      </c>
      <c r="I577" s="10">
        <f t="shared" si="117"/>
        <v>5.2356020942408382E-4</v>
      </c>
      <c r="J577" s="10">
        <f t="shared" si="118"/>
        <v>5.3776582742605722E-3</v>
      </c>
      <c r="K577" s="10">
        <f t="shared" si="121"/>
        <v>0</v>
      </c>
      <c r="L577" s="10">
        <f t="shared" si="122"/>
        <v>0.83333333333333337</v>
      </c>
      <c r="M577" s="10">
        <f t="shared" si="119"/>
        <v>0</v>
      </c>
      <c r="N577" s="22">
        <f t="shared" si="120"/>
        <v>3.0969340353050479E-3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23</v>
      </c>
      <c r="E580" s="9">
        <v>0</v>
      </c>
      <c r="F580" s="9">
        <v>6</v>
      </c>
      <c r="G580" s="10" t="str">
        <f t="shared" si="115"/>
        <v/>
      </c>
      <c r="H580" s="10">
        <f t="shared" si="116"/>
        <v>7.1229482812016102E-3</v>
      </c>
      <c r="I580" s="10" t="str">
        <f t="shared" si="117"/>
        <v/>
      </c>
      <c r="J580" s="10">
        <f t="shared" si="118"/>
        <v>1.4666340747983377E-3</v>
      </c>
      <c r="K580" s="10" t="str">
        <f t="shared" si="121"/>
        <v xml:space="preserve"> </v>
      </c>
      <c r="L580" s="10">
        <f t="shared" si="122"/>
        <v>-0.73913043478260865</v>
      </c>
      <c r="M580" s="10" t="str">
        <f t="shared" si="119"/>
        <v/>
      </c>
      <c r="N580" s="22">
        <f t="shared" si="120"/>
        <v>-5.2647878600185815E-3</v>
      </c>
    </row>
    <row r="581" spans="1:14" ht="25.5" x14ac:dyDescent="0.2">
      <c r="A581" s="8"/>
      <c r="B581" s="42" t="s">
        <v>553</v>
      </c>
      <c r="C581" s="39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3.0969340353050479E-4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2">
        <f t="shared" si="120"/>
        <v>-3.0969340353050479E-4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3</v>
      </c>
      <c r="D583" s="9">
        <v>106</v>
      </c>
      <c r="E583" s="9">
        <v>1</v>
      </c>
      <c r="F583" s="9">
        <v>74</v>
      </c>
      <c r="G583" s="10">
        <f t="shared" si="115"/>
        <v>2.0066889632107021E-3</v>
      </c>
      <c r="H583" s="10">
        <f t="shared" si="116"/>
        <v>3.2827500774233506E-2</v>
      </c>
      <c r="I583" s="10">
        <f t="shared" si="117"/>
        <v>2.6178010471204191E-4</v>
      </c>
      <c r="J583" s="10">
        <f t="shared" si="118"/>
        <v>1.8088486922512834E-2</v>
      </c>
      <c r="K583" s="10">
        <f t="shared" si="121"/>
        <v>-0.66666666666666663</v>
      </c>
      <c r="L583" s="10">
        <f t="shared" si="122"/>
        <v>-0.30188679245283018</v>
      </c>
      <c r="M583" s="10">
        <f t="shared" si="119"/>
        <v>-1.3377926421404679E-3</v>
      </c>
      <c r="N583" s="22">
        <f t="shared" si="120"/>
        <v>-9.9101889129761516E-3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1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2.4443901246638962E-4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6</v>
      </c>
      <c r="E585" s="9">
        <v>0</v>
      </c>
      <c r="F585" s="9">
        <v>14</v>
      </c>
      <c r="G585" s="10" t="str">
        <f t="shared" si="115"/>
        <v/>
      </c>
      <c r="H585" s="10">
        <f t="shared" si="116"/>
        <v>1.8581604211830288E-3</v>
      </c>
      <c r="I585" s="10" t="str">
        <f t="shared" si="117"/>
        <v/>
      </c>
      <c r="J585" s="10">
        <f t="shared" si="118"/>
        <v>3.4221461745294547E-3</v>
      </c>
      <c r="K585" s="10" t="str">
        <f t="shared" si="121"/>
        <v xml:space="preserve"> </v>
      </c>
      <c r="L585" s="10">
        <f t="shared" si="122"/>
        <v>1.3333333333333333</v>
      </c>
      <c r="M585" s="10" t="str">
        <f t="shared" si="119"/>
        <v/>
      </c>
      <c r="N585" s="22">
        <f t="shared" si="120"/>
        <v>2.4775472282440383E-3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2</v>
      </c>
      <c r="D588" s="9">
        <v>165</v>
      </c>
      <c r="E588" s="9">
        <v>4</v>
      </c>
      <c r="F588" s="9">
        <v>136</v>
      </c>
      <c r="G588" s="10">
        <f t="shared" si="115"/>
        <v>1.3377926421404682E-3</v>
      </c>
      <c r="H588" s="10">
        <f t="shared" si="116"/>
        <v>5.109941158253329E-2</v>
      </c>
      <c r="I588" s="10">
        <f t="shared" si="117"/>
        <v>1.0471204188481676E-3</v>
      </c>
      <c r="J588" s="10">
        <f t="shared" si="118"/>
        <v>3.3243705695428991E-2</v>
      </c>
      <c r="K588" s="10">
        <f t="shared" si="121"/>
        <v>1</v>
      </c>
      <c r="L588" s="10">
        <f t="shared" si="122"/>
        <v>-0.17575757575757575</v>
      </c>
      <c r="M588" s="10">
        <f t="shared" si="119"/>
        <v>1.3377926421404682E-3</v>
      </c>
      <c r="N588" s="22">
        <f t="shared" si="120"/>
        <v>-8.9811087023846381E-3</v>
      </c>
    </row>
    <row r="589" spans="1:14" ht="25.5" x14ac:dyDescent="0.2">
      <c r="A589" s="8"/>
      <c r="B589" s="42" t="s">
        <v>561</v>
      </c>
      <c r="C589" s="39">
        <v>1</v>
      </c>
      <c r="D589" s="9">
        <v>22</v>
      </c>
      <c r="E589" s="9">
        <v>5</v>
      </c>
      <c r="F589" s="9">
        <v>181</v>
      </c>
      <c r="G589" s="10">
        <f t="shared" si="115"/>
        <v>6.6889632107023408E-4</v>
      </c>
      <c r="H589" s="10">
        <f t="shared" si="116"/>
        <v>6.8132548776711054E-3</v>
      </c>
      <c r="I589" s="10">
        <f t="shared" si="117"/>
        <v>1.3089005235602095E-3</v>
      </c>
      <c r="J589" s="10">
        <f t="shared" si="118"/>
        <v>4.4243461256416525E-2</v>
      </c>
      <c r="K589" s="10">
        <f t="shared" si="121"/>
        <v>4</v>
      </c>
      <c r="L589" s="10">
        <f t="shared" si="122"/>
        <v>7.2272727272727275</v>
      </c>
      <c r="M589" s="10">
        <f t="shared" si="119"/>
        <v>2.6755852842809363E-3</v>
      </c>
      <c r="N589" s="22">
        <f t="shared" si="120"/>
        <v>4.9241251161350266E-2</v>
      </c>
    </row>
    <row r="590" spans="1:14" x14ac:dyDescent="0.2">
      <c r="A590" s="8"/>
      <c r="B590" s="42" t="s">
        <v>562</v>
      </c>
      <c r="C590" s="39">
        <v>7</v>
      </c>
      <c r="D590" s="9">
        <v>134</v>
      </c>
      <c r="E590" s="9">
        <v>1</v>
      </c>
      <c r="F590" s="9">
        <v>75</v>
      </c>
      <c r="G590" s="10">
        <f t="shared" si="115"/>
        <v>4.6822742474916385E-3</v>
      </c>
      <c r="H590" s="10">
        <f t="shared" si="116"/>
        <v>4.1498916073087644E-2</v>
      </c>
      <c r="I590" s="10">
        <f t="shared" si="117"/>
        <v>2.6178010471204191E-4</v>
      </c>
      <c r="J590" s="10">
        <f t="shared" si="118"/>
        <v>1.8332925934979222E-2</v>
      </c>
      <c r="K590" s="10">
        <f t="shared" si="121"/>
        <v>-0.8571428571428571</v>
      </c>
      <c r="L590" s="10">
        <f t="shared" si="122"/>
        <v>-0.44029850746268656</v>
      </c>
      <c r="M590" s="10">
        <f t="shared" si="119"/>
        <v>-4.0133779264214043E-3</v>
      </c>
      <c r="N590" s="22">
        <f t="shared" si="120"/>
        <v>-1.8271910808299784E-2</v>
      </c>
    </row>
    <row r="591" spans="1:14" x14ac:dyDescent="0.2">
      <c r="A591" s="8"/>
      <c r="B591" s="42" t="s">
        <v>563</v>
      </c>
      <c r="C591" s="39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3.0969340353050479E-4</v>
      </c>
      <c r="I591" s="10" t="str">
        <f t="shared" si="117"/>
        <v/>
      </c>
      <c r="J591" s="10">
        <f t="shared" si="118"/>
        <v>7.3331703739916887E-4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22">
        <f t="shared" si="120"/>
        <v>6.1938680706100958E-4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</v>
      </c>
      <c r="D597" s="9">
        <v>13</v>
      </c>
      <c r="E597" s="9">
        <v>2</v>
      </c>
      <c r="F597" s="9">
        <v>3</v>
      </c>
      <c r="G597" s="10">
        <f t="shared" si="115"/>
        <v>6.6889632107023408E-4</v>
      </c>
      <c r="H597" s="10">
        <f t="shared" si="116"/>
        <v>4.0260142458965623E-3</v>
      </c>
      <c r="I597" s="10">
        <f t="shared" si="117"/>
        <v>5.2356020942408382E-4</v>
      </c>
      <c r="J597" s="10">
        <f t="shared" si="118"/>
        <v>7.3331703739916887E-4</v>
      </c>
      <c r="K597" s="10">
        <f t="shared" si="121"/>
        <v>1</v>
      </c>
      <c r="L597" s="10">
        <f t="shared" si="122"/>
        <v>-0.76923076923076927</v>
      </c>
      <c r="M597" s="10">
        <f t="shared" si="119"/>
        <v>6.6889632107023408E-4</v>
      </c>
      <c r="N597" s="22">
        <f t="shared" si="120"/>
        <v>-3.0969340353050479E-3</v>
      </c>
    </row>
    <row r="598" spans="1:14" x14ac:dyDescent="0.2">
      <c r="A598" s="8"/>
      <c r="B598" s="42" t="s">
        <v>570</v>
      </c>
      <c r="C598" s="39">
        <v>0</v>
      </c>
      <c r="D598" s="9">
        <v>6</v>
      </c>
      <c r="E598" s="9">
        <v>0</v>
      </c>
      <c r="F598" s="9">
        <v>11</v>
      </c>
      <c r="G598" s="10" t="str">
        <f t="shared" si="115"/>
        <v/>
      </c>
      <c r="H598" s="10">
        <f t="shared" si="116"/>
        <v>1.8581604211830288E-3</v>
      </c>
      <c r="I598" s="10" t="str">
        <f t="shared" si="117"/>
        <v/>
      </c>
      <c r="J598" s="10">
        <f t="shared" si="118"/>
        <v>2.6888291371302861E-3</v>
      </c>
      <c r="K598" s="10" t="str">
        <f t="shared" si="121"/>
        <v xml:space="preserve"> </v>
      </c>
      <c r="L598" s="10">
        <f t="shared" si="122"/>
        <v>0.83333333333333337</v>
      </c>
      <c r="M598" s="10" t="str">
        <f t="shared" si="119"/>
        <v/>
      </c>
      <c r="N598" s="22">
        <f t="shared" si="120"/>
        <v>1.548467017652524E-3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2.4443901246638962E-4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4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1.2387736141220192E-3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2">
        <f t="shared" si="120"/>
        <v>-1.2387736141220192E-3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376</v>
      </c>
      <c r="D612" s="37">
        <f>SUM(D613:D640)</f>
        <v>1303</v>
      </c>
      <c r="E612" s="37">
        <f>SUM(E613:E640)</f>
        <v>351</v>
      </c>
      <c r="F612" s="37">
        <f>SUM(F613:F640)</f>
        <v>799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-6.6489361702127658E-2</v>
      </c>
      <c r="L612" s="38">
        <f>+IF(AND(D612=0,F612=0),"",IF(D612=0,1,IF(F612=0,-1,(F612-D612)/D612)))</f>
        <v>-0.38679969301611666</v>
      </c>
      <c r="M612" s="38">
        <f t="shared" ref="M612:M640" si="127">+IF(OR(AND(G612=""),(K612="")),"",G612*K612)</f>
        <v>-6.6489361702127658E-2</v>
      </c>
      <c r="N612" s="38">
        <f t="shared" ref="N612:N640" si="128">+IF(OR(AND(H612=""),(L612="")),"",H612*L612)</f>
        <v>-0.38679969301611666</v>
      </c>
    </row>
    <row r="613" spans="1:14" x14ac:dyDescent="0.2">
      <c r="A613" s="8"/>
      <c r="B613" s="41" t="s">
        <v>577</v>
      </c>
      <c r="C613" s="47">
        <v>4</v>
      </c>
      <c r="D613" s="44">
        <v>7</v>
      </c>
      <c r="E613" s="44">
        <v>0</v>
      </c>
      <c r="F613" s="44">
        <v>2</v>
      </c>
      <c r="G613" s="45">
        <f t="shared" si="123"/>
        <v>1.0638297872340425E-2</v>
      </c>
      <c r="H613" s="45">
        <f t="shared" si="124"/>
        <v>5.3722179585571758E-3</v>
      </c>
      <c r="I613" s="45" t="str">
        <f t="shared" si="125"/>
        <v/>
      </c>
      <c r="J613" s="45">
        <f t="shared" si="126"/>
        <v>2.5031289111389237E-3</v>
      </c>
      <c r="K613" s="45">
        <f t="shared" ref="K613:K640" si="129">+IF(AND(C613=0,E613=0)," ",IF(C613=0,1,IF(E613=0,-1,(E613-C613)/C613)))</f>
        <v>-1</v>
      </c>
      <c r="L613" s="45">
        <f t="shared" ref="L613:L640" si="130">+IF(AND(D613=0,F613=0)," ",IF(D613=0,1,IF(F613=0,-1,(F613-D613)/D613)))</f>
        <v>-0.7142857142857143</v>
      </c>
      <c r="M613" s="45">
        <f t="shared" si="127"/>
        <v>-1.0638297872340425E-2</v>
      </c>
      <c r="N613" s="46">
        <f t="shared" si="128"/>
        <v>-3.8372985418265544E-3</v>
      </c>
    </row>
    <row r="614" spans="1:14" x14ac:dyDescent="0.2">
      <c r="A614" s="8"/>
      <c r="B614" s="42" t="s">
        <v>578</v>
      </c>
      <c r="C614" s="39">
        <v>10</v>
      </c>
      <c r="D614" s="9">
        <v>33</v>
      </c>
      <c r="E614" s="9">
        <v>15</v>
      </c>
      <c r="F614" s="9">
        <v>14</v>
      </c>
      <c r="G614" s="10">
        <f t="shared" si="123"/>
        <v>2.6595744680851064E-2</v>
      </c>
      <c r="H614" s="10">
        <f t="shared" si="124"/>
        <v>2.5326170376055258E-2</v>
      </c>
      <c r="I614" s="10">
        <f t="shared" si="125"/>
        <v>4.2735042735042736E-2</v>
      </c>
      <c r="J614" s="10">
        <f t="shared" si="126"/>
        <v>1.7521902377972465E-2</v>
      </c>
      <c r="K614" s="10">
        <f t="shared" si="129"/>
        <v>0.5</v>
      </c>
      <c r="L614" s="10">
        <f t="shared" si="130"/>
        <v>-0.5757575757575758</v>
      </c>
      <c r="M614" s="10">
        <f t="shared" si="127"/>
        <v>1.3297872340425532E-2</v>
      </c>
      <c r="N614" s="22">
        <f t="shared" si="128"/>
        <v>-1.4581734458940907E-2</v>
      </c>
    </row>
    <row r="615" spans="1:14" ht="25.5" x14ac:dyDescent="0.2">
      <c r="A615" s="8"/>
      <c r="B615" s="42" t="s">
        <v>579</v>
      </c>
      <c r="C615" s="39">
        <v>63</v>
      </c>
      <c r="D615" s="9">
        <v>38</v>
      </c>
      <c r="E615" s="9">
        <v>71</v>
      </c>
      <c r="F615" s="9">
        <v>56</v>
      </c>
      <c r="G615" s="10">
        <f t="shared" si="123"/>
        <v>0.16755319148936171</v>
      </c>
      <c r="H615" s="10">
        <f t="shared" si="124"/>
        <v>2.916346891788181E-2</v>
      </c>
      <c r="I615" s="10">
        <f t="shared" si="125"/>
        <v>0.20227920227920229</v>
      </c>
      <c r="J615" s="10">
        <f t="shared" si="126"/>
        <v>7.0087609511889859E-2</v>
      </c>
      <c r="K615" s="10">
        <f t="shared" si="129"/>
        <v>0.12698412698412698</v>
      </c>
      <c r="L615" s="10">
        <f t="shared" si="130"/>
        <v>0.47368421052631576</v>
      </c>
      <c r="M615" s="10">
        <f t="shared" si="127"/>
        <v>2.1276595744680851E-2</v>
      </c>
      <c r="N615" s="22">
        <f t="shared" si="128"/>
        <v>1.3814274750575594E-2</v>
      </c>
    </row>
    <row r="616" spans="1:14" x14ac:dyDescent="0.2">
      <c r="A616" s="8"/>
      <c r="B616" s="42" t="s">
        <v>580</v>
      </c>
      <c r="C616" s="39">
        <v>131</v>
      </c>
      <c r="D616" s="9">
        <v>16</v>
      </c>
      <c r="E616" s="9">
        <v>127</v>
      </c>
      <c r="F616" s="9">
        <v>32</v>
      </c>
      <c r="G616" s="10">
        <f t="shared" si="123"/>
        <v>0.34840425531914893</v>
      </c>
      <c r="H616" s="10">
        <f t="shared" si="124"/>
        <v>1.2279355333844973E-2</v>
      </c>
      <c r="I616" s="10">
        <f t="shared" si="125"/>
        <v>0.36182336182336183</v>
      </c>
      <c r="J616" s="10">
        <f t="shared" si="126"/>
        <v>4.005006257822278E-2</v>
      </c>
      <c r="K616" s="10">
        <f t="shared" si="129"/>
        <v>-3.0534351145038167E-2</v>
      </c>
      <c r="L616" s="10">
        <f t="shared" si="130"/>
        <v>1</v>
      </c>
      <c r="M616" s="10">
        <f t="shared" si="127"/>
        <v>-1.0638297872340425E-2</v>
      </c>
      <c r="N616" s="22">
        <f t="shared" si="128"/>
        <v>1.2279355333844973E-2</v>
      </c>
    </row>
    <row r="617" spans="1:14" x14ac:dyDescent="0.2">
      <c r="A617" s="8"/>
      <c r="B617" s="42" t="s">
        <v>581</v>
      </c>
      <c r="C617" s="39">
        <v>2</v>
      </c>
      <c r="D617" s="9">
        <v>6</v>
      </c>
      <c r="E617" s="9">
        <v>19</v>
      </c>
      <c r="F617" s="9">
        <v>4</v>
      </c>
      <c r="G617" s="10">
        <f t="shared" si="123"/>
        <v>5.3191489361702126E-3</v>
      </c>
      <c r="H617" s="10">
        <f t="shared" si="124"/>
        <v>4.6047582501918651E-3</v>
      </c>
      <c r="I617" s="10">
        <f t="shared" si="125"/>
        <v>5.4131054131054131E-2</v>
      </c>
      <c r="J617" s="10">
        <f t="shared" si="126"/>
        <v>5.0062578222778474E-3</v>
      </c>
      <c r="K617" s="10">
        <f t="shared" si="129"/>
        <v>8.5</v>
      </c>
      <c r="L617" s="10">
        <f t="shared" si="130"/>
        <v>-0.33333333333333331</v>
      </c>
      <c r="M617" s="10">
        <f t="shared" si="127"/>
        <v>4.5212765957446804E-2</v>
      </c>
      <c r="N617" s="22">
        <f t="shared" si="128"/>
        <v>-1.5349194167306216E-3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2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2.5031289111389237E-3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2</v>
      </c>
      <c r="D619" s="9">
        <v>3</v>
      </c>
      <c r="E619" s="9">
        <v>0</v>
      </c>
      <c r="F619" s="9">
        <v>5</v>
      </c>
      <c r="G619" s="10">
        <f t="shared" si="123"/>
        <v>5.3191489361702126E-3</v>
      </c>
      <c r="H619" s="10">
        <f t="shared" si="124"/>
        <v>2.3023791250959325E-3</v>
      </c>
      <c r="I619" s="10" t="str">
        <f t="shared" si="125"/>
        <v/>
      </c>
      <c r="J619" s="10">
        <f t="shared" si="126"/>
        <v>6.2578222778473091E-3</v>
      </c>
      <c r="K619" s="10">
        <f t="shared" si="129"/>
        <v>-1</v>
      </c>
      <c r="L619" s="10">
        <f t="shared" si="130"/>
        <v>0.66666666666666663</v>
      </c>
      <c r="M619" s="10">
        <f t="shared" si="127"/>
        <v>-5.3191489361702126E-3</v>
      </c>
      <c r="N619" s="22">
        <f t="shared" si="128"/>
        <v>1.5349194167306216E-3</v>
      </c>
    </row>
    <row r="620" spans="1:14" x14ac:dyDescent="0.2">
      <c r="A620" s="8"/>
      <c r="B620" s="42" t="s">
        <v>584</v>
      </c>
      <c r="C620" s="39">
        <v>1</v>
      </c>
      <c r="D620" s="9">
        <v>3</v>
      </c>
      <c r="E620" s="9">
        <v>0</v>
      </c>
      <c r="F620" s="9">
        <v>0</v>
      </c>
      <c r="G620" s="10">
        <f t="shared" si="123"/>
        <v>2.6595744680851063E-3</v>
      </c>
      <c r="H620" s="10">
        <f t="shared" si="124"/>
        <v>2.3023791250959325E-3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-2.6595744680851063E-3</v>
      </c>
      <c r="N620" s="22">
        <f t="shared" si="128"/>
        <v>-2.3023791250959325E-3</v>
      </c>
    </row>
    <row r="621" spans="1:14" x14ac:dyDescent="0.2">
      <c r="A621" s="8"/>
      <c r="B621" s="42" t="s">
        <v>585</v>
      </c>
      <c r="C621" s="39">
        <v>8</v>
      </c>
      <c r="D621" s="9">
        <v>1</v>
      </c>
      <c r="E621" s="9">
        <v>0</v>
      </c>
      <c r="F621" s="9">
        <v>2</v>
      </c>
      <c r="G621" s="10">
        <f t="shared" si="123"/>
        <v>2.1276595744680851E-2</v>
      </c>
      <c r="H621" s="10">
        <f t="shared" si="124"/>
        <v>7.6745970836531081E-4</v>
      </c>
      <c r="I621" s="10" t="str">
        <f t="shared" si="125"/>
        <v/>
      </c>
      <c r="J621" s="10">
        <f t="shared" si="126"/>
        <v>2.5031289111389237E-3</v>
      </c>
      <c r="K621" s="10">
        <f t="shared" si="129"/>
        <v>-1</v>
      </c>
      <c r="L621" s="10">
        <f t="shared" si="130"/>
        <v>1</v>
      </c>
      <c r="M621" s="10">
        <f t="shared" si="127"/>
        <v>-2.1276595744680851E-2</v>
      </c>
      <c r="N621" s="22">
        <f t="shared" si="128"/>
        <v>7.6745970836531081E-4</v>
      </c>
    </row>
    <row r="622" spans="1:14" ht="24.75" customHeight="1" x14ac:dyDescent="0.2">
      <c r="A622" s="8"/>
      <c r="B622" s="42" t="s">
        <v>586</v>
      </c>
      <c r="C622" s="39">
        <v>15</v>
      </c>
      <c r="D622" s="9">
        <v>13</v>
      </c>
      <c r="E622" s="9">
        <v>0</v>
      </c>
      <c r="F622" s="9">
        <v>2</v>
      </c>
      <c r="G622" s="10">
        <f t="shared" si="123"/>
        <v>3.9893617021276598E-2</v>
      </c>
      <c r="H622" s="10">
        <f t="shared" si="124"/>
        <v>9.9769762087490409E-3</v>
      </c>
      <c r="I622" s="10" t="str">
        <f t="shared" si="125"/>
        <v/>
      </c>
      <c r="J622" s="10">
        <f t="shared" si="126"/>
        <v>2.5031289111389237E-3</v>
      </c>
      <c r="K622" s="10">
        <f t="shared" si="129"/>
        <v>-1</v>
      </c>
      <c r="L622" s="10">
        <f t="shared" si="130"/>
        <v>-0.84615384615384615</v>
      </c>
      <c r="M622" s="10">
        <f t="shared" si="127"/>
        <v>-3.9893617021276598E-2</v>
      </c>
      <c r="N622" s="22">
        <f t="shared" si="128"/>
        <v>-8.4420567920184195E-3</v>
      </c>
    </row>
    <row r="623" spans="1:14" x14ac:dyDescent="0.2">
      <c r="A623" s="8"/>
      <c r="B623" s="42" t="s">
        <v>587</v>
      </c>
      <c r="C623" s="39">
        <v>34</v>
      </c>
      <c r="D623" s="9">
        <v>3</v>
      </c>
      <c r="E623" s="9">
        <v>13</v>
      </c>
      <c r="F623" s="9">
        <v>1</v>
      </c>
      <c r="G623" s="10">
        <f t="shared" si="123"/>
        <v>9.0425531914893623E-2</v>
      </c>
      <c r="H623" s="10">
        <f t="shared" si="124"/>
        <v>2.3023791250959325E-3</v>
      </c>
      <c r="I623" s="10">
        <f t="shared" si="125"/>
        <v>3.7037037037037035E-2</v>
      </c>
      <c r="J623" s="10">
        <f t="shared" si="126"/>
        <v>1.2515644555694619E-3</v>
      </c>
      <c r="K623" s="10">
        <f t="shared" si="129"/>
        <v>-0.61764705882352944</v>
      </c>
      <c r="L623" s="10">
        <f t="shared" si="130"/>
        <v>-0.66666666666666663</v>
      </c>
      <c r="M623" s="10">
        <f t="shared" si="127"/>
        <v>-5.5851063829787238E-2</v>
      </c>
      <c r="N623" s="22">
        <f t="shared" si="128"/>
        <v>-1.5349194167306216E-3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1</v>
      </c>
      <c r="F625" s="9">
        <v>12</v>
      </c>
      <c r="G625" s="10" t="str">
        <f t="shared" si="123"/>
        <v/>
      </c>
      <c r="H625" s="10" t="str">
        <f t="shared" si="124"/>
        <v/>
      </c>
      <c r="I625" s="10">
        <f t="shared" si="125"/>
        <v>2.8490028490028491E-3</v>
      </c>
      <c r="J625" s="10">
        <f t="shared" si="126"/>
        <v>1.5018773466833541E-2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1</v>
      </c>
      <c r="D627" s="9">
        <v>54</v>
      </c>
      <c r="E627" s="9">
        <v>3</v>
      </c>
      <c r="F627" s="9">
        <v>62</v>
      </c>
      <c r="G627" s="10">
        <f t="shared" si="123"/>
        <v>2.6595744680851063E-3</v>
      </c>
      <c r="H627" s="10">
        <f t="shared" si="124"/>
        <v>4.1442824251726781E-2</v>
      </c>
      <c r="I627" s="10">
        <f t="shared" si="125"/>
        <v>8.5470085470085479E-3</v>
      </c>
      <c r="J627" s="10">
        <f t="shared" si="126"/>
        <v>7.7596996245306638E-2</v>
      </c>
      <c r="K627" s="10">
        <f t="shared" si="129"/>
        <v>2</v>
      </c>
      <c r="L627" s="10">
        <f t="shared" si="130"/>
        <v>0.14814814814814814</v>
      </c>
      <c r="M627" s="10">
        <f t="shared" si="127"/>
        <v>5.3191489361702126E-3</v>
      </c>
      <c r="N627" s="22">
        <f t="shared" si="128"/>
        <v>6.1396776669224856E-3</v>
      </c>
    </row>
    <row r="628" spans="1:14" x14ac:dyDescent="0.2">
      <c r="A628" s="8"/>
      <c r="B628" s="42" t="s">
        <v>592</v>
      </c>
      <c r="C628" s="39">
        <v>12</v>
      </c>
      <c r="D628" s="9">
        <v>132</v>
      </c>
      <c r="E628" s="9">
        <v>51</v>
      </c>
      <c r="F628" s="9">
        <v>76</v>
      </c>
      <c r="G628" s="10">
        <f t="shared" si="123"/>
        <v>3.1914893617021274E-2</v>
      </c>
      <c r="H628" s="10">
        <f t="shared" si="124"/>
        <v>0.10130468150422103</v>
      </c>
      <c r="I628" s="10">
        <f t="shared" si="125"/>
        <v>0.14529914529914531</v>
      </c>
      <c r="J628" s="10">
        <f t="shared" si="126"/>
        <v>9.5118898623279102E-2</v>
      </c>
      <c r="K628" s="10">
        <f t="shared" si="129"/>
        <v>3.25</v>
      </c>
      <c r="L628" s="10">
        <f t="shared" si="130"/>
        <v>-0.42424242424242425</v>
      </c>
      <c r="M628" s="10">
        <f t="shared" si="127"/>
        <v>0.10372340425531915</v>
      </c>
      <c r="N628" s="22">
        <f t="shared" si="128"/>
        <v>-4.2977743668457406E-2</v>
      </c>
    </row>
    <row r="629" spans="1:14" x14ac:dyDescent="0.2">
      <c r="A629" s="8"/>
      <c r="B629" s="42" t="s">
        <v>593</v>
      </c>
      <c r="C629" s="39">
        <v>1</v>
      </c>
      <c r="D629" s="9">
        <v>45</v>
      </c>
      <c r="E629" s="9">
        <v>2</v>
      </c>
      <c r="F629" s="9">
        <v>9</v>
      </c>
      <c r="G629" s="10">
        <f t="shared" si="123"/>
        <v>2.6595744680851063E-3</v>
      </c>
      <c r="H629" s="10">
        <f t="shared" si="124"/>
        <v>3.4535686876438987E-2</v>
      </c>
      <c r="I629" s="10">
        <f t="shared" si="125"/>
        <v>5.6980056980056983E-3</v>
      </c>
      <c r="J629" s="10">
        <f t="shared" si="126"/>
        <v>1.1264080100125156E-2</v>
      </c>
      <c r="K629" s="10">
        <f t="shared" si="129"/>
        <v>1</v>
      </c>
      <c r="L629" s="10">
        <f t="shared" si="130"/>
        <v>-0.8</v>
      </c>
      <c r="M629" s="10">
        <f t="shared" si="127"/>
        <v>2.6595744680851063E-3</v>
      </c>
      <c r="N629" s="22">
        <f t="shared" si="128"/>
        <v>-2.7628549501151192E-2</v>
      </c>
    </row>
    <row r="630" spans="1:14" x14ac:dyDescent="0.2">
      <c r="A630" s="8"/>
      <c r="B630" s="42" t="s">
        <v>594</v>
      </c>
      <c r="C630" s="39">
        <v>87</v>
      </c>
      <c r="D630" s="9">
        <v>779</v>
      </c>
      <c r="E630" s="9">
        <v>36</v>
      </c>
      <c r="F630" s="9">
        <v>433</v>
      </c>
      <c r="G630" s="10">
        <f t="shared" si="123"/>
        <v>0.23138297872340424</v>
      </c>
      <c r="H630" s="10">
        <f t="shared" si="124"/>
        <v>0.5978511128165771</v>
      </c>
      <c r="I630" s="10">
        <f t="shared" si="125"/>
        <v>0.10256410256410256</v>
      </c>
      <c r="J630" s="10">
        <f t="shared" si="126"/>
        <v>0.54192740926157701</v>
      </c>
      <c r="K630" s="10">
        <f t="shared" si="129"/>
        <v>-0.58620689655172409</v>
      </c>
      <c r="L630" s="10">
        <f t="shared" si="130"/>
        <v>-0.44415917843388958</v>
      </c>
      <c r="M630" s="10">
        <f t="shared" si="127"/>
        <v>-0.13563829787234041</v>
      </c>
      <c r="N630" s="22">
        <f t="shared" si="128"/>
        <v>-0.26554105909439751</v>
      </c>
    </row>
    <row r="631" spans="1:14" x14ac:dyDescent="0.2">
      <c r="A631" s="8"/>
      <c r="B631" s="42" t="s">
        <v>595</v>
      </c>
      <c r="C631" s="39">
        <v>1</v>
      </c>
      <c r="D631" s="9">
        <v>52</v>
      </c>
      <c r="E631" s="9">
        <v>2</v>
      </c>
      <c r="F631" s="9">
        <v>47</v>
      </c>
      <c r="G631" s="10">
        <f t="shared" si="123"/>
        <v>2.6595744680851063E-3</v>
      </c>
      <c r="H631" s="10">
        <f t="shared" si="124"/>
        <v>3.9907904834996163E-2</v>
      </c>
      <c r="I631" s="10">
        <f t="shared" si="125"/>
        <v>5.6980056980056983E-3</v>
      </c>
      <c r="J631" s="10">
        <f t="shared" si="126"/>
        <v>5.8823529411764705E-2</v>
      </c>
      <c r="K631" s="10">
        <f t="shared" si="129"/>
        <v>1</v>
      </c>
      <c r="L631" s="10">
        <f t="shared" si="130"/>
        <v>-9.6153846153846159E-2</v>
      </c>
      <c r="M631" s="10">
        <f t="shared" si="127"/>
        <v>2.6595744680851063E-3</v>
      </c>
      <c r="N631" s="22">
        <f t="shared" si="128"/>
        <v>-3.8372985418265544E-3</v>
      </c>
    </row>
    <row r="632" spans="1:14" x14ac:dyDescent="0.2">
      <c r="A632" s="8"/>
      <c r="B632" s="42" t="s">
        <v>596</v>
      </c>
      <c r="C632" s="39">
        <v>2</v>
      </c>
      <c r="D632" s="9">
        <v>106</v>
      </c>
      <c r="E632" s="9">
        <v>0</v>
      </c>
      <c r="F632" s="9">
        <v>16</v>
      </c>
      <c r="G632" s="10">
        <f t="shared" si="123"/>
        <v>5.3191489361702126E-3</v>
      </c>
      <c r="H632" s="10">
        <f t="shared" si="124"/>
        <v>8.1350729086722945E-2</v>
      </c>
      <c r="I632" s="10" t="str">
        <f t="shared" si="125"/>
        <v/>
      </c>
      <c r="J632" s="10">
        <f t="shared" si="126"/>
        <v>2.002503128911139E-2</v>
      </c>
      <c r="K632" s="10">
        <f t="shared" si="129"/>
        <v>-1</v>
      </c>
      <c r="L632" s="10">
        <f t="shared" si="130"/>
        <v>-0.84905660377358494</v>
      </c>
      <c r="M632" s="10">
        <f t="shared" si="127"/>
        <v>-5.3191489361702126E-3</v>
      </c>
      <c r="N632" s="22">
        <f t="shared" si="128"/>
        <v>-6.9071373752877974E-2</v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2.5031289111389237E-3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7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8.7609511889862324E-3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8</v>
      </c>
      <c r="E636" s="9">
        <v>0</v>
      </c>
      <c r="F636" s="9">
        <v>7</v>
      </c>
      <c r="G636" s="10" t="str">
        <f t="shared" si="123"/>
        <v/>
      </c>
      <c r="H636" s="10">
        <f t="shared" si="124"/>
        <v>6.1396776669224865E-3</v>
      </c>
      <c r="I636" s="10" t="str">
        <f t="shared" si="125"/>
        <v/>
      </c>
      <c r="J636" s="10">
        <f t="shared" si="126"/>
        <v>8.7609511889862324E-3</v>
      </c>
      <c r="K636" s="10" t="str">
        <f t="shared" si="129"/>
        <v xml:space="preserve"> </v>
      </c>
      <c r="L636" s="10">
        <f t="shared" si="130"/>
        <v>-0.125</v>
      </c>
      <c r="M636" s="10" t="str">
        <f t="shared" si="127"/>
        <v/>
      </c>
      <c r="N636" s="22">
        <f t="shared" si="128"/>
        <v>-7.6745970836531081E-4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1</v>
      </c>
      <c r="D639" s="9">
        <v>3</v>
      </c>
      <c r="E639" s="9">
        <v>9</v>
      </c>
      <c r="F639" s="9">
        <v>7</v>
      </c>
      <c r="G639" s="10">
        <f t="shared" si="123"/>
        <v>2.6595744680851063E-3</v>
      </c>
      <c r="H639" s="10">
        <f t="shared" si="124"/>
        <v>2.3023791250959325E-3</v>
      </c>
      <c r="I639" s="10">
        <f t="shared" si="125"/>
        <v>2.564102564102564E-2</v>
      </c>
      <c r="J639" s="10">
        <f t="shared" si="126"/>
        <v>8.7609511889862324E-3</v>
      </c>
      <c r="K639" s="10">
        <f t="shared" si="129"/>
        <v>8</v>
      </c>
      <c r="L639" s="10">
        <f t="shared" si="130"/>
        <v>1.3333333333333333</v>
      </c>
      <c r="M639" s="10">
        <f t="shared" si="127"/>
        <v>2.1276595744680851E-2</v>
      </c>
      <c r="N639" s="22">
        <f t="shared" si="128"/>
        <v>3.0698388334612432E-3</v>
      </c>
    </row>
    <row r="640" spans="1:14" ht="26.25" thickBot="1" x14ac:dyDescent="0.25">
      <c r="A640" s="8"/>
      <c r="B640" s="43" t="s">
        <v>604</v>
      </c>
      <c r="C640" s="40">
        <v>1</v>
      </c>
      <c r="D640" s="23">
        <v>1</v>
      </c>
      <c r="E640" s="23">
        <v>2</v>
      </c>
      <c r="F640" s="23">
        <v>1</v>
      </c>
      <c r="G640" s="24">
        <f t="shared" si="123"/>
        <v>2.6595744680851063E-3</v>
      </c>
      <c r="H640" s="24">
        <f t="shared" si="124"/>
        <v>7.6745970836531081E-4</v>
      </c>
      <c r="I640" s="24">
        <f t="shared" si="125"/>
        <v>5.6980056980056983E-3</v>
      </c>
      <c r="J640" s="24">
        <f t="shared" si="126"/>
        <v>1.2515644555694619E-3</v>
      </c>
      <c r="K640" s="24">
        <f t="shared" si="129"/>
        <v>1</v>
      </c>
      <c r="L640" s="24">
        <f t="shared" si="130"/>
        <v>0</v>
      </c>
      <c r="M640" s="24">
        <f t="shared" si="127"/>
        <v>2.6595744680851063E-3</v>
      </c>
      <c r="N640" s="25">
        <f t="shared" si="128"/>
        <v>0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647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648</v>
      </c>
      <c r="C9" s="37">
        <f>+C22+C81+C188+C371+C612</f>
        <v>2494</v>
      </c>
      <c r="D9" s="37">
        <f>+D22+D81+D188+D371+D612</f>
        <v>4848</v>
      </c>
      <c r="E9" s="37">
        <f>+E22+E81+E188+E371+E612</f>
        <v>2734</v>
      </c>
      <c r="F9" s="37">
        <f>+F22+F81+F188+F371+F612</f>
        <v>4753</v>
      </c>
      <c r="G9" s="38">
        <f>SUM(G10:G14)</f>
        <v>0.99999999999999989</v>
      </c>
      <c r="H9" s="38">
        <f>SUM(H10:H14)</f>
        <v>0.99999999999999989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9.6230954290296711E-2</v>
      </c>
      <c r="L9" s="38">
        <f t="shared" si="0"/>
        <v>-1.9595709570957097E-2</v>
      </c>
      <c r="M9" s="38">
        <f t="shared" ref="M9:N14" si="1">+IF(OR(AND(G9=""),(K9="")),"",G9*K9)</f>
        <v>9.6230954290296697E-2</v>
      </c>
      <c r="N9" s="38">
        <f t="shared" si="1"/>
        <v>-1.9595709570957093E-2</v>
      </c>
    </row>
    <row r="10" spans="1:14" ht="27.75" customHeight="1" x14ac:dyDescent="0.2">
      <c r="A10" s="8"/>
      <c r="B10" s="41" t="s">
        <v>10</v>
      </c>
      <c r="C10" s="39">
        <f>+C22</f>
        <v>36</v>
      </c>
      <c r="D10" s="9">
        <f>+D22</f>
        <v>39</v>
      </c>
      <c r="E10" s="9">
        <f>+E22</f>
        <v>47</v>
      </c>
      <c r="F10" s="9">
        <f>+F22</f>
        <v>38</v>
      </c>
      <c r="G10" s="10">
        <f t="shared" ref="G10:J14" si="2">+C10/C$9</f>
        <v>1.4434643143544507E-2</v>
      </c>
      <c r="H10" s="10">
        <f t="shared" si="2"/>
        <v>8.0445544554455448E-3</v>
      </c>
      <c r="I10" s="10">
        <f t="shared" si="2"/>
        <v>1.7190929041697146E-2</v>
      </c>
      <c r="J10" s="10">
        <f t="shared" si="2"/>
        <v>7.9949505575426048E-3</v>
      </c>
      <c r="K10" s="10">
        <f t="shared" si="0"/>
        <v>0.30555555555555558</v>
      </c>
      <c r="L10" s="10">
        <f t="shared" si="0"/>
        <v>-2.564102564102564E-2</v>
      </c>
      <c r="M10" s="10">
        <f t="shared" si="1"/>
        <v>4.4105854049719326E-3</v>
      </c>
      <c r="N10" s="22">
        <f t="shared" si="1"/>
        <v>-2.0627062706270627E-4</v>
      </c>
    </row>
    <row r="11" spans="1:14" ht="25.5" x14ac:dyDescent="0.2">
      <c r="A11" s="8"/>
      <c r="B11" s="42" t="s">
        <v>11</v>
      </c>
      <c r="C11" s="39">
        <f>+C81</f>
        <v>486</v>
      </c>
      <c r="D11" s="9">
        <f>+D81</f>
        <v>418</v>
      </c>
      <c r="E11" s="9">
        <f>+E81</f>
        <v>487</v>
      </c>
      <c r="F11" s="9">
        <f>+F81</f>
        <v>462</v>
      </c>
      <c r="G11" s="10">
        <f t="shared" si="2"/>
        <v>0.19486768243785085</v>
      </c>
      <c r="H11" s="10">
        <f t="shared" si="2"/>
        <v>8.6221122112211224E-2</v>
      </c>
      <c r="I11" s="10">
        <f t="shared" si="2"/>
        <v>0.17812728602779809</v>
      </c>
      <c r="J11" s="10">
        <f t="shared" si="2"/>
        <v>9.720176730486009E-2</v>
      </c>
      <c r="K11" s="10">
        <f t="shared" si="0"/>
        <v>2.05761316872428E-3</v>
      </c>
      <c r="L11" s="10">
        <f t="shared" si="0"/>
        <v>0.10526315789473684</v>
      </c>
      <c r="M11" s="10">
        <f t="shared" si="1"/>
        <v>4.0096230954290302E-4</v>
      </c>
      <c r="N11" s="22">
        <f t="shared" si="1"/>
        <v>9.0759075907590765E-3</v>
      </c>
    </row>
    <row r="12" spans="1:14" ht="25.5" x14ac:dyDescent="0.2">
      <c r="A12" s="8"/>
      <c r="B12" s="42" t="s">
        <v>12</v>
      </c>
      <c r="C12" s="39">
        <f>+C188</f>
        <v>269</v>
      </c>
      <c r="D12" s="9">
        <f>+D188</f>
        <v>376</v>
      </c>
      <c r="E12" s="9">
        <f>+E188</f>
        <v>376</v>
      </c>
      <c r="F12" s="9">
        <f>+F188</f>
        <v>441</v>
      </c>
      <c r="G12" s="10">
        <f t="shared" si="2"/>
        <v>0.1078588612670409</v>
      </c>
      <c r="H12" s="10">
        <f t="shared" si="2"/>
        <v>7.7557755775577553E-2</v>
      </c>
      <c r="I12" s="10">
        <f t="shared" si="2"/>
        <v>0.13752743233357717</v>
      </c>
      <c r="J12" s="10">
        <f t="shared" si="2"/>
        <v>9.2783505154639179E-2</v>
      </c>
      <c r="K12" s="10">
        <f t="shared" si="0"/>
        <v>0.39776951672862454</v>
      </c>
      <c r="L12" s="10">
        <f t="shared" si="0"/>
        <v>0.17287234042553193</v>
      </c>
      <c r="M12" s="10">
        <f t="shared" si="1"/>
        <v>4.2902967121090617E-2</v>
      </c>
      <c r="N12" s="22">
        <f t="shared" si="1"/>
        <v>1.3407590759075909E-2</v>
      </c>
    </row>
    <row r="13" spans="1:14" ht="25.5" x14ac:dyDescent="0.2">
      <c r="A13" s="8"/>
      <c r="B13" s="42" t="s">
        <v>13</v>
      </c>
      <c r="C13" s="39">
        <f>+C371</f>
        <v>1491</v>
      </c>
      <c r="D13" s="9">
        <f>+D371</f>
        <v>3316</v>
      </c>
      <c r="E13" s="9">
        <f>+E371</f>
        <v>1328</v>
      </c>
      <c r="F13" s="9">
        <f>+F371</f>
        <v>3044</v>
      </c>
      <c r="G13" s="10">
        <f t="shared" si="2"/>
        <v>0.59783480352846829</v>
      </c>
      <c r="H13" s="10">
        <f t="shared" si="2"/>
        <v>0.68399339933993397</v>
      </c>
      <c r="I13" s="10">
        <f t="shared" si="2"/>
        <v>0.4857351865398683</v>
      </c>
      <c r="J13" s="10">
        <f t="shared" si="2"/>
        <v>0.64043761834630764</v>
      </c>
      <c r="K13" s="10">
        <f t="shared" si="0"/>
        <v>-0.10932260228034876</v>
      </c>
      <c r="L13" s="10">
        <f t="shared" si="0"/>
        <v>-8.2026537997587454E-2</v>
      </c>
      <c r="M13" s="10">
        <f t="shared" si="1"/>
        <v>-6.5356856455493176E-2</v>
      </c>
      <c r="N13" s="22">
        <f t="shared" si="1"/>
        <v>-5.6105610561056105E-2</v>
      </c>
    </row>
    <row r="14" spans="1:14" ht="26.25" thickBot="1" x14ac:dyDescent="0.25">
      <c r="A14" s="8"/>
      <c r="B14" s="43" t="s">
        <v>14</v>
      </c>
      <c r="C14" s="40">
        <f>+C612</f>
        <v>212</v>
      </c>
      <c r="D14" s="23">
        <f>+D612</f>
        <v>699</v>
      </c>
      <c r="E14" s="23">
        <f>+E612</f>
        <v>496</v>
      </c>
      <c r="F14" s="23">
        <f>+F612</f>
        <v>768</v>
      </c>
      <c r="G14" s="24">
        <f t="shared" si="2"/>
        <v>8.5004009623095428E-2</v>
      </c>
      <c r="H14" s="24">
        <f t="shared" si="2"/>
        <v>0.14418316831683167</v>
      </c>
      <c r="I14" s="24">
        <f t="shared" si="2"/>
        <v>0.18141916605705927</v>
      </c>
      <c r="J14" s="24">
        <f t="shared" si="2"/>
        <v>0.16158215863665054</v>
      </c>
      <c r="K14" s="24">
        <f t="shared" si="0"/>
        <v>1.3396226415094339</v>
      </c>
      <c r="L14" s="24">
        <f t="shared" si="0"/>
        <v>9.8712446351931327E-2</v>
      </c>
      <c r="M14" s="24">
        <f t="shared" si="1"/>
        <v>0.11387329591018444</v>
      </c>
      <c r="N14" s="25">
        <f t="shared" si="1"/>
        <v>1.4232673267326731E-2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36</v>
      </c>
      <c r="D22" s="37">
        <f>SUM(D23:D73)</f>
        <v>39</v>
      </c>
      <c r="E22" s="37">
        <f>SUM(E23:E73)</f>
        <v>47</v>
      </c>
      <c r="F22" s="37">
        <f>SUM(F23:F73)</f>
        <v>38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0.30555555555555558</v>
      </c>
      <c r="L22" s="38">
        <f>+IF(AND(D22=0,F22=0),"",IF(D22=0,1,IF(F22=0,-1,(F22-D22)/D22)))</f>
        <v>-2.564102564102564E-2</v>
      </c>
      <c r="M22" s="38">
        <f t="shared" ref="M22:M53" si="7">+IF(OR(AND(G22=""),(K22="")),"",G22*K22)</f>
        <v>0.30555555555555558</v>
      </c>
      <c r="N22" s="38">
        <f t="shared" ref="N22:N53" si="8">+IF(OR(AND(H22=""),(L22="")),"",H22*L22)</f>
        <v>-2.564102564102564E-2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2</v>
      </c>
      <c r="D26" s="9">
        <v>0</v>
      </c>
      <c r="E26" s="9">
        <v>1</v>
      </c>
      <c r="F26" s="9">
        <v>0</v>
      </c>
      <c r="G26" s="10">
        <f t="shared" si="3"/>
        <v>5.5555555555555552E-2</v>
      </c>
      <c r="H26" s="10" t="str">
        <f t="shared" si="4"/>
        <v/>
      </c>
      <c r="I26" s="10">
        <f t="shared" si="5"/>
        <v>2.1276595744680851E-2</v>
      </c>
      <c r="J26" s="10" t="str">
        <f t="shared" si="6"/>
        <v/>
      </c>
      <c r="K26" s="10">
        <f t="shared" si="9"/>
        <v>-0.5</v>
      </c>
      <c r="L26" s="10" t="str">
        <f t="shared" si="10"/>
        <v xml:space="preserve"> </v>
      </c>
      <c r="M26" s="10">
        <f t="shared" si="7"/>
        <v>-2.7777777777777776E-2</v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2.1276595744680851E-2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1</v>
      </c>
      <c r="E28" s="9">
        <v>1</v>
      </c>
      <c r="F28" s="9">
        <v>0</v>
      </c>
      <c r="G28" s="10" t="str">
        <f t="shared" si="3"/>
        <v/>
      </c>
      <c r="H28" s="10">
        <f t="shared" si="4"/>
        <v>2.564102564102564E-2</v>
      </c>
      <c r="I28" s="10">
        <f t="shared" si="5"/>
        <v>2.1276595744680851E-2</v>
      </c>
      <c r="J28" s="10" t="str">
        <f t="shared" si="6"/>
        <v/>
      </c>
      <c r="K28" s="10">
        <f t="shared" si="9"/>
        <v>1</v>
      </c>
      <c r="L28" s="10">
        <f t="shared" si="10"/>
        <v>-1</v>
      </c>
      <c r="M28" s="10" t="str">
        <f t="shared" si="7"/>
        <v/>
      </c>
      <c r="N28" s="22">
        <f t="shared" si="8"/>
        <v>-2.564102564102564E-2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1</v>
      </c>
      <c r="E30" s="9">
        <v>7</v>
      </c>
      <c r="F30" s="9">
        <v>3</v>
      </c>
      <c r="G30" s="10">
        <f t="shared" si="3"/>
        <v>2.7777777777777776E-2</v>
      </c>
      <c r="H30" s="10">
        <f t="shared" si="4"/>
        <v>2.564102564102564E-2</v>
      </c>
      <c r="I30" s="10">
        <f t="shared" si="5"/>
        <v>0.14893617021276595</v>
      </c>
      <c r="J30" s="10">
        <f t="shared" si="6"/>
        <v>7.8947368421052627E-2</v>
      </c>
      <c r="K30" s="10">
        <f t="shared" si="9"/>
        <v>6</v>
      </c>
      <c r="L30" s="10">
        <f t="shared" si="10"/>
        <v>2</v>
      </c>
      <c r="M30" s="10">
        <f t="shared" si="7"/>
        <v>0.16666666666666666</v>
      </c>
      <c r="N30" s="22">
        <f t="shared" si="8"/>
        <v>5.128205128205128E-2</v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1</v>
      </c>
      <c r="F31" s="9">
        <v>1</v>
      </c>
      <c r="G31" s="10" t="str">
        <f t="shared" si="3"/>
        <v/>
      </c>
      <c r="H31" s="10">
        <f t="shared" si="4"/>
        <v>2.564102564102564E-2</v>
      </c>
      <c r="I31" s="10">
        <f t="shared" si="5"/>
        <v>2.1276595744680851E-2</v>
      </c>
      <c r="J31" s="10">
        <f t="shared" si="6"/>
        <v>2.6315789473684209E-2</v>
      </c>
      <c r="K31" s="10">
        <f t="shared" si="9"/>
        <v>1</v>
      </c>
      <c r="L31" s="10">
        <f t="shared" si="10"/>
        <v>0</v>
      </c>
      <c r="M31" s="10" t="str">
        <f t="shared" si="7"/>
        <v/>
      </c>
      <c r="N31" s="22">
        <f t="shared" si="8"/>
        <v>0</v>
      </c>
    </row>
    <row r="32" spans="1:14" x14ac:dyDescent="0.2">
      <c r="A32" s="8"/>
      <c r="B32" s="42" t="s">
        <v>27</v>
      </c>
      <c r="C32" s="39">
        <v>3</v>
      </c>
      <c r="D32" s="9">
        <v>1</v>
      </c>
      <c r="E32" s="9">
        <v>4</v>
      </c>
      <c r="F32" s="9">
        <v>4</v>
      </c>
      <c r="G32" s="10">
        <f t="shared" si="3"/>
        <v>8.3333333333333329E-2</v>
      </c>
      <c r="H32" s="10">
        <f t="shared" si="4"/>
        <v>2.564102564102564E-2</v>
      </c>
      <c r="I32" s="10">
        <f t="shared" si="5"/>
        <v>8.5106382978723402E-2</v>
      </c>
      <c r="J32" s="10">
        <f t="shared" si="6"/>
        <v>0.10526315789473684</v>
      </c>
      <c r="K32" s="10">
        <f t="shared" si="9"/>
        <v>0.33333333333333331</v>
      </c>
      <c r="L32" s="10">
        <f t="shared" si="10"/>
        <v>3</v>
      </c>
      <c r="M32" s="10">
        <f t="shared" si="7"/>
        <v>2.7777777777777776E-2</v>
      </c>
      <c r="N32" s="22">
        <f t="shared" si="8"/>
        <v>7.6923076923076927E-2</v>
      </c>
    </row>
    <row r="33" spans="1:14" x14ac:dyDescent="0.2">
      <c r="A33" s="8"/>
      <c r="B33" s="42" t="s">
        <v>28</v>
      </c>
      <c r="C33" s="39">
        <v>4</v>
      </c>
      <c r="D33" s="9">
        <v>5</v>
      </c>
      <c r="E33" s="9">
        <v>7</v>
      </c>
      <c r="F33" s="9">
        <v>6</v>
      </c>
      <c r="G33" s="10">
        <f t="shared" si="3"/>
        <v>0.1111111111111111</v>
      </c>
      <c r="H33" s="10">
        <f t="shared" si="4"/>
        <v>0.12820512820512819</v>
      </c>
      <c r="I33" s="10">
        <f t="shared" si="5"/>
        <v>0.14893617021276595</v>
      </c>
      <c r="J33" s="10">
        <f t="shared" si="6"/>
        <v>0.15789473684210525</v>
      </c>
      <c r="K33" s="10">
        <f t="shared" si="9"/>
        <v>0.75</v>
      </c>
      <c r="L33" s="10">
        <f t="shared" si="10"/>
        <v>0.2</v>
      </c>
      <c r="M33" s="10">
        <f t="shared" si="7"/>
        <v>8.3333333333333329E-2</v>
      </c>
      <c r="N33" s="22">
        <f t="shared" si="8"/>
        <v>2.564102564102564E-2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0</v>
      </c>
      <c r="F39" s="9">
        <v>0</v>
      </c>
      <c r="G39" s="10">
        <f t="shared" si="3"/>
        <v>2.7777777777777776E-2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-2.7777777777777776E-2</v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2</v>
      </c>
      <c r="E41" s="9">
        <v>0</v>
      </c>
      <c r="F41" s="9">
        <v>0</v>
      </c>
      <c r="G41" s="10" t="str">
        <f t="shared" si="3"/>
        <v/>
      </c>
      <c r="H41" s="10">
        <f t="shared" si="4"/>
        <v>5.128205128205128E-2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2">
        <f t="shared" si="8"/>
        <v>-5.128205128205128E-2</v>
      </c>
    </row>
    <row r="42" spans="1:14" x14ac:dyDescent="0.2">
      <c r="A42" s="8"/>
      <c r="B42" s="42" t="s">
        <v>37</v>
      </c>
      <c r="C42" s="39">
        <v>2</v>
      </c>
      <c r="D42" s="9">
        <v>2</v>
      </c>
      <c r="E42" s="9">
        <v>2</v>
      </c>
      <c r="F42" s="9">
        <v>0</v>
      </c>
      <c r="G42" s="10">
        <f t="shared" si="3"/>
        <v>5.5555555555555552E-2</v>
      </c>
      <c r="H42" s="10">
        <f t="shared" si="4"/>
        <v>5.128205128205128E-2</v>
      </c>
      <c r="I42" s="10">
        <f t="shared" si="5"/>
        <v>4.2553191489361701E-2</v>
      </c>
      <c r="J42" s="10" t="str">
        <f t="shared" si="6"/>
        <v/>
      </c>
      <c r="K42" s="10">
        <f t="shared" si="9"/>
        <v>0</v>
      </c>
      <c r="L42" s="10">
        <f t="shared" si="10"/>
        <v>-1</v>
      </c>
      <c r="M42" s="10">
        <f t="shared" si="7"/>
        <v>0</v>
      </c>
      <c r="N42" s="22">
        <f t="shared" si="8"/>
        <v>-5.128205128205128E-2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1</v>
      </c>
      <c r="D45" s="9">
        <v>0</v>
      </c>
      <c r="E45" s="9">
        <v>0</v>
      </c>
      <c r="F45" s="9">
        <v>0</v>
      </c>
      <c r="G45" s="10">
        <f t="shared" si="3"/>
        <v>2.7777777777777776E-2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-2.7777777777777776E-2</v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2</v>
      </c>
      <c r="F47" s="9">
        <v>1</v>
      </c>
      <c r="G47" s="10">
        <f t="shared" si="3"/>
        <v>2.7777777777777776E-2</v>
      </c>
      <c r="H47" s="10" t="str">
        <f t="shared" si="4"/>
        <v/>
      </c>
      <c r="I47" s="10">
        <f t="shared" si="5"/>
        <v>4.2553191489361701E-2</v>
      </c>
      <c r="J47" s="10">
        <f t="shared" si="6"/>
        <v>2.6315789473684209E-2</v>
      </c>
      <c r="K47" s="10">
        <f t="shared" si="9"/>
        <v>1</v>
      </c>
      <c r="L47" s="10">
        <f t="shared" si="10"/>
        <v>1</v>
      </c>
      <c r="M47" s="10">
        <f t="shared" si="7"/>
        <v>2.7777777777777776E-2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1</v>
      </c>
      <c r="E48" s="9">
        <v>1</v>
      </c>
      <c r="F48" s="9">
        <v>0</v>
      </c>
      <c r="G48" s="10">
        <f t="shared" si="3"/>
        <v>2.7777777777777776E-2</v>
      </c>
      <c r="H48" s="10">
        <f t="shared" si="4"/>
        <v>2.564102564102564E-2</v>
      </c>
      <c r="I48" s="10">
        <f t="shared" si="5"/>
        <v>2.1276595744680851E-2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2">
        <f t="shared" si="8"/>
        <v>-2.564102564102564E-2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2.6315789473684209E-2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8</v>
      </c>
      <c r="D53" s="9">
        <v>3</v>
      </c>
      <c r="E53" s="9">
        <v>16</v>
      </c>
      <c r="F53" s="9">
        <v>2</v>
      </c>
      <c r="G53" s="10">
        <f t="shared" si="3"/>
        <v>0.22222222222222221</v>
      </c>
      <c r="H53" s="10">
        <f t="shared" si="4"/>
        <v>7.6923076923076927E-2</v>
      </c>
      <c r="I53" s="10">
        <f t="shared" si="5"/>
        <v>0.34042553191489361</v>
      </c>
      <c r="J53" s="10">
        <f t="shared" si="6"/>
        <v>5.2631578947368418E-2</v>
      </c>
      <c r="K53" s="10">
        <f t="shared" si="9"/>
        <v>1</v>
      </c>
      <c r="L53" s="10">
        <f t="shared" si="10"/>
        <v>-0.33333333333333331</v>
      </c>
      <c r="M53" s="10">
        <f t="shared" si="7"/>
        <v>0.22222222222222221</v>
      </c>
      <c r="N53" s="22">
        <f t="shared" si="8"/>
        <v>-2.564102564102564E-2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9</v>
      </c>
      <c r="D55" s="9">
        <v>9</v>
      </c>
      <c r="E55" s="9">
        <v>1</v>
      </c>
      <c r="F55" s="9">
        <v>2</v>
      </c>
      <c r="G55" s="10">
        <f t="shared" si="11"/>
        <v>0.25</v>
      </c>
      <c r="H55" s="10">
        <f t="shared" si="12"/>
        <v>0.23076923076923078</v>
      </c>
      <c r="I55" s="10">
        <f t="shared" si="13"/>
        <v>2.1276595744680851E-2</v>
      </c>
      <c r="J55" s="10">
        <f t="shared" si="14"/>
        <v>5.2631578947368418E-2</v>
      </c>
      <c r="K55" s="10">
        <f t="shared" ref="K55:K73" si="17">+IF(AND(C55=0,E55=0)," ",IF(C55=0,1,IF(E55=0,-1,(E55-C55)/C55)))</f>
        <v>-0.88888888888888884</v>
      </c>
      <c r="L55" s="10">
        <f t="shared" ref="L55:L73" si="18">+IF(AND(D55=0,F55=0)," ",IF(D55=0,1,IF(F55=0,-1,(F55-D55)/D55)))</f>
        <v>-0.77777777777777779</v>
      </c>
      <c r="M55" s="10">
        <f t="shared" si="15"/>
        <v>-0.22222222222222221</v>
      </c>
      <c r="N55" s="22">
        <f t="shared" si="16"/>
        <v>-0.17948717948717949</v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2</v>
      </c>
      <c r="F57" s="9">
        <v>0</v>
      </c>
      <c r="G57" s="10" t="str">
        <f t="shared" si="11"/>
        <v/>
      </c>
      <c r="H57" s="10">
        <f t="shared" si="12"/>
        <v>2.564102564102564E-2</v>
      </c>
      <c r="I57" s="10">
        <f t="shared" si="13"/>
        <v>4.2553191489361701E-2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22">
        <f t="shared" si="16"/>
        <v>-2.564102564102564E-2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3</v>
      </c>
      <c r="D64" s="9">
        <v>5</v>
      </c>
      <c r="E64" s="9">
        <v>1</v>
      </c>
      <c r="F64" s="9">
        <v>0</v>
      </c>
      <c r="G64" s="10">
        <f t="shared" si="11"/>
        <v>8.3333333333333329E-2</v>
      </c>
      <c r="H64" s="10">
        <f t="shared" si="12"/>
        <v>0.12820512820512819</v>
      </c>
      <c r="I64" s="10">
        <f t="shared" si="13"/>
        <v>2.1276595744680851E-2</v>
      </c>
      <c r="J64" s="10" t="str">
        <f t="shared" si="14"/>
        <v/>
      </c>
      <c r="K64" s="10">
        <f t="shared" si="17"/>
        <v>-0.66666666666666663</v>
      </c>
      <c r="L64" s="10">
        <f t="shared" si="18"/>
        <v>-1</v>
      </c>
      <c r="M64" s="10">
        <f t="shared" si="15"/>
        <v>-5.5555555555555552E-2</v>
      </c>
      <c r="N64" s="22">
        <f t="shared" si="16"/>
        <v>-0.12820512820512819</v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1</v>
      </c>
      <c r="G65" s="10" t="str">
        <f t="shared" si="11"/>
        <v/>
      </c>
      <c r="H65" s="10">
        <f t="shared" si="12"/>
        <v>2.564102564102564E-2</v>
      </c>
      <c r="I65" s="10" t="str">
        <f t="shared" si="13"/>
        <v/>
      </c>
      <c r="J65" s="10">
        <f t="shared" si="14"/>
        <v>2.6315789473684209E-2</v>
      </c>
      <c r="K65" s="10" t="str">
        <f t="shared" si="17"/>
        <v xml:space="preserve"> </v>
      </c>
      <c r="L65" s="10">
        <f t="shared" si="18"/>
        <v>0</v>
      </c>
      <c r="M65" s="10" t="str">
        <f t="shared" si="15"/>
        <v/>
      </c>
      <c r="N65" s="22">
        <f t="shared" si="16"/>
        <v>0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4</v>
      </c>
      <c r="E67" s="9">
        <v>0</v>
      </c>
      <c r="F67" s="9">
        <v>2</v>
      </c>
      <c r="G67" s="10" t="str">
        <f t="shared" si="11"/>
        <v/>
      </c>
      <c r="H67" s="10">
        <f t="shared" si="12"/>
        <v>0.10256410256410256</v>
      </c>
      <c r="I67" s="10" t="str">
        <f t="shared" si="13"/>
        <v/>
      </c>
      <c r="J67" s="10">
        <f t="shared" si="14"/>
        <v>5.2631578947368418E-2</v>
      </c>
      <c r="K67" s="10" t="str">
        <f t="shared" si="17"/>
        <v xml:space="preserve"> </v>
      </c>
      <c r="L67" s="10">
        <f t="shared" si="18"/>
        <v>-0.5</v>
      </c>
      <c r="M67" s="10" t="str">
        <f t="shared" si="15"/>
        <v/>
      </c>
      <c r="N67" s="22">
        <f t="shared" si="16"/>
        <v>-5.128205128205128E-2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2.6315789473684209E-2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14</v>
      </c>
      <c r="G71" s="10" t="str">
        <f t="shared" si="11"/>
        <v/>
      </c>
      <c r="H71" s="10">
        <f t="shared" si="12"/>
        <v>2.564102564102564E-2</v>
      </c>
      <c r="I71" s="10" t="str">
        <f t="shared" si="13"/>
        <v/>
      </c>
      <c r="J71" s="10">
        <f t="shared" si="14"/>
        <v>0.36842105263157893</v>
      </c>
      <c r="K71" s="10" t="str">
        <f t="shared" si="17"/>
        <v xml:space="preserve"> </v>
      </c>
      <c r="L71" s="10">
        <f t="shared" si="18"/>
        <v>13</v>
      </c>
      <c r="M71" s="10" t="str">
        <f t="shared" si="15"/>
        <v/>
      </c>
      <c r="N71" s="22">
        <f t="shared" si="16"/>
        <v>0.33333333333333331</v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2.564102564102564E-2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22">
        <f t="shared" si="16"/>
        <v>-2.564102564102564E-2</v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486</v>
      </c>
      <c r="D81" s="37">
        <f>SUM(D82:D180)</f>
        <v>418</v>
      </c>
      <c r="E81" s="37">
        <f>SUM(E82:E180)</f>
        <v>487</v>
      </c>
      <c r="F81" s="37">
        <f>SUM(F82:F180)</f>
        <v>462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2.05761316872428E-3</v>
      </c>
      <c r="L81" s="38">
        <f>+IF(AND(D81=0,F81=0),"",IF(D81=0,1,IF(F81=0,-1,(F81-D81)/D81)))</f>
        <v>0.10526315789473684</v>
      </c>
      <c r="M81" s="38">
        <f t="shared" ref="M81:M112" si="23">+IF(OR(AND(G81=""),(K81="")),"",G81*K81)</f>
        <v>2.05761316872428E-3</v>
      </c>
      <c r="N81" s="38">
        <f t="shared" ref="N81:N112" si="24">+IF(OR(AND(H81=""),(L81="")),"",H81*L81)</f>
        <v>0.10526315789473684</v>
      </c>
    </row>
    <row r="82" spans="1:14" x14ac:dyDescent="0.2">
      <c r="A82" s="8"/>
      <c r="B82" s="41" t="s">
        <v>69</v>
      </c>
      <c r="C82" s="47">
        <v>15</v>
      </c>
      <c r="D82" s="44">
        <v>9</v>
      </c>
      <c r="E82" s="44">
        <v>19</v>
      </c>
      <c r="F82" s="44">
        <v>14</v>
      </c>
      <c r="G82" s="45">
        <f t="shared" si="19"/>
        <v>3.0864197530864196E-2</v>
      </c>
      <c r="H82" s="45">
        <f t="shared" si="20"/>
        <v>2.1531100478468901E-2</v>
      </c>
      <c r="I82" s="45">
        <f t="shared" si="21"/>
        <v>3.9014373716632446E-2</v>
      </c>
      <c r="J82" s="45">
        <f t="shared" si="22"/>
        <v>3.0303030303030304E-2</v>
      </c>
      <c r="K82" s="45">
        <f t="shared" ref="K82:K113" si="25">+IF(AND(C82=0,E82=0)," ",IF(C82=0,1,IF(E82=0,-1,(E82-C82)/C82)))</f>
        <v>0.26666666666666666</v>
      </c>
      <c r="L82" s="45">
        <f t="shared" ref="L82:L113" si="26">+IF(AND(D82=0,F82=0)," ",IF(D82=0,1,IF(F82=0,-1,(F82-D82)/D82)))</f>
        <v>0.55555555555555558</v>
      </c>
      <c r="M82" s="45">
        <f t="shared" si="23"/>
        <v>8.2304526748971183E-3</v>
      </c>
      <c r="N82" s="46">
        <f t="shared" si="24"/>
        <v>1.1961722488038279E-2</v>
      </c>
    </row>
    <row r="83" spans="1:14" ht="24" customHeight="1" x14ac:dyDescent="0.2">
      <c r="A83" s="8"/>
      <c r="B83" s="42" t="s">
        <v>70</v>
      </c>
      <c r="C83" s="39">
        <v>1</v>
      </c>
      <c r="D83" s="9">
        <v>0</v>
      </c>
      <c r="E83" s="9">
        <v>1</v>
      </c>
      <c r="F83" s="9">
        <v>0</v>
      </c>
      <c r="G83" s="10">
        <f t="shared" si="19"/>
        <v>2.05761316872428E-3</v>
      </c>
      <c r="H83" s="10" t="str">
        <f t="shared" si="20"/>
        <v/>
      </c>
      <c r="I83" s="10">
        <f t="shared" si="21"/>
        <v>2.0533880903490761E-3</v>
      </c>
      <c r="J83" s="10" t="str">
        <f t="shared" si="22"/>
        <v/>
      </c>
      <c r="K83" s="10">
        <f t="shared" si="25"/>
        <v>0</v>
      </c>
      <c r="L83" s="10" t="str">
        <f t="shared" si="26"/>
        <v xml:space="preserve"> </v>
      </c>
      <c r="M83" s="10">
        <f t="shared" si="23"/>
        <v>0</v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2</v>
      </c>
      <c r="F84" s="9">
        <v>2</v>
      </c>
      <c r="G84" s="10">
        <f t="shared" si="19"/>
        <v>2.05761316872428E-3</v>
      </c>
      <c r="H84" s="10" t="str">
        <f t="shared" si="20"/>
        <v/>
      </c>
      <c r="I84" s="10">
        <f t="shared" si="21"/>
        <v>4.1067761806981521E-3</v>
      </c>
      <c r="J84" s="10">
        <f t="shared" si="22"/>
        <v>4.329004329004329E-3</v>
      </c>
      <c r="K84" s="10">
        <f t="shared" si="25"/>
        <v>1</v>
      </c>
      <c r="L84" s="10">
        <f t="shared" si="26"/>
        <v>1</v>
      </c>
      <c r="M84" s="10">
        <f t="shared" si="23"/>
        <v>2.05761316872428E-3</v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7</v>
      </c>
      <c r="D85" s="9">
        <v>9</v>
      </c>
      <c r="E85" s="9">
        <v>10</v>
      </c>
      <c r="F85" s="9">
        <v>9</v>
      </c>
      <c r="G85" s="10">
        <f t="shared" si="19"/>
        <v>1.4403292181069959E-2</v>
      </c>
      <c r="H85" s="10">
        <f t="shared" si="20"/>
        <v>2.1531100478468901E-2</v>
      </c>
      <c r="I85" s="10">
        <f t="shared" si="21"/>
        <v>2.0533880903490759E-2</v>
      </c>
      <c r="J85" s="10">
        <f t="shared" si="22"/>
        <v>1.948051948051948E-2</v>
      </c>
      <c r="K85" s="10">
        <f t="shared" si="25"/>
        <v>0.42857142857142855</v>
      </c>
      <c r="L85" s="10">
        <f t="shared" si="26"/>
        <v>0</v>
      </c>
      <c r="M85" s="10">
        <f t="shared" si="23"/>
        <v>6.1728395061728392E-3</v>
      </c>
      <c r="N85" s="22">
        <f t="shared" si="24"/>
        <v>0</v>
      </c>
    </row>
    <row r="86" spans="1:14" ht="25.5" x14ac:dyDescent="0.2">
      <c r="A86" s="8"/>
      <c r="B86" s="42" t="s">
        <v>73</v>
      </c>
      <c r="C86" s="39">
        <v>17</v>
      </c>
      <c r="D86" s="9">
        <v>19</v>
      </c>
      <c r="E86" s="9">
        <v>31</v>
      </c>
      <c r="F86" s="9">
        <v>33</v>
      </c>
      <c r="G86" s="10">
        <f t="shared" si="19"/>
        <v>3.4979423868312758E-2</v>
      </c>
      <c r="H86" s="10">
        <f t="shared" si="20"/>
        <v>4.5454545454545456E-2</v>
      </c>
      <c r="I86" s="10">
        <f t="shared" si="21"/>
        <v>6.3655030800821355E-2</v>
      </c>
      <c r="J86" s="10">
        <f t="shared" si="22"/>
        <v>7.1428571428571425E-2</v>
      </c>
      <c r="K86" s="10">
        <f t="shared" si="25"/>
        <v>0.82352941176470584</v>
      </c>
      <c r="L86" s="10">
        <f t="shared" si="26"/>
        <v>0.73684210526315785</v>
      </c>
      <c r="M86" s="10">
        <f t="shared" si="23"/>
        <v>2.8806584362139915E-2</v>
      </c>
      <c r="N86" s="22">
        <f t="shared" si="24"/>
        <v>3.3492822966507178E-2</v>
      </c>
    </row>
    <row r="87" spans="1:14" x14ac:dyDescent="0.2">
      <c r="A87" s="8"/>
      <c r="B87" s="42" t="s">
        <v>74</v>
      </c>
      <c r="C87" s="39">
        <v>6</v>
      </c>
      <c r="D87" s="9">
        <v>11</v>
      </c>
      <c r="E87" s="9">
        <v>6</v>
      </c>
      <c r="F87" s="9">
        <v>10</v>
      </c>
      <c r="G87" s="10">
        <f t="shared" si="19"/>
        <v>1.2345679012345678E-2</v>
      </c>
      <c r="H87" s="10">
        <f t="shared" si="20"/>
        <v>2.6315789473684209E-2</v>
      </c>
      <c r="I87" s="10">
        <f t="shared" si="21"/>
        <v>1.2320328542094456E-2</v>
      </c>
      <c r="J87" s="10">
        <f t="shared" si="22"/>
        <v>2.1645021645021644E-2</v>
      </c>
      <c r="K87" s="10">
        <f t="shared" si="25"/>
        <v>0</v>
      </c>
      <c r="L87" s="10">
        <f t="shared" si="26"/>
        <v>-9.0909090909090912E-2</v>
      </c>
      <c r="M87" s="10">
        <f t="shared" si="23"/>
        <v>0</v>
      </c>
      <c r="N87" s="22">
        <f t="shared" si="24"/>
        <v>-2.3923444976076554E-3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1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2.1645021645021645E-3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2.3923444976076554E-3</v>
      </c>
      <c r="I91" s="10" t="str">
        <f t="shared" si="21"/>
        <v/>
      </c>
      <c r="J91" s="10">
        <f t="shared" si="22"/>
        <v>2.1645021645021645E-3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22">
        <f t="shared" si="24"/>
        <v>0</v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1</v>
      </c>
      <c r="F92" s="9">
        <v>1</v>
      </c>
      <c r="G92" s="10" t="str">
        <f t="shared" si="19"/>
        <v/>
      </c>
      <c r="H92" s="10" t="str">
        <f t="shared" si="20"/>
        <v/>
      </c>
      <c r="I92" s="10">
        <f t="shared" si="21"/>
        <v>2.0533880903490761E-3</v>
      </c>
      <c r="J92" s="10">
        <f t="shared" si="22"/>
        <v>2.1645021645021645E-3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1</v>
      </c>
      <c r="D93" s="9">
        <v>0</v>
      </c>
      <c r="E93" s="9">
        <v>0</v>
      </c>
      <c r="F93" s="9">
        <v>0</v>
      </c>
      <c r="G93" s="10">
        <f t="shared" si="19"/>
        <v>2.05761316872428E-3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-2.05761316872428E-3</v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7</v>
      </c>
      <c r="D97" s="9">
        <v>0</v>
      </c>
      <c r="E97" s="9">
        <v>5</v>
      </c>
      <c r="F97" s="9">
        <v>0</v>
      </c>
      <c r="G97" s="10">
        <f t="shared" si="19"/>
        <v>1.4403292181069959E-2</v>
      </c>
      <c r="H97" s="10" t="str">
        <f t="shared" si="20"/>
        <v/>
      </c>
      <c r="I97" s="10">
        <f t="shared" si="21"/>
        <v>1.0266940451745379E-2</v>
      </c>
      <c r="J97" s="10" t="str">
        <f t="shared" si="22"/>
        <v/>
      </c>
      <c r="K97" s="10">
        <f t="shared" si="25"/>
        <v>-0.2857142857142857</v>
      </c>
      <c r="L97" s="10" t="str">
        <f t="shared" si="26"/>
        <v xml:space="preserve"> </v>
      </c>
      <c r="M97" s="10">
        <f t="shared" si="23"/>
        <v>-4.1152263374485592E-3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2</v>
      </c>
      <c r="D99" s="9">
        <v>3</v>
      </c>
      <c r="E99" s="9">
        <v>1</v>
      </c>
      <c r="F99" s="9">
        <v>0</v>
      </c>
      <c r="G99" s="10">
        <f t="shared" si="19"/>
        <v>4.11522633744856E-3</v>
      </c>
      <c r="H99" s="10">
        <f t="shared" si="20"/>
        <v>7.1770334928229667E-3</v>
      </c>
      <c r="I99" s="10">
        <f t="shared" si="21"/>
        <v>2.0533880903490761E-3</v>
      </c>
      <c r="J99" s="10" t="str">
        <f t="shared" si="22"/>
        <v/>
      </c>
      <c r="K99" s="10">
        <f t="shared" si="25"/>
        <v>-0.5</v>
      </c>
      <c r="L99" s="10">
        <f t="shared" si="26"/>
        <v>-1</v>
      </c>
      <c r="M99" s="10">
        <f t="shared" si="23"/>
        <v>-2.05761316872428E-3</v>
      </c>
      <c r="N99" s="22">
        <f t="shared" si="24"/>
        <v>-7.1770334928229667E-3</v>
      </c>
    </row>
    <row r="100" spans="1:14" x14ac:dyDescent="0.2">
      <c r="A100" s="8"/>
      <c r="B100" s="42" t="s">
        <v>88</v>
      </c>
      <c r="C100" s="39">
        <v>28</v>
      </c>
      <c r="D100" s="9">
        <v>9</v>
      </c>
      <c r="E100" s="9">
        <v>21</v>
      </c>
      <c r="F100" s="9">
        <v>33</v>
      </c>
      <c r="G100" s="10">
        <f t="shared" si="19"/>
        <v>5.7613168724279837E-2</v>
      </c>
      <c r="H100" s="10">
        <f t="shared" si="20"/>
        <v>2.1531100478468901E-2</v>
      </c>
      <c r="I100" s="10">
        <f t="shared" si="21"/>
        <v>4.3121149897330596E-2</v>
      </c>
      <c r="J100" s="10">
        <f t="shared" si="22"/>
        <v>7.1428571428571425E-2</v>
      </c>
      <c r="K100" s="10">
        <f t="shared" si="25"/>
        <v>-0.25</v>
      </c>
      <c r="L100" s="10">
        <f t="shared" si="26"/>
        <v>2.6666666666666665</v>
      </c>
      <c r="M100" s="10">
        <f t="shared" si="23"/>
        <v>-1.4403292181069959E-2</v>
      </c>
      <c r="N100" s="22">
        <f t="shared" si="24"/>
        <v>5.7416267942583733E-2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9</v>
      </c>
      <c r="F101" s="9">
        <v>32</v>
      </c>
      <c r="G101" s="10" t="str">
        <f t="shared" si="19"/>
        <v/>
      </c>
      <c r="H101" s="10" t="str">
        <f t="shared" si="20"/>
        <v/>
      </c>
      <c r="I101" s="10">
        <f t="shared" si="21"/>
        <v>1.8480492813141684E-2</v>
      </c>
      <c r="J101" s="10">
        <f t="shared" si="22"/>
        <v>6.9264069264069264E-2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</v>
      </c>
      <c r="D103" s="9">
        <v>10</v>
      </c>
      <c r="E103" s="9">
        <v>3</v>
      </c>
      <c r="F103" s="9">
        <v>15</v>
      </c>
      <c r="G103" s="10">
        <f t="shared" si="19"/>
        <v>4.11522633744856E-3</v>
      </c>
      <c r="H103" s="10">
        <f t="shared" si="20"/>
        <v>2.3923444976076555E-2</v>
      </c>
      <c r="I103" s="10">
        <f t="shared" si="21"/>
        <v>6.1601642710472282E-3</v>
      </c>
      <c r="J103" s="10">
        <f t="shared" si="22"/>
        <v>3.2467532467532464E-2</v>
      </c>
      <c r="K103" s="10">
        <f t="shared" si="25"/>
        <v>0.5</v>
      </c>
      <c r="L103" s="10">
        <f t="shared" si="26"/>
        <v>0.5</v>
      </c>
      <c r="M103" s="10">
        <f t="shared" si="23"/>
        <v>2.05761316872428E-3</v>
      </c>
      <c r="N103" s="22">
        <f t="shared" si="24"/>
        <v>1.1961722488038277E-2</v>
      </c>
    </row>
    <row r="104" spans="1:14" x14ac:dyDescent="0.2">
      <c r="A104" s="8"/>
      <c r="B104" s="42" t="s">
        <v>92</v>
      </c>
      <c r="C104" s="39">
        <v>1</v>
      </c>
      <c r="D104" s="9">
        <v>7</v>
      </c>
      <c r="E104" s="9">
        <v>0</v>
      </c>
      <c r="F104" s="9">
        <v>3</v>
      </c>
      <c r="G104" s="10">
        <f t="shared" si="19"/>
        <v>2.05761316872428E-3</v>
      </c>
      <c r="H104" s="10">
        <f t="shared" si="20"/>
        <v>1.6746411483253589E-2</v>
      </c>
      <c r="I104" s="10" t="str">
        <f t="shared" si="21"/>
        <v/>
      </c>
      <c r="J104" s="10">
        <f t="shared" si="22"/>
        <v>6.4935064935064939E-3</v>
      </c>
      <c r="K104" s="10">
        <f t="shared" si="25"/>
        <v>-1</v>
      </c>
      <c r="L104" s="10">
        <f t="shared" si="26"/>
        <v>-0.5714285714285714</v>
      </c>
      <c r="M104" s="10">
        <f t="shared" si="23"/>
        <v>-2.05761316872428E-3</v>
      </c>
      <c r="N104" s="22">
        <f t="shared" si="24"/>
        <v>-9.5693779904306216E-3</v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2.1645021645021645E-3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1</v>
      </c>
      <c r="D106" s="9">
        <v>2</v>
      </c>
      <c r="E106" s="9">
        <v>0</v>
      </c>
      <c r="F106" s="9">
        <v>4</v>
      </c>
      <c r="G106" s="10">
        <f t="shared" si="19"/>
        <v>2.05761316872428E-3</v>
      </c>
      <c r="H106" s="10">
        <f t="shared" si="20"/>
        <v>4.7846889952153108E-3</v>
      </c>
      <c r="I106" s="10" t="str">
        <f t="shared" si="21"/>
        <v/>
      </c>
      <c r="J106" s="10">
        <f t="shared" si="22"/>
        <v>8.658008658008658E-3</v>
      </c>
      <c r="K106" s="10">
        <f t="shared" si="25"/>
        <v>-1</v>
      </c>
      <c r="L106" s="10">
        <f t="shared" si="26"/>
        <v>1</v>
      </c>
      <c r="M106" s="10">
        <f t="shared" si="23"/>
        <v>-2.05761316872428E-3</v>
      </c>
      <c r="N106" s="22">
        <f t="shared" si="24"/>
        <v>4.7846889952153108E-3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2.1645021645021645E-3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</v>
      </c>
      <c r="D111" s="9">
        <v>4</v>
      </c>
      <c r="E111" s="9">
        <v>4</v>
      </c>
      <c r="F111" s="9">
        <v>12</v>
      </c>
      <c r="G111" s="10">
        <f t="shared" si="19"/>
        <v>2.05761316872428E-3</v>
      </c>
      <c r="H111" s="10">
        <f t="shared" si="20"/>
        <v>9.5693779904306216E-3</v>
      </c>
      <c r="I111" s="10">
        <f t="shared" si="21"/>
        <v>8.2135523613963042E-3</v>
      </c>
      <c r="J111" s="10">
        <f t="shared" si="22"/>
        <v>2.5974025974025976E-2</v>
      </c>
      <c r="K111" s="10">
        <f t="shared" si="25"/>
        <v>3</v>
      </c>
      <c r="L111" s="10">
        <f t="shared" si="26"/>
        <v>2</v>
      </c>
      <c r="M111" s="10">
        <f t="shared" si="23"/>
        <v>6.17283950617284E-3</v>
      </c>
      <c r="N111" s="22">
        <f t="shared" si="24"/>
        <v>1.9138755980861243E-2</v>
      </c>
    </row>
    <row r="112" spans="1:14" x14ac:dyDescent="0.2">
      <c r="A112" s="8"/>
      <c r="B112" s="42" t="s">
        <v>100</v>
      </c>
      <c r="C112" s="39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2.3923444976076554E-3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2">
        <f t="shared" si="24"/>
        <v>-2.3923444976076554E-3</v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2</v>
      </c>
      <c r="D115" s="9">
        <v>12</v>
      </c>
      <c r="E115" s="9">
        <v>1</v>
      </c>
      <c r="F115" s="9">
        <v>3</v>
      </c>
      <c r="G115" s="10">
        <f t="shared" si="27"/>
        <v>4.11522633744856E-3</v>
      </c>
      <c r="H115" s="10">
        <f t="shared" si="28"/>
        <v>2.8708133971291867E-2</v>
      </c>
      <c r="I115" s="10">
        <f t="shared" si="29"/>
        <v>2.0533880903490761E-3</v>
      </c>
      <c r="J115" s="10">
        <f t="shared" si="30"/>
        <v>6.4935064935064939E-3</v>
      </c>
      <c r="K115" s="10">
        <f t="shared" si="33"/>
        <v>-0.5</v>
      </c>
      <c r="L115" s="10">
        <f t="shared" si="34"/>
        <v>-0.75</v>
      </c>
      <c r="M115" s="10">
        <f t="shared" si="31"/>
        <v>-2.05761316872428E-3</v>
      </c>
      <c r="N115" s="22">
        <f t="shared" si="32"/>
        <v>-2.1531100478468901E-2</v>
      </c>
    </row>
    <row r="116" spans="1:14" x14ac:dyDescent="0.2">
      <c r="A116" s="8"/>
      <c r="B116" s="42" t="s">
        <v>104</v>
      </c>
      <c r="C116" s="39">
        <v>7</v>
      </c>
      <c r="D116" s="9">
        <v>1</v>
      </c>
      <c r="E116" s="9">
        <v>6</v>
      </c>
      <c r="F116" s="9">
        <v>15</v>
      </c>
      <c r="G116" s="10">
        <f t="shared" si="27"/>
        <v>1.4403292181069959E-2</v>
      </c>
      <c r="H116" s="10">
        <f t="shared" si="28"/>
        <v>2.3923444976076554E-3</v>
      </c>
      <c r="I116" s="10">
        <f t="shared" si="29"/>
        <v>1.2320328542094456E-2</v>
      </c>
      <c r="J116" s="10">
        <f t="shared" si="30"/>
        <v>3.2467532467532464E-2</v>
      </c>
      <c r="K116" s="10">
        <f t="shared" si="33"/>
        <v>-0.14285714285714285</v>
      </c>
      <c r="L116" s="10">
        <f t="shared" si="34"/>
        <v>14</v>
      </c>
      <c r="M116" s="10">
        <f t="shared" si="31"/>
        <v>-2.0576131687242796E-3</v>
      </c>
      <c r="N116" s="22">
        <f t="shared" si="32"/>
        <v>3.3492822966507178E-2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1</v>
      </c>
      <c r="E118" s="9">
        <v>0</v>
      </c>
      <c r="F118" s="9">
        <v>2</v>
      </c>
      <c r="G118" s="10" t="str">
        <f t="shared" si="27"/>
        <v/>
      </c>
      <c r="H118" s="10">
        <f t="shared" si="28"/>
        <v>2.3923444976076554E-3</v>
      </c>
      <c r="I118" s="10" t="str">
        <f t="shared" si="29"/>
        <v/>
      </c>
      <c r="J118" s="10">
        <f t="shared" si="30"/>
        <v>4.329004329004329E-3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2">
        <f t="shared" si="32"/>
        <v>2.3923444976076554E-3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1</v>
      </c>
      <c r="D123" s="9">
        <v>2</v>
      </c>
      <c r="E123" s="9">
        <v>0</v>
      </c>
      <c r="F123" s="9">
        <v>3</v>
      </c>
      <c r="G123" s="10">
        <f t="shared" si="27"/>
        <v>2.05761316872428E-3</v>
      </c>
      <c r="H123" s="10">
        <f t="shared" si="28"/>
        <v>4.7846889952153108E-3</v>
      </c>
      <c r="I123" s="10" t="str">
        <f t="shared" si="29"/>
        <v/>
      </c>
      <c r="J123" s="10">
        <f t="shared" si="30"/>
        <v>6.4935064935064939E-3</v>
      </c>
      <c r="K123" s="10">
        <f t="shared" si="33"/>
        <v>-1</v>
      </c>
      <c r="L123" s="10">
        <f t="shared" si="34"/>
        <v>0.5</v>
      </c>
      <c r="M123" s="10">
        <f t="shared" si="31"/>
        <v>-2.05761316872428E-3</v>
      </c>
      <c r="N123" s="22">
        <f t="shared" si="32"/>
        <v>2.3923444976076554E-3</v>
      </c>
    </row>
    <row r="124" spans="1:14" ht="25.5" x14ac:dyDescent="0.2">
      <c r="A124" s="8"/>
      <c r="B124" s="42" t="s">
        <v>112</v>
      </c>
      <c r="C124" s="39">
        <v>0</v>
      </c>
      <c r="D124" s="9">
        <v>1</v>
      </c>
      <c r="E124" s="9">
        <v>13</v>
      </c>
      <c r="F124" s="9">
        <v>4</v>
      </c>
      <c r="G124" s="10" t="str">
        <f t="shared" si="27"/>
        <v/>
      </c>
      <c r="H124" s="10">
        <f t="shared" si="28"/>
        <v>2.3923444976076554E-3</v>
      </c>
      <c r="I124" s="10">
        <f t="shared" si="29"/>
        <v>2.6694045174537988E-2</v>
      </c>
      <c r="J124" s="10">
        <f t="shared" si="30"/>
        <v>8.658008658008658E-3</v>
      </c>
      <c r="K124" s="10">
        <f t="shared" si="33"/>
        <v>1</v>
      </c>
      <c r="L124" s="10">
        <f t="shared" si="34"/>
        <v>3</v>
      </c>
      <c r="M124" s="10" t="str">
        <f t="shared" si="31"/>
        <v/>
      </c>
      <c r="N124" s="22">
        <f t="shared" si="32"/>
        <v>7.1770334928229658E-3</v>
      </c>
    </row>
    <row r="125" spans="1:14" ht="25.5" x14ac:dyDescent="0.2">
      <c r="A125" s="8"/>
      <c r="B125" s="42" t="s">
        <v>113</v>
      </c>
      <c r="C125" s="39">
        <v>4</v>
      </c>
      <c r="D125" s="9">
        <v>2</v>
      </c>
      <c r="E125" s="9">
        <v>1</v>
      </c>
      <c r="F125" s="9">
        <v>1</v>
      </c>
      <c r="G125" s="10">
        <f t="shared" si="27"/>
        <v>8.23045267489712E-3</v>
      </c>
      <c r="H125" s="10">
        <f t="shared" si="28"/>
        <v>4.7846889952153108E-3</v>
      </c>
      <c r="I125" s="10">
        <f t="shared" si="29"/>
        <v>2.0533880903490761E-3</v>
      </c>
      <c r="J125" s="10">
        <f t="shared" si="30"/>
        <v>2.1645021645021645E-3</v>
      </c>
      <c r="K125" s="10">
        <f t="shared" si="33"/>
        <v>-0.75</v>
      </c>
      <c r="L125" s="10">
        <f t="shared" si="34"/>
        <v>-0.5</v>
      </c>
      <c r="M125" s="10">
        <f t="shared" si="31"/>
        <v>-6.17283950617284E-3</v>
      </c>
      <c r="N125" s="22">
        <f t="shared" si="32"/>
        <v>-2.3923444976076554E-3</v>
      </c>
    </row>
    <row r="126" spans="1:14" x14ac:dyDescent="0.2">
      <c r="A126" s="8"/>
      <c r="B126" s="42" t="s">
        <v>114</v>
      </c>
      <c r="C126" s="39">
        <v>2</v>
      </c>
      <c r="D126" s="9">
        <v>1</v>
      </c>
      <c r="E126" s="9">
        <v>1</v>
      </c>
      <c r="F126" s="9">
        <v>1</v>
      </c>
      <c r="G126" s="10">
        <f t="shared" si="27"/>
        <v>4.11522633744856E-3</v>
      </c>
      <c r="H126" s="10">
        <f t="shared" si="28"/>
        <v>2.3923444976076554E-3</v>
      </c>
      <c r="I126" s="10">
        <f t="shared" si="29"/>
        <v>2.0533880903490761E-3</v>
      </c>
      <c r="J126" s="10">
        <f t="shared" si="30"/>
        <v>2.1645021645021645E-3</v>
      </c>
      <c r="K126" s="10">
        <f t="shared" si="33"/>
        <v>-0.5</v>
      </c>
      <c r="L126" s="10">
        <f t="shared" si="34"/>
        <v>0</v>
      </c>
      <c r="M126" s="10">
        <f t="shared" si="31"/>
        <v>-2.05761316872428E-3</v>
      </c>
      <c r="N126" s="22">
        <f t="shared" si="32"/>
        <v>0</v>
      </c>
    </row>
    <row r="127" spans="1:14" x14ac:dyDescent="0.2">
      <c r="A127" s="8"/>
      <c r="B127" s="42" t="s">
        <v>115</v>
      </c>
      <c r="C127" s="39">
        <v>43</v>
      </c>
      <c r="D127" s="9">
        <v>17</v>
      </c>
      <c r="E127" s="9">
        <v>31</v>
      </c>
      <c r="F127" s="9">
        <v>28</v>
      </c>
      <c r="G127" s="10">
        <f t="shared" si="27"/>
        <v>8.8477366255144033E-2</v>
      </c>
      <c r="H127" s="10">
        <f t="shared" si="28"/>
        <v>4.0669856459330141E-2</v>
      </c>
      <c r="I127" s="10">
        <f t="shared" si="29"/>
        <v>6.3655030800821355E-2</v>
      </c>
      <c r="J127" s="10">
        <f t="shared" si="30"/>
        <v>6.0606060606060608E-2</v>
      </c>
      <c r="K127" s="10">
        <f t="shared" si="33"/>
        <v>-0.27906976744186046</v>
      </c>
      <c r="L127" s="10">
        <f t="shared" si="34"/>
        <v>0.6470588235294118</v>
      </c>
      <c r="M127" s="10">
        <f t="shared" si="31"/>
        <v>-2.4691358024691357E-2</v>
      </c>
      <c r="N127" s="22">
        <f t="shared" si="32"/>
        <v>2.6315789473684209E-2</v>
      </c>
    </row>
    <row r="128" spans="1:14" x14ac:dyDescent="0.2">
      <c r="A128" s="8"/>
      <c r="B128" s="42" t="s">
        <v>116</v>
      </c>
      <c r="C128" s="39">
        <v>3</v>
      </c>
      <c r="D128" s="9">
        <v>0</v>
      </c>
      <c r="E128" s="9">
        <v>3</v>
      </c>
      <c r="F128" s="9">
        <v>1</v>
      </c>
      <c r="G128" s="10">
        <f t="shared" si="27"/>
        <v>6.1728395061728392E-3</v>
      </c>
      <c r="H128" s="10" t="str">
        <f t="shared" si="28"/>
        <v/>
      </c>
      <c r="I128" s="10">
        <f t="shared" si="29"/>
        <v>6.1601642710472282E-3</v>
      </c>
      <c r="J128" s="10">
        <f t="shared" si="30"/>
        <v>2.1645021645021645E-3</v>
      </c>
      <c r="K128" s="10">
        <f t="shared" si="33"/>
        <v>0</v>
      </c>
      <c r="L128" s="10">
        <f t="shared" si="34"/>
        <v>1</v>
      </c>
      <c r="M128" s="10">
        <f t="shared" si="31"/>
        <v>0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1</v>
      </c>
      <c r="D129" s="9">
        <v>2</v>
      </c>
      <c r="E129" s="9">
        <v>2</v>
      </c>
      <c r="F129" s="9">
        <v>1</v>
      </c>
      <c r="G129" s="10">
        <f t="shared" si="27"/>
        <v>2.05761316872428E-3</v>
      </c>
      <c r="H129" s="10">
        <f t="shared" si="28"/>
        <v>4.7846889952153108E-3</v>
      </c>
      <c r="I129" s="10">
        <f t="shared" si="29"/>
        <v>4.1067761806981521E-3</v>
      </c>
      <c r="J129" s="10">
        <f t="shared" si="30"/>
        <v>2.1645021645021645E-3</v>
      </c>
      <c r="K129" s="10">
        <f t="shared" si="33"/>
        <v>1</v>
      </c>
      <c r="L129" s="10">
        <f t="shared" si="34"/>
        <v>-0.5</v>
      </c>
      <c r="M129" s="10">
        <f t="shared" si="31"/>
        <v>2.05761316872428E-3</v>
      </c>
      <c r="N129" s="22">
        <f t="shared" si="32"/>
        <v>-2.3923444976076554E-3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7</v>
      </c>
      <c r="F130" s="9">
        <v>4</v>
      </c>
      <c r="G130" s="10" t="str">
        <f t="shared" si="27"/>
        <v/>
      </c>
      <c r="H130" s="10" t="str">
        <f t="shared" si="28"/>
        <v/>
      </c>
      <c r="I130" s="10">
        <f t="shared" si="29"/>
        <v>1.4373716632443531E-2</v>
      </c>
      <c r="J130" s="10">
        <f t="shared" si="30"/>
        <v>8.658008658008658E-3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1</v>
      </c>
      <c r="E132" s="9">
        <v>9</v>
      </c>
      <c r="F132" s="9">
        <v>2</v>
      </c>
      <c r="G132" s="10" t="str">
        <f t="shared" si="27"/>
        <v/>
      </c>
      <c r="H132" s="10">
        <f t="shared" si="28"/>
        <v>2.3923444976076554E-3</v>
      </c>
      <c r="I132" s="10">
        <f t="shared" si="29"/>
        <v>1.8480492813141684E-2</v>
      </c>
      <c r="J132" s="10">
        <f t="shared" si="30"/>
        <v>4.329004329004329E-3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22">
        <f t="shared" si="32"/>
        <v>2.3923444976076554E-3</v>
      </c>
    </row>
    <row r="133" spans="1:14" x14ac:dyDescent="0.2">
      <c r="A133" s="8"/>
      <c r="B133" s="42" t="s">
        <v>121</v>
      </c>
      <c r="C133" s="39">
        <v>8</v>
      </c>
      <c r="D133" s="9">
        <v>0</v>
      </c>
      <c r="E133" s="9">
        <v>2</v>
      </c>
      <c r="F133" s="9">
        <v>1</v>
      </c>
      <c r="G133" s="10">
        <f t="shared" si="27"/>
        <v>1.646090534979424E-2</v>
      </c>
      <c r="H133" s="10" t="str">
        <f t="shared" si="28"/>
        <v/>
      </c>
      <c r="I133" s="10">
        <f t="shared" si="29"/>
        <v>4.1067761806981521E-3</v>
      </c>
      <c r="J133" s="10">
        <f t="shared" si="30"/>
        <v>2.1645021645021645E-3</v>
      </c>
      <c r="K133" s="10">
        <f t="shared" si="33"/>
        <v>-0.75</v>
      </c>
      <c r="L133" s="10">
        <f t="shared" si="34"/>
        <v>1</v>
      </c>
      <c r="M133" s="10">
        <f t="shared" si="31"/>
        <v>-1.234567901234568E-2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27</v>
      </c>
      <c r="D135" s="9">
        <v>16</v>
      </c>
      <c r="E135" s="9">
        <v>9</v>
      </c>
      <c r="F135" s="9">
        <v>7</v>
      </c>
      <c r="G135" s="10">
        <f t="shared" si="27"/>
        <v>5.5555555555555552E-2</v>
      </c>
      <c r="H135" s="10">
        <f t="shared" si="28"/>
        <v>3.8277511961722487E-2</v>
      </c>
      <c r="I135" s="10">
        <f t="shared" si="29"/>
        <v>1.8480492813141684E-2</v>
      </c>
      <c r="J135" s="10">
        <f t="shared" si="30"/>
        <v>1.5151515151515152E-2</v>
      </c>
      <c r="K135" s="10">
        <f t="shared" si="33"/>
        <v>-0.66666666666666663</v>
      </c>
      <c r="L135" s="10">
        <f t="shared" si="34"/>
        <v>-0.5625</v>
      </c>
      <c r="M135" s="10">
        <f t="shared" si="31"/>
        <v>-3.7037037037037035E-2</v>
      </c>
      <c r="N135" s="22">
        <f t="shared" si="32"/>
        <v>-2.1531100478468897E-2</v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58</v>
      </c>
      <c r="D137" s="9">
        <v>11</v>
      </c>
      <c r="E137" s="9">
        <v>60</v>
      </c>
      <c r="F137" s="9">
        <v>8</v>
      </c>
      <c r="G137" s="10">
        <f t="shared" si="27"/>
        <v>0.11934156378600823</v>
      </c>
      <c r="H137" s="10">
        <f t="shared" si="28"/>
        <v>2.6315789473684209E-2</v>
      </c>
      <c r="I137" s="10">
        <f t="shared" si="29"/>
        <v>0.12320328542094455</v>
      </c>
      <c r="J137" s="10">
        <f t="shared" si="30"/>
        <v>1.7316017316017316E-2</v>
      </c>
      <c r="K137" s="10">
        <f t="shared" si="33"/>
        <v>3.4482758620689655E-2</v>
      </c>
      <c r="L137" s="10">
        <f t="shared" si="34"/>
        <v>-0.27272727272727271</v>
      </c>
      <c r="M137" s="10">
        <f t="shared" si="31"/>
        <v>4.1152263374485592E-3</v>
      </c>
      <c r="N137" s="22">
        <f t="shared" si="32"/>
        <v>-7.1770334928229658E-3</v>
      </c>
    </row>
    <row r="138" spans="1:14" x14ac:dyDescent="0.2">
      <c r="A138" s="8"/>
      <c r="B138" s="42" t="s">
        <v>126</v>
      </c>
      <c r="C138" s="39">
        <v>6</v>
      </c>
      <c r="D138" s="9">
        <v>1</v>
      </c>
      <c r="E138" s="9">
        <v>11</v>
      </c>
      <c r="F138" s="9">
        <v>1</v>
      </c>
      <c r="G138" s="10">
        <f t="shared" si="27"/>
        <v>1.2345679012345678E-2</v>
      </c>
      <c r="H138" s="10">
        <f t="shared" si="28"/>
        <v>2.3923444976076554E-3</v>
      </c>
      <c r="I138" s="10">
        <f t="shared" si="29"/>
        <v>2.2587268993839837E-2</v>
      </c>
      <c r="J138" s="10">
        <f t="shared" si="30"/>
        <v>2.1645021645021645E-3</v>
      </c>
      <c r="K138" s="10">
        <f t="shared" si="33"/>
        <v>0.83333333333333337</v>
      </c>
      <c r="L138" s="10">
        <f t="shared" si="34"/>
        <v>0</v>
      </c>
      <c r="M138" s="10">
        <f t="shared" si="31"/>
        <v>1.0288065843621399E-2</v>
      </c>
      <c r="N138" s="22">
        <f t="shared" si="32"/>
        <v>0</v>
      </c>
    </row>
    <row r="139" spans="1:14" x14ac:dyDescent="0.2">
      <c r="A139" s="8"/>
      <c r="B139" s="42" t="s">
        <v>127</v>
      </c>
      <c r="C139" s="39">
        <v>10</v>
      </c>
      <c r="D139" s="9">
        <v>6</v>
      </c>
      <c r="E139" s="9">
        <v>13</v>
      </c>
      <c r="F139" s="9">
        <v>3</v>
      </c>
      <c r="G139" s="10">
        <f t="shared" si="27"/>
        <v>2.0576131687242798E-2</v>
      </c>
      <c r="H139" s="10">
        <f t="shared" si="28"/>
        <v>1.4354066985645933E-2</v>
      </c>
      <c r="I139" s="10">
        <f t="shared" si="29"/>
        <v>2.6694045174537988E-2</v>
      </c>
      <c r="J139" s="10">
        <f t="shared" si="30"/>
        <v>6.4935064935064939E-3</v>
      </c>
      <c r="K139" s="10">
        <f t="shared" si="33"/>
        <v>0.3</v>
      </c>
      <c r="L139" s="10">
        <f t="shared" si="34"/>
        <v>-0.5</v>
      </c>
      <c r="M139" s="10">
        <f t="shared" si="31"/>
        <v>6.1728395061728392E-3</v>
      </c>
      <c r="N139" s="22">
        <f t="shared" si="32"/>
        <v>-7.1770334928229667E-3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10</v>
      </c>
      <c r="D141" s="9">
        <v>4</v>
      </c>
      <c r="E141" s="9">
        <v>7</v>
      </c>
      <c r="F141" s="9">
        <v>6</v>
      </c>
      <c r="G141" s="10">
        <f t="shared" si="27"/>
        <v>2.0576131687242798E-2</v>
      </c>
      <c r="H141" s="10">
        <f t="shared" si="28"/>
        <v>9.5693779904306216E-3</v>
      </c>
      <c r="I141" s="10">
        <f t="shared" si="29"/>
        <v>1.4373716632443531E-2</v>
      </c>
      <c r="J141" s="10">
        <f t="shared" si="30"/>
        <v>1.2987012987012988E-2</v>
      </c>
      <c r="K141" s="10">
        <f t="shared" si="33"/>
        <v>-0.3</v>
      </c>
      <c r="L141" s="10">
        <f t="shared" si="34"/>
        <v>0.5</v>
      </c>
      <c r="M141" s="10">
        <f t="shared" si="31"/>
        <v>-6.1728395061728392E-3</v>
      </c>
      <c r="N141" s="22">
        <f t="shared" si="32"/>
        <v>4.7846889952153108E-3</v>
      </c>
    </row>
    <row r="142" spans="1:14" x14ac:dyDescent="0.2">
      <c r="A142" s="8"/>
      <c r="B142" s="42" t="s">
        <v>130</v>
      </c>
      <c r="C142" s="39">
        <v>12</v>
      </c>
      <c r="D142" s="9">
        <v>9</v>
      </c>
      <c r="E142" s="9">
        <v>11</v>
      </c>
      <c r="F142" s="9">
        <v>8</v>
      </c>
      <c r="G142" s="10">
        <f t="shared" si="27"/>
        <v>2.4691358024691357E-2</v>
      </c>
      <c r="H142" s="10">
        <f t="shared" si="28"/>
        <v>2.1531100478468901E-2</v>
      </c>
      <c r="I142" s="10">
        <f t="shared" si="29"/>
        <v>2.2587268993839837E-2</v>
      </c>
      <c r="J142" s="10">
        <f t="shared" si="30"/>
        <v>1.7316017316017316E-2</v>
      </c>
      <c r="K142" s="10">
        <f t="shared" si="33"/>
        <v>-8.3333333333333329E-2</v>
      </c>
      <c r="L142" s="10">
        <f t="shared" si="34"/>
        <v>-0.1111111111111111</v>
      </c>
      <c r="M142" s="10">
        <f t="shared" si="31"/>
        <v>-2.0576131687242796E-3</v>
      </c>
      <c r="N142" s="22">
        <f t="shared" si="32"/>
        <v>-2.3923444976076554E-3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189</v>
      </c>
      <c r="D144" s="9">
        <v>228</v>
      </c>
      <c r="E144" s="9">
        <v>165</v>
      </c>
      <c r="F144" s="9">
        <v>174</v>
      </c>
      <c r="G144" s="10">
        <f t="shared" si="27"/>
        <v>0.3888888888888889</v>
      </c>
      <c r="H144" s="10">
        <f t="shared" si="28"/>
        <v>0.54545454545454541</v>
      </c>
      <c r="I144" s="10">
        <f t="shared" si="29"/>
        <v>0.33880903490759756</v>
      </c>
      <c r="J144" s="10">
        <f t="shared" si="30"/>
        <v>0.37662337662337664</v>
      </c>
      <c r="K144" s="10">
        <f t="shared" si="33"/>
        <v>-0.12698412698412698</v>
      </c>
      <c r="L144" s="10">
        <f t="shared" si="34"/>
        <v>-0.23684210526315788</v>
      </c>
      <c r="M144" s="10">
        <f t="shared" si="31"/>
        <v>-4.9382716049382713E-2</v>
      </c>
      <c r="N144" s="22">
        <f t="shared" si="32"/>
        <v>-0.12918660287081338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1</v>
      </c>
      <c r="E145" s="9">
        <v>1</v>
      </c>
      <c r="F145" s="9">
        <v>1</v>
      </c>
      <c r="G145" s="10">
        <f t="shared" ref="G145:G180" si="35">+IF(C145=0,"",C145/C$81)</f>
        <v>4.11522633744856E-3</v>
      </c>
      <c r="H145" s="10">
        <f t="shared" ref="H145:H180" si="36">+IF(D145=0,"",D145/D$81)</f>
        <v>2.3923444976076554E-3</v>
      </c>
      <c r="I145" s="10">
        <f t="shared" ref="I145:I180" si="37">+IF(E145=0,"",E145/E$81)</f>
        <v>2.0533880903490761E-3</v>
      </c>
      <c r="J145" s="10">
        <f t="shared" ref="J145:J180" si="38">+IF(F145=0,"",F145/F$81)</f>
        <v>2.1645021645021645E-3</v>
      </c>
      <c r="K145" s="10">
        <f t="shared" si="33"/>
        <v>-0.5</v>
      </c>
      <c r="L145" s="10">
        <f t="shared" si="34"/>
        <v>0</v>
      </c>
      <c r="M145" s="10">
        <f t="shared" ref="M145:M180" si="39">+IF(OR(AND(G145=""),(K145="")),"",G145*K145)</f>
        <v>-2.05761316872428E-3</v>
      </c>
      <c r="N145" s="22">
        <f t="shared" ref="N145:N180" si="40">+IF(OR(AND(H145=""),(L145="")),"",H145*L145)</f>
        <v>0</v>
      </c>
    </row>
    <row r="146" spans="1:14" x14ac:dyDescent="0.2">
      <c r="A146" s="8"/>
      <c r="B146" s="42" t="s">
        <v>134</v>
      </c>
      <c r="C146" s="39">
        <v>0</v>
      </c>
      <c r="D146" s="9">
        <v>1</v>
      </c>
      <c r="E146" s="9">
        <v>12</v>
      </c>
      <c r="F146" s="9">
        <v>1</v>
      </c>
      <c r="G146" s="10" t="str">
        <f t="shared" si="35"/>
        <v/>
      </c>
      <c r="H146" s="10">
        <f t="shared" si="36"/>
        <v>2.3923444976076554E-3</v>
      </c>
      <c r="I146" s="10">
        <f t="shared" si="37"/>
        <v>2.4640657084188913E-2</v>
      </c>
      <c r="J146" s="10">
        <f t="shared" si="38"/>
        <v>2.1645021645021645E-3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0</v>
      </c>
      <c r="M146" s="10" t="str">
        <f t="shared" si="39"/>
        <v/>
      </c>
      <c r="N146" s="22">
        <f t="shared" si="40"/>
        <v>0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2.0533880903490761E-3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3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7.1770334928229667E-3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22">
        <f t="shared" si="40"/>
        <v>-7.1770334928229667E-3</v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3</v>
      </c>
      <c r="D150" s="9">
        <v>0</v>
      </c>
      <c r="E150" s="9">
        <v>3</v>
      </c>
      <c r="F150" s="9">
        <v>0</v>
      </c>
      <c r="G150" s="10">
        <f t="shared" si="35"/>
        <v>6.1728395061728392E-3</v>
      </c>
      <c r="H150" s="10" t="str">
        <f t="shared" si="36"/>
        <v/>
      </c>
      <c r="I150" s="10">
        <f t="shared" si="37"/>
        <v>6.1601642710472282E-3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2.3923444976076554E-3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22">
        <f t="shared" si="40"/>
        <v>-2.3923444976076554E-3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2.3923444976076554E-3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22">
        <f t="shared" si="40"/>
        <v>-2.3923444976076554E-3</v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2.1645021645021645E-3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1</v>
      </c>
      <c r="D156" s="9">
        <v>4</v>
      </c>
      <c r="E156" s="9">
        <v>2</v>
      </c>
      <c r="F156" s="9">
        <v>5</v>
      </c>
      <c r="G156" s="10">
        <f t="shared" si="35"/>
        <v>2.05761316872428E-3</v>
      </c>
      <c r="H156" s="10">
        <f t="shared" si="36"/>
        <v>9.5693779904306216E-3</v>
      </c>
      <c r="I156" s="10">
        <f t="shared" si="37"/>
        <v>4.1067761806981521E-3</v>
      </c>
      <c r="J156" s="10">
        <f t="shared" si="38"/>
        <v>1.0822510822510822E-2</v>
      </c>
      <c r="K156" s="10">
        <f t="shared" si="41"/>
        <v>1</v>
      </c>
      <c r="L156" s="10">
        <f t="shared" si="42"/>
        <v>0.25</v>
      </c>
      <c r="M156" s="10">
        <f t="shared" si="39"/>
        <v>2.05761316872428E-3</v>
      </c>
      <c r="N156" s="22">
        <f t="shared" si="40"/>
        <v>2.3923444976076554E-3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2.0533880903490761E-3</v>
      </c>
      <c r="J158" s="10">
        <f t="shared" si="38"/>
        <v>2.1645021645021645E-3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2.3923444976076554E-3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2">
        <f t="shared" si="40"/>
        <v>-2.3923444976076554E-3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1</v>
      </c>
      <c r="F161" s="9">
        <v>0</v>
      </c>
      <c r="G161" s="10">
        <f t="shared" si="35"/>
        <v>2.05761316872428E-3</v>
      </c>
      <c r="H161" s="10" t="str">
        <f t="shared" si="36"/>
        <v/>
      </c>
      <c r="I161" s="10">
        <f t="shared" si="37"/>
        <v>2.0533880903490761E-3</v>
      </c>
      <c r="J161" s="10" t="str">
        <f t="shared" si="38"/>
        <v/>
      </c>
      <c r="K161" s="10">
        <f t="shared" si="41"/>
        <v>0</v>
      </c>
      <c r="L161" s="10" t="str">
        <f t="shared" si="42"/>
        <v xml:space="preserve"> </v>
      </c>
      <c r="M161" s="10">
        <f t="shared" si="39"/>
        <v>0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1</v>
      </c>
      <c r="E166" s="9">
        <v>0</v>
      </c>
      <c r="F166" s="9">
        <v>3</v>
      </c>
      <c r="G166" s="10">
        <f t="shared" si="35"/>
        <v>2.05761316872428E-3</v>
      </c>
      <c r="H166" s="10">
        <f t="shared" si="36"/>
        <v>2.3923444976076554E-3</v>
      </c>
      <c r="I166" s="10" t="str">
        <f t="shared" si="37"/>
        <v/>
      </c>
      <c r="J166" s="10">
        <f t="shared" si="38"/>
        <v>6.4935064935064939E-3</v>
      </c>
      <c r="K166" s="10">
        <f t="shared" si="41"/>
        <v>-1</v>
      </c>
      <c r="L166" s="10">
        <f t="shared" si="42"/>
        <v>2</v>
      </c>
      <c r="M166" s="10">
        <f t="shared" si="39"/>
        <v>-2.05761316872428E-3</v>
      </c>
      <c r="N166" s="22">
        <f t="shared" si="40"/>
        <v>4.7846889952153108E-3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2.1645021645021645E-3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2.3923444976076554E-3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2">
        <f t="shared" si="40"/>
        <v>-2.3923444976076554E-3</v>
      </c>
    </row>
    <row r="170" spans="1:14" ht="25.5" x14ac:dyDescent="0.2">
      <c r="A170" s="8"/>
      <c r="B170" s="42" t="s">
        <v>158</v>
      </c>
      <c r="C170" s="39">
        <v>1</v>
      </c>
      <c r="D170" s="9">
        <v>0</v>
      </c>
      <c r="E170" s="9">
        <v>0</v>
      </c>
      <c r="F170" s="9">
        <v>0</v>
      </c>
      <c r="G170" s="10">
        <f t="shared" si="35"/>
        <v>2.05761316872428E-3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-2.05761316872428E-3</v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2.1645021645021645E-3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1</v>
      </c>
      <c r="D177" s="9">
        <v>1</v>
      </c>
      <c r="E177" s="9">
        <v>1</v>
      </c>
      <c r="F177" s="9">
        <v>3</v>
      </c>
      <c r="G177" s="10">
        <f t="shared" si="35"/>
        <v>2.05761316872428E-3</v>
      </c>
      <c r="H177" s="10">
        <f t="shared" si="36"/>
        <v>2.3923444976076554E-3</v>
      </c>
      <c r="I177" s="10">
        <f t="shared" si="37"/>
        <v>2.0533880903490761E-3</v>
      </c>
      <c r="J177" s="10">
        <f t="shared" si="38"/>
        <v>6.4935064935064939E-3</v>
      </c>
      <c r="K177" s="10">
        <f t="shared" si="41"/>
        <v>0</v>
      </c>
      <c r="L177" s="10">
        <f t="shared" si="42"/>
        <v>2</v>
      </c>
      <c r="M177" s="10">
        <f t="shared" si="39"/>
        <v>0</v>
      </c>
      <c r="N177" s="22">
        <f t="shared" si="40"/>
        <v>4.7846889952153108E-3</v>
      </c>
    </row>
    <row r="178" spans="1:14" ht="25.5" x14ac:dyDescent="0.2">
      <c r="A178" s="8"/>
      <c r="B178" s="42" t="s">
        <v>166</v>
      </c>
      <c r="C178" s="39">
        <v>3</v>
      </c>
      <c r="D178" s="9">
        <v>3</v>
      </c>
      <c r="E178" s="9">
        <v>0</v>
      </c>
      <c r="F178" s="9">
        <v>0</v>
      </c>
      <c r="G178" s="10">
        <f t="shared" si="35"/>
        <v>6.1728395061728392E-3</v>
      </c>
      <c r="H178" s="10">
        <f t="shared" si="36"/>
        <v>7.1770334928229667E-3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-6.1728395061728392E-3</v>
      </c>
      <c r="N178" s="22">
        <f t="shared" si="40"/>
        <v>-7.1770334928229667E-3</v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269</v>
      </c>
      <c r="D188" s="37">
        <f>SUM(D189:D363)</f>
        <v>376</v>
      </c>
      <c r="E188" s="37">
        <f>SUM(E189:E363)</f>
        <v>376</v>
      </c>
      <c r="F188" s="37">
        <f>SUM(F189:F363)</f>
        <v>441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0.39776951672862454</v>
      </c>
      <c r="L188" s="38">
        <f>+IF(AND(D188=0,F188=0),"",IF(D188=0,1,IF(F188=0,-1,(F188-D188)/D188)))</f>
        <v>0.17287234042553193</v>
      </c>
      <c r="M188" s="38">
        <f t="shared" ref="M188:M219" si="47">+IF(OR(AND(G188=""),(K188="")),"",G188*K188)</f>
        <v>0.39776951672862454</v>
      </c>
      <c r="N188" s="38">
        <f t="shared" ref="N188:N219" si="48">+IF(OR(AND(H188=""),(L188="")),"",H188*L188)</f>
        <v>0.17287234042553193</v>
      </c>
    </row>
    <row r="189" spans="1:14" ht="24" customHeight="1" x14ac:dyDescent="0.2">
      <c r="A189" s="8"/>
      <c r="B189" s="41" t="s">
        <v>169</v>
      </c>
      <c r="C189" s="47">
        <v>2</v>
      </c>
      <c r="D189" s="44">
        <v>3</v>
      </c>
      <c r="E189" s="44">
        <v>11</v>
      </c>
      <c r="F189" s="44">
        <v>8</v>
      </c>
      <c r="G189" s="45">
        <f t="shared" si="43"/>
        <v>7.4349442379182153E-3</v>
      </c>
      <c r="H189" s="45">
        <f t="shared" si="44"/>
        <v>7.9787234042553185E-3</v>
      </c>
      <c r="I189" s="45">
        <f t="shared" si="45"/>
        <v>2.9255319148936171E-2</v>
      </c>
      <c r="J189" s="45">
        <f t="shared" si="46"/>
        <v>1.8140589569160998E-2</v>
      </c>
      <c r="K189" s="45">
        <f t="shared" ref="K189:K220" si="49">+IF(AND(C189=0,E189=0)," ",IF(C189=0,1,IF(E189=0,-1,(E189-C189)/C189)))</f>
        <v>4.5</v>
      </c>
      <c r="L189" s="45">
        <f t="shared" ref="L189:L220" si="50">+IF(AND(D189=0,F189=0)," ",IF(D189=0,1,IF(F189=0,-1,(F189-D189)/D189)))</f>
        <v>1.6666666666666667</v>
      </c>
      <c r="M189" s="45">
        <f t="shared" si="47"/>
        <v>3.3457249070631967E-2</v>
      </c>
      <c r="N189" s="46">
        <f t="shared" si="48"/>
        <v>1.3297872340425532E-2</v>
      </c>
    </row>
    <row r="190" spans="1:14" x14ac:dyDescent="0.2">
      <c r="A190" s="8"/>
      <c r="B190" s="42" t="s">
        <v>170</v>
      </c>
      <c r="C190" s="39">
        <v>2</v>
      </c>
      <c r="D190" s="9">
        <v>1</v>
      </c>
      <c r="E190" s="9">
        <v>1</v>
      </c>
      <c r="F190" s="9">
        <v>3</v>
      </c>
      <c r="G190" s="10">
        <f t="shared" si="43"/>
        <v>7.4349442379182153E-3</v>
      </c>
      <c r="H190" s="10">
        <f t="shared" si="44"/>
        <v>2.6595744680851063E-3</v>
      </c>
      <c r="I190" s="10">
        <f t="shared" si="45"/>
        <v>2.6595744680851063E-3</v>
      </c>
      <c r="J190" s="10">
        <f t="shared" si="46"/>
        <v>6.8027210884353739E-3</v>
      </c>
      <c r="K190" s="10">
        <f t="shared" si="49"/>
        <v>-0.5</v>
      </c>
      <c r="L190" s="10">
        <f t="shared" si="50"/>
        <v>2</v>
      </c>
      <c r="M190" s="10">
        <f t="shared" si="47"/>
        <v>-3.7174721189591076E-3</v>
      </c>
      <c r="N190" s="22">
        <f t="shared" si="48"/>
        <v>5.3191489361702126E-3</v>
      </c>
    </row>
    <row r="191" spans="1:14" ht="38.25" x14ac:dyDescent="0.2">
      <c r="A191" s="8"/>
      <c r="B191" s="42" t="s">
        <v>171</v>
      </c>
      <c r="C191" s="39">
        <v>2</v>
      </c>
      <c r="D191" s="9">
        <v>3</v>
      </c>
      <c r="E191" s="9">
        <v>3</v>
      </c>
      <c r="F191" s="9">
        <v>10</v>
      </c>
      <c r="G191" s="10">
        <f t="shared" si="43"/>
        <v>7.4349442379182153E-3</v>
      </c>
      <c r="H191" s="10">
        <f t="shared" si="44"/>
        <v>7.9787234042553185E-3</v>
      </c>
      <c r="I191" s="10">
        <f t="shared" si="45"/>
        <v>7.9787234042553185E-3</v>
      </c>
      <c r="J191" s="10">
        <f t="shared" si="46"/>
        <v>2.2675736961451247E-2</v>
      </c>
      <c r="K191" s="10">
        <f t="shared" si="49"/>
        <v>0.5</v>
      </c>
      <c r="L191" s="10">
        <f t="shared" si="50"/>
        <v>2.3333333333333335</v>
      </c>
      <c r="M191" s="10">
        <f t="shared" si="47"/>
        <v>3.7174721189591076E-3</v>
      </c>
      <c r="N191" s="22">
        <f t="shared" si="48"/>
        <v>1.8617021276595744E-2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2</v>
      </c>
      <c r="D193" s="9">
        <v>12</v>
      </c>
      <c r="E193" s="9">
        <v>18</v>
      </c>
      <c r="F193" s="9">
        <v>20</v>
      </c>
      <c r="G193" s="10">
        <f t="shared" si="43"/>
        <v>7.4349442379182153E-3</v>
      </c>
      <c r="H193" s="10">
        <f t="shared" si="44"/>
        <v>3.1914893617021274E-2</v>
      </c>
      <c r="I193" s="10">
        <f t="shared" si="45"/>
        <v>4.7872340425531915E-2</v>
      </c>
      <c r="J193" s="10">
        <f t="shared" si="46"/>
        <v>4.5351473922902494E-2</v>
      </c>
      <c r="K193" s="10">
        <f t="shared" si="49"/>
        <v>8</v>
      </c>
      <c r="L193" s="10">
        <f t="shared" si="50"/>
        <v>0.66666666666666663</v>
      </c>
      <c r="M193" s="10">
        <f t="shared" si="47"/>
        <v>5.9479553903345722E-2</v>
      </c>
      <c r="N193" s="22">
        <f t="shared" si="48"/>
        <v>2.1276595744680847E-2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72</v>
      </c>
      <c r="D195" s="9">
        <v>19</v>
      </c>
      <c r="E195" s="9">
        <v>163</v>
      </c>
      <c r="F195" s="9">
        <v>146</v>
      </c>
      <c r="G195" s="10">
        <f t="shared" si="43"/>
        <v>0.26765799256505574</v>
      </c>
      <c r="H195" s="10">
        <f t="shared" si="44"/>
        <v>5.0531914893617018E-2</v>
      </c>
      <c r="I195" s="10">
        <f t="shared" si="45"/>
        <v>0.43351063829787234</v>
      </c>
      <c r="J195" s="10">
        <f t="shared" si="46"/>
        <v>0.33106575963718821</v>
      </c>
      <c r="K195" s="10">
        <f t="shared" si="49"/>
        <v>1.2638888888888888</v>
      </c>
      <c r="L195" s="10">
        <f t="shared" si="50"/>
        <v>6.6842105263157894</v>
      </c>
      <c r="M195" s="10">
        <f t="shared" si="47"/>
        <v>0.33828996282527879</v>
      </c>
      <c r="N195" s="22">
        <f t="shared" si="48"/>
        <v>0.33776595744680848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4</v>
      </c>
      <c r="D197" s="9">
        <v>1</v>
      </c>
      <c r="E197" s="9">
        <v>6</v>
      </c>
      <c r="F197" s="9">
        <v>1</v>
      </c>
      <c r="G197" s="10">
        <f t="shared" si="43"/>
        <v>1.4869888475836431E-2</v>
      </c>
      <c r="H197" s="10">
        <f t="shared" si="44"/>
        <v>2.6595744680851063E-3</v>
      </c>
      <c r="I197" s="10">
        <f t="shared" si="45"/>
        <v>1.5957446808510637E-2</v>
      </c>
      <c r="J197" s="10">
        <f t="shared" si="46"/>
        <v>2.2675736961451248E-3</v>
      </c>
      <c r="K197" s="10">
        <f t="shared" si="49"/>
        <v>0.5</v>
      </c>
      <c r="L197" s="10">
        <f t="shared" si="50"/>
        <v>0</v>
      </c>
      <c r="M197" s="10">
        <f t="shared" si="47"/>
        <v>7.4349442379182153E-3</v>
      </c>
      <c r="N197" s="22">
        <f t="shared" si="48"/>
        <v>0</v>
      </c>
    </row>
    <row r="198" spans="1:14" x14ac:dyDescent="0.2">
      <c r="A198" s="8"/>
      <c r="B198" s="42" t="s">
        <v>178</v>
      </c>
      <c r="C198" s="39">
        <v>1</v>
      </c>
      <c r="D198" s="9">
        <v>1</v>
      </c>
      <c r="E198" s="9">
        <v>3</v>
      </c>
      <c r="F198" s="9">
        <v>0</v>
      </c>
      <c r="G198" s="10">
        <f t="shared" si="43"/>
        <v>3.7174721189591076E-3</v>
      </c>
      <c r="H198" s="10">
        <f t="shared" si="44"/>
        <v>2.6595744680851063E-3</v>
      </c>
      <c r="I198" s="10">
        <f t="shared" si="45"/>
        <v>7.9787234042553185E-3</v>
      </c>
      <c r="J198" s="10" t="str">
        <f t="shared" si="46"/>
        <v/>
      </c>
      <c r="K198" s="10">
        <f t="shared" si="49"/>
        <v>2</v>
      </c>
      <c r="L198" s="10">
        <f t="shared" si="50"/>
        <v>-1</v>
      </c>
      <c r="M198" s="10">
        <f t="shared" si="47"/>
        <v>7.4349442379182153E-3</v>
      </c>
      <c r="N198" s="22">
        <f t="shared" si="48"/>
        <v>-2.6595744680851063E-3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5</v>
      </c>
      <c r="D202" s="9">
        <v>1</v>
      </c>
      <c r="E202" s="9">
        <v>3</v>
      </c>
      <c r="F202" s="9">
        <v>2</v>
      </c>
      <c r="G202" s="10">
        <f t="shared" si="43"/>
        <v>1.858736059479554E-2</v>
      </c>
      <c r="H202" s="10">
        <f t="shared" si="44"/>
        <v>2.6595744680851063E-3</v>
      </c>
      <c r="I202" s="10">
        <f t="shared" si="45"/>
        <v>7.9787234042553185E-3</v>
      </c>
      <c r="J202" s="10">
        <f t="shared" si="46"/>
        <v>4.5351473922902496E-3</v>
      </c>
      <c r="K202" s="10">
        <f t="shared" si="49"/>
        <v>-0.4</v>
      </c>
      <c r="L202" s="10">
        <f t="shared" si="50"/>
        <v>1</v>
      </c>
      <c r="M202" s="10">
        <f t="shared" si="47"/>
        <v>-7.4349442379182161E-3</v>
      </c>
      <c r="N202" s="22">
        <f t="shared" si="48"/>
        <v>2.6595744680851063E-3</v>
      </c>
    </row>
    <row r="203" spans="1:14" x14ac:dyDescent="0.2">
      <c r="A203" s="8"/>
      <c r="B203" s="42" t="s">
        <v>183</v>
      </c>
      <c r="C203" s="39">
        <v>7</v>
      </c>
      <c r="D203" s="9">
        <v>6</v>
      </c>
      <c r="E203" s="9">
        <v>13</v>
      </c>
      <c r="F203" s="9">
        <v>12</v>
      </c>
      <c r="G203" s="10">
        <f t="shared" si="43"/>
        <v>2.6022304832713755E-2</v>
      </c>
      <c r="H203" s="10">
        <f t="shared" si="44"/>
        <v>1.5957446808510637E-2</v>
      </c>
      <c r="I203" s="10">
        <f t="shared" si="45"/>
        <v>3.4574468085106384E-2</v>
      </c>
      <c r="J203" s="10">
        <f t="shared" si="46"/>
        <v>2.7210884353741496E-2</v>
      </c>
      <c r="K203" s="10">
        <f t="shared" si="49"/>
        <v>0.8571428571428571</v>
      </c>
      <c r="L203" s="10">
        <f t="shared" si="50"/>
        <v>1</v>
      </c>
      <c r="M203" s="10">
        <f t="shared" si="47"/>
        <v>2.2304832713754646E-2</v>
      </c>
      <c r="N203" s="22">
        <f t="shared" si="48"/>
        <v>1.5957446808510637E-2</v>
      </c>
    </row>
    <row r="204" spans="1:14" ht="25.5" x14ac:dyDescent="0.2">
      <c r="A204" s="8"/>
      <c r="B204" s="42" t="s">
        <v>184</v>
      </c>
      <c r="C204" s="39">
        <v>8</v>
      </c>
      <c r="D204" s="9">
        <v>6</v>
      </c>
      <c r="E204" s="9">
        <v>5</v>
      </c>
      <c r="F204" s="9">
        <v>1</v>
      </c>
      <c r="G204" s="10">
        <f t="shared" si="43"/>
        <v>2.9739776951672861E-2</v>
      </c>
      <c r="H204" s="10">
        <f t="shared" si="44"/>
        <v>1.5957446808510637E-2</v>
      </c>
      <c r="I204" s="10">
        <f t="shared" si="45"/>
        <v>1.3297872340425532E-2</v>
      </c>
      <c r="J204" s="10">
        <f t="shared" si="46"/>
        <v>2.2675736961451248E-3</v>
      </c>
      <c r="K204" s="10">
        <f t="shared" si="49"/>
        <v>-0.375</v>
      </c>
      <c r="L204" s="10">
        <f t="shared" si="50"/>
        <v>-0.83333333333333337</v>
      </c>
      <c r="M204" s="10">
        <f t="shared" si="47"/>
        <v>-1.1152416356877323E-2</v>
      </c>
      <c r="N204" s="22">
        <f t="shared" si="48"/>
        <v>-1.3297872340425532E-2</v>
      </c>
    </row>
    <row r="205" spans="1:14" ht="25.5" x14ac:dyDescent="0.2">
      <c r="A205" s="8"/>
      <c r="B205" s="42" t="s">
        <v>185</v>
      </c>
      <c r="C205" s="39">
        <v>1</v>
      </c>
      <c r="D205" s="9">
        <v>1</v>
      </c>
      <c r="E205" s="9">
        <v>0</v>
      </c>
      <c r="F205" s="9">
        <v>0</v>
      </c>
      <c r="G205" s="10">
        <f t="shared" si="43"/>
        <v>3.7174721189591076E-3</v>
      </c>
      <c r="H205" s="10">
        <f t="shared" si="44"/>
        <v>2.6595744680851063E-3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-3.7174721189591076E-3</v>
      </c>
      <c r="N205" s="22">
        <f t="shared" si="48"/>
        <v>-2.6595744680851063E-3</v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2</v>
      </c>
      <c r="E207" s="9">
        <v>0</v>
      </c>
      <c r="F207" s="9">
        <v>1</v>
      </c>
      <c r="G207" s="10">
        <f t="shared" si="43"/>
        <v>3.7174721189591076E-3</v>
      </c>
      <c r="H207" s="10">
        <f t="shared" si="44"/>
        <v>5.3191489361702126E-3</v>
      </c>
      <c r="I207" s="10" t="str">
        <f t="shared" si="45"/>
        <v/>
      </c>
      <c r="J207" s="10">
        <f t="shared" si="46"/>
        <v>2.2675736961451248E-3</v>
      </c>
      <c r="K207" s="10">
        <f t="shared" si="49"/>
        <v>-1</v>
      </c>
      <c r="L207" s="10">
        <f t="shared" si="50"/>
        <v>-0.5</v>
      </c>
      <c r="M207" s="10">
        <f t="shared" si="47"/>
        <v>-3.7174721189591076E-3</v>
      </c>
      <c r="N207" s="22">
        <f t="shared" si="48"/>
        <v>-2.6595744680851063E-3</v>
      </c>
    </row>
    <row r="208" spans="1:14" x14ac:dyDescent="0.2">
      <c r="A208" s="8"/>
      <c r="B208" s="42" t="s">
        <v>188</v>
      </c>
      <c r="C208" s="39">
        <v>1</v>
      </c>
      <c r="D208" s="9">
        <v>0</v>
      </c>
      <c r="E208" s="9">
        <v>0</v>
      </c>
      <c r="F208" s="9">
        <v>2</v>
      </c>
      <c r="G208" s="10">
        <f t="shared" si="43"/>
        <v>3.7174721189591076E-3</v>
      </c>
      <c r="H208" s="10" t="str">
        <f t="shared" si="44"/>
        <v/>
      </c>
      <c r="I208" s="10" t="str">
        <f t="shared" si="45"/>
        <v/>
      </c>
      <c r="J208" s="10">
        <f t="shared" si="46"/>
        <v>4.5351473922902496E-3</v>
      </c>
      <c r="K208" s="10">
        <f t="shared" si="49"/>
        <v>-1</v>
      </c>
      <c r="L208" s="10">
        <f t="shared" si="50"/>
        <v>1</v>
      </c>
      <c r="M208" s="10">
        <f t="shared" si="47"/>
        <v>-3.7174721189591076E-3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2</v>
      </c>
      <c r="D209" s="9">
        <v>4</v>
      </c>
      <c r="E209" s="9">
        <v>3</v>
      </c>
      <c r="F209" s="9">
        <v>0</v>
      </c>
      <c r="G209" s="10">
        <f t="shared" si="43"/>
        <v>7.4349442379182153E-3</v>
      </c>
      <c r="H209" s="10">
        <f t="shared" si="44"/>
        <v>1.0638297872340425E-2</v>
      </c>
      <c r="I209" s="10">
        <f t="shared" si="45"/>
        <v>7.9787234042553185E-3</v>
      </c>
      <c r="J209" s="10" t="str">
        <f t="shared" si="46"/>
        <v/>
      </c>
      <c r="K209" s="10">
        <f t="shared" si="49"/>
        <v>0.5</v>
      </c>
      <c r="L209" s="10">
        <f t="shared" si="50"/>
        <v>-1</v>
      </c>
      <c r="M209" s="10">
        <f t="shared" si="47"/>
        <v>3.7174721189591076E-3</v>
      </c>
      <c r="N209" s="22">
        <f t="shared" si="48"/>
        <v>-1.0638297872340425E-2</v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1</v>
      </c>
      <c r="F210" s="9">
        <v>1</v>
      </c>
      <c r="G210" s="10" t="str">
        <f t="shared" si="43"/>
        <v/>
      </c>
      <c r="H210" s="10" t="str">
        <f t="shared" si="44"/>
        <v/>
      </c>
      <c r="I210" s="10">
        <f t="shared" si="45"/>
        <v>2.6595744680851063E-3</v>
      </c>
      <c r="J210" s="10">
        <f t="shared" si="46"/>
        <v>2.2675736961451248E-3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</v>
      </c>
      <c r="D213" s="9">
        <v>1</v>
      </c>
      <c r="E213" s="9">
        <v>0</v>
      </c>
      <c r="F213" s="9">
        <v>2</v>
      </c>
      <c r="G213" s="10">
        <f t="shared" si="43"/>
        <v>3.7174721189591076E-3</v>
      </c>
      <c r="H213" s="10">
        <f t="shared" si="44"/>
        <v>2.6595744680851063E-3</v>
      </c>
      <c r="I213" s="10" t="str">
        <f t="shared" si="45"/>
        <v/>
      </c>
      <c r="J213" s="10">
        <f t="shared" si="46"/>
        <v>4.5351473922902496E-3</v>
      </c>
      <c r="K213" s="10">
        <f t="shared" si="49"/>
        <v>-1</v>
      </c>
      <c r="L213" s="10">
        <f t="shared" si="50"/>
        <v>1</v>
      </c>
      <c r="M213" s="10">
        <f t="shared" si="47"/>
        <v>-3.7174721189591076E-3</v>
      </c>
      <c r="N213" s="22">
        <f t="shared" si="48"/>
        <v>2.6595744680851063E-3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</v>
      </c>
      <c r="D215" s="9">
        <v>0</v>
      </c>
      <c r="E215" s="9">
        <v>0</v>
      </c>
      <c r="F215" s="9">
        <v>0</v>
      </c>
      <c r="G215" s="10">
        <f t="shared" si="43"/>
        <v>3.7174721189591076E-3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-3.7174721189591076E-3</v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1</v>
      </c>
      <c r="D216" s="9">
        <v>1</v>
      </c>
      <c r="E216" s="9">
        <v>5</v>
      </c>
      <c r="F216" s="9">
        <v>3</v>
      </c>
      <c r="G216" s="10">
        <f t="shared" si="43"/>
        <v>3.7174721189591076E-3</v>
      </c>
      <c r="H216" s="10">
        <f t="shared" si="44"/>
        <v>2.6595744680851063E-3</v>
      </c>
      <c r="I216" s="10">
        <f t="shared" si="45"/>
        <v>1.3297872340425532E-2</v>
      </c>
      <c r="J216" s="10">
        <f t="shared" si="46"/>
        <v>6.8027210884353739E-3</v>
      </c>
      <c r="K216" s="10">
        <f t="shared" si="49"/>
        <v>4</v>
      </c>
      <c r="L216" s="10">
        <f t="shared" si="50"/>
        <v>2</v>
      </c>
      <c r="M216" s="10">
        <f t="shared" si="47"/>
        <v>1.4869888475836431E-2</v>
      </c>
      <c r="N216" s="22">
        <f t="shared" si="48"/>
        <v>5.3191489361702126E-3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1</v>
      </c>
      <c r="E218" s="9">
        <v>1</v>
      </c>
      <c r="F218" s="9">
        <v>1</v>
      </c>
      <c r="G218" s="10">
        <f t="shared" si="43"/>
        <v>3.7174721189591076E-3</v>
      </c>
      <c r="H218" s="10">
        <f t="shared" si="44"/>
        <v>2.6595744680851063E-3</v>
      </c>
      <c r="I218" s="10">
        <f t="shared" si="45"/>
        <v>2.6595744680851063E-3</v>
      </c>
      <c r="J218" s="10">
        <f t="shared" si="46"/>
        <v>2.2675736961451248E-3</v>
      </c>
      <c r="K218" s="10">
        <f t="shared" si="49"/>
        <v>0</v>
      </c>
      <c r="L218" s="10">
        <f t="shared" si="50"/>
        <v>0</v>
      </c>
      <c r="M218" s="10">
        <f t="shared" si="47"/>
        <v>0</v>
      </c>
      <c r="N218" s="22">
        <f t="shared" si="48"/>
        <v>0</v>
      </c>
    </row>
    <row r="219" spans="1:14" x14ac:dyDescent="0.2">
      <c r="A219" s="8"/>
      <c r="B219" s="42" t="s">
        <v>199</v>
      </c>
      <c r="C219" s="39">
        <v>0</v>
      </c>
      <c r="D219" s="9">
        <v>23</v>
      </c>
      <c r="E219" s="9">
        <v>0</v>
      </c>
      <c r="F219" s="9">
        <v>12</v>
      </c>
      <c r="G219" s="10" t="str">
        <f t="shared" si="43"/>
        <v/>
      </c>
      <c r="H219" s="10">
        <f t="shared" si="44"/>
        <v>6.1170212765957445E-2</v>
      </c>
      <c r="I219" s="10" t="str">
        <f t="shared" si="45"/>
        <v/>
      </c>
      <c r="J219" s="10">
        <f t="shared" si="46"/>
        <v>2.7210884353741496E-2</v>
      </c>
      <c r="K219" s="10" t="str">
        <f t="shared" si="49"/>
        <v xml:space="preserve"> </v>
      </c>
      <c r="L219" s="10">
        <f t="shared" si="50"/>
        <v>-0.47826086956521741</v>
      </c>
      <c r="M219" s="10" t="str">
        <f t="shared" si="47"/>
        <v/>
      </c>
      <c r="N219" s="22">
        <f t="shared" si="48"/>
        <v>-2.9255319148936171E-2</v>
      </c>
    </row>
    <row r="220" spans="1:14" x14ac:dyDescent="0.2">
      <c r="A220" s="8"/>
      <c r="B220" s="42" t="s">
        <v>200</v>
      </c>
      <c r="C220" s="39">
        <v>9</v>
      </c>
      <c r="D220" s="9">
        <v>74</v>
      </c>
      <c r="E220" s="9">
        <v>8</v>
      </c>
      <c r="F220" s="9">
        <v>1</v>
      </c>
      <c r="G220" s="10">
        <f t="shared" ref="G220:G251" si="51">+IF(C220=0,"",C220/C$188)</f>
        <v>3.3457249070631967E-2</v>
      </c>
      <c r="H220" s="10">
        <f t="shared" ref="H220:H251" si="52">+IF(D220=0,"",D220/D$188)</f>
        <v>0.19680851063829788</v>
      </c>
      <c r="I220" s="10">
        <f t="shared" ref="I220:I251" si="53">+IF(E220=0,"",E220/E$188)</f>
        <v>2.1276595744680851E-2</v>
      </c>
      <c r="J220" s="10">
        <f t="shared" ref="J220:J251" si="54">+IF(F220=0,"",F220/F$188)</f>
        <v>2.2675736961451248E-3</v>
      </c>
      <c r="K220" s="10">
        <f t="shared" si="49"/>
        <v>-0.1111111111111111</v>
      </c>
      <c r="L220" s="10">
        <f t="shared" si="50"/>
        <v>-0.98648648648648651</v>
      </c>
      <c r="M220" s="10">
        <f t="shared" ref="M220:M251" si="55">+IF(OR(AND(G220=""),(K220="")),"",G220*K220)</f>
        <v>-3.7174721189591072E-3</v>
      </c>
      <c r="N220" s="22">
        <f t="shared" ref="N220:N251" si="56">+IF(OR(AND(H220=""),(L220="")),"",H220*L220)</f>
        <v>-0.19414893617021278</v>
      </c>
    </row>
    <row r="221" spans="1:14" x14ac:dyDescent="0.2">
      <c r="A221" s="8"/>
      <c r="B221" s="42" t="s">
        <v>201</v>
      </c>
      <c r="C221" s="39">
        <v>3</v>
      </c>
      <c r="D221" s="9">
        <v>11</v>
      </c>
      <c r="E221" s="9">
        <v>4</v>
      </c>
      <c r="F221" s="9">
        <v>26</v>
      </c>
      <c r="G221" s="10">
        <f t="shared" si="51"/>
        <v>1.1152416356877323E-2</v>
      </c>
      <c r="H221" s="10">
        <f t="shared" si="52"/>
        <v>2.9255319148936171E-2</v>
      </c>
      <c r="I221" s="10">
        <f t="shared" si="53"/>
        <v>1.0638297872340425E-2</v>
      </c>
      <c r="J221" s="10">
        <f t="shared" si="54"/>
        <v>5.8956916099773243E-2</v>
      </c>
      <c r="K221" s="10">
        <f t="shared" ref="K221:K252" si="57">+IF(AND(C221=0,E221=0)," ",IF(C221=0,1,IF(E221=0,-1,(E221-C221)/C221)))</f>
        <v>0.33333333333333331</v>
      </c>
      <c r="L221" s="10">
        <f t="shared" ref="L221:L252" si="58">+IF(AND(D221=0,F221=0)," ",IF(D221=0,1,IF(F221=0,-1,(F221-D221)/D221)))</f>
        <v>1.3636363636363635</v>
      </c>
      <c r="M221" s="10">
        <f t="shared" si="55"/>
        <v>3.7174721189591076E-3</v>
      </c>
      <c r="N221" s="22">
        <f t="shared" si="56"/>
        <v>3.9893617021276591E-2</v>
      </c>
    </row>
    <row r="222" spans="1:14" x14ac:dyDescent="0.2">
      <c r="A222" s="8"/>
      <c r="B222" s="42" t="s">
        <v>202</v>
      </c>
      <c r="C222" s="39">
        <v>1</v>
      </c>
      <c r="D222" s="9">
        <v>4</v>
      </c>
      <c r="E222" s="9">
        <v>0</v>
      </c>
      <c r="F222" s="9">
        <v>0</v>
      </c>
      <c r="G222" s="10">
        <f t="shared" si="51"/>
        <v>3.7174721189591076E-3</v>
      </c>
      <c r="H222" s="10">
        <f t="shared" si="52"/>
        <v>1.0638297872340425E-2</v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>
        <f t="shared" si="58"/>
        <v>-1</v>
      </c>
      <c r="M222" s="10">
        <f t="shared" si="55"/>
        <v>-3.7174721189591076E-3</v>
      </c>
      <c r="N222" s="22">
        <f t="shared" si="56"/>
        <v>-1.0638297872340425E-2</v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3</v>
      </c>
      <c r="E225" s="9">
        <v>0</v>
      </c>
      <c r="F225" s="9">
        <v>3</v>
      </c>
      <c r="G225" s="10" t="str">
        <f t="shared" si="51"/>
        <v/>
      </c>
      <c r="H225" s="10">
        <f t="shared" si="52"/>
        <v>7.9787234042553185E-3</v>
      </c>
      <c r="I225" s="10" t="str">
        <f t="shared" si="53"/>
        <v/>
      </c>
      <c r="J225" s="10">
        <f t="shared" si="54"/>
        <v>6.8027210884353739E-3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22">
        <f t="shared" si="56"/>
        <v>0</v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2.6595744680851063E-3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2">
        <f t="shared" si="56"/>
        <v>-2.6595744680851063E-3</v>
      </c>
    </row>
    <row r="227" spans="1:14" x14ac:dyDescent="0.2">
      <c r="A227" s="8"/>
      <c r="B227" s="42" t="s">
        <v>207</v>
      </c>
      <c r="C227" s="39">
        <v>0</v>
      </c>
      <c r="D227" s="9">
        <v>3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7.9787234042553185E-3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2">
        <f t="shared" si="56"/>
        <v>-7.9787234042553185E-3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10</v>
      </c>
      <c r="D230" s="9">
        <v>3</v>
      </c>
      <c r="E230" s="9">
        <v>7</v>
      </c>
      <c r="F230" s="9">
        <v>3</v>
      </c>
      <c r="G230" s="10">
        <f t="shared" si="51"/>
        <v>3.717472118959108E-2</v>
      </c>
      <c r="H230" s="10">
        <f t="shared" si="52"/>
        <v>7.9787234042553185E-3</v>
      </c>
      <c r="I230" s="10">
        <f t="shared" si="53"/>
        <v>1.8617021276595744E-2</v>
      </c>
      <c r="J230" s="10">
        <f t="shared" si="54"/>
        <v>6.8027210884353739E-3</v>
      </c>
      <c r="K230" s="10">
        <f t="shared" si="57"/>
        <v>-0.3</v>
      </c>
      <c r="L230" s="10">
        <f t="shared" si="58"/>
        <v>0</v>
      </c>
      <c r="M230" s="10">
        <f t="shared" si="55"/>
        <v>-1.1152416356877323E-2</v>
      </c>
      <c r="N230" s="22">
        <f t="shared" si="56"/>
        <v>0</v>
      </c>
    </row>
    <row r="231" spans="1:14" x14ac:dyDescent="0.2">
      <c r="A231" s="8"/>
      <c r="B231" s="42" t="s">
        <v>211</v>
      </c>
      <c r="C231" s="39">
        <v>2</v>
      </c>
      <c r="D231" s="9">
        <v>0</v>
      </c>
      <c r="E231" s="9">
        <v>0</v>
      </c>
      <c r="F231" s="9">
        <v>0</v>
      </c>
      <c r="G231" s="10">
        <f t="shared" si="51"/>
        <v>7.4349442379182153E-3</v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 t="str">
        <f t="shared" si="58"/>
        <v xml:space="preserve"> </v>
      </c>
      <c r="M231" s="10">
        <f t="shared" si="55"/>
        <v>-7.4349442379182153E-3</v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6</v>
      </c>
      <c r="D235" s="9">
        <v>6</v>
      </c>
      <c r="E235" s="9">
        <v>5</v>
      </c>
      <c r="F235" s="9">
        <v>3</v>
      </c>
      <c r="G235" s="10">
        <f t="shared" si="51"/>
        <v>2.2304832713754646E-2</v>
      </c>
      <c r="H235" s="10">
        <f t="shared" si="52"/>
        <v>1.5957446808510637E-2</v>
      </c>
      <c r="I235" s="10">
        <f t="shared" si="53"/>
        <v>1.3297872340425532E-2</v>
      </c>
      <c r="J235" s="10">
        <f t="shared" si="54"/>
        <v>6.8027210884353739E-3</v>
      </c>
      <c r="K235" s="10">
        <f t="shared" si="57"/>
        <v>-0.16666666666666666</v>
      </c>
      <c r="L235" s="10">
        <f t="shared" si="58"/>
        <v>-0.5</v>
      </c>
      <c r="M235" s="10">
        <f t="shared" si="55"/>
        <v>-3.7174721189591076E-3</v>
      </c>
      <c r="N235" s="22">
        <f t="shared" si="56"/>
        <v>-7.9787234042553185E-3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2.6595744680851063E-3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2">
        <f t="shared" si="56"/>
        <v>-2.6595744680851063E-3</v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6</v>
      </c>
      <c r="E242" s="9">
        <v>1</v>
      </c>
      <c r="F242" s="9">
        <v>3</v>
      </c>
      <c r="G242" s="10" t="str">
        <f t="shared" si="51"/>
        <v/>
      </c>
      <c r="H242" s="10">
        <f t="shared" si="52"/>
        <v>1.5957446808510637E-2</v>
      </c>
      <c r="I242" s="10">
        <f t="shared" si="53"/>
        <v>2.6595744680851063E-3</v>
      </c>
      <c r="J242" s="10">
        <f t="shared" si="54"/>
        <v>6.8027210884353739E-3</v>
      </c>
      <c r="K242" s="10">
        <f t="shared" si="57"/>
        <v>1</v>
      </c>
      <c r="L242" s="10">
        <f t="shared" si="58"/>
        <v>-0.5</v>
      </c>
      <c r="M242" s="10" t="str">
        <f t="shared" si="55"/>
        <v/>
      </c>
      <c r="N242" s="22">
        <f t="shared" si="56"/>
        <v>-7.9787234042553185E-3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1</v>
      </c>
      <c r="D244" s="9">
        <v>0</v>
      </c>
      <c r="E244" s="9">
        <v>1</v>
      </c>
      <c r="F244" s="9">
        <v>1</v>
      </c>
      <c r="G244" s="10">
        <f t="shared" si="51"/>
        <v>3.7174721189591076E-3</v>
      </c>
      <c r="H244" s="10" t="str">
        <f t="shared" si="52"/>
        <v/>
      </c>
      <c r="I244" s="10">
        <f t="shared" si="53"/>
        <v>2.6595744680851063E-3</v>
      </c>
      <c r="J244" s="10">
        <f t="shared" si="54"/>
        <v>2.2675736961451248E-3</v>
      </c>
      <c r="K244" s="10">
        <f t="shared" si="57"/>
        <v>0</v>
      </c>
      <c r="L244" s="10">
        <f t="shared" si="58"/>
        <v>1</v>
      </c>
      <c r="M244" s="10">
        <f t="shared" si="55"/>
        <v>0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2</v>
      </c>
      <c r="E245" s="9">
        <v>1</v>
      </c>
      <c r="F245" s="9">
        <v>4</v>
      </c>
      <c r="G245" s="10" t="str">
        <f t="shared" si="51"/>
        <v/>
      </c>
      <c r="H245" s="10">
        <f t="shared" si="52"/>
        <v>5.3191489361702126E-3</v>
      </c>
      <c r="I245" s="10">
        <f t="shared" si="53"/>
        <v>2.6595744680851063E-3</v>
      </c>
      <c r="J245" s="10">
        <f t="shared" si="54"/>
        <v>9.0702947845804991E-3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2">
        <f t="shared" si="56"/>
        <v>5.3191489361702126E-3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1</v>
      </c>
      <c r="F247" s="9">
        <v>2</v>
      </c>
      <c r="G247" s="10" t="str">
        <f t="shared" si="51"/>
        <v/>
      </c>
      <c r="H247" s="10" t="str">
        <f t="shared" si="52"/>
        <v/>
      </c>
      <c r="I247" s="10">
        <f t="shared" si="53"/>
        <v>2.6595744680851063E-3</v>
      </c>
      <c r="J247" s="10">
        <f t="shared" si="54"/>
        <v>4.5351473922902496E-3</v>
      </c>
      <c r="K247" s="10">
        <f t="shared" si="57"/>
        <v>1</v>
      </c>
      <c r="L247" s="10">
        <f t="shared" si="58"/>
        <v>1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10</v>
      </c>
      <c r="D248" s="9">
        <v>1</v>
      </c>
      <c r="E248" s="9">
        <v>7</v>
      </c>
      <c r="F248" s="9">
        <v>5</v>
      </c>
      <c r="G248" s="10">
        <f t="shared" si="51"/>
        <v>3.717472118959108E-2</v>
      </c>
      <c r="H248" s="10">
        <f t="shared" si="52"/>
        <v>2.6595744680851063E-3</v>
      </c>
      <c r="I248" s="10">
        <f t="shared" si="53"/>
        <v>1.8617021276595744E-2</v>
      </c>
      <c r="J248" s="10">
        <f t="shared" si="54"/>
        <v>1.1337868480725623E-2</v>
      </c>
      <c r="K248" s="10">
        <f t="shared" si="57"/>
        <v>-0.3</v>
      </c>
      <c r="L248" s="10">
        <f t="shared" si="58"/>
        <v>4</v>
      </c>
      <c r="M248" s="10">
        <f t="shared" si="55"/>
        <v>-1.1152416356877323E-2</v>
      </c>
      <c r="N248" s="22">
        <f t="shared" si="56"/>
        <v>1.0638297872340425E-2</v>
      </c>
    </row>
    <row r="249" spans="1:14" x14ac:dyDescent="0.2">
      <c r="A249" s="8"/>
      <c r="B249" s="42" t="s">
        <v>229</v>
      </c>
      <c r="C249" s="39">
        <v>1</v>
      </c>
      <c r="D249" s="9">
        <v>0</v>
      </c>
      <c r="E249" s="9">
        <v>0</v>
      </c>
      <c r="F249" s="9">
        <v>0</v>
      </c>
      <c r="G249" s="10">
        <f t="shared" si="51"/>
        <v>3.7174721189591076E-3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-3.7174721189591076E-3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4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>
        <f t="shared" ref="H252:H283" si="60">+IF(D252=0,"",D252/D$188)</f>
        <v>1.0638297872340425E-2</v>
      </c>
      <c r="I252" s="10" t="str">
        <f t="shared" ref="I252:I283" si="61">+IF(E252=0,"",E252/E$188)</f>
        <v/>
      </c>
      <c r="J252" s="10">
        <f t="shared" ref="J252:J283" si="62">+IF(F252=0,"",F252/F$188)</f>
        <v>4.5351473922902496E-3</v>
      </c>
      <c r="K252" s="10" t="str">
        <f t="shared" si="57"/>
        <v xml:space="preserve"> </v>
      </c>
      <c r="L252" s="10">
        <f t="shared" si="58"/>
        <v>-0.5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-5.3191489361702126E-3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10</v>
      </c>
      <c r="D255" s="9">
        <v>0</v>
      </c>
      <c r="E255" s="9">
        <v>9</v>
      </c>
      <c r="F255" s="9">
        <v>1</v>
      </c>
      <c r="G255" s="10">
        <f t="shared" si="59"/>
        <v>3.717472118959108E-2</v>
      </c>
      <c r="H255" s="10" t="str">
        <f t="shared" si="60"/>
        <v/>
      </c>
      <c r="I255" s="10">
        <f t="shared" si="61"/>
        <v>2.3936170212765957E-2</v>
      </c>
      <c r="J255" s="10">
        <f t="shared" si="62"/>
        <v>2.2675736961451248E-3</v>
      </c>
      <c r="K255" s="10">
        <f t="shared" si="65"/>
        <v>-0.1</v>
      </c>
      <c r="L255" s="10">
        <f t="shared" si="66"/>
        <v>1</v>
      </c>
      <c r="M255" s="10">
        <f t="shared" si="63"/>
        <v>-3.7174721189591081E-3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8</v>
      </c>
      <c r="D256" s="9">
        <v>6</v>
      </c>
      <c r="E256" s="9">
        <v>8</v>
      </c>
      <c r="F256" s="9">
        <v>7</v>
      </c>
      <c r="G256" s="10">
        <f t="shared" si="59"/>
        <v>2.9739776951672861E-2</v>
      </c>
      <c r="H256" s="10">
        <f t="shared" si="60"/>
        <v>1.5957446808510637E-2</v>
      </c>
      <c r="I256" s="10">
        <f t="shared" si="61"/>
        <v>2.1276595744680851E-2</v>
      </c>
      <c r="J256" s="10">
        <f t="shared" si="62"/>
        <v>1.5873015873015872E-2</v>
      </c>
      <c r="K256" s="10">
        <f t="shared" si="65"/>
        <v>0</v>
      </c>
      <c r="L256" s="10">
        <f t="shared" si="66"/>
        <v>0.16666666666666666</v>
      </c>
      <c r="M256" s="10">
        <f t="shared" si="63"/>
        <v>0</v>
      </c>
      <c r="N256" s="22">
        <f t="shared" si="64"/>
        <v>2.6595744680851059E-3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4</v>
      </c>
      <c r="D258" s="9">
        <v>9</v>
      </c>
      <c r="E258" s="9">
        <v>3</v>
      </c>
      <c r="F258" s="9">
        <v>11</v>
      </c>
      <c r="G258" s="10">
        <f t="shared" si="59"/>
        <v>1.4869888475836431E-2</v>
      </c>
      <c r="H258" s="10">
        <f t="shared" si="60"/>
        <v>2.3936170212765957E-2</v>
      </c>
      <c r="I258" s="10">
        <f t="shared" si="61"/>
        <v>7.9787234042553185E-3</v>
      </c>
      <c r="J258" s="10">
        <f t="shared" si="62"/>
        <v>2.4943310657596373E-2</v>
      </c>
      <c r="K258" s="10">
        <f t="shared" si="65"/>
        <v>-0.25</v>
      </c>
      <c r="L258" s="10">
        <f t="shared" si="66"/>
        <v>0.22222222222222221</v>
      </c>
      <c r="M258" s="10">
        <f t="shared" si="63"/>
        <v>-3.7174721189591076E-3</v>
      </c>
      <c r="N258" s="22">
        <f t="shared" si="64"/>
        <v>5.3191489361702126E-3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2</v>
      </c>
      <c r="D261" s="9">
        <v>1</v>
      </c>
      <c r="E261" s="9">
        <v>0</v>
      </c>
      <c r="F261" s="9">
        <v>0</v>
      </c>
      <c r="G261" s="10">
        <f t="shared" si="59"/>
        <v>7.4349442379182153E-3</v>
      </c>
      <c r="H261" s="10">
        <f t="shared" si="60"/>
        <v>2.6595744680851063E-3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-7.4349442379182153E-3</v>
      </c>
      <c r="N261" s="22">
        <f t="shared" si="64"/>
        <v>-2.6595744680851063E-3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3</v>
      </c>
      <c r="D263" s="9">
        <v>0</v>
      </c>
      <c r="E263" s="9">
        <v>2</v>
      </c>
      <c r="F263" s="9">
        <v>1</v>
      </c>
      <c r="G263" s="10">
        <f t="shared" si="59"/>
        <v>1.1152416356877323E-2</v>
      </c>
      <c r="H263" s="10" t="str">
        <f t="shared" si="60"/>
        <v/>
      </c>
      <c r="I263" s="10">
        <f t="shared" si="61"/>
        <v>5.3191489361702126E-3</v>
      </c>
      <c r="J263" s="10">
        <f t="shared" si="62"/>
        <v>2.2675736961451248E-3</v>
      </c>
      <c r="K263" s="10">
        <f t="shared" si="65"/>
        <v>-0.33333333333333331</v>
      </c>
      <c r="L263" s="10">
        <f t="shared" si="66"/>
        <v>1</v>
      </c>
      <c r="M263" s="10">
        <f t="shared" si="63"/>
        <v>-3.7174721189591076E-3</v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1</v>
      </c>
      <c r="E265" s="9">
        <v>0</v>
      </c>
      <c r="F265" s="9">
        <v>1</v>
      </c>
      <c r="G265" s="10" t="str">
        <f t="shared" si="59"/>
        <v/>
      </c>
      <c r="H265" s="10">
        <f t="shared" si="60"/>
        <v>2.6595744680851063E-3</v>
      </c>
      <c r="I265" s="10" t="str">
        <f t="shared" si="61"/>
        <v/>
      </c>
      <c r="J265" s="10">
        <f t="shared" si="62"/>
        <v>2.2675736961451248E-3</v>
      </c>
      <c r="K265" s="10" t="str">
        <f t="shared" si="65"/>
        <v xml:space="preserve"> </v>
      </c>
      <c r="L265" s="10">
        <f t="shared" si="66"/>
        <v>0</v>
      </c>
      <c r="M265" s="10" t="str">
        <f t="shared" si="63"/>
        <v/>
      </c>
      <c r="N265" s="22">
        <f t="shared" si="64"/>
        <v>0</v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2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5.3191489361702126E-3</v>
      </c>
      <c r="I272" s="10" t="str">
        <f t="shared" si="61"/>
        <v/>
      </c>
      <c r="J272" s="10">
        <f t="shared" si="62"/>
        <v>2.2675736961451248E-3</v>
      </c>
      <c r="K272" s="10" t="str">
        <f t="shared" si="65"/>
        <v xml:space="preserve"> </v>
      </c>
      <c r="L272" s="10">
        <f t="shared" si="66"/>
        <v>-0.5</v>
      </c>
      <c r="M272" s="10" t="str">
        <f t="shared" si="63"/>
        <v/>
      </c>
      <c r="N272" s="22">
        <f t="shared" si="64"/>
        <v>-2.6595744680851063E-3</v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</v>
      </c>
      <c r="D276" s="9">
        <v>0</v>
      </c>
      <c r="E276" s="9">
        <v>0</v>
      </c>
      <c r="F276" s="9">
        <v>0</v>
      </c>
      <c r="G276" s="10">
        <f t="shared" si="59"/>
        <v>3.7174721189591076E-3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-3.7174721189591076E-3</v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3</v>
      </c>
      <c r="E281" s="9">
        <v>0</v>
      </c>
      <c r="F281" s="9">
        <v>3</v>
      </c>
      <c r="G281" s="10">
        <f t="shared" si="59"/>
        <v>3.7174721189591076E-3</v>
      </c>
      <c r="H281" s="10">
        <f t="shared" si="60"/>
        <v>7.9787234042553185E-3</v>
      </c>
      <c r="I281" s="10" t="str">
        <f t="shared" si="61"/>
        <v/>
      </c>
      <c r="J281" s="10">
        <f t="shared" si="62"/>
        <v>6.8027210884353739E-3</v>
      </c>
      <c r="K281" s="10">
        <f t="shared" si="65"/>
        <v>-1</v>
      </c>
      <c r="L281" s="10">
        <f t="shared" si="66"/>
        <v>0</v>
      </c>
      <c r="M281" s="10">
        <f t="shared" si="63"/>
        <v>-3.7174721189591076E-3</v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11</v>
      </c>
      <c r="D292" s="9">
        <v>6</v>
      </c>
      <c r="E292" s="9">
        <v>1</v>
      </c>
      <c r="F292" s="9">
        <v>6</v>
      </c>
      <c r="G292" s="10">
        <f t="shared" si="67"/>
        <v>4.0892193308550186E-2</v>
      </c>
      <c r="H292" s="10">
        <f t="shared" si="68"/>
        <v>1.5957446808510637E-2</v>
      </c>
      <c r="I292" s="10">
        <f t="shared" si="69"/>
        <v>2.6595744680851063E-3</v>
      </c>
      <c r="J292" s="10">
        <f t="shared" si="70"/>
        <v>1.3605442176870748E-2</v>
      </c>
      <c r="K292" s="10">
        <f t="shared" si="73"/>
        <v>-0.90909090909090906</v>
      </c>
      <c r="L292" s="10">
        <f t="shared" si="74"/>
        <v>0</v>
      </c>
      <c r="M292" s="10">
        <f t="shared" si="71"/>
        <v>-3.717472118959108E-2</v>
      </c>
      <c r="N292" s="22">
        <f t="shared" si="72"/>
        <v>0</v>
      </c>
    </row>
    <row r="293" spans="1:14" ht="25.5" x14ac:dyDescent="0.2">
      <c r="A293" s="8"/>
      <c r="B293" s="42" t="s">
        <v>273</v>
      </c>
      <c r="C293" s="39">
        <v>18</v>
      </c>
      <c r="D293" s="9">
        <v>19</v>
      </c>
      <c r="E293" s="9">
        <v>19</v>
      </c>
      <c r="F293" s="9">
        <v>33</v>
      </c>
      <c r="G293" s="10">
        <f t="shared" si="67"/>
        <v>6.6914498141263934E-2</v>
      </c>
      <c r="H293" s="10">
        <f t="shared" si="68"/>
        <v>5.0531914893617018E-2</v>
      </c>
      <c r="I293" s="10">
        <f t="shared" si="69"/>
        <v>5.0531914893617018E-2</v>
      </c>
      <c r="J293" s="10">
        <f t="shared" si="70"/>
        <v>7.4829931972789115E-2</v>
      </c>
      <c r="K293" s="10">
        <f t="shared" si="73"/>
        <v>5.5555555555555552E-2</v>
      </c>
      <c r="L293" s="10">
        <f t="shared" si="74"/>
        <v>0.73684210526315785</v>
      </c>
      <c r="M293" s="10">
        <f t="shared" si="71"/>
        <v>3.7174721189591072E-3</v>
      </c>
      <c r="N293" s="22">
        <f t="shared" si="72"/>
        <v>3.7234042553191488E-2</v>
      </c>
    </row>
    <row r="294" spans="1:14" x14ac:dyDescent="0.2">
      <c r="A294" s="8"/>
      <c r="B294" s="42" t="s">
        <v>274</v>
      </c>
      <c r="C294" s="39">
        <v>3</v>
      </c>
      <c r="D294" s="9">
        <v>4</v>
      </c>
      <c r="E294" s="9">
        <v>2</v>
      </c>
      <c r="F294" s="9">
        <v>3</v>
      </c>
      <c r="G294" s="10">
        <f t="shared" si="67"/>
        <v>1.1152416356877323E-2</v>
      </c>
      <c r="H294" s="10">
        <f t="shared" si="68"/>
        <v>1.0638297872340425E-2</v>
      </c>
      <c r="I294" s="10">
        <f t="shared" si="69"/>
        <v>5.3191489361702126E-3</v>
      </c>
      <c r="J294" s="10">
        <f t="shared" si="70"/>
        <v>6.8027210884353739E-3</v>
      </c>
      <c r="K294" s="10">
        <f t="shared" si="73"/>
        <v>-0.33333333333333331</v>
      </c>
      <c r="L294" s="10">
        <f t="shared" si="74"/>
        <v>-0.25</v>
      </c>
      <c r="M294" s="10">
        <f t="shared" si="71"/>
        <v>-3.7174721189591076E-3</v>
      </c>
      <c r="N294" s="22">
        <f t="shared" si="72"/>
        <v>-2.6595744680851063E-3</v>
      </c>
    </row>
    <row r="295" spans="1:14" x14ac:dyDescent="0.2">
      <c r="A295" s="8"/>
      <c r="B295" s="42" t="s">
        <v>275</v>
      </c>
      <c r="C295" s="39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2.6595744680851063E-3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2">
        <f t="shared" si="72"/>
        <v>-2.6595744680851063E-3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4</v>
      </c>
      <c r="D299" s="9">
        <v>1</v>
      </c>
      <c r="E299" s="9">
        <v>0</v>
      </c>
      <c r="F299" s="9">
        <v>0</v>
      </c>
      <c r="G299" s="10">
        <f t="shared" si="67"/>
        <v>1.4869888475836431E-2</v>
      </c>
      <c r="H299" s="10">
        <f t="shared" si="68"/>
        <v>2.6595744680851063E-3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-1.4869888475836431E-2</v>
      </c>
      <c r="N299" s="22">
        <f t="shared" si="72"/>
        <v>-2.6595744680851063E-3</v>
      </c>
    </row>
    <row r="300" spans="1:14" x14ac:dyDescent="0.2">
      <c r="A300" s="8"/>
      <c r="B300" s="42" t="s">
        <v>280</v>
      </c>
      <c r="C300" s="39">
        <v>0</v>
      </c>
      <c r="D300" s="9">
        <v>2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5.3191489361702126E-3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2">
        <f t="shared" si="72"/>
        <v>-5.3191489361702126E-3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10</v>
      </c>
      <c r="D306" s="9">
        <v>12</v>
      </c>
      <c r="E306" s="9">
        <v>17</v>
      </c>
      <c r="F306" s="9">
        <v>5</v>
      </c>
      <c r="G306" s="10">
        <f t="shared" si="67"/>
        <v>3.717472118959108E-2</v>
      </c>
      <c r="H306" s="10">
        <f t="shared" si="68"/>
        <v>3.1914893617021274E-2</v>
      </c>
      <c r="I306" s="10">
        <f t="shared" si="69"/>
        <v>4.5212765957446811E-2</v>
      </c>
      <c r="J306" s="10">
        <f t="shared" si="70"/>
        <v>1.1337868480725623E-2</v>
      </c>
      <c r="K306" s="10">
        <f t="shared" si="73"/>
        <v>0.7</v>
      </c>
      <c r="L306" s="10">
        <f t="shared" si="74"/>
        <v>-0.58333333333333337</v>
      </c>
      <c r="M306" s="10">
        <f t="shared" si="71"/>
        <v>2.6022304832713755E-2</v>
      </c>
      <c r="N306" s="22">
        <f t="shared" si="72"/>
        <v>-1.8617021276595744E-2</v>
      </c>
    </row>
    <row r="307" spans="1:14" x14ac:dyDescent="0.2">
      <c r="A307" s="8"/>
      <c r="B307" s="42" t="s">
        <v>287</v>
      </c>
      <c r="C307" s="39">
        <v>1</v>
      </c>
      <c r="D307" s="9">
        <v>25</v>
      </c>
      <c r="E307" s="9">
        <v>1</v>
      </c>
      <c r="F307" s="9">
        <v>1</v>
      </c>
      <c r="G307" s="10">
        <f t="shared" si="67"/>
        <v>3.7174721189591076E-3</v>
      </c>
      <c r="H307" s="10">
        <f t="shared" si="68"/>
        <v>6.6489361702127658E-2</v>
      </c>
      <c r="I307" s="10">
        <f t="shared" si="69"/>
        <v>2.6595744680851063E-3</v>
      </c>
      <c r="J307" s="10">
        <f t="shared" si="70"/>
        <v>2.2675736961451248E-3</v>
      </c>
      <c r="K307" s="10">
        <f t="shared" si="73"/>
        <v>0</v>
      </c>
      <c r="L307" s="10">
        <f t="shared" si="74"/>
        <v>-0.96</v>
      </c>
      <c r="M307" s="10">
        <f t="shared" si="71"/>
        <v>0</v>
      </c>
      <c r="N307" s="22">
        <f t="shared" si="72"/>
        <v>-6.3829787234042548E-2</v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2</v>
      </c>
      <c r="F308" s="9">
        <v>1</v>
      </c>
      <c r="G308" s="10" t="str">
        <f t="shared" si="67"/>
        <v/>
      </c>
      <c r="H308" s="10" t="str">
        <f t="shared" si="68"/>
        <v/>
      </c>
      <c r="I308" s="10">
        <f t="shared" si="69"/>
        <v>5.3191489361702126E-3</v>
      </c>
      <c r="J308" s="10">
        <f t="shared" si="70"/>
        <v>2.2675736961451248E-3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2.2675736961451248E-3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3</v>
      </c>
      <c r="E310" s="9">
        <v>0</v>
      </c>
      <c r="F310" s="9">
        <v>1</v>
      </c>
      <c r="G310" s="10" t="str">
        <f t="shared" si="67"/>
        <v/>
      </c>
      <c r="H310" s="10">
        <f t="shared" si="68"/>
        <v>7.9787234042553185E-3</v>
      </c>
      <c r="I310" s="10" t="str">
        <f t="shared" si="69"/>
        <v/>
      </c>
      <c r="J310" s="10">
        <f t="shared" si="70"/>
        <v>2.2675736961451248E-3</v>
      </c>
      <c r="K310" s="10" t="str">
        <f t="shared" si="73"/>
        <v xml:space="preserve"> </v>
      </c>
      <c r="L310" s="10">
        <f t="shared" si="74"/>
        <v>-0.66666666666666663</v>
      </c>
      <c r="M310" s="10" t="str">
        <f t="shared" si="71"/>
        <v/>
      </c>
      <c r="N310" s="22">
        <f t="shared" si="72"/>
        <v>-5.3191489361702118E-3</v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2.6595744680851063E-3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5</v>
      </c>
      <c r="D312" s="9">
        <v>5</v>
      </c>
      <c r="E312" s="9">
        <v>4</v>
      </c>
      <c r="F312" s="9">
        <v>7</v>
      </c>
      <c r="G312" s="10">
        <f t="shared" si="67"/>
        <v>1.858736059479554E-2</v>
      </c>
      <c r="H312" s="10">
        <f t="shared" si="68"/>
        <v>1.3297872340425532E-2</v>
      </c>
      <c r="I312" s="10">
        <f t="shared" si="69"/>
        <v>1.0638297872340425E-2</v>
      </c>
      <c r="J312" s="10">
        <f t="shared" si="70"/>
        <v>1.5873015873015872E-2</v>
      </c>
      <c r="K312" s="10">
        <f t="shared" si="73"/>
        <v>-0.2</v>
      </c>
      <c r="L312" s="10">
        <f t="shared" si="74"/>
        <v>0.4</v>
      </c>
      <c r="M312" s="10">
        <f t="shared" si="71"/>
        <v>-3.7174721189591081E-3</v>
      </c>
      <c r="N312" s="22">
        <f t="shared" si="72"/>
        <v>5.3191489361702135E-3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1</v>
      </c>
      <c r="E316" s="9">
        <v>0</v>
      </c>
      <c r="F316" s="9">
        <v>1</v>
      </c>
      <c r="G316" s="10">
        <f t="shared" ref="G316:G347" si="75">+IF(C316=0,"",C316/C$188)</f>
        <v>3.7174721189591076E-3</v>
      </c>
      <c r="H316" s="10">
        <f t="shared" ref="H316:H347" si="76">+IF(D316=0,"",D316/D$188)</f>
        <v>2.6595744680851063E-3</v>
      </c>
      <c r="I316" s="10" t="str">
        <f t="shared" ref="I316:I347" si="77">+IF(E316=0,"",E316/E$188)</f>
        <v/>
      </c>
      <c r="J316" s="10">
        <f t="shared" ref="J316:J347" si="78">+IF(F316=0,"",F316/F$188)</f>
        <v>2.2675736961451248E-3</v>
      </c>
      <c r="K316" s="10">
        <f t="shared" si="73"/>
        <v>-1</v>
      </c>
      <c r="L316" s="10">
        <f t="shared" si="74"/>
        <v>0</v>
      </c>
      <c r="M316" s="10">
        <f t="shared" ref="M316:M347" si="79">+IF(OR(AND(G316=""),(K316="")),"",G316*K316)</f>
        <v>-3.7174721189591076E-3</v>
      </c>
      <c r="N316" s="22">
        <f t="shared" ref="N316:N347" si="80">+IF(OR(AND(H316=""),(L316="")),"",H316*L316)</f>
        <v>0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5</v>
      </c>
      <c r="F318" s="9">
        <v>6</v>
      </c>
      <c r="G318" s="10" t="str">
        <f t="shared" si="75"/>
        <v/>
      </c>
      <c r="H318" s="10" t="str">
        <f t="shared" si="76"/>
        <v/>
      </c>
      <c r="I318" s="10">
        <f t="shared" si="77"/>
        <v>1.3297872340425532E-2</v>
      </c>
      <c r="J318" s="10">
        <f t="shared" si="78"/>
        <v>1.3605442176870748E-2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2</v>
      </c>
      <c r="D321" s="9">
        <v>9</v>
      </c>
      <c r="E321" s="9">
        <v>3</v>
      </c>
      <c r="F321" s="9">
        <v>3</v>
      </c>
      <c r="G321" s="10">
        <f t="shared" si="75"/>
        <v>7.4349442379182153E-3</v>
      </c>
      <c r="H321" s="10">
        <f t="shared" si="76"/>
        <v>2.3936170212765957E-2</v>
      </c>
      <c r="I321" s="10">
        <f t="shared" si="77"/>
        <v>7.9787234042553185E-3</v>
      </c>
      <c r="J321" s="10">
        <f t="shared" si="78"/>
        <v>6.8027210884353739E-3</v>
      </c>
      <c r="K321" s="10">
        <f t="shared" si="81"/>
        <v>0.5</v>
      </c>
      <c r="L321" s="10">
        <f t="shared" si="82"/>
        <v>-0.66666666666666663</v>
      </c>
      <c r="M321" s="10">
        <f t="shared" si="79"/>
        <v>3.7174721189591076E-3</v>
      </c>
      <c r="N321" s="22">
        <f t="shared" si="80"/>
        <v>-1.5957446808510637E-2</v>
      </c>
    </row>
    <row r="322" spans="1:14" x14ac:dyDescent="0.2">
      <c r="A322" s="8"/>
      <c r="B322" s="42" t="s">
        <v>302</v>
      </c>
      <c r="C322" s="39">
        <v>0</v>
      </c>
      <c r="D322" s="9">
        <v>7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1.8617021276595744E-2</v>
      </c>
      <c r="I322" s="10" t="str">
        <f t="shared" si="77"/>
        <v/>
      </c>
      <c r="J322" s="10">
        <f t="shared" si="78"/>
        <v>2.2675736961451248E-3</v>
      </c>
      <c r="K322" s="10" t="str">
        <f t="shared" si="81"/>
        <v xml:space="preserve"> </v>
      </c>
      <c r="L322" s="10">
        <f t="shared" si="82"/>
        <v>-0.8571428571428571</v>
      </c>
      <c r="M322" s="10" t="str">
        <f t="shared" si="79"/>
        <v/>
      </c>
      <c r="N322" s="22">
        <f t="shared" si="80"/>
        <v>-1.5957446808510637E-2</v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2</v>
      </c>
      <c r="E324" s="9">
        <v>3</v>
      </c>
      <c r="F324" s="9">
        <v>4</v>
      </c>
      <c r="G324" s="10" t="str">
        <f t="shared" si="75"/>
        <v/>
      </c>
      <c r="H324" s="10">
        <f t="shared" si="76"/>
        <v>5.3191489361702126E-3</v>
      </c>
      <c r="I324" s="10">
        <f t="shared" si="77"/>
        <v>7.9787234042553185E-3</v>
      </c>
      <c r="J324" s="10">
        <f t="shared" si="78"/>
        <v>9.0702947845804991E-3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2">
        <f t="shared" si="80"/>
        <v>5.3191489361702126E-3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26</v>
      </c>
      <c r="D327" s="9">
        <v>18</v>
      </c>
      <c r="E327" s="9">
        <v>17</v>
      </c>
      <c r="F327" s="9">
        <v>13</v>
      </c>
      <c r="G327" s="10">
        <f t="shared" si="75"/>
        <v>9.6654275092936809E-2</v>
      </c>
      <c r="H327" s="10">
        <f t="shared" si="76"/>
        <v>4.7872340425531915E-2</v>
      </c>
      <c r="I327" s="10">
        <f t="shared" si="77"/>
        <v>4.5212765957446811E-2</v>
      </c>
      <c r="J327" s="10">
        <f t="shared" si="78"/>
        <v>2.9478458049886622E-2</v>
      </c>
      <c r="K327" s="10">
        <f t="shared" si="81"/>
        <v>-0.34615384615384615</v>
      </c>
      <c r="L327" s="10">
        <f t="shared" si="82"/>
        <v>-0.27777777777777779</v>
      </c>
      <c r="M327" s="10">
        <f t="shared" si="79"/>
        <v>-3.3457249070631974E-2</v>
      </c>
      <c r="N327" s="22">
        <f t="shared" si="80"/>
        <v>-1.3297872340425532E-2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9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2.0408163265306121E-2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4</v>
      </c>
      <c r="E336" s="9">
        <v>1</v>
      </c>
      <c r="F336" s="9">
        <v>4</v>
      </c>
      <c r="G336" s="10" t="str">
        <f t="shared" si="75"/>
        <v/>
      </c>
      <c r="H336" s="10">
        <f t="shared" si="76"/>
        <v>1.0638297872340425E-2</v>
      </c>
      <c r="I336" s="10">
        <f t="shared" si="77"/>
        <v>2.6595744680851063E-3</v>
      </c>
      <c r="J336" s="10">
        <f t="shared" si="78"/>
        <v>9.0702947845804991E-3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22">
        <f t="shared" si="80"/>
        <v>0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26</v>
      </c>
      <c r="E338" s="9">
        <v>1</v>
      </c>
      <c r="F338" s="9">
        <v>18</v>
      </c>
      <c r="G338" s="10" t="str">
        <f t="shared" si="75"/>
        <v/>
      </c>
      <c r="H338" s="10">
        <f t="shared" si="76"/>
        <v>6.9148936170212769E-2</v>
      </c>
      <c r="I338" s="10">
        <f t="shared" si="77"/>
        <v>2.6595744680851063E-3</v>
      </c>
      <c r="J338" s="10">
        <f t="shared" si="78"/>
        <v>4.0816326530612242E-2</v>
      </c>
      <c r="K338" s="10">
        <f t="shared" si="81"/>
        <v>1</v>
      </c>
      <c r="L338" s="10">
        <f t="shared" si="82"/>
        <v>-0.30769230769230771</v>
      </c>
      <c r="M338" s="10" t="str">
        <f t="shared" si="79"/>
        <v/>
      </c>
      <c r="N338" s="22">
        <f t="shared" si="80"/>
        <v>-2.1276595744680854E-2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5.3191489361702126E-3</v>
      </c>
      <c r="I340" s="10" t="str">
        <f t="shared" si="77"/>
        <v/>
      </c>
      <c r="J340" s="10">
        <f t="shared" si="78"/>
        <v>2.2675736961451248E-3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22">
        <f t="shared" si="80"/>
        <v>-2.6595744680851063E-3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3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6.8027210884353739E-3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1</v>
      </c>
      <c r="E343" s="9">
        <v>4</v>
      </c>
      <c r="F343" s="9">
        <v>0</v>
      </c>
      <c r="G343" s="10" t="str">
        <f t="shared" si="75"/>
        <v/>
      </c>
      <c r="H343" s="10">
        <f t="shared" si="76"/>
        <v>2.6595744680851063E-3</v>
      </c>
      <c r="I343" s="10">
        <f t="shared" si="77"/>
        <v>1.0638297872340425E-2</v>
      </c>
      <c r="J343" s="10" t="str">
        <f t="shared" si="78"/>
        <v/>
      </c>
      <c r="K343" s="10">
        <f t="shared" si="81"/>
        <v>1</v>
      </c>
      <c r="L343" s="10">
        <f t="shared" si="82"/>
        <v>-1</v>
      </c>
      <c r="M343" s="10" t="str">
        <f t="shared" si="79"/>
        <v/>
      </c>
      <c r="N343" s="22">
        <f t="shared" si="80"/>
        <v>-2.6595744680851063E-3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</v>
      </c>
      <c r="D347" s="9">
        <v>1</v>
      </c>
      <c r="E347" s="9">
        <v>1</v>
      </c>
      <c r="F347" s="9">
        <v>0</v>
      </c>
      <c r="G347" s="10">
        <f t="shared" si="75"/>
        <v>3.7174721189591076E-3</v>
      </c>
      <c r="H347" s="10">
        <f t="shared" si="76"/>
        <v>2.6595744680851063E-3</v>
      </c>
      <c r="I347" s="10">
        <f t="shared" si="77"/>
        <v>2.6595744680851063E-3</v>
      </c>
      <c r="J347" s="10" t="str">
        <f t="shared" si="78"/>
        <v/>
      </c>
      <c r="K347" s="10">
        <f t="shared" si="81"/>
        <v>0</v>
      </c>
      <c r="L347" s="10">
        <f t="shared" si="82"/>
        <v>-1</v>
      </c>
      <c r="M347" s="10">
        <f t="shared" si="79"/>
        <v>0</v>
      </c>
      <c r="N347" s="22">
        <f t="shared" si="80"/>
        <v>-2.6595744680851063E-3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1</v>
      </c>
      <c r="F356" s="9">
        <v>15</v>
      </c>
      <c r="G356" s="10" t="str">
        <f t="shared" si="83"/>
        <v/>
      </c>
      <c r="H356" s="10" t="str">
        <f t="shared" si="84"/>
        <v/>
      </c>
      <c r="I356" s="10">
        <f t="shared" si="85"/>
        <v>2.6595744680851063E-3</v>
      </c>
      <c r="J356" s="10">
        <f t="shared" si="86"/>
        <v>3.4013605442176874E-2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2.2675736961451248E-3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1</v>
      </c>
      <c r="D361" s="9">
        <v>0</v>
      </c>
      <c r="E361" s="9">
        <v>0</v>
      </c>
      <c r="F361" s="9">
        <v>1</v>
      </c>
      <c r="G361" s="10">
        <f t="shared" si="83"/>
        <v>3.7174721189591076E-3</v>
      </c>
      <c r="H361" s="10" t="str">
        <f t="shared" si="84"/>
        <v/>
      </c>
      <c r="I361" s="10" t="str">
        <f t="shared" si="85"/>
        <v/>
      </c>
      <c r="J361" s="10">
        <f t="shared" si="86"/>
        <v>2.2675736961451248E-3</v>
      </c>
      <c r="K361" s="10">
        <f t="shared" si="89"/>
        <v>-1</v>
      </c>
      <c r="L361" s="10">
        <f t="shared" si="90"/>
        <v>1</v>
      </c>
      <c r="M361" s="10">
        <f t="shared" si="87"/>
        <v>-3.7174721189591076E-3</v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1491</v>
      </c>
      <c r="D371" s="37">
        <f>SUM(D372:D604)</f>
        <v>3316</v>
      </c>
      <c r="E371" s="37">
        <f>SUM(E372:E604)</f>
        <v>1328</v>
      </c>
      <c r="F371" s="37">
        <f>SUM(F372:F604)</f>
        <v>3044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-0.10932260228034876</v>
      </c>
      <c r="L371" s="38">
        <f>+IF(AND(D371=0,F371=0),"",IF(D371=0,1,IF(F371=0,-1,(F371-D371)/D371)))</f>
        <v>-8.2026537997587454E-2</v>
      </c>
      <c r="M371" s="38">
        <f t="shared" ref="M371:M434" si="95">+IF(OR(AND(G371=""),(K371="")),"",G371*K371)</f>
        <v>-0.10932260228034876</v>
      </c>
      <c r="N371" s="38">
        <f t="shared" ref="N371:N434" si="96">+IF(OR(AND(H371=""),(L371="")),"",H371*L371)</f>
        <v>-8.2026537997587454E-2</v>
      </c>
    </row>
    <row r="372" spans="1:14" x14ac:dyDescent="0.2">
      <c r="A372" s="8"/>
      <c r="B372" s="41" t="s">
        <v>344</v>
      </c>
      <c r="C372" s="47">
        <v>15</v>
      </c>
      <c r="D372" s="44">
        <v>0</v>
      </c>
      <c r="E372" s="44">
        <v>13</v>
      </c>
      <c r="F372" s="44">
        <v>3</v>
      </c>
      <c r="G372" s="45">
        <f t="shared" si="91"/>
        <v>1.0060362173038229E-2</v>
      </c>
      <c r="H372" s="45" t="str">
        <f t="shared" si="92"/>
        <v/>
      </c>
      <c r="I372" s="45">
        <f t="shared" si="93"/>
        <v>9.7891566265060244E-3</v>
      </c>
      <c r="J372" s="45">
        <f t="shared" si="94"/>
        <v>9.8554533508541384E-4</v>
      </c>
      <c r="K372" s="45">
        <f t="shared" ref="K372:K435" si="97">+IF(AND(C372=0,E372=0)," ",IF(C372=0,1,IF(E372=0,-1,(E372-C372)/C372)))</f>
        <v>-0.13333333333333333</v>
      </c>
      <c r="L372" s="45">
        <f t="shared" ref="L372:L435" si="98">+IF(AND(D372=0,F372=0)," ",IF(D372=0,1,IF(F372=0,-1,(F372-D372)/D372)))</f>
        <v>1</v>
      </c>
      <c r="M372" s="45">
        <f t="shared" si="95"/>
        <v>-1.3413816230717639E-3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7</v>
      </c>
      <c r="D373" s="9">
        <v>2</v>
      </c>
      <c r="E373" s="9">
        <v>16</v>
      </c>
      <c r="F373" s="9">
        <v>26</v>
      </c>
      <c r="G373" s="10">
        <f t="shared" si="91"/>
        <v>4.6948356807511738E-3</v>
      </c>
      <c r="H373" s="10">
        <f t="shared" si="92"/>
        <v>6.0313630880579007E-4</v>
      </c>
      <c r="I373" s="10">
        <f t="shared" si="93"/>
        <v>1.2048192771084338E-2</v>
      </c>
      <c r="J373" s="10">
        <f t="shared" si="94"/>
        <v>8.5413929040735869E-3</v>
      </c>
      <c r="K373" s="10">
        <f t="shared" si="97"/>
        <v>1.2857142857142858</v>
      </c>
      <c r="L373" s="10">
        <f t="shared" si="98"/>
        <v>12</v>
      </c>
      <c r="M373" s="10">
        <f t="shared" si="95"/>
        <v>6.0362173038229381E-3</v>
      </c>
      <c r="N373" s="22">
        <f t="shared" si="96"/>
        <v>7.2376357056694804E-3</v>
      </c>
    </row>
    <row r="374" spans="1:14" x14ac:dyDescent="0.2">
      <c r="A374" s="8"/>
      <c r="B374" s="42" t="s">
        <v>346</v>
      </c>
      <c r="C374" s="39">
        <v>3</v>
      </c>
      <c r="D374" s="9">
        <v>0</v>
      </c>
      <c r="E374" s="9">
        <v>0</v>
      </c>
      <c r="F374" s="9">
        <v>0</v>
      </c>
      <c r="G374" s="10">
        <f t="shared" si="91"/>
        <v>2.012072434607646E-3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-2.012072434607646E-3</v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2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1.5060240963855422E-3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75</v>
      </c>
      <c r="D377" s="9">
        <v>26</v>
      </c>
      <c r="E377" s="9">
        <v>66</v>
      </c>
      <c r="F377" s="9">
        <v>26</v>
      </c>
      <c r="G377" s="10">
        <f t="shared" si="91"/>
        <v>5.030181086519115E-2</v>
      </c>
      <c r="H377" s="10">
        <f t="shared" si="92"/>
        <v>7.840772014475271E-3</v>
      </c>
      <c r="I377" s="10">
        <f t="shared" si="93"/>
        <v>4.9698795180722892E-2</v>
      </c>
      <c r="J377" s="10">
        <f t="shared" si="94"/>
        <v>8.5413929040735869E-3</v>
      </c>
      <c r="K377" s="10">
        <f t="shared" si="97"/>
        <v>-0.12</v>
      </c>
      <c r="L377" s="10">
        <f t="shared" si="98"/>
        <v>0</v>
      </c>
      <c r="M377" s="10">
        <f t="shared" si="95"/>
        <v>-6.0362173038229381E-3</v>
      </c>
      <c r="N377" s="22">
        <f t="shared" si="96"/>
        <v>0</v>
      </c>
    </row>
    <row r="378" spans="1:14" x14ac:dyDescent="0.2">
      <c r="A378" s="8"/>
      <c r="B378" s="42" t="s">
        <v>350</v>
      </c>
      <c r="C378" s="39">
        <v>8</v>
      </c>
      <c r="D378" s="9">
        <v>1</v>
      </c>
      <c r="E378" s="9">
        <v>3</v>
      </c>
      <c r="F378" s="9">
        <v>1</v>
      </c>
      <c r="G378" s="10">
        <f t="shared" si="91"/>
        <v>5.3655264922870555E-3</v>
      </c>
      <c r="H378" s="10">
        <f t="shared" si="92"/>
        <v>3.0156815440289503E-4</v>
      </c>
      <c r="I378" s="10">
        <f t="shared" si="93"/>
        <v>2.2590361445783132E-3</v>
      </c>
      <c r="J378" s="10">
        <f t="shared" si="94"/>
        <v>3.2851511169513798E-4</v>
      </c>
      <c r="K378" s="10">
        <f t="shared" si="97"/>
        <v>-0.625</v>
      </c>
      <c r="L378" s="10">
        <f t="shared" si="98"/>
        <v>0</v>
      </c>
      <c r="M378" s="10">
        <f t="shared" si="95"/>
        <v>-3.3534540576794095E-3</v>
      </c>
      <c r="N378" s="22">
        <f t="shared" si="96"/>
        <v>0</v>
      </c>
    </row>
    <row r="379" spans="1:14" x14ac:dyDescent="0.2">
      <c r="A379" s="8"/>
      <c r="B379" s="42" t="s">
        <v>351</v>
      </c>
      <c r="C379" s="39">
        <v>2</v>
      </c>
      <c r="D379" s="9">
        <v>2</v>
      </c>
      <c r="E379" s="9">
        <v>2</v>
      </c>
      <c r="F379" s="9">
        <v>0</v>
      </c>
      <c r="G379" s="10">
        <f t="shared" si="91"/>
        <v>1.3413816230717639E-3</v>
      </c>
      <c r="H379" s="10">
        <f t="shared" si="92"/>
        <v>6.0313630880579007E-4</v>
      </c>
      <c r="I379" s="10">
        <f t="shared" si="93"/>
        <v>1.5060240963855422E-3</v>
      </c>
      <c r="J379" s="10" t="str">
        <f t="shared" si="94"/>
        <v/>
      </c>
      <c r="K379" s="10">
        <f t="shared" si="97"/>
        <v>0</v>
      </c>
      <c r="L379" s="10">
        <f t="shared" si="98"/>
        <v>-1</v>
      </c>
      <c r="M379" s="10">
        <f t="shared" si="95"/>
        <v>0</v>
      </c>
      <c r="N379" s="22">
        <f t="shared" si="96"/>
        <v>-6.0313630880579007E-4</v>
      </c>
    </row>
    <row r="380" spans="1:14" x14ac:dyDescent="0.2">
      <c r="A380" s="8"/>
      <c r="B380" s="42" t="s">
        <v>352</v>
      </c>
      <c r="C380" s="39">
        <v>3</v>
      </c>
      <c r="D380" s="9">
        <v>4</v>
      </c>
      <c r="E380" s="9">
        <v>2</v>
      </c>
      <c r="F380" s="9">
        <v>1</v>
      </c>
      <c r="G380" s="10">
        <f t="shared" si="91"/>
        <v>2.012072434607646E-3</v>
      </c>
      <c r="H380" s="10">
        <f t="shared" si="92"/>
        <v>1.2062726176115801E-3</v>
      </c>
      <c r="I380" s="10">
        <f t="shared" si="93"/>
        <v>1.5060240963855422E-3</v>
      </c>
      <c r="J380" s="10">
        <f t="shared" si="94"/>
        <v>3.2851511169513798E-4</v>
      </c>
      <c r="K380" s="10">
        <f t="shared" si="97"/>
        <v>-0.33333333333333331</v>
      </c>
      <c r="L380" s="10">
        <f t="shared" si="98"/>
        <v>-0.75</v>
      </c>
      <c r="M380" s="10">
        <f t="shared" si="95"/>
        <v>-6.7069081153588194E-4</v>
      </c>
      <c r="N380" s="22">
        <f t="shared" si="96"/>
        <v>-9.0470446320868505E-4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2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1.5060240963855422E-3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70</v>
      </c>
      <c r="D383" s="9">
        <v>57</v>
      </c>
      <c r="E383" s="9">
        <v>72</v>
      </c>
      <c r="F383" s="9">
        <v>32</v>
      </c>
      <c r="G383" s="10">
        <f t="shared" si="91"/>
        <v>4.6948356807511735E-2</v>
      </c>
      <c r="H383" s="10">
        <f t="shared" si="92"/>
        <v>1.7189384800965019E-2</v>
      </c>
      <c r="I383" s="10">
        <f t="shared" si="93"/>
        <v>5.4216867469879519E-2</v>
      </c>
      <c r="J383" s="10">
        <f t="shared" si="94"/>
        <v>1.0512483574244415E-2</v>
      </c>
      <c r="K383" s="10">
        <f t="shared" si="97"/>
        <v>2.8571428571428571E-2</v>
      </c>
      <c r="L383" s="10">
        <f t="shared" si="98"/>
        <v>-0.43859649122807015</v>
      </c>
      <c r="M383" s="10">
        <f t="shared" si="95"/>
        <v>1.3413816230717639E-3</v>
      </c>
      <c r="N383" s="22">
        <f t="shared" si="96"/>
        <v>-7.5392038600723757E-3</v>
      </c>
    </row>
    <row r="384" spans="1:14" x14ac:dyDescent="0.2">
      <c r="A384" s="8"/>
      <c r="B384" s="42" t="s">
        <v>356</v>
      </c>
      <c r="C384" s="39">
        <v>6</v>
      </c>
      <c r="D384" s="9">
        <v>2</v>
      </c>
      <c r="E384" s="9">
        <v>8</v>
      </c>
      <c r="F384" s="9">
        <v>1</v>
      </c>
      <c r="G384" s="10">
        <f t="shared" si="91"/>
        <v>4.0241448692152921E-3</v>
      </c>
      <c r="H384" s="10">
        <f t="shared" si="92"/>
        <v>6.0313630880579007E-4</v>
      </c>
      <c r="I384" s="10">
        <f t="shared" si="93"/>
        <v>6.024096385542169E-3</v>
      </c>
      <c r="J384" s="10">
        <f t="shared" si="94"/>
        <v>3.2851511169513798E-4</v>
      </c>
      <c r="K384" s="10">
        <f t="shared" si="97"/>
        <v>0.33333333333333331</v>
      </c>
      <c r="L384" s="10">
        <f t="shared" si="98"/>
        <v>-0.5</v>
      </c>
      <c r="M384" s="10">
        <f t="shared" si="95"/>
        <v>1.3413816230717639E-3</v>
      </c>
      <c r="N384" s="22">
        <f t="shared" si="96"/>
        <v>-3.0156815440289503E-4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13</v>
      </c>
      <c r="D386" s="9">
        <v>4</v>
      </c>
      <c r="E386" s="9">
        <v>8</v>
      </c>
      <c r="F386" s="9">
        <v>4</v>
      </c>
      <c r="G386" s="10">
        <f t="shared" si="91"/>
        <v>8.7189805499664659E-3</v>
      </c>
      <c r="H386" s="10">
        <f t="shared" si="92"/>
        <v>1.2062726176115801E-3</v>
      </c>
      <c r="I386" s="10">
        <f t="shared" si="93"/>
        <v>6.024096385542169E-3</v>
      </c>
      <c r="J386" s="10">
        <f t="shared" si="94"/>
        <v>1.3140604467805519E-3</v>
      </c>
      <c r="K386" s="10">
        <f t="shared" si="97"/>
        <v>-0.38461538461538464</v>
      </c>
      <c r="L386" s="10">
        <f t="shared" si="98"/>
        <v>0</v>
      </c>
      <c r="M386" s="10">
        <f t="shared" si="95"/>
        <v>-3.3534540576794104E-3</v>
      </c>
      <c r="N386" s="22">
        <f t="shared" si="96"/>
        <v>0</v>
      </c>
    </row>
    <row r="387" spans="1:14" x14ac:dyDescent="0.2">
      <c r="A387" s="8"/>
      <c r="B387" s="42" t="s">
        <v>359</v>
      </c>
      <c r="C387" s="39">
        <v>10</v>
      </c>
      <c r="D387" s="9">
        <v>3</v>
      </c>
      <c r="E387" s="9">
        <v>9</v>
      </c>
      <c r="F387" s="9">
        <v>5</v>
      </c>
      <c r="G387" s="10">
        <f t="shared" si="91"/>
        <v>6.7069081153588199E-3</v>
      </c>
      <c r="H387" s="10">
        <f t="shared" si="92"/>
        <v>9.0470446320868516E-4</v>
      </c>
      <c r="I387" s="10">
        <f t="shared" si="93"/>
        <v>6.7771084337349399E-3</v>
      </c>
      <c r="J387" s="10">
        <f t="shared" si="94"/>
        <v>1.6425755584756898E-3</v>
      </c>
      <c r="K387" s="10">
        <f t="shared" si="97"/>
        <v>-0.1</v>
      </c>
      <c r="L387" s="10">
        <f t="shared" si="98"/>
        <v>0.66666666666666663</v>
      </c>
      <c r="M387" s="10">
        <f t="shared" si="95"/>
        <v>-6.7069081153588205E-4</v>
      </c>
      <c r="N387" s="22">
        <f t="shared" si="96"/>
        <v>6.0313630880579007E-4</v>
      </c>
    </row>
    <row r="388" spans="1:14" x14ac:dyDescent="0.2">
      <c r="A388" s="8"/>
      <c r="B388" s="42" t="s">
        <v>360</v>
      </c>
      <c r="C388" s="39">
        <v>2</v>
      </c>
      <c r="D388" s="9">
        <v>1</v>
      </c>
      <c r="E388" s="9">
        <v>3</v>
      </c>
      <c r="F388" s="9">
        <v>2</v>
      </c>
      <c r="G388" s="10">
        <f t="shared" si="91"/>
        <v>1.3413816230717639E-3</v>
      </c>
      <c r="H388" s="10">
        <f t="shared" si="92"/>
        <v>3.0156815440289503E-4</v>
      </c>
      <c r="I388" s="10">
        <f t="shared" si="93"/>
        <v>2.2590361445783132E-3</v>
      </c>
      <c r="J388" s="10">
        <f t="shared" si="94"/>
        <v>6.5703022339027597E-4</v>
      </c>
      <c r="K388" s="10">
        <f t="shared" si="97"/>
        <v>0.5</v>
      </c>
      <c r="L388" s="10">
        <f t="shared" si="98"/>
        <v>1</v>
      </c>
      <c r="M388" s="10">
        <f t="shared" si="95"/>
        <v>6.7069081153588194E-4</v>
      </c>
      <c r="N388" s="22">
        <f t="shared" si="96"/>
        <v>3.0156815440289503E-4</v>
      </c>
    </row>
    <row r="389" spans="1:14" x14ac:dyDescent="0.2">
      <c r="A389" s="8"/>
      <c r="B389" s="42" t="s">
        <v>361</v>
      </c>
      <c r="C389" s="39">
        <v>1</v>
      </c>
      <c r="D389" s="9">
        <v>1</v>
      </c>
      <c r="E389" s="9">
        <v>1</v>
      </c>
      <c r="F389" s="9">
        <v>0</v>
      </c>
      <c r="G389" s="10">
        <f t="shared" si="91"/>
        <v>6.7069081153588194E-4</v>
      </c>
      <c r="H389" s="10">
        <f t="shared" si="92"/>
        <v>3.0156815440289503E-4</v>
      </c>
      <c r="I389" s="10">
        <f t="shared" si="93"/>
        <v>7.5301204819277112E-4</v>
      </c>
      <c r="J389" s="10" t="str">
        <f t="shared" si="94"/>
        <v/>
      </c>
      <c r="K389" s="10">
        <f t="shared" si="97"/>
        <v>0</v>
      </c>
      <c r="L389" s="10">
        <f t="shared" si="98"/>
        <v>-1</v>
      </c>
      <c r="M389" s="10">
        <f t="shared" si="95"/>
        <v>0</v>
      </c>
      <c r="N389" s="22">
        <f t="shared" si="96"/>
        <v>-3.0156815440289503E-4</v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26</v>
      </c>
      <c r="D391" s="9">
        <v>17</v>
      </c>
      <c r="E391" s="9">
        <v>59</v>
      </c>
      <c r="F391" s="9">
        <v>35</v>
      </c>
      <c r="G391" s="10">
        <f t="shared" si="91"/>
        <v>1.7437961099932932E-2</v>
      </c>
      <c r="H391" s="10">
        <f t="shared" si="92"/>
        <v>5.1266586248492159E-3</v>
      </c>
      <c r="I391" s="10">
        <f t="shared" si="93"/>
        <v>4.4427710843373491E-2</v>
      </c>
      <c r="J391" s="10">
        <f t="shared" si="94"/>
        <v>1.1498028909329829E-2</v>
      </c>
      <c r="K391" s="10">
        <f t="shared" si="97"/>
        <v>1.2692307692307692</v>
      </c>
      <c r="L391" s="10">
        <f t="shared" si="98"/>
        <v>1.0588235294117647</v>
      </c>
      <c r="M391" s="10">
        <f t="shared" si="95"/>
        <v>2.2132796780684104E-2</v>
      </c>
      <c r="N391" s="22">
        <f t="shared" si="96"/>
        <v>5.4282267792521112E-3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1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7.5301204819277112E-4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2</v>
      </c>
      <c r="D394" s="9">
        <v>9</v>
      </c>
      <c r="E394" s="9">
        <v>1</v>
      </c>
      <c r="F394" s="9">
        <v>7</v>
      </c>
      <c r="G394" s="10">
        <f t="shared" si="91"/>
        <v>1.3413816230717639E-3</v>
      </c>
      <c r="H394" s="10">
        <f t="shared" si="92"/>
        <v>2.7141133896260556E-3</v>
      </c>
      <c r="I394" s="10">
        <f t="shared" si="93"/>
        <v>7.5301204819277112E-4</v>
      </c>
      <c r="J394" s="10">
        <f t="shared" si="94"/>
        <v>2.2996057818659658E-3</v>
      </c>
      <c r="K394" s="10">
        <f t="shared" si="97"/>
        <v>-0.5</v>
      </c>
      <c r="L394" s="10">
        <f t="shared" si="98"/>
        <v>-0.22222222222222221</v>
      </c>
      <c r="M394" s="10">
        <f t="shared" si="95"/>
        <v>-6.7069081153588194E-4</v>
      </c>
      <c r="N394" s="22">
        <f t="shared" si="96"/>
        <v>-6.0313630880579007E-4</v>
      </c>
    </row>
    <row r="395" spans="1:14" x14ac:dyDescent="0.2">
      <c r="A395" s="8"/>
      <c r="B395" s="42" t="s">
        <v>367</v>
      </c>
      <c r="C395" s="39">
        <v>28</v>
      </c>
      <c r="D395" s="9">
        <v>198</v>
      </c>
      <c r="E395" s="9">
        <v>24</v>
      </c>
      <c r="F395" s="9">
        <v>219</v>
      </c>
      <c r="G395" s="10">
        <f t="shared" si="91"/>
        <v>1.8779342723004695E-2</v>
      </c>
      <c r="H395" s="10">
        <f t="shared" si="92"/>
        <v>5.9710494571773222E-2</v>
      </c>
      <c r="I395" s="10">
        <f t="shared" si="93"/>
        <v>1.8072289156626505E-2</v>
      </c>
      <c r="J395" s="10">
        <f t="shared" si="94"/>
        <v>7.1944809461235215E-2</v>
      </c>
      <c r="K395" s="10">
        <f t="shared" si="97"/>
        <v>-0.14285714285714285</v>
      </c>
      <c r="L395" s="10">
        <f t="shared" si="98"/>
        <v>0.10606060606060606</v>
      </c>
      <c r="M395" s="10">
        <f t="shared" si="95"/>
        <v>-2.6827632461435278E-3</v>
      </c>
      <c r="N395" s="22">
        <f t="shared" si="96"/>
        <v>6.3329312424607962E-3</v>
      </c>
    </row>
    <row r="396" spans="1:14" x14ac:dyDescent="0.2">
      <c r="A396" s="8"/>
      <c r="B396" s="42" t="s">
        <v>368</v>
      </c>
      <c r="C396" s="39">
        <v>17</v>
      </c>
      <c r="D396" s="9">
        <v>5</v>
      </c>
      <c r="E396" s="9">
        <v>15</v>
      </c>
      <c r="F396" s="9">
        <v>15</v>
      </c>
      <c r="G396" s="10">
        <f t="shared" si="91"/>
        <v>1.1401743796109993E-2</v>
      </c>
      <c r="H396" s="10">
        <f t="shared" si="92"/>
        <v>1.5078407720144752E-3</v>
      </c>
      <c r="I396" s="10">
        <f t="shared" si="93"/>
        <v>1.1295180722891566E-2</v>
      </c>
      <c r="J396" s="10">
        <f t="shared" si="94"/>
        <v>4.9277266754270696E-3</v>
      </c>
      <c r="K396" s="10">
        <f t="shared" si="97"/>
        <v>-0.11764705882352941</v>
      </c>
      <c r="L396" s="10">
        <f t="shared" si="98"/>
        <v>2</v>
      </c>
      <c r="M396" s="10">
        <f t="shared" si="95"/>
        <v>-1.3413816230717639E-3</v>
      </c>
      <c r="N396" s="22">
        <f t="shared" si="96"/>
        <v>3.0156815440289505E-3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1</v>
      </c>
      <c r="D398" s="9">
        <v>0</v>
      </c>
      <c r="E398" s="9">
        <v>1</v>
      </c>
      <c r="F398" s="9">
        <v>7</v>
      </c>
      <c r="G398" s="10">
        <f t="shared" si="91"/>
        <v>6.7069081153588194E-4</v>
      </c>
      <c r="H398" s="10" t="str">
        <f t="shared" si="92"/>
        <v/>
      </c>
      <c r="I398" s="10">
        <f t="shared" si="93"/>
        <v>7.5301204819277112E-4</v>
      </c>
      <c r="J398" s="10">
        <f t="shared" si="94"/>
        <v>2.2996057818659658E-3</v>
      </c>
      <c r="K398" s="10">
        <f t="shared" si="97"/>
        <v>0</v>
      </c>
      <c r="L398" s="10">
        <f t="shared" si="98"/>
        <v>1</v>
      </c>
      <c r="M398" s="10">
        <f t="shared" si="95"/>
        <v>0</v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3.2851511169513798E-4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2</v>
      </c>
      <c r="D401" s="9">
        <v>0</v>
      </c>
      <c r="E401" s="9">
        <v>1</v>
      </c>
      <c r="F401" s="9">
        <v>0</v>
      </c>
      <c r="G401" s="10">
        <f t="shared" si="91"/>
        <v>1.3413816230717639E-3</v>
      </c>
      <c r="H401" s="10" t="str">
        <f t="shared" si="92"/>
        <v/>
      </c>
      <c r="I401" s="10">
        <f t="shared" si="93"/>
        <v>7.5301204819277112E-4</v>
      </c>
      <c r="J401" s="10" t="str">
        <f t="shared" si="94"/>
        <v/>
      </c>
      <c r="K401" s="10">
        <f t="shared" si="97"/>
        <v>-0.5</v>
      </c>
      <c r="L401" s="10" t="str">
        <f t="shared" si="98"/>
        <v xml:space="preserve"> </v>
      </c>
      <c r="M401" s="10">
        <f t="shared" si="95"/>
        <v>-6.7069081153588194E-4</v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2</v>
      </c>
      <c r="D402" s="9">
        <v>2</v>
      </c>
      <c r="E402" s="9">
        <v>5</v>
      </c>
      <c r="F402" s="9">
        <v>3</v>
      </c>
      <c r="G402" s="10">
        <f t="shared" si="91"/>
        <v>1.3413816230717639E-3</v>
      </c>
      <c r="H402" s="10">
        <f t="shared" si="92"/>
        <v>6.0313630880579007E-4</v>
      </c>
      <c r="I402" s="10">
        <f t="shared" si="93"/>
        <v>3.7650602409638554E-3</v>
      </c>
      <c r="J402" s="10">
        <f t="shared" si="94"/>
        <v>9.8554533508541384E-4</v>
      </c>
      <c r="K402" s="10">
        <f t="shared" si="97"/>
        <v>1.5</v>
      </c>
      <c r="L402" s="10">
        <f t="shared" si="98"/>
        <v>0.5</v>
      </c>
      <c r="M402" s="10">
        <f t="shared" si="95"/>
        <v>2.012072434607646E-3</v>
      </c>
      <c r="N402" s="22">
        <f t="shared" si="96"/>
        <v>3.0156815440289503E-4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3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9.0470446320868516E-4</v>
      </c>
      <c r="I404" s="10" t="str">
        <f t="shared" si="93"/>
        <v/>
      </c>
      <c r="J404" s="10">
        <f t="shared" si="94"/>
        <v>3.2851511169513798E-4</v>
      </c>
      <c r="K404" s="10" t="str">
        <f t="shared" si="97"/>
        <v xml:space="preserve"> </v>
      </c>
      <c r="L404" s="10">
        <f t="shared" si="98"/>
        <v>-0.66666666666666663</v>
      </c>
      <c r="M404" s="10" t="str">
        <f t="shared" si="95"/>
        <v/>
      </c>
      <c r="N404" s="22">
        <f t="shared" si="96"/>
        <v>-6.0313630880579007E-4</v>
      </c>
    </row>
    <row r="405" spans="1:14" ht="25.5" x14ac:dyDescent="0.2">
      <c r="A405" s="8"/>
      <c r="B405" s="42" t="s">
        <v>377</v>
      </c>
      <c r="C405" s="39">
        <v>3</v>
      </c>
      <c r="D405" s="9">
        <v>12</v>
      </c>
      <c r="E405" s="9">
        <v>6</v>
      </c>
      <c r="F405" s="9">
        <v>3</v>
      </c>
      <c r="G405" s="10">
        <f t="shared" si="91"/>
        <v>2.012072434607646E-3</v>
      </c>
      <c r="H405" s="10">
        <f t="shared" si="92"/>
        <v>3.6188178528347406E-3</v>
      </c>
      <c r="I405" s="10">
        <f t="shared" si="93"/>
        <v>4.5180722891566263E-3</v>
      </c>
      <c r="J405" s="10">
        <f t="shared" si="94"/>
        <v>9.8554533508541384E-4</v>
      </c>
      <c r="K405" s="10">
        <f t="shared" si="97"/>
        <v>1</v>
      </c>
      <c r="L405" s="10">
        <f t="shared" si="98"/>
        <v>-0.75</v>
      </c>
      <c r="M405" s="10">
        <f t="shared" si="95"/>
        <v>2.012072434607646E-3</v>
      </c>
      <c r="N405" s="22">
        <f t="shared" si="96"/>
        <v>-2.7141133896260556E-3</v>
      </c>
    </row>
    <row r="406" spans="1:14" x14ac:dyDescent="0.2">
      <c r="A406" s="8"/>
      <c r="B406" s="42" t="s">
        <v>378</v>
      </c>
      <c r="C406" s="39">
        <v>172</v>
      </c>
      <c r="D406" s="9">
        <v>70</v>
      </c>
      <c r="E406" s="9">
        <v>205</v>
      </c>
      <c r="F406" s="9">
        <v>51</v>
      </c>
      <c r="G406" s="10">
        <f t="shared" si="91"/>
        <v>0.1153588195841717</v>
      </c>
      <c r="H406" s="10">
        <f t="shared" si="92"/>
        <v>2.1109770808202654E-2</v>
      </c>
      <c r="I406" s="10">
        <f t="shared" si="93"/>
        <v>0.15436746987951808</v>
      </c>
      <c r="J406" s="10">
        <f t="shared" si="94"/>
        <v>1.6754270696452037E-2</v>
      </c>
      <c r="K406" s="10">
        <f t="shared" si="97"/>
        <v>0.19186046511627908</v>
      </c>
      <c r="L406" s="10">
        <f t="shared" si="98"/>
        <v>-0.27142857142857141</v>
      </c>
      <c r="M406" s="10">
        <f t="shared" si="95"/>
        <v>2.2132796780684107E-2</v>
      </c>
      <c r="N406" s="22">
        <f t="shared" si="96"/>
        <v>-5.7297949336550056E-3</v>
      </c>
    </row>
    <row r="407" spans="1:14" x14ac:dyDescent="0.2">
      <c r="A407" s="8"/>
      <c r="B407" s="42" t="s">
        <v>379</v>
      </c>
      <c r="C407" s="39">
        <v>2</v>
      </c>
      <c r="D407" s="9">
        <v>0</v>
      </c>
      <c r="E407" s="9">
        <v>12</v>
      </c>
      <c r="F407" s="9">
        <v>1</v>
      </c>
      <c r="G407" s="10">
        <f t="shared" si="91"/>
        <v>1.3413816230717639E-3</v>
      </c>
      <c r="H407" s="10" t="str">
        <f t="shared" si="92"/>
        <v/>
      </c>
      <c r="I407" s="10">
        <f t="shared" si="93"/>
        <v>9.0361445783132526E-3</v>
      </c>
      <c r="J407" s="10">
        <f t="shared" si="94"/>
        <v>3.2851511169513798E-4</v>
      </c>
      <c r="K407" s="10">
        <f t="shared" si="97"/>
        <v>5</v>
      </c>
      <c r="L407" s="10">
        <f t="shared" si="98"/>
        <v>1</v>
      </c>
      <c r="M407" s="10">
        <f t="shared" si="95"/>
        <v>6.706908115358819E-3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11</v>
      </c>
      <c r="D408" s="9">
        <v>0</v>
      </c>
      <c r="E408" s="9">
        <v>5</v>
      </c>
      <c r="F408" s="9">
        <v>1</v>
      </c>
      <c r="G408" s="10">
        <f t="shared" si="91"/>
        <v>7.3775989268947016E-3</v>
      </c>
      <c r="H408" s="10" t="str">
        <f t="shared" si="92"/>
        <v/>
      </c>
      <c r="I408" s="10">
        <f t="shared" si="93"/>
        <v>3.7650602409638554E-3</v>
      </c>
      <c r="J408" s="10">
        <f t="shared" si="94"/>
        <v>3.2851511169513798E-4</v>
      </c>
      <c r="K408" s="10">
        <f t="shared" si="97"/>
        <v>-0.54545454545454541</v>
      </c>
      <c r="L408" s="10">
        <f t="shared" si="98"/>
        <v>1</v>
      </c>
      <c r="M408" s="10">
        <f t="shared" si="95"/>
        <v>-4.0241448692152912E-3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5</v>
      </c>
      <c r="D409" s="9">
        <v>2</v>
      </c>
      <c r="E409" s="9">
        <v>4</v>
      </c>
      <c r="F409" s="9">
        <v>1</v>
      </c>
      <c r="G409" s="10">
        <f t="shared" si="91"/>
        <v>3.3534540576794099E-3</v>
      </c>
      <c r="H409" s="10">
        <f t="shared" si="92"/>
        <v>6.0313630880579007E-4</v>
      </c>
      <c r="I409" s="10">
        <f t="shared" si="93"/>
        <v>3.0120481927710845E-3</v>
      </c>
      <c r="J409" s="10">
        <f t="shared" si="94"/>
        <v>3.2851511169513798E-4</v>
      </c>
      <c r="K409" s="10">
        <f t="shared" si="97"/>
        <v>-0.2</v>
      </c>
      <c r="L409" s="10">
        <f t="shared" si="98"/>
        <v>-0.5</v>
      </c>
      <c r="M409" s="10">
        <f t="shared" si="95"/>
        <v>-6.7069081153588205E-4</v>
      </c>
      <c r="N409" s="22">
        <f t="shared" si="96"/>
        <v>-3.0156815440289503E-4</v>
      </c>
    </row>
    <row r="410" spans="1:14" x14ac:dyDescent="0.2">
      <c r="A410" s="8"/>
      <c r="B410" s="42" t="s">
        <v>382</v>
      </c>
      <c r="C410" s="39">
        <v>15</v>
      </c>
      <c r="D410" s="9">
        <v>7</v>
      </c>
      <c r="E410" s="9">
        <v>6</v>
      </c>
      <c r="F410" s="9">
        <v>3</v>
      </c>
      <c r="G410" s="10">
        <f t="shared" si="91"/>
        <v>1.0060362173038229E-2</v>
      </c>
      <c r="H410" s="10">
        <f t="shared" si="92"/>
        <v>2.1109770808202654E-3</v>
      </c>
      <c r="I410" s="10">
        <f t="shared" si="93"/>
        <v>4.5180722891566263E-3</v>
      </c>
      <c r="J410" s="10">
        <f t="shared" si="94"/>
        <v>9.8554533508541384E-4</v>
      </c>
      <c r="K410" s="10">
        <f t="shared" si="97"/>
        <v>-0.6</v>
      </c>
      <c r="L410" s="10">
        <f t="shared" si="98"/>
        <v>-0.5714285714285714</v>
      </c>
      <c r="M410" s="10">
        <f t="shared" si="95"/>
        <v>-6.0362173038229373E-3</v>
      </c>
      <c r="N410" s="22">
        <f t="shared" si="96"/>
        <v>-1.2062726176115801E-3</v>
      </c>
    </row>
    <row r="411" spans="1:14" x14ac:dyDescent="0.2">
      <c r="A411" s="8"/>
      <c r="B411" s="42" t="s">
        <v>383</v>
      </c>
      <c r="C411" s="39">
        <v>0</v>
      </c>
      <c r="D411" s="9">
        <v>6</v>
      </c>
      <c r="E411" s="9">
        <v>0</v>
      </c>
      <c r="F411" s="9">
        <v>4</v>
      </c>
      <c r="G411" s="10" t="str">
        <f t="shared" si="91"/>
        <v/>
      </c>
      <c r="H411" s="10">
        <f t="shared" si="92"/>
        <v>1.8094089264173703E-3</v>
      </c>
      <c r="I411" s="10" t="str">
        <f t="shared" si="93"/>
        <v/>
      </c>
      <c r="J411" s="10">
        <f t="shared" si="94"/>
        <v>1.3140604467805519E-3</v>
      </c>
      <c r="K411" s="10" t="str">
        <f t="shared" si="97"/>
        <v xml:space="preserve"> </v>
      </c>
      <c r="L411" s="10">
        <f t="shared" si="98"/>
        <v>-0.33333333333333331</v>
      </c>
      <c r="M411" s="10" t="str">
        <f t="shared" si="95"/>
        <v/>
      </c>
      <c r="N411" s="22">
        <f t="shared" si="96"/>
        <v>-6.0313630880579007E-4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</v>
      </c>
      <c r="D413" s="9">
        <v>0</v>
      </c>
      <c r="E413" s="9">
        <v>0</v>
      </c>
      <c r="F413" s="9">
        <v>0</v>
      </c>
      <c r="G413" s="10">
        <f t="shared" si="91"/>
        <v>6.7069081153588194E-4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-6.7069081153588194E-4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217</v>
      </c>
      <c r="D419" s="9">
        <v>187</v>
      </c>
      <c r="E419" s="9">
        <v>236</v>
      </c>
      <c r="F419" s="9">
        <v>187</v>
      </c>
      <c r="G419" s="10">
        <f t="shared" si="91"/>
        <v>0.14553990610328638</v>
      </c>
      <c r="H419" s="10">
        <f t="shared" si="92"/>
        <v>5.6393244873341374E-2</v>
      </c>
      <c r="I419" s="10">
        <f t="shared" si="93"/>
        <v>0.17771084337349397</v>
      </c>
      <c r="J419" s="10">
        <f t="shared" si="94"/>
        <v>6.1432325886990803E-2</v>
      </c>
      <c r="K419" s="10">
        <f t="shared" si="97"/>
        <v>8.755760368663594E-2</v>
      </c>
      <c r="L419" s="10">
        <f t="shared" si="98"/>
        <v>0</v>
      </c>
      <c r="M419" s="10">
        <f t="shared" si="95"/>
        <v>1.2743125419181756E-2</v>
      </c>
      <c r="N419" s="22">
        <f t="shared" si="96"/>
        <v>0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1</v>
      </c>
      <c r="D421" s="9">
        <v>0</v>
      </c>
      <c r="E421" s="9">
        <v>0</v>
      </c>
      <c r="F421" s="9">
        <v>0</v>
      </c>
      <c r="G421" s="10">
        <f t="shared" si="91"/>
        <v>6.7069081153588194E-4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-6.7069081153588194E-4</v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57</v>
      </c>
      <c r="D422" s="9">
        <v>24</v>
      </c>
      <c r="E422" s="9">
        <v>72</v>
      </c>
      <c r="F422" s="9">
        <v>57</v>
      </c>
      <c r="G422" s="10">
        <f t="shared" si="91"/>
        <v>3.8229376257545272E-2</v>
      </c>
      <c r="H422" s="10">
        <f t="shared" si="92"/>
        <v>7.2376357056694813E-3</v>
      </c>
      <c r="I422" s="10">
        <f t="shared" si="93"/>
        <v>5.4216867469879519E-2</v>
      </c>
      <c r="J422" s="10">
        <f t="shared" si="94"/>
        <v>1.8725361366622863E-2</v>
      </c>
      <c r="K422" s="10">
        <f t="shared" si="97"/>
        <v>0.26315789473684209</v>
      </c>
      <c r="L422" s="10">
        <f t="shared" si="98"/>
        <v>1.375</v>
      </c>
      <c r="M422" s="10">
        <f t="shared" si="95"/>
        <v>1.0060362173038229E-2</v>
      </c>
      <c r="N422" s="22">
        <f t="shared" si="96"/>
        <v>9.9517490952955364E-3</v>
      </c>
    </row>
    <row r="423" spans="1:14" x14ac:dyDescent="0.2">
      <c r="A423" s="8"/>
      <c r="B423" s="42" t="s">
        <v>395</v>
      </c>
      <c r="C423" s="39">
        <v>290</v>
      </c>
      <c r="D423" s="9">
        <v>196</v>
      </c>
      <c r="E423" s="9">
        <v>139</v>
      </c>
      <c r="F423" s="9">
        <v>114</v>
      </c>
      <c r="G423" s="10">
        <f t="shared" si="91"/>
        <v>0.19450033534540576</v>
      </c>
      <c r="H423" s="10">
        <f t="shared" si="92"/>
        <v>5.9107358262967431E-2</v>
      </c>
      <c r="I423" s="10">
        <f t="shared" si="93"/>
        <v>0.10466867469879518</v>
      </c>
      <c r="J423" s="10">
        <f t="shared" si="94"/>
        <v>3.7450722733245727E-2</v>
      </c>
      <c r="K423" s="10">
        <f t="shared" si="97"/>
        <v>-0.52068965517241383</v>
      </c>
      <c r="L423" s="10">
        <f t="shared" si="98"/>
        <v>-0.41836734693877553</v>
      </c>
      <c r="M423" s="10">
        <f t="shared" si="95"/>
        <v>-0.10127431254191818</v>
      </c>
      <c r="N423" s="22">
        <f t="shared" si="96"/>
        <v>-2.4728588661037394E-2</v>
      </c>
    </row>
    <row r="424" spans="1:14" x14ac:dyDescent="0.2">
      <c r="A424" s="8"/>
      <c r="B424" s="42" t="s">
        <v>396</v>
      </c>
      <c r="C424" s="39">
        <v>53</v>
      </c>
      <c r="D424" s="9">
        <v>18</v>
      </c>
      <c r="E424" s="9">
        <v>80</v>
      </c>
      <c r="F424" s="9">
        <v>20</v>
      </c>
      <c r="G424" s="10">
        <f t="shared" si="91"/>
        <v>3.5546613011401745E-2</v>
      </c>
      <c r="H424" s="10">
        <f t="shared" si="92"/>
        <v>5.4282267792521112E-3</v>
      </c>
      <c r="I424" s="10">
        <f t="shared" si="93"/>
        <v>6.0240963855421686E-2</v>
      </c>
      <c r="J424" s="10">
        <f t="shared" si="94"/>
        <v>6.5703022339027592E-3</v>
      </c>
      <c r="K424" s="10">
        <f t="shared" si="97"/>
        <v>0.50943396226415094</v>
      </c>
      <c r="L424" s="10">
        <f t="shared" si="98"/>
        <v>0.1111111111111111</v>
      </c>
      <c r="M424" s="10">
        <f t="shared" si="95"/>
        <v>1.8108651911468814E-2</v>
      </c>
      <c r="N424" s="22">
        <f t="shared" si="96"/>
        <v>6.0313630880579007E-4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</v>
      </c>
      <c r="D426" s="9">
        <v>0</v>
      </c>
      <c r="E426" s="9">
        <v>2</v>
      </c>
      <c r="F426" s="9">
        <v>2</v>
      </c>
      <c r="G426" s="10">
        <f t="shared" si="91"/>
        <v>6.7069081153588194E-4</v>
      </c>
      <c r="H426" s="10" t="str">
        <f t="shared" si="92"/>
        <v/>
      </c>
      <c r="I426" s="10">
        <f t="shared" si="93"/>
        <v>1.5060240963855422E-3</v>
      </c>
      <c r="J426" s="10">
        <f t="shared" si="94"/>
        <v>6.5703022339027597E-4</v>
      </c>
      <c r="K426" s="10">
        <f t="shared" si="97"/>
        <v>1</v>
      </c>
      <c r="L426" s="10">
        <f t="shared" si="98"/>
        <v>1</v>
      </c>
      <c r="M426" s="10">
        <f t="shared" si="95"/>
        <v>6.7069081153588194E-4</v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1</v>
      </c>
      <c r="D427" s="9">
        <v>0</v>
      </c>
      <c r="E427" s="9">
        <v>0</v>
      </c>
      <c r="F427" s="9">
        <v>0</v>
      </c>
      <c r="G427" s="10">
        <f t="shared" si="91"/>
        <v>6.7069081153588194E-4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-6.7069081153588194E-4</v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</v>
      </c>
      <c r="D428" s="9">
        <v>1</v>
      </c>
      <c r="E428" s="9">
        <v>3</v>
      </c>
      <c r="F428" s="9">
        <v>5</v>
      </c>
      <c r="G428" s="10">
        <f t="shared" si="91"/>
        <v>6.7069081153588194E-4</v>
      </c>
      <c r="H428" s="10">
        <f t="shared" si="92"/>
        <v>3.0156815440289503E-4</v>
      </c>
      <c r="I428" s="10">
        <f t="shared" si="93"/>
        <v>2.2590361445783132E-3</v>
      </c>
      <c r="J428" s="10">
        <f t="shared" si="94"/>
        <v>1.6425755584756898E-3</v>
      </c>
      <c r="K428" s="10">
        <f t="shared" si="97"/>
        <v>2</v>
      </c>
      <c r="L428" s="10">
        <f t="shared" si="98"/>
        <v>4</v>
      </c>
      <c r="M428" s="10">
        <f t="shared" si="95"/>
        <v>1.3413816230717639E-3</v>
      </c>
      <c r="N428" s="22">
        <f t="shared" si="96"/>
        <v>1.2062726176115801E-3</v>
      </c>
    </row>
    <row r="429" spans="1:14" x14ac:dyDescent="0.2">
      <c r="A429" s="8"/>
      <c r="B429" s="42" t="s">
        <v>401</v>
      </c>
      <c r="C429" s="39">
        <v>1</v>
      </c>
      <c r="D429" s="9">
        <v>0</v>
      </c>
      <c r="E429" s="9">
        <v>0</v>
      </c>
      <c r="F429" s="9">
        <v>0</v>
      </c>
      <c r="G429" s="10">
        <f t="shared" si="91"/>
        <v>6.7069081153588194E-4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-6.7069081153588194E-4</v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2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6.5703022339027597E-4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1</v>
      </c>
      <c r="E433" s="9">
        <v>0</v>
      </c>
      <c r="F433" s="9">
        <v>4</v>
      </c>
      <c r="G433" s="10" t="str">
        <f t="shared" si="91"/>
        <v/>
      </c>
      <c r="H433" s="10">
        <f t="shared" si="92"/>
        <v>3.0156815440289503E-4</v>
      </c>
      <c r="I433" s="10" t="str">
        <f t="shared" si="93"/>
        <v/>
      </c>
      <c r="J433" s="10">
        <f t="shared" si="94"/>
        <v>1.3140604467805519E-3</v>
      </c>
      <c r="K433" s="10" t="str">
        <f t="shared" si="97"/>
        <v xml:space="preserve"> </v>
      </c>
      <c r="L433" s="10">
        <f t="shared" si="98"/>
        <v>3</v>
      </c>
      <c r="M433" s="10" t="str">
        <f t="shared" si="95"/>
        <v/>
      </c>
      <c r="N433" s="22">
        <f t="shared" si="96"/>
        <v>9.0470446320868505E-4</v>
      </c>
    </row>
    <row r="434" spans="1:14" x14ac:dyDescent="0.2">
      <c r="A434" s="8"/>
      <c r="B434" s="42" t="s">
        <v>406</v>
      </c>
      <c r="C434" s="39">
        <v>0</v>
      </c>
      <c r="D434" s="9">
        <v>4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1.2062726176115801E-3</v>
      </c>
      <c r="I434" s="10" t="str">
        <f t="shared" si="93"/>
        <v/>
      </c>
      <c r="J434" s="10">
        <f t="shared" si="94"/>
        <v>6.5703022339027597E-4</v>
      </c>
      <c r="K434" s="10" t="str">
        <f t="shared" si="97"/>
        <v xml:space="preserve"> </v>
      </c>
      <c r="L434" s="10">
        <f t="shared" si="98"/>
        <v>-0.5</v>
      </c>
      <c r="M434" s="10" t="str">
        <f t="shared" si="95"/>
        <v/>
      </c>
      <c r="N434" s="22">
        <f t="shared" si="96"/>
        <v>-6.0313630880579007E-4</v>
      </c>
    </row>
    <row r="435" spans="1:14" x14ac:dyDescent="0.2">
      <c r="A435" s="8"/>
      <c r="B435" s="42" t="s">
        <v>407</v>
      </c>
      <c r="C435" s="39">
        <v>29</v>
      </c>
      <c r="D435" s="9">
        <v>17</v>
      </c>
      <c r="E435" s="9">
        <v>13</v>
      </c>
      <c r="F435" s="9">
        <v>33</v>
      </c>
      <c r="G435" s="10">
        <f t="shared" ref="G435:G498" si="99">+IF(C435=0,"",C435/C$371)</f>
        <v>1.9450033534540577E-2</v>
      </c>
      <c r="H435" s="10">
        <f t="shared" ref="H435:H498" si="100">+IF(D435=0,"",D435/D$371)</f>
        <v>5.1266586248492159E-3</v>
      </c>
      <c r="I435" s="10">
        <f t="shared" ref="I435:I498" si="101">+IF(E435=0,"",E435/E$371)</f>
        <v>9.7891566265060244E-3</v>
      </c>
      <c r="J435" s="10">
        <f t="shared" ref="J435:J498" si="102">+IF(F435=0,"",F435/F$371)</f>
        <v>1.0840998685939553E-2</v>
      </c>
      <c r="K435" s="10">
        <f t="shared" si="97"/>
        <v>-0.55172413793103448</v>
      </c>
      <c r="L435" s="10">
        <f t="shared" si="98"/>
        <v>0.94117647058823528</v>
      </c>
      <c r="M435" s="10">
        <f t="shared" ref="M435:M498" si="103">+IF(OR(AND(G435=""),(K435="")),"",G435*K435)</f>
        <v>-1.0731052984574111E-2</v>
      </c>
      <c r="N435" s="22">
        <f t="shared" ref="N435:N498" si="104">+IF(OR(AND(H435=""),(L435="")),"",H435*L435)</f>
        <v>4.8250904704463205E-3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1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7.5301204819277112E-4</v>
      </c>
      <c r="J436" s="10">
        <f t="shared" si="102"/>
        <v>3.2851511169513798E-4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19</v>
      </c>
      <c r="D437" s="9">
        <v>36</v>
      </c>
      <c r="E437" s="9">
        <v>0</v>
      </c>
      <c r="F437" s="9">
        <v>3</v>
      </c>
      <c r="G437" s="10">
        <f t="shared" si="99"/>
        <v>1.2743125419181758E-2</v>
      </c>
      <c r="H437" s="10">
        <f t="shared" si="100"/>
        <v>1.0856453558504222E-2</v>
      </c>
      <c r="I437" s="10" t="str">
        <f t="shared" si="101"/>
        <v/>
      </c>
      <c r="J437" s="10">
        <f t="shared" si="102"/>
        <v>9.8554533508541384E-4</v>
      </c>
      <c r="K437" s="10">
        <f t="shared" si="105"/>
        <v>-1</v>
      </c>
      <c r="L437" s="10">
        <f t="shared" si="106"/>
        <v>-0.91666666666666663</v>
      </c>
      <c r="M437" s="10">
        <f t="shared" si="103"/>
        <v>-1.2743125419181758E-2</v>
      </c>
      <c r="N437" s="22">
        <f t="shared" si="104"/>
        <v>-9.9517490952955364E-3</v>
      </c>
    </row>
    <row r="438" spans="1:14" x14ac:dyDescent="0.2">
      <c r="A438" s="8"/>
      <c r="B438" s="42" t="s">
        <v>410</v>
      </c>
      <c r="C438" s="39">
        <v>0</v>
      </c>
      <c r="D438" s="9">
        <v>1</v>
      </c>
      <c r="E438" s="9">
        <v>1</v>
      </c>
      <c r="F438" s="9">
        <v>4</v>
      </c>
      <c r="G438" s="10" t="str">
        <f t="shared" si="99"/>
        <v/>
      </c>
      <c r="H438" s="10">
        <f t="shared" si="100"/>
        <v>3.0156815440289503E-4</v>
      </c>
      <c r="I438" s="10">
        <f t="shared" si="101"/>
        <v>7.5301204819277112E-4</v>
      </c>
      <c r="J438" s="10">
        <f t="shared" si="102"/>
        <v>1.3140604467805519E-3</v>
      </c>
      <c r="K438" s="10">
        <f t="shared" si="105"/>
        <v>1</v>
      </c>
      <c r="L438" s="10">
        <f t="shared" si="106"/>
        <v>3</v>
      </c>
      <c r="M438" s="10" t="str">
        <f t="shared" si="103"/>
        <v/>
      </c>
      <c r="N438" s="22">
        <f t="shared" si="104"/>
        <v>9.0470446320868505E-4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2</v>
      </c>
      <c r="D443" s="9">
        <v>11</v>
      </c>
      <c r="E443" s="9">
        <v>0</v>
      </c>
      <c r="F443" s="9">
        <v>0</v>
      </c>
      <c r="G443" s="10">
        <f t="shared" si="99"/>
        <v>1.3413816230717639E-3</v>
      </c>
      <c r="H443" s="10">
        <f t="shared" si="100"/>
        <v>3.3172496984318458E-3</v>
      </c>
      <c r="I443" s="10" t="str">
        <f t="shared" si="101"/>
        <v/>
      </c>
      <c r="J443" s="10" t="str">
        <f t="shared" si="102"/>
        <v/>
      </c>
      <c r="K443" s="10">
        <f t="shared" si="105"/>
        <v>-1</v>
      </c>
      <c r="L443" s="10">
        <f t="shared" si="106"/>
        <v>-1</v>
      </c>
      <c r="M443" s="10">
        <f t="shared" si="103"/>
        <v>-1.3413816230717639E-3</v>
      </c>
      <c r="N443" s="22">
        <f t="shared" si="104"/>
        <v>-3.3172496984318458E-3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97</v>
      </c>
      <c r="D446" s="9">
        <v>1038</v>
      </c>
      <c r="E446" s="9">
        <v>91</v>
      </c>
      <c r="F446" s="9">
        <v>931</v>
      </c>
      <c r="G446" s="10">
        <f t="shared" si="99"/>
        <v>6.5057008718980555E-2</v>
      </c>
      <c r="H446" s="10">
        <f t="shared" si="100"/>
        <v>0.31302774427020508</v>
      </c>
      <c r="I446" s="10">
        <f t="shared" si="101"/>
        <v>6.8524096385542174E-2</v>
      </c>
      <c r="J446" s="10">
        <f t="shared" si="102"/>
        <v>0.30584756898817345</v>
      </c>
      <c r="K446" s="10">
        <f t="shared" si="105"/>
        <v>-6.1855670103092786E-2</v>
      </c>
      <c r="L446" s="10">
        <f t="shared" si="106"/>
        <v>-0.10308285163776493</v>
      </c>
      <c r="M446" s="10">
        <f t="shared" si="103"/>
        <v>-4.0241448692152921E-3</v>
      </c>
      <c r="N446" s="22">
        <f t="shared" si="104"/>
        <v>-3.226779252110977E-2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2</v>
      </c>
      <c r="D450" s="9">
        <v>0</v>
      </c>
      <c r="E450" s="9">
        <v>0</v>
      </c>
      <c r="F450" s="9">
        <v>0</v>
      </c>
      <c r="G450" s="10">
        <f t="shared" si="99"/>
        <v>1.3413816230717639E-3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-1.3413816230717639E-3</v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1</v>
      </c>
      <c r="D451" s="9">
        <v>0</v>
      </c>
      <c r="E451" s="9">
        <v>0</v>
      </c>
      <c r="F451" s="9">
        <v>0</v>
      </c>
      <c r="G451" s="10">
        <f t="shared" si="99"/>
        <v>6.7069081153588194E-4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-6.7069081153588194E-4</v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7</v>
      </c>
      <c r="D454" s="9">
        <v>0</v>
      </c>
      <c r="E454" s="9">
        <v>0</v>
      </c>
      <c r="F454" s="9">
        <v>0</v>
      </c>
      <c r="G454" s="10">
        <f t="shared" si="99"/>
        <v>4.6948356807511738E-3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-4.6948356807511738E-3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1</v>
      </c>
      <c r="D460" s="9">
        <v>5</v>
      </c>
      <c r="E460" s="9">
        <v>0</v>
      </c>
      <c r="F460" s="9">
        <v>1</v>
      </c>
      <c r="G460" s="10">
        <f t="shared" si="99"/>
        <v>6.7069081153588194E-4</v>
      </c>
      <c r="H460" s="10">
        <f t="shared" si="100"/>
        <v>1.5078407720144752E-3</v>
      </c>
      <c r="I460" s="10" t="str">
        <f t="shared" si="101"/>
        <v/>
      </c>
      <c r="J460" s="10">
        <f t="shared" si="102"/>
        <v>3.2851511169513798E-4</v>
      </c>
      <c r="K460" s="10">
        <f t="shared" si="105"/>
        <v>-1</v>
      </c>
      <c r="L460" s="10">
        <f t="shared" si="106"/>
        <v>-0.8</v>
      </c>
      <c r="M460" s="10">
        <f t="shared" si="103"/>
        <v>-6.7069081153588194E-4</v>
      </c>
      <c r="N460" s="22">
        <f t="shared" si="104"/>
        <v>-1.2062726176115804E-3</v>
      </c>
    </row>
    <row r="461" spans="1:14" x14ac:dyDescent="0.2">
      <c r="A461" s="8"/>
      <c r="B461" s="42" t="s">
        <v>433</v>
      </c>
      <c r="C461" s="39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3.0156815440289503E-4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2">
        <f t="shared" si="104"/>
        <v>-3.0156815440289503E-4</v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3.2851511169513798E-4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3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9.0470446320868516E-4</v>
      </c>
      <c r="I467" s="10" t="str">
        <f t="shared" si="101"/>
        <v/>
      </c>
      <c r="J467" s="10">
        <f t="shared" si="102"/>
        <v>6.5703022339027597E-4</v>
      </c>
      <c r="K467" s="10" t="str">
        <f t="shared" si="105"/>
        <v xml:space="preserve"> </v>
      </c>
      <c r="L467" s="10">
        <f t="shared" si="106"/>
        <v>-0.33333333333333331</v>
      </c>
      <c r="M467" s="10" t="str">
        <f t="shared" si="103"/>
        <v/>
      </c>
      <c r="N467" s="22">
        <f t="shared" si="104"/>
        <v>-3.0156815440289503E-4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3</v>
      </c>
      <c r="F469" s="9">
        <v>9</v>
      </c>
      <c r="G469" s="10" t="str">
        <f t="shared" si="99"/>
        <v/>
      </c>
      <c r="H469" s="10" t="str">
        <f t="shared" si="100"/>
        <v/>
      </c>
      <c r="I469" s="10">
        <f t="shared" si="101"/>
        <v>2.2590361445783132E-3</v>
      </c>
      <c r="J469" s="10">
        <f t="shared" si="102"/>
        <v>2.956636005256242E-3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60</v>
      </c>
      <c r="D470" s="9">
        <v>102</v>
      </c>
      <c r="E470" s="9">
        <v>52</v>
      </c>
      <c r="F470" s="9">
        <v>119</v>
      </c>
      <c r="G470" s="10">
        <f t="shared" si="99"/>
        <v>4.0241448692152917E-2</v>
      </c>
      <c r="H470" s="10">
        <f t="shared" si="100"/>
        <v>3.0759951749095297E-2</v>
      </c>
      <c r="I470" s="10">
        <f t="shared" si="101"/>
        <v>3.9156626506024098E-2</v>
      </c>
      <c r="J470" s="10">
        <f t="shared" si="102"/>
        <v>3.9093298291721416E-2</v>
      </c>
      <c r="K470" s="10">
        <f t="shared" si="105"/>
        <v>-0.13333333333333333</v>
      </c>
      <c r="L470" s="10">
        <f t="shared" si="106"/>
        <v>0.16666666666666666</v>
      </c>
      <c r="M470" s="10">
        <f t="shared" si="103"/>
        <v>-5.3655264922870555E-3</v>
      </c>
      <c r="N470" s="22">
        <f t="shared" si="104"/>
        <v>5.1266586248492159E-3</v>
      </c>
    </row>
    <row r="471" spans="1:14" x14ac:dyDescent="0.2">
      <c r="A471" s="8"/>
      <c r="B471" s="42" t="s">
        <v>443</v>
      </c>
      <c r="C471" s="39">
        <v>1</v>
      </c>
      <c r="D471" s="9">
        <v>2</v>
      </c>
      <c r="E471" s="9">
        <v>3</v>
      </c>
      <c r="F471" s="9">
        <v>29</v>
      </c>
      <c r="G471" s="10">
        <f t="shared" si="99"/>
        <v>6.7069081153588194E-4</v>
      </c>
      <c r="H471" s="10">
        <f t="shared" si="100"/>
        <v>6.0313630880579007E-4</v>
      </c>
      <c r="I471" s="10">
        <f t="shared" si="101"/>
        <v>2.2590361445783132E-3</v>
      </c>
      <c r="J471" s="10">
        <f t="shared" si="102"/>
        <v>9.5269382391590021E-3</v>
      </c>
      <c r="K471" s="10">
        <f t="shared" si="105"/>
        <v>2</v>
      </c>
      <c r="L471" s="10">
        <f t="shared" si="106"/>
        <v>13.5</v>
      </c>
      <c r="M471" s="10">
        <f t="shared" si="103"/>
        <v>1.3413816230717639E-3</v>
      </c>
      <c r="N471" s="22">
        <f t="shared" si="104"/>
        <v>8.1423401688781663E-3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95</v>
      </c>
      <c r="D473" s="9">
        <v>221</v>
      </c>
      <c r="E473" s="9">
        <v>2</v>
      </c>
      <c r="F473" s="9">
        <v>3</v>
      </c>
      <c r="G473" s="10">
        <f t="shared" si="99"/>
        <v>6.3715627095908792E-2</v>
      </c>
      <c r="H473" s="10">
        <f t="shared" si="100"/>
        <v>6.6646562123039807E-2</v>
      </c>
      <c r="I473" s="10">
        <f t="shared" si="101"/>
        <v>1.5060240963855422E-3</v>
      </c>
      <c r="J473" s="10">
        <f t="shared" si="102"/>
        <v>9.8554533508541384E-4</v>
      </c>
      <c r="K473" s="10">
        <f t="shared" si="105"/>
        <v>-0.97894736842105268</v>
      </c>
      <c r="L473" s="10">
        <f t="shared" si="106"/>
        <v>-0.98642533936651589</v>
      </c>
      <c r="M473" s="10">
        <f t="shared" si="103"/>
        <v>-6.2374245472837028E-2</v>
      </c>
      <c r="N473" s="22">
        <f t="shared" si="104"/>
        <v>-6.5741857659831121E-2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5</v>
      </c>
      <c r="F478" s="9">
        <v>3</v>
      </c>
      <c r="G478" s="10" t="str">
        <f t="shared" si="99"/>
        <v/>
      </c>
      <c r="H478" s="10" t="str">
        <f t="shared" si="100"/>
        <v/>
      </c>
      <c r="I478" s="10">
        <f t="shared" si="101"/>
        <v>3.7650602409638554E-3</v>
      </c>
      <c r="J478" s="10">
        <f t="shared" si="102"/>
        <v>9.8554533508541384E-4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3.0156815440289503E-4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2">
        <f t="shared" si="104"/>
        <v>-3.0156815440289503E-4</v>
      </c>
    </row>
    <row r="484" spans="1:14" x14ac:dyDescent="0.2">
      <c r="A484" s="8"/>
      <c r="B484" s="42" t="s">
        <v>456</v>
      </c>
      <c r="C484" s="39">
        <v>0</v>
      </c>
      <c r="D484" s="9">
        <v>1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3.0156815440289503E-4</v>
      </c>
      <c r="I484" s="10" t="str">
        <f t="shared" si="101"/>
        <v/>
      </c>
      <c r="J484" s="10">
        <f t="shared" si="102"/>
        <v>1.3140604467805519E-3</v>
      </c>
      <c r="K484" s="10" t="str">
        <f t="shared" si="105"/>
        <v xml:space="preserve"> </v>
      </c>
      <c r="L484" s="10">
        <f t="shared" si="106"/>
        <v>3</v>
      </c>
      <c r="M484" s="10" t="str">
        <f t="shared" si="103"/>
        <v/>
      </c>
      <c r="N484" s="22">
        <f t="shared" si="104"/>
        <v>9.0470446320868505E-4</v>
      </c>
    </row>
    <row r="485" spans="1:14" x14ac:dyDescent="0.2">
      <c r="A485" s="8"/>
      <c r="B485" s="42" t="s">
        <v>457</v>
      </c>
      <c r="C485" s="39">
        <v>1</v>
      </c>
      <c r="D485" s="9">
        <v>0</v>
      </c>
      <c r="E485" s="9">
        <v>0</v>
      </c>
      <c r="F485" s="9">
        <v>5</v>
      </c>
      <c r="G485" s="10">
        <f t="shared" si="99"/>
        <v>6.7069081153588194E-4</v>
      </c>
      <c r="H485" s="10" t="str">
        <f t="shared" si="100"/>
        <v/>
      </c>
      <c r="I485" s="10" t="str">
        <f t="shared" si="101"/>
        <v/>
      </c>
      <c r="J485" s="10">
        <f t="shared" si="102"/>
        <v>1.6425755584756898E-3</v>
      </c>
      <c r="K485" s="10">
        <f t="shared" si="105"/>
        <v>-1</v>
      </c>
      <c r="L485" s="10">
        <f t="shared" si="106"/>
        <v>1</v>
      </c>
      <c r="M485" s="10">
        <f t="shared" si="103"/>
        <v>-6.7069081153588194E-4</v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3.0156815440289503E-4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2">
        <f t="shared" si="104"/>
        <v>-3.0156815440289503E-4</v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1</v>
      </c>
      <c r="F487" s="9">
        <v>1</v>
      </c>
      <c r="G487" s="10" t="str">
        <f t="shared" si="99"/>
        <v/>
      </c>
      <c r="H487" s="10" t="str">
        <f t="shared" si="100"/>
        <v/>
      </c>
      <c r="I487" s="10">
        <f t="shared" si="101"/>
        <v>7.5301204819277112E-4</v>
      </c>
      <c r="J487" s="10">
        <f t="shared" si="102"/>
        <v>3.2851511169513798E-4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2</v>
      </c>
      <c r="E489" s="9">
        <v>0</v>
      </c>
      <c r="F489" s="9">
        <v>11</v>
      </c>
      <c r="G489" s="10" t="str">
        <f t="shared" si="99"/>
        <v/>
      </c>
      <c r="H489" s="10">
        <f t="shared" si="100"/>
        <v>6.0313630880579007E-4</v>
      </c>
      <c r="I489" s="10" t="str">
        <f t="shared" si="101"/>
        <v/>
      </c>
      <c r="J489" s="10">
        <f t="shared" si="102"/>
        <v>3.6136662286465177E-3</v>
      </c>
      <c r="K489" s="10" t="str">
        <f t="shared" si="105"/>
        <v xml:space="preserve"> </v>
      </c>
      <c r="L489" s="10">
        <f t="shared" si="106"/>
        <v>4.5</v>
      </c>
      <c r="M489" s="10" t="str">
        <f t="shared" si="103"/>
        <v/>
      </c>
      <c r="N489" s="22">
        <f t="shared" si="104"/>
        <v>2.7141133896260551E-3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14</v>
      </c>
      <c r="E491" s="9">
        <v>0</v>
      </c>
      <c r="F491" s="9">
        <v>3</v>
      </c>
      <c r="G491" s="10" t="str">
        <f t="shared" si="99"/>
        <v/>
      </c>
      <c r="H491" s="10">
        <f t="shared" si="100"/>
        <v>4.2219541616405308E-3</v>
      </c>
      <c r="I491" s="10" t="str">
        <f t="shared" si="101"/>
        <v/>
      </c>
      <c r="J491" s="10">
        <f t="shared" si="102"/>
        <v>9.8554533508541384E-4</v>
      </c>
      <c r="K491" s="10" t="str">
        <f t="shared" si="105"/>
        <v xml:space="preserve"> </v>
      </c>
      <c r="L491" s="10">
        <f t="shared" si="106"/>
        <v>-0.7857142857142857</v>
      </c>
      <c r="M491" s="10" t="str">
        <f t="shared" si="103"/>
        <v/>
      </c>
      <c r="N491" s="22">
        <f t="shared" si="104"/>
        <v>-3.3172496984318458E-3</v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6.5703022339027597E-4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1</v>
      </c>
      <c r="D493" s="9">
        <v>29</v>
      </c>
      <c r="E493" s="9">
        <v>0</v>
      </c>
      <c r="F493" s="9">
        <v>19</v>
      </c>
      <c r="G493" s="10">
        <f t="shared" si="99"/>
        <v>6.7069081153588194E-4</v>
      </c>
      <c r="H493" s="10">
        <f t="shared" si="100"/>
        <v>8.7454764776839569E-3</v>
      </c>
      <c r="I493" s="10" t="str">
        <f t="shared" si="101"/>
        <v/>
      </c>
      <c r="J493" s="10">
        <f t="shared" si="102"/>
        <v>6.2417871222076211E-3</v>
      </c>
      <c r="K493" s="10">
        <f t="shared" si="105"/>
        <v>-1</v>
      </c>
      <c r="L493" s="10">
        <f t="shared" si="106"/>
        <v>-0.34482758620689657</v>
      </c>
      <c r="M493" s="10">
        <f t="shared" si="103"/>
        <v>-6.7069081153588194E-4</v>
      </c>
      <c r="N493" s="22">
        <f t="shared" si="104"/>
        <v>-3.0156815440289509E-3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2</v>
      </c>
      <c r="F494" s="9">
        <v>68</v>
      </c>
      <c r="G494" s="10" t="str">
        <f t="shared" si="99"/>
        <v/>
      </c>
      <c r="H494" s="10" t="str">
        <f t="shared" si="100"/>
        <v/>
      </c>
      <c r="I494" s="10">
        <f t="shared" si="101"/>
        <v>1.5060240963855422E-3</v>
      </c>
      <c r="J494" s="10">
        <f t="shared" si="102"/>
        <v>2.2339027595269383E-2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3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9.0470446320868516E-4</v>
      </c>
      <c r="I496" s="10" t="str">
        <f t="shared" si="101"/>
        <v/>
      </c>
      <c r="J496" s="10">
        <f t="shared" si="102"/>
        <v>3.2851511169513798E-4</v>
      </c>
      <c r="K496" s="10" t="str">
        <f t="shared" si="105"/>
        <v xml:space="preserve"> </v>
      </c>
      <c r="L496" s="10">
        <f t="shared" si="106"/>
        <v>-0.66666666666666663</v>
      </c>
      <c r="M496" s="10" t="str">
        <f t="shared" si="103"/>
        <v/>
      </c>
      <c r="N496" s="22">
        <f t="shared" si="104"/>
        <v>-6.0313630880579007E-4</v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4</v>
      </c>
      <c r="D499" s="9">
        <v>90</v>
      </c>
      <c r="E499" s="9">
        <v>6</v>
      </c>
      <c r="F499" s="9">
        <v>28</v>
      </c>
      <c r="G499" s="10">
        <f t="shared" ref="G499:G562" si="107">+IF(C499=0,"",C499/C$371)</f>
        <v>2.6827632461435278E-3</v>
      </c>
      <c r="H499" s="10">
        <f t="shared" ref="H499:H562" si="108">+IF(D499=0,"",D499/D$371)</f>
        <v>2.7141133896260553E-2</v>
      </c>
      <c r="I499" s="10">
        <f t="shared" ref="I499:I562" si="109">+IF(E499=0,"",E499/E$371)</f>
        <v>4.5180722891566263E-3</v>
      </c>
      <c r="J499" s="10">
        <f t="shared" ref="J499:J562" si="110">+IF(F499=0,"",F499/F$371)</f>
        <v>9.1984231274638631E-3</v>
      </c>
      <c r="K499" s="10">
        <f t="shared" si="105"/>
        <v>0.5</v>
      </c>
      <c r="L499" s="10">
        <f t="shared" si="106"/>
        <v>-0.68888888888888888</v>
      </c>
      <c r="M499" s="10">
        <f t="shared" ref="M499:M562" si="111">+IF(OR(AND(G499=""),(K499="")),"",G499*K499)</f>
        <v>1.3413816230717639E-3</v>
      </c>
      <c r="N499" s="22">
        <f t="shared" ref="N499:N562" si="112">+IF(OR(AND(H499=""),(L499="")),"",H499*L499)</f>
        <v>-1.8697225572979492E-2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3.2851511169513798E-4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</v>
      </c>
      <c r="E507" s="9">
        <v>0</v>
      </c>
      <c r="F507" s="9">
        <v>4</v>
      </c>
      <c r="G507" s="10" t="str">
        <f t="shared" si="107"/>
        <v/>
      </c>
      <c r="H507" s="10">
        <f t="shared" si="108"/>
        <v>3.0156815440289503E-4</v>
      </c>
      <c r="I507" s="10" t="str">
        <f t="shared" si="109"/>
        <v/>
      </c>
      <c r="J507" s="10">
        <f t="shared" si="110"/>
        <v>1.3140604467805519E-3</v>
      </c>
      <c r="K507" s="10" t="str">
        <f t="shared" si="113"/>
        <v xml:space="preserve"> </v>
      </c>
      <c r="L507" s="10">
        <f t="shared" si="114"/>
        <v>3</v>
      </c>
      <c r="M507" s="10" t="str">
        <f t="shared" si="111"/>
        <v/>
      </c>
      <c r="N507" s="22">
        <f t="shared" si="112"/>
        <v>9.0470446320868505E-4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6.0313630880579007E-4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2">
        <f t="shared" si="112"/>
        <v>-6.0313630880579007E-4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3</v>
      </c>
      <c r="E512" s="9">
        <v>0</v>
      </c>
      <c r="F512" s="9">
        <v>6</v>
      </c>
      <c r="G512" s="10" t="str">
        <f t="shared" si="107"/>
        <v/>
      </c>
      <c r="H512" s="10">
        <f t="shared" si="108"/>
        <v>9.0470446320868516E-4</v>
      </c>
      <c r="I512" s="10" t="str">
        <f t="shared" si="109"/>
        <v/>
      </c>
      <c r="J512" s="10">
        <f t="shared" si="110"/>
        <v>1.9710906701708277E-3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2">
        <f t="shared" si="112"/>
        <v>9.0470446320868516E-4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6.5703022339027597E-4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2</v>
      </c>
      <c r="D514" s="9">
        <v>61</v>
      </c>
      <c r="E514" s="9">
        <v>0</v>
      </c>
      <c r="F514" s="9">
        <v>4</v>
      </c>
      <c r="G514" s="10">
        <f t="shared" si="107"/>
        <v>1.3413816230717639E-3</v>
      </c>
      <c r="H514" s="10">
        <f t="shared" si="108"/>
        <v>1.83956574185766E-2</v>
      </c>
      <c r="I514" s="10" t="str">
        <f t="shared" si="109"/>
        <v/>
      </c>
      <c r="J514" s="10">
        <f t="shared" si="110"/>
        <v>1.3140604467805519E-3</v>
      </c>
      <c r="K514" s="10">
        <f t="shared" si="113"/>
        <v>-1</v>
      </c>
      <c r="L514" s="10">
        <f t="shared" si="114"/>
        <v>-0.93442622950819676</v>
      </c>
      <c r="M514" s="10">
        <f t="shared" si="111"/>
        <v>-1.3413816230717639E-3</v>
      </c>
      <c r="N514" s="22">
        <f t="shared" si="112"/>
        <v>-1.7189384800965019E-2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3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9.0470446320868516E-4</v>
      </c>
      <c r="I517" s="10" t="str">
        <f t="shared" si="109"/>
        <v/>
      </c>
      <c r="J517" s="10">
        <f t="shared" si="110"/>
        <v>6.5703022339027597E-4</v>
      </c>
      <c r="K517" s="10" t="str">
        <f t="shared" si="113"/>
        <v xml:space="preserve"> </v>
      </c>
      <c r="L517" s="10">
        <f t="shared" si="114"/>
        <v>-0.33333333333333331</v>
      </c>
      <c r="M517" s="10" t="str">
        <f t="shared" si="111"/>
        <v/>
      </c>
      <c r="N517" s="22">
        <f t="shared" si="112"/>
        <v>-3.0156815440289503E-4</v>
      </c>
    </row>
    <row r="518" spans="1:14" x14ac:dyDescent="0.2">
      <c r="A518" s="8"/>
      <c r="B518" s="42" t="s">
        <v>490</v>
      </c>
      <c r="C518" s="39">
        <v>0</v>
      </c>
      <c r="D518" s="9">
        <v>7</v>
      </c>
      <c r="E518" s="9">
        <v>1</v>
      </c>
      <c r="F518" s="9">
        <v>13</v>
      </c>
      <c r="G518" s="10" t="str">
        <f t="shared" si="107"/>
        <v/>
      </c>
      <c r="H518" s="10">
        <f t="shared" si="108"/>
        <v>2.1109770808202654E-3</v>
      </c>
      <c r="I518" s="10">
        <f t="shared" si="109"/>
        <v>7.5301204819277112E-4</v>
      </c>
      <c r="J518" s="10">
        <f t="shared" si="110"/>
        <v>4.2706964520367935E-3</v>
      </c>
      <c r="K518" s="10">
        <f t="shared" si="113"/>
        <v>1</v>
      </c>
      <c r="L518" s="10">
        <f t="shared" si="114"/>
        <v>0.8571428571428571</v>
      </c>
      <c r="M518" s="10" t="str">
        <f t="shared" si="111"/>
        <v/>
      </c>
      <c r="N518" s="22">
        <f t="shared" si="112"/>
        <v>1.8094089264173703E-3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3.0156815440289503E-4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2">
        <f t="shared" si="112"/>
        <v>-3.0156815440289503E-4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1</v>
      </c>
      <c r="D523" s="9">
        <v>9</v>
      </c>
      <c r="E523" s="9">
        <v>0</v>
      </c>
      <c r="F523" s="9">
        <v>1</v>
      </c>
      <c r="G523" s="10">
        <f t="shared" si="107"/>
        <v>6.7069081153588194E-4</v>
      </c>
      <c r="H523" s="10">
        <f t="shared" si="108"/>
        <v>2.7141133896260556E-3</v>
      </c>
      <c r="I523" s="10" t="str">
        <f t="shared" si="109"/>
        <v/>
      </c>
      <c r="J523" s="10">
        <f t="shared" si="110"/>
        <v>3.2851511169513798E-4</v>
      </c>
      <c r="K523" s="10">
        <f t="shared" si="113"/>
        <v>-1</v>
      </c>
      <c r="L523" s="10">
        <f t="shared" si="114"/>
        <v>-0.88888888888888884</v>
      </c>
      <c r="M523" s="10">
        <f t="shared" si="111"/>
        <v>-6.7069081153588194E-4</v>
      </c>
      <c r="N523" s="22">
        <f t="shared" si="112"/>
        <v>-2.4125452352231603E-3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1</v>
      </c>
      <c r="F525" s="9">
        <v>0</v>
      </c>
      <c r="G525" s="10" t="str">
        <f t="shared" si="107"/>
        <v/>
      </c>
      <c r="H525" s="10" t="str">
        <f t="shared" si="108"/>
        <v/>
      </c>
      <c r="I525" s="10">
        <f t="shared" si="109"/>
        <v>7.5301204819277112E-4</v>
      </c>
      <c r="J525" s="10" t="str">
        <f t="shared" si="110"/>
        <v/>
      </c>
      <c r="K525" s="10">
        <f t="shared" si="113"/>
        <v>1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3.0156815440289503E-4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22">
        <f t="shared" si="112"/>
        <v>-3.0156815440289503E-4</v>
      </c>
    </row>
    <row r="527" spans="1:14" ht="25.5" x14ac:dyDescent="0.2">
      <c r="A527" s="8"/>
      <c r="B527" s="42" t="s">
        <v>499</v>
      </c>
      <c r="C527" s="39">
        <v>0</v>
      </c>
      <c r="D527" s="9">
        <v>6</v>
      </c>
      <c r="E527" s="9">
        <v>0</v>
      </c>
      <c r="F527" s="9">
        <v>5</v>
      </c>
      <c r="G527" s="10" t="str">
        <f t="shared" si="107"/>
        <v/>
      </c>
      <c r="H527" s="10">
        <f t="shared" si="108"/>
        <v>1.8094089264173703E-3</v>
      </c>
      <c r="I527" s="10" t="str">
        <f t="shared" si="109"/>
        <v/>
      </c>
      <c r="J527" s="10">
        <f t="shared" si="110"/>
        <v>1.6425755584756898E-3</v>
      </c>
      <c r="K527" s="10" t="str">
        <f t="shared" si="113"/>
        <v xml:space="preserve"> </v>
      </c>
      <c r="L527" s="10">
        <f t="shared" si="114"/>
        <v>-0.16666666666666666</v>
      </c>
      <c r="M527" s="10" t="str">
        <f t="shared" si="111"/>
        <v/>
      </c>
      <c r="N527" s="22">
        <f t="shared" si="112"/>
        <v>-3.0156815440289503E-4</v>
      </c>
    </row>
    <row r="528" spans="1:14" x14ac:dyDescent="0.2">
      <c r="A528" s="8"/>
      <c r="B528" s="42" t="s">
        <v>500</v>
      </c>
      <c r="C528" s="39">
        <v>1</v>
      </c>
      <c r="D528" s="9">
        <v>3</v>
      </c>
      <c r="E528" s="9">
        <v>2</v>
      </c>
      <c r="F528" s="9">
        <v>5</v>
      </c>
      <c r="G528" s="10">
        <f t="shared" si="107"/>
        <v>6.7069081153588194E-4</v>
      </c>
      <c r="H528" s="10">
        <f t="shared" si="108"/>
        <v>9.0470446320868516E-4</v>
      </c>
      <c r="I528" s="10">
        <f t="shared" si="109"/>
        <v>1.5060240963855422E-3</v>
      </c>
      <c r="J528" s="10">
        <f t="shared" si="110"/>
        <v>1.6425755584756898E-3</v>
      </c>
      <c r="K528" s="10">
        <f t="shared" si="113"/>
        <v>1</v>
      </c>
      <c r="L528" s="10">
        <f t="shared" si="114"/>
        <v>0.66666666666666663</v>
      </c>
      <c r="M528" s="10">
        <f t="shared" si="111"/>
        <v>6.7069081153588194E-4</v>
      </c>
      <c r="N528" s="22">
        <f t="shared" si="112"/>
        <v>6.0313630880579007E-4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3.2851511169513798E-4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6</v>
      </c>
      <c r="D539" s="9">
        <v>4</v>
      </c>
      <c r="E539" s="9">
        <v>3</v>
      </c>
      <c r="F539" s="9">
        <v>0</v>
      </c>
      <c r="G539" s="10">
        <f t="shared" si="107"/>
        <v>4.0241448692152921E-3</v>
      </c>
      <c r="H539" s="10">
        <f t="shared" si="108"/>
        <v>1.2062726176115801E-3</v>
      </c>
      <c r="I539" s="10">
        <f t="shared" si="109"/>
        <v>2.2590361445783132E-3</v>
      </c>
      <c r="J539" s="10" t="str">
        <f t="shared" si="110"/>
        <v/>
      </c>
      <c r="K539" s="10">
        <f t="shared" si="113"/>
        <v>-0.5</v>
      </c>
      <c r="L539" s="10">
        <f t="shared" si="114"/>
        <v>-1</v>
      </c>
      <c r="M539" s="10">
        <f t="shared" si="111"/>
        <v>-2.012072434607646E-3</v>
      </c>
      <c r="N539" s="22">
        <f t="shared" si="112"/>
        <v>-1.2062726176115801E-3</v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4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3.0120481927710845E-3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10</v>
      </c>
      <c r="D545" s="9">
        <v>5</v>
      </c>
      <c r="E545" s="9">
        <v>0</v>
      </c>
      <c r="F545" s="9">
        <v>12</v>
      </c>
      <c r="G545" s="10">
        <f t="shared" si="107"/>
        <v>6.7069081153588199E-3</v>
      </c>
      <c r="H545" s="10">
        <f t="shared" si="108"/>
        <v>1.5078407720144752E-3</v>
      </c>
      <c r="I545" s="10" t="str">
        <f t="shared" si="109"/>
        <v/>
      </c>
      <c r="J545" s="10">
        <f t="shared" si="110"/>
        <v>3.9421813403416554E-3</v>
      </c>
      <c r="K545" s="10">
        <f t="shared" si="113"/>
        <v>-1</v>
      </c>
      <c r="L545" s="10">
        <f t="shared" si="114"/>
        <v>1.4</v>
      </c>
      <c r="M545" s="10">
        <f t="shared" si="111"/>
        <v>-6.7069081153588199E-3</v>
      </c>
      <c r="N545" s="22">
        <f t="shared" si="112"/>
        <v>2.110977080820265E-3</v>
      </c>
    </row>
    <row r="546" spans="1:14" ht="25.5" x14ac:dyDescent="0.2">
      <c r="A546" s="8"/>
      <c r="B546" s="42" t="s">
        <v>518</v>
      </c>
      <c r="C546" s="39">
        <v>4</v>
      </c>
      <c r="D546" s="9">
        <v>1</v>
      </c>
      <c r="E546" s="9">
        <v>14</v>
      </c>
      <c r="F546" s="9">
        <v>16</v>
      </c>
      <c r="G546" s="10">
        <f t="shared" si="107"/>
        <v>2.6827632461435278E-3</v>
      </c>
      <c r="H546" s="10">
        <f t="shared" si="108"/>
        <v>3.0156815440289503E-4</v>
      </c>
      <c r="I546" s="10">
        <f t="shared" si="109"/>
        <v>1.0542168674698794E-2</v>
      </c>
      <c r="J546" s="10">
        <f t="shared" si="110"/>
        <v>5.2562417871222077E-3</v>
      </c>
      <c r="K546" s="10">
        <f t="shared" si="113"/>
        <v>2.5</v>
      </c>
      <c r="L546" s="10">
        <f t="shared" si="114"/>
        <v>15</v>
      </c>
      <c r="M546" s="10">
        <f t="shared" si="111"/>
        <v>6.706908115358819E-3</v>
      </c>
      <c r="N546" s="22">
        <f t="shared" si="112"/>
        <v>4.5235223160434252E-3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7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>
        <f t="shared" si="110"/>
        <v>2.2996057818659658E-3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3.2851511169513798E-4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2</v>
      </c>
      <c r="E561" s="9">
        <v>1</v>
      </c>
      <c r="F561" s="9">
        <v>3</v>
      </c>
      <c r="G561" s="10" t="str">
        <f t="shared" si="107"/>
        <v/>
      </c>
      <c r="H561" s="10">
        <f t="shared" si="108"/>
        <v>6.0313630880579007E-4</v>
      </c>
      <c r="I561" s="10">
        <f t="shared" si="109"/>
        <v>7.5301204819277112E-4</v>
      </c>
      <c r="J561" s="10">
        <f t="shared" si="110"/>
        <v>9.8554533508541384E-4</v>
      </c>
      <c r="K561" s="10">
        <f t="shared" si="113"/>
        <v>1</v>
      </c>
      <c r="L561" s="10">
        <f t="shared" si="114"/>
        <v>0.5</v>
      </c>
      <c r="M561" s="10" t="str">
        <f t="shared" si="111"/>
        <v/>
      </c>
      <c r="N561" s="22">
        <f t="shared" si="112"/>
        <v>3.0156815440289503E-4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3.0156815440289503E-4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2">
        <f t="shared" ref="N563:N604" si="120">+IF(OR(AND(H563=""),(L563="")),"",H563*L563)</f>
        <v>-3.0156815440289503E-4</v>
      </c>
    </row>
    <row r="564" spans="1:14" x14ac:dyDescent="0.2">
      <c r="A564" s="8"/>
      <c r="B564" s="42" t="s">
        <v>536</v>
      </c>
      <c r="C564" s="39">
        <v>1</v>
      </c>
      <c r="D564" s="9">
        <v>14</v>
      </c>
      <c r="E564" s="9">
        <v>2</v>
      </c>
      <c r="F564" s="9">
        <v>29</v>
      </c>
      <c r="G564" s="10">
        <f t="shared" si="115"/>
        <v>6.7069081153588194E-4</v>
      </c>
      <c r="H564" s="10">
        <f t="shared" si="116"/>
        <v>4.2219541616405308E-3</v>
      </c>
      <c r="I564" s="10">
        <f t="shared" si="117"/>
        <v>1.5060240963855422E-3</v>
      </c>
      <c r="J564" s="10">
        <f t="shared" si="118"/>
        <v>9.5269382391590021E-3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1.0714285714285714</v>
      </c>
      <c r="M564" s="10">
        <f t="shared" si="119"/>
        <v>6.7069081153588194E-4</v>
      </c>
      <c r="N564" s="22">
        <f t="shared" si="120"/>
        <v>4.5235223160434261E-3</v>
      </c>
    </row>
    <row r="565" spans="1:14" ht="25.5" x14ac:dyDescent="0.2">
      <c r="A565" s="8"/>
      <c r="B565" s="42" t="s">
        <v>537</v>
      </c>
      <c r="C565" s="39">
        <v>0</v>
      </c>
      <c r="D565" s="9">
        <v>1</v>
      </c>
      <c r="E565" s="9">
        <v>0</v>
      </c>
      <c r="F565" s="9">
        <v>13</v>
      </c>
      <c r="G565" s="10" t="str">
        <f t="shared" si="115"/>
        <v/>
      </c>
      <c r="H565" s="10">
        <f t="shared" si="116"/>
        <v>3.0156815440289503E-4</v>
      </c>
      <c r="I565" s="10" t="str">
        <f t="shared" si="117"/>
        <v/>
      </c>
      <c r="J565" s="10">
        <f t="shared" si="118"/>
        <v>4.2706964520367935E-3</v>
      </c>
      <c r="K565" s="10" t="str">
        <f t="shared" si="121"/>
        <v xml:space="preserve"> </v>
      </c>
      <c r="L565" s="10">
        <f t="shared" si="122"/>
        <v>12</v>
      </c>
      <c r="M565" s="10" t="str">
        <f t="shared" si="119"/>
        <v/>
      </c>
      <c r="N565" s="22">
        <f t="shared" si="120"/>
        <v>3.6188178528347402E-3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1</v>
      </c>
      <c r="D567" s="9">
        <v>8</v>
      </c>
      <c r="E567" s="9">
        <v>26</v>
      </c>
      <c r="F567" s="9">
        <v>196</v>
      </c>
      <c r="G567" s="10">
        <f t="shared" si="115"/>
        <v>6.7069081153588194E-4</v>
      </c>
      <c r="H567" s="10">
        <f t="shared" si="116"/>
        <v>2.4125452352231603E-3</v>
      </c>
      <c r="I567" s="10">
        <f t="shared" si="117"/>
        <v>1.9578313253012049E-2</v>
      </c>
      <c r="J567" s="10">
        <f t="shared" si="118"/>
        <v>6.4388961892247049E-2</v>
      </c>
      <c r="K567" s="10">
        <f t="shared" si="121"/>
        <v>25</v>
      </c>
      <c r="L567" s="10">
        <f t="shared" si="122"/>
        <v>23.5</v>
      </c>
      <c r="M567" s="10">
        <f t="shared" si="119"/>
        <v>1.676727028839705E-2</v>
      </c>
      <c r="N567" s="22">
        <f t="shared" si="120"/>
        <v>5.6694813027744269E-2</v>
      </c>
    </row>
    <row r="568" spans="1:14" x14ac:dyDescent="0.2">
      <c r="A568" s="8"/>
      <c r="B568" s="42" t="s">
        <v>540</v>
      </c>
      <c r="C568" s="39">
        <v>0</v>
      </c>
      <c r="D568" s="9">
        <v>5</v>
      </c>
      <c r="E568" s="9">
        <v>1</v>
      </c>
      <c r="F568" s="9">
        <v>32</v>
      </c>
      <c r="G568" s="10" t="str">
        <f t="shared" si="115"/>
        <v/>
      </c>
      <c r="H568" s="10">
        <f t="shared" si="116"/>
        <v>1.5078407720144752E-3</v>
      </c>
      <c r="I568" s="10">
        <f t="shared" si="117"/>
        <v>7.5301204819277112E-4</v>
      </c>
      <c r="J568" s="10">
        <f t="shared" si="118"/>
        <v>1.0512483574244415E-2</v>
      </c>
      <c r="K568" s="10">
        <f t="shared" si="121"/>
        <v>1</v>
      </c>
      <c r="L568" s="10">
        <f t="shared" si="122"/>
        <v>5.4</v>
      </c>
      <c r="M568" s="10" t="str">
        <f t="shared" si="119"/>
        <v/>
      </c>
      <c r="N568" s="22">
        <f t="shared" si="120"/>
        <v>8.1423401688781663E-3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1</v>
      </c>
      <c r="D571" s="9">
        <v>0</v>
      </c>
      <c r="E571" s="9">
        <v>0</v>
      </c>
      <c r="F571" s="9">
        <v>0</v>
      </c>
      <c r="G571" s="10">
        <f t="shared" si="115"/>
        <v>6.7069081153588194E-4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-6.7069081153588194E-4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3.0156815440289503E-4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22">
        <f t="shared" si="120"/>
        <v>-3.0156815440289503E-4</v>
      </c>
    </row>
    <row r="577" spans="1:14" ht="25.5" x14ac:dyDescent="0.2">
      <c r="A577" s="8"/>
      <c r="B577" s="42" t="s">
        <v>549</v>
      </c>
      <c r="C577" s="39">
        <v>0</v>
      </c>
      <c r="D577" s="9">
        <v>3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9.0470446320868516E-4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2">
        <f t="shared" si="120"/>
        <v>-9.0470446320868516E-4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6.5703022339027597E-4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2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6.0313630880579007E-4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2">
        <f t="shared" si="120"/>
        <v>-6.0313630880579007E-4</v>
      </c>
    </row>
    <row r="581" spans="1:14" ht="25.5" x14ac:dyDescent="0.2">
      <c r="A581" s="8"/>
      <c r="B581" s="42" t="s">
        <v>553</v>
      </c>
      <c r="C581" s="39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3.0156815440289503E-4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2">
        <f t="shared" si="120"/>
        <v>-3.0156815440289503E-4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4</v>
      </c>
      <c r="D583" s="9">
        <v>214</v>
      </c>
      <c r="E583" s="9">
        <v>2</v>
      </c>
      <c r="F583" s="9">
        <v>53</v>
      </c>
      <c r="G583" s="10">
        <f t="shared" si="115"/>
        <v>2.6827632461435278E-3</v>
      </c>
      <c r="H583" s="10">
        <f t="shared" si="116"/>
        <v>6.453558504221954E-2</v>
      </c>
      <c r="I583" s="10">
        <f t="shared" si="117"/>
        <v>1.5060240963855422E-3</v>
      </c>
      <c r="J583" s="10">
        <f t="shared" si="118"/>
        <v>1.7411300919842311E-2</v>
      </c>
      <c r="K583" s="10">
        <f t="shared" si="121"/>
        <v>-0.5</v>
      </c>
      <c r="L583" s="10">
        <f t="shared" si="122"/>
        <v>-0.75233644859813087</v>
      </c>
      <c r="M583" s="10">
        <f t="shared" si="119"/>
        <v>-1.3413816230717639E-3</v>
      </c>
      <c r="N583" s="22">
        <f t="shared" si="120"/>
        <v>-4.8552472858866103E-2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15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4.5235223160434261E-3</v>
      </c>
      <c r="I585" s="10" t="str">
        <f t="shared" si="117"/>
        <v/>
      </c>
      <c r="J585" s="10">
        <f t="shared" si="118"/>
        <v>6.5703022339027597E-4</v>
      </c>
      <c r="K585" s="10" t="str">
        <f t="shared" si="121"/>
        <v xml:space="preserve"> </v>
      </c>
      <c r="L585" s="10">
        <f t="shared" si="122"/>
        <v>-0.8666666666666667</v>
      </c>
      <c r="M585" s="10" t="str">
        <f t="shared" si="119"/>
        <v/>
      </c>
      <c r="N585" s="22">
        <f t="shared" si="120"/>
        <v>-3.9203860072376364E-3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3</v>
      </c>
      <c r="D588" s="9">
        <v>176</v>
      </c>
      <c r="E588" s="9">
        <v>1</v>
      </c>
      <c r="F588" s="9">
        <v>64</v>
      </c>
      <c r="G588" s="10">
        <f t="shared" si="115"/>
        <v>2.012072434607646E-3</v>
      </c>
      <c r="H588" s="10">
        <f t="shared" si="116"/>
        <v>5.3075995174909532E-2</v>
      </c>
      <c r="I588" s="10">
        <f t="shared" si="117"/>
        <v>7.5301204819277112E-4</v>
      </c>
      <c r="J588" s="10">
        <f t="shared" si="118"/>
        <v>2.1024967148488831E-2</v>
      </c>
      <c r="K588" s="10">
        <f t="shared" si="121"/>
        <v>-0.66666666666666663</v>
      </c>
      <c r="L588" s="10">
        <f t="shared" si="122"/>
        <v>-0.63636363636363635</v>
      </c>
      <c r="M588" s="10">
        <f t="shared" si="119"/>
        <v>-1.3413816230717639E-3</v>
      </c>
      <c r="N588" s="22">
        <f t="shared" si="120"/>
        <v>-3.3775633293124246E-2</v>
      </c>
    </row>
    <row r="589" spans="1:14" ht="25.5" x14ac:dyDescent="0.2">
      <c r="A589" s="8"/>
      <c r="B589" s="42" t="s">
        <v>561</v>
      </c>
      <c r="C589" s="39">
        <v>1</v>
      </c>
      <c r="D589" s="9">
        <v>41</v>
      </c>
      <c r="E589" s="9">
        <v>2</v>
      </c>
      <c r="F589" s="9">
        <v>372</v>
      </c>
      <c r="G589" s="10">
        <f t="shared" si="115"/>
        <v>6.7069081153588194E-4</v>
      </c>
      <c r="H589" s="10">
        <f t="shared" si="116"/>
        <v>1.2364294330518697E-2</v>
      </c>
      <c r="I589" s="10">
        <f t="shared" si="117"/>
        <v>1.5060240963855422E-3</v>
      </c>
      <c r="J589" s="10">
        <f t="shared" si="118"/>
        <v>0.12220762155059132</v>
      </c>
      <c r="K589" s="10">
        <f t="shared" si="121"/>
        <v>1</v>
      </c>
      <c r="L589" s="10">
        <f t="shared" si="122"/>
        <v>8.0731707317073162</v>
      </c>
      <c r="M589" s="10">
        <f t="shared" si="119"/>
        <v>6.7069081153588194E-4</v>
      </c>
      <c r="N589" s="22">
        <f t="shared" si="120"/>
        <v>9.9819059107358249E-2</v>
      </c>
    </row>
    <row r="590" spans="1:14" x14ac:dyDescent="0.2">
      <c r="A590" s="8"/>
      <c r="B590" s="42" t="s">
        <v>562</v>
      </c>
      <c r="C590" s="39">
        <v>7</v>
      </c>
      <c r="D590" s="9">
        <v>174</v>
      </c>
      <c r="E590" s="9">
        <v>4</v>
      </c>
      <c r="F590" s="9">
        <v>61</v>
      </c>
      <c r="G590" s="10">
        <f t="shared" si="115"/>
        <v>4.6948356807511738E-3</v>
      </c>
      <c r="H590" s="10">
        <f t="shared" si="116"/>
        <v>5.2472858866103742E-2</v>
      </c>
      <c r="I590" s="10">
        <f t="shared" si="117"/>
        <v>3.0120481927710845E-3</v>
      </c>
      <c r="J590" s="10">
        <f t="shared" si="118"/>
        <v>2.0039421813403416E-2</v>
      </c>
      <c r="K590" s="10">
        <f t="shared" si="121"/>
        <v>-0.42857142857142855</v>
      </c>
      <c r="L590" s="10">
        <f t="shared" si="122"/>
        <v>-0.64942528735632188</v>
      </c>
      <c r="M590" s="10">
        <f t="shared" si="119"/>
        <v>-2.0120724346076456E-3</v>
      </c>
      <c r="N590" s="22">
        <f t="shared" si="120"/>
        <v>-3.4077201447527142E-2</v>
      </c>
    </row>
    <row r="591" spans="1:14" x14ac:dyDescent="0.2">
      <c r="A591" s="8"/>
      <c r="B591" s="42" t="s">
        <v>563</v>
      </c>
      <c r="C591" s="39">
        <v>0</v>
      </c>
      <c r="D591" s="9">
        <v>1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3.0156815440289503E-4</v>
      </c>
      <c r="I591" s="10" t="str">
        <f t="shared" si="117"/>
        <v/>
      </c>
      <c r="J591" s="10">
        <f t="shared" si="118"/>
        <v>1.3140604467805519E-3</v>
      </c>
      <c r="K591" s="10" t="str">
        <f t="shared" si="121"/>
        <v xml:space="preserve"> </v>
      </c>
      <c r="L591" s="10">
        <f t="shared" si="122"/>
        <v>3</v>
      </c>
      <c r="M591" s="10" t="str">
        <f t="shared" si="119"/>
        <v/>
      </c>
      <c r="N591" s="22">
        <f t="shared" si="120"/>
        <v>9.0470446320868505E-4</v>
      </c>
    </row>
    <row r="592" spans="1:14" x14ac:dyDescent="0.2">
      <c r="A592" s="8"/>
      <c r="B592" s="42" t="s">
        <v>564</v>
      </c>
      <c r="C592" s="39">
        <v>0</v>
      </c>
      <c r="D592" s="9">
        <v>3</v>
      </c>
      <c r="E592" s="9">
        <v>0</v>
      </c>
      <c r="F592" s="9">
        <v>4</v>
      </c>
      <c r="G592" s="10" t="str">
        <f t="shared" si="115"/>
        <v/>
      </c>
      <c r="H592" s="10">
        <f t="shared" si="116"/>
        <v>9.0470446320868516E-4</v>
      </c>
      <c r="I592" s="10" t="str">
        <f t="shared" si="117"/>
        <v/>
      </c>
      <c r="J592" s="10">
        <f t="shared" si="118"/>
        <v>1.3140604467805519E-3</v>
      </c>
      <c r="K592" s="10" t="str">
        <f t="shared" si="121"/>
        <v xml:space="preserve"> </v>
      </c>
      <c r="L592" s="10">
        <f t="shared" si="122"/>
        <v>0.33333333333333331</v>
      </c>
      <c r="M592" s="10" t="str">
        <f t="shared" si="119"/>
        <v/>
      </c>
      <c r="N592" s="22">
        <f t="shared" si="120"/>
        <v>3.0156815440289503E-4</v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3</v>
      </c>
      <c r="E594" s="9">
        <v>0</v>
      </c>
      <c r="F594" s="9">
        <v>1</v>
      </c>
      <c r="G594" s="10" t="str">
        <f t="shared" si="115"/>
        <v/>
      </c>
      <c r="H594" s="10">
        <f t="shared" si="116"/>
        <v>9.0470446320868516E-4</v>
      </c>
      <c r="I594" s="10" t="str">
        <f t="shared" si="117"/>
        <v/>
      </c>
      <c r="J594" s="10">
        <f t="shared" si="118"/>
        <v>3.2851511169513798E-4</v>
      </c>
      <c r="K594" s="10" t="str">
        <f t="shared" si="121"/>
        <v xml:space="preserve"> </v>
      </c>
      <c r="L594" s="10">
        <f t="shared" si="122"/>
        <v>-0.66666666666666663</v>
      </c>
      <c r="M594" s="10" t="str">
        <f t="shared" si="119"/>
        <v/>
      </c>
      <c r="N594" s="22">
        <f t="shared" si="120"/>
        <v>-6.0313630880579007E-4</v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5</v>
      </c>
      <c r="D596" s="9">
        <v>73</v>
      </c>
      <c r="E596" s="9">
        <v>0</v>
      </c>
      <c r="F596" s="9">
        <v>1</v>
      </c>
      <c r="G596" s="10">
        <f t="shared" si="115"/>
        <v>3.3534540576794099E-3</v>
      </c>
      <c r="H596" s="10">
        <f t="shared" si="116"/>
        <v>2.201447527141134E-2</v>
      </c>
      <c r="I596" s="10" t="str">
        <f t="shared" si="117"/>
        <v/>
      </c>
      <c r="J596" s="10">
        <f t="shared" si="118"/>
        <v>3.2851511169513798E-4</v>
      </c>
      <c r="K596" s="10">
        <f t="shared" si="121"/>
        <v>-1</v>
      </c>
      <c r="L596" s="10">
        <f t="shared" si="122"/>
        <v>-0.98630136986301364</v>
      </c>
      <c r="M596" s="10">
        <f t="shared" si="119"/>
        <v>-3.3534540576794099E-3</v>
      </c>
      <c r="N596" s="22">
        <f t="shared" si="120"/>
        <v>-2.1712907117008445E-2</v>
      </c>
    </row>
    <row r="597" spans="1:14" x14ac:dyDescent="0.2">
      <c r="A597" s="8"/>
      <c r="B597" s="42" t="s">
        <v>569</v>
      </c>
      <c r="C597" s="39">
        <v>0</v>
      </c>
      <c r="D597" s="9">
        <v>21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6.3329312424607962E-3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2">
        <f t="shared" si="120"/>
        <v>-6.3329312424607962E-3</v>
      </c>
    </row>
    <row r="598" spans="1:14" x14ac:dyDescent="0.2">
      <c r="A598" s="8"/>
      <c r="B598" s="42" t="s">
        <v>570</v>
      </c>
      <c r="C598" s="39">
        <v>0</v>
      </c>
      <c r="D598" s="9">
        <v>7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2.1109770808202654E-3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2">
        <f t="shared" si="120"/>
        <v>-2.1109770808202654E-3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212</v>
      </c>
      <c r="D612" s="37">
        <f>SUM(D613:D640)</f>
        <v>699</v>
      </c>
      <c r="E612" s="37">
        <f>SUM(E613:E640)</f>
        <v>496</v>
      </c>
      <c r="F612" s="37">
        <f>SUM(F613:F640)</f>
        <v>768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1.3396226415094339</v>
      </c>
      <c r="L612" s="38">
        <f>+IF(AND(D612=0,F612=0),"",IF(D612=0,1,IF(F612=0,-1,(F612-D612)/D612)))</f>
        <v>9.8712446351931327E-2</v>
      </c>
      <c r="M612" s="38">
        <f t="shared" ref="M612:M640" si="127">+IF(OR(AND(G612=""),(K612="")),"",G612*K612)</f>
        <v>1.3396226415094339</v>
      </c>
      <c r="N612" s="38">
        <f t="shared" ref="N612:N640" si="128">+IF(OR(AND(H612=""),(L612="")),"",H612*L612)</f>
        <v>9.8712446351931327E-2</v>
      </c>
    </row>
    <row r="613" spans="1:14" x14ac:dyDescent="0.2">
      <c r="A613" s="8"/>
      <c r="B613" s="41" t="s">
        <v>577</v>
      </c>
      <c r="C613" s="47">
        <v>0</v>
      </c>
      <c r="D613" s="44">
        <v>6</v>
      </c>
      <c r="E613" s="44">
        <v>0</v>
      </c>
      <c r="F613" s="44">
        <v>2</v>
      </c>
      <c r="G613" s="45" t="str">
        <f t="shared" si="123"/>
        <v/>
      </c>
      <c r="H613" s="45">
        <f t="shared" si="124"/>
        <v>8.5836909871244635E-3</v>
      </c>
      <c r="I613" s="45" t="str">
        <f t="shared" si="125"/>
        <v/>
      </c>
      <c r="J613" s="45">
        <f t="shared" si="126"/>
        <v>2.6041666666666665E-3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-0.66666666666666663</v>
      </c>
      <c r="M613" s="45" t="str">
        <f t="shared" si="127"/>
        <v/>
      </c>
      <c r="N613" s="46">
        <f t="shared" si="128"/>
        <v>-5.7224606580829757E-3</v>
      </c>
    </row>
    <row r="614" spans="1:14" x14ac:dyDescent="0.2">
      <c r="A614" s="8"/>
      <c r="B614" s="42" t="s">
        <v>578</v>
      </c>
      <c r="C614" s="39">
        <v>1</v>
      </c>
      <c r="D614" s="9">
        <v>12</v>
      </c>
      <c r="E614" s="9">
        <v>12</v>
      </c>
      <c r="F614" s="9">
        <v>74</v>
      </c>
      <c r="G614" s="10">
        <f t="shared" si="123"/>
        <v>4.7169811320754715E-3</v>
      </c>
      <c r="H614" s="10">
        <f t="shared" si="124"/>
        <v>1.7167381974248927E-2</v>
      </c>
      <c r="I614" s="10">
        <f t="shared" si="125"/>
        <v>2.4193548387096774E-2</v>
      </c>
      <c r="J614" s="10">
        <f t="shared" si="126"/>
        <v>9.6354166666666671E-2</v>
      </c>
      <c r="K614" s="10">
        <f t="shared" si="129"/>
        <v>11</v>
      </c>
      <c r="L614" s="10">
        <f t="shared" si="130"/>
        <v>5.166666666666667</v>
      </c>
      <c r="M614" s="10">
        <f t="shared" si="127"/>
        <v>5.1886792452830184E-2</v>
      </c>
      <c r="N614" s="22">
        <f t="shared" si="128"/>
        <v>8.869814020028613E-2</v>
      </c>
    </row>
    <row r="615" spans="1:14" ht="25.5" x14ac:dyDescent="0.2">
      <c r="A615" s="8"/>
      <c r="B615" s="42" t="s">
        <v>579</v>
      </c>
      <c r="C615" s="39">
        <v>51</v>
      </c>
      <c r="D615" s="9">
        <v>29</v>
      </c>
      <c r="E615" s="9">
        <v>204</v>
      </c>
      <c r="F615" s="9">
        <v>79</v>
      </c>
      <c r="G615" s="10">
        <f t="shared" si="123"/>
        <v>0.24056603773584906</v>
      </c>
      <c r="H615" s="10">
        <f t="shared" si="124"/>
        <v>4.1487839771101577E-2</v>
      </c>
      <c r="I615" s="10">
        <f t="shared" si="125"/>
        <v>0.41129032258064518</v>
      </c>
      <c r="J615" s="10">
        <f t="shared" si="126"/>
        <v>0.10286458333333333</v>
      </c>
      <c r="K615" s="10">
        <f t="shared" si="129"/>
        <v>3</v>
      </c>
      <c r="L615" s="10">
        <f t="shared" si="130"/>
        <v>1.7241379310344827</v>
      </c>
      <c r="M615" s="10">
        <f t="shared" si="127"/>
        <v>0.72169811320754718</v>
      </c>
      <c r="N615" s="22">
        <f t="shared" si="128"/>
        <v>7.1530758226037203E-2</v>
      </c>
    </row>
    <row r="616" spans="1:14" x14ac:dyDescent="0.2">
      <c r="A616" s="8"/>
      <c r="B616" s="42" t="s">
        <v>580</v>
      </c>
      <c r="C616" s="39">
        <v>60</v>
      </c>
      <c r="D616" s="9">
        <v>13</v>
      </c>
      <c r="E616" s="9">
        <v>138</v>
      </c>
      <c r="F616" s="9">
        <v>18</v>
      </c>
      <c r="G616" s="10">
        <f t="shared" si="123"/>
        <v>0.28301886792452829</v>
      </c>
      <c r="H616" s="10">
        <f t="shared" si="124"/>
        <v>1.8597997138769671E-2</v>
      </c>
      <c r="I616" s="10">
        <f t="shared" si="125"/>
        <v>0.27822580645161288</v>
      </c>
      <c r="J616" s="10">
        <f t="shared" si="126"/>
        <v>2.34375E-2</v>
      </c>
      <c r="K616" s="10">
        <f t="shared" si="129"/>
        <v>1.3</v>
      </c>
      <c r="L616" s="10">
        <f t="shared" si="130"/>
        <v>0.38461538461538464</v>
      </c>
      <c r="M616" s="10">
        <f t="shared" si="127"/>
        <v>0.36792452830188682</v>
      </c>
      <c r="N616" s="22">
        <f t="shared" si="128"/>
        <v>7.1530758226037196E-3</v>
      </c>
    </row>
    <row r="617" spans="1:14" x14ac:dyDescent="0.2">
      <c r="A617" s="8"/>
      <c r="B617" s="42" t="s">
        <v>581</v>
      </c>
      <c r="C617" s="39">
        <v>0</v>
      </c>
      <c r="D617" s="9">
        <v>3</v>
      </c>
      <c r="E617" s="9">
        <v>11</v>
      </c>
      <c r="F617" s="9">
        <v>22</v>
      </c>
      <c r="G617" s="10" t="str">
        <f t="shared" si="123"/>
        <v/>
      </c>
      <c r="H617" s="10">
        <f t="shared" si="124"/>
        <v>4.2918454935622317E-3</v>
      </c>
      <c r="I617" s="10">
        <f t="shared" si="125"/>
        <v>2.2177419354838711E-2</v>
      </c>
      <c r="J617" s="10">
        <f t="shared" si="126"/>
        <v>2.8645833333333332E-2</v>
      </c>
      <c r="K617" s="10">
        <f t="shared" si="129"/>
        <v>1</v>
      </c>
      <c r="L617" s="10">
        <f t="shared" si="130"/>
        <v>6.333333333333333</v>
      </c>
      <c r="M617" s="10" t="str">
        <f t="shared" si="127"/>
        <v/>
      </c>
      <c r="N617" s="22">
        <f t="shared" si="128"/>
        <v>2.7181688125894134E-2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2.8612303290414878E-3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2">
        <f t="shared" si="128"/>
        <v>-2.8612303290414878E-3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1</v>
      </c>
      <c r="D621" s="9">
        <v>1</v>
      </c>
      <c r="E621" s="9">
        <v>1</v>
      </c>
      <c r="F621" s="9">
        <v>4</v>
      </c>
      <c r="G621" s="10">
        <f t="shared" si="123"/>
        <v>4.7169811320754715E-3</v>
      </c>
      <c r="H621" s="10">
        <f t="shared" si="124"/>
        <v>1.4306151645207439E-3</v>
      </c>
      <c r="I621" s="10">
        <f t="shared" si="125"/>
        <v>2.0161290322580645E-3</v>
      </c>
      <c r="J621" s="10">
        <f t="shared" si="126"/>
        <v>5.208333333333333E-3</v>
      </c>
      <c r="K621" s="10">
        <f t="shared" si="129"/>
        <v>0</v>
      </c>
      <c r="L621" s="10">
        <f t="shared" si="130"/>
        <v>3</v>
      </c>
      <c r="M621" s="10">
        <f t="shared" si="127"/>
        <v>0</v>
      </c>
      <c r="N621" s="22">
        <f t="shared" si="128"/>
        <v>4.2918454935622317E-3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6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7.8125E-3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1</v>
      </c>
      <c r="D623" s="9">
        <v>0</v>
      </c>
      <c r="E623" s="9">
        <v>4</v>
      </c>
      <c r="F623" s="9">
        <v>0</v>
      </c>
      <c r="G623" s="10">
        <f t="shared" si="123"/>
        <v>4.7169811320754715E-3</v>
      </c>
      <c r="H623" s="10" t="str">
        <f t="shared" si="124"/>
        <v/>
      </c>
      <c r="I623" s="10">
        <f t="shared" si="125"/>
        <v>8.0645161290322578E-3</v>
      </c>
      <c r="J623" s="10" t="str">
        <f t="shared" si="126"/>
        <v/>
      </c>
      <c r="K623" s="10">
        <f t="shared" si="129"/>
        <v>3</v>
      </c>
      <c r="L623" s="10" t="str">
        <f t="shared" si="130"/>
        <v xml:space="preserve"> </v>
      </c>
      <c r="M623" s="10">
        <f t="shared" si="127"/>
        <v>1.4150943396226415E-2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3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4.2918454935622317E-3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2">
        <f t="shared" si="128"/>
        <v>-4.2918454935622317E-3</v>
      </c>
    </row>
    <row r="627" spans="1:14" ht="25.5" x14ac:dyDescent="0.2">
      <c r="A627" s="8"/>
      <c r="B627" s="42" t="s">
        <v>591</v>
      </c>
      <c r="C627" s="39">
        <v>28</v>
      </c>
      <c r="D627" s="9">
        <v>158</v>
      </c>
      <c r="E627" s="9">
        <v>49</v>
      </c>
      <c r="F627" s="9">
        <v>196</v>
      </c>
      <c r="G627" s="10">
        <f t="shared" si="123"/>
        <v>0.13207547169811321</v>
      </c>
      <c r="H627" s="10">
        <f t="shared" si="124"/>
        <v>0.22603719599427755</v>
      </c>
      <c r="I627" s="10">
        <f t="shared" si="125"/>
        <v>9.8790322580645157E-2</v>
      </c>
      <c r="J627" s="10">
        <f t="shared" si="126"/>
        <v>0.25520833333333331</v>
      </c>
      <c r="K627" s="10">
        <f t="shared" si="129"/>
        <v>0.75</v>
      </c>
      <c r="L627" s="10">
        <f t="shared" si="130"/>
        <v>0.24050632911392406</v>
      </c>
      <c r="M627" s="10">
        <f t="shared" si="127"/>
        <v>9.9056603773584911E-2</v>
      </c>
      <c r="N627" s="22">
        <f t="shared" si="128"/>
        <v>5.4363376251788269E-2</v>
      </c>
    </row>
    <row r="628" spans="1:14" x14ac:dyDescent="0.2">
      <c r="A628" s="8"/>
      <c r="B628" s="42" t="s">
        <v>592</v>
      </c>
      <c r="C628" s="39">
        <v>17</v>
      </c>
      <c r="D628" s="9">
        <v>10</v>
      </c>
      <c r="E628" s="9">
        <v>8</v>
      </c>
      <c r="F628" s="9">
        <v>9</v>
      </c>
      <c r="G628" s="10">
        <f t="shared" si="123"/>
        <v>8.0188679245283015E-2</v>
      </c>
      <c r="H628" s="10">
        <f t="shared" si="124"/>
        <v>1.4306151645207439E-2</v>
      </c>
      <c r="I628" s="10">
        <f t="shared" si="125"/>
        <v>1.6129032258064516E-2</v>
      </c>
      <c r="J628" s="10">
        <f t="shared" si="126"/>
        <v>1.171875E-2</v>
      </c>
      <c r="K628" s="10">
        <f t="shared" si="129"/>
        <v>-0.52941176470588236</v>
      </c>
      <c r="L628" s="10">
        <f t="shared" si="130"/>
        <v>-0.1</v>
      </c>
      <c r="M628" s="10">
        <f t="shared" si="127"/>
        <v>-4.2452830188679243E-2</v>
      </c>
      <c r="N628" s="22">
        <f t="shared" si="128"/>
        <v>-1.4306151645207439E-3</v>
      </c>
    </row>
    <row r="629" spans="1:14" x14ac:dyDescent="0.2">
      <c r="A629" s="8"/>
      <c r="B629" s="42" t="s">
        <v>593</v>
      </c>
      <c r="C629" s="39">
        <v>2</v>
      </c>
      <c r="D629" s="9">
        <v>18</v>
      </c>
      <c r="E629" s="9">
        <v>3</v>
      </c>
      <c r="F629" s="9">
        <v>14</v>
      </c>
      <c r="G629" s="10">
        <f t="shared" si="123"/>
        <v>9.433962264150943E-3</v>
      </c>
      <c r="H629" s="10">
        <f t="shared" si="124"/>
        <v>2.575107296137339E-2</v>
      </c>
      <c r="I629" s="10">
        <f t="shared" si="125"/>
        <v>6.0483870967741934E-3</v>
      </c>
      <c r="J629" s="10">
        <f t="shared" si="126"/>
        <v>1.8229166666666668E-2</v>
      </c>
      <c r="K629" s="10">
        <f t="shared" si="129"/>
        <v>0.5</v>
      </c>
      <c r="L629" s="10">
        <f t="shared" si="130"/>
        <v>-0.22222222222222221</v>
      </c>
      <c r="M629" s="10">
        <f t="shared" si="127"/>
        <v>4.7169811320754715E-3</v>
      </c>
      <c r="N629" s="22">
        <f t="shared" si="128"/>
        <v>-5.7224606580829757E-3</v>
      </c>
    </row>
    <row r="630" spans="1:14" x14ac:dyDescent="0.2">
      <c r="A630" s="8"/>
      <c r="B630" s="42" t="s">
        <v>594</v>
      </c>
      <c r="C630" s="39">
        <v>44</v>
      </c>
      <c r="D630" s="9">
        <v>387</v>
      </c>
      <c r="E630" s="9">
        <v>26</v>
      </c>
      <c r="F630" s="9">
        <v>200</v>
      </c>
      <c r="G630" s="10">
        <f t="shared" si="123"/>
        <v>0.20754716981132076</v>
      </c>
      <c r="H630" s="10">
        <f t="shared" si="124"/>
        <v>0.55364806866952787</v>
      </c>
      <c r="I630" s="10">
        <f t="shared" si="125"/>
        <v>5.2419354838709679E-2</v>
      </c>
      <c r="J630" s="10">
        <f t="shared" si="126"/>
        <v>0.26041666666666669</v>
      </c>
      <c r="K630" s="10">
        <f t="shared" si="129"/>
        <v>-0.40909090909090912</v>
      </c>
      <c r="L630" s="10">
        <f t="shared" si="130"/>
        <v>-0.48320413436692505</v>
      </c>
      <c r="M630" s="10">
        <f t="shared" si="127"/>
        <v>-8.4905660377358499E-2</v>
      </c>
      <c r="N630" s="22">
        <f t="shared" si="128"/>
        <v>-0.26752503576537912</v>
      </c>
    </row>
    <row r="631" spans="1:14" x14ac:dyDescent="0.2">
      <c r="A631" s="8"/>
      <c r="B631" s="42" t="s">
        <v>595</v>
      </c>
      <c r="C631" s="39">
        <v>2</v>
      </c>
      <c r="D631" s="9">
        <v>29</v>
      </c>
      <c r="E631" s="9">
        <v>4</v>
      </c>
      <c r="F631" s="9">
        <v>16</v>
      </c>
      <c r="G631" s="10">
        <f t="shared" si="123"/>
        <v>9.433962264150943E-3</v>
      </c>
      <c r="H631" s="10">
        <f t="shared" si="124"/>
        <v>4.1487839771101577E-2</v>
      </c>
      <c r="I631" s="10">
        <f t="shared" si="125"/>
        <v>8.0645161290322578E-3</v>
      </c>
      <c r="J631" s="10">
        <f t="shared" si="126"/>
        <v>2.0833333333333332E-2</v>
      </c>
      <c r="K631" s="10">
        <f t="shared" si="129"/>
        <v>1</v>
      </c>
      <c r="L631" s="10">
        <f t="shared" si="130"/>
        <v>-0.44827586206896552</v>
      </c>
      <c r="M631" s="10">
        <f t="shared" si="127"/>
        <v>9.433962264150943E-3</v>
      </c>
      <c r="N631" s="22">
        <f t="shared" si="128"/>
        <v>-1.8597997138769674E-2</v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15</v>
      </c>
      <c r="F632" s="9">
        <v>35</v>
      </c>
      <c r="G632" s="10" t="str">
        <f t="shared" si="123"/>
        <v/>
      </c>
      <c r="H632" s="10" t="str">
        <f t="shared" si="124"/>
        <v/>
      </c>
      <c r="I632" s="10">
        <f t="shared" si="125"/>
        <v>3.0241935483870969E-2</v>
      </c>
      <c r="J632" s="10">
        <f t="shared" si="126"/>
        <v>4.5572916666666664E-2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11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1.5736766809728183E-2</v>
      </c>
      <c r="I633" s="10" t="str">
        <f t="shared" si="125"/>
        <v/>
      </c>
      <c r="J633" s="10">
        <f t="shared" si="126"/>
        <v>2.6041666666666665E-3</v>
      </c>
      <c r="K633" s="10" t="str">
        <f t="shared" si="129"/>
        <v xml:space="preserve"> </v>
      </c>
      <c r="L633" s="10">
        <f t="shared" si="130"/>
        <v>-0.81818181818181823</v>
      </c>
      <c r="M633" s="10" t="str">
        <f t="shared" si="127"/>
        <v/>
      </c>
      <c r="N633" s="22">
        <f t="shared" si="128"/>
        <v>-1.2875536480686695E-2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14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1.8229166666666668E-2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10</v>
      </c>
      <c r="E636" s="9">
        <v>0</v>
      </c>
      <c r="F636" s="9">
        <v>13</v>
      </c>
      <c r="G636" s="10" t="str">
        <f t="shared" si="123"/>
        <v/>
      </c>
      <c r="H636" s="10">
        <f t="shared" si="124"/>
        <v>1.4306151645207439E-2</v>
      </c>
      <c r="I636" s="10" t="str">
        <f t="shared" si="125"/>
        <v/>
      </c>
      <c r="J636" s="10">
        <f t="shared" si="126"/>
        <v>1.6927083333333332E-2</v>
      </c>
      <c r="K636" s="10" t="str">
        <f t="shared" si="129"/>
        <v xml:space="preserve"> </v>
      </c>
      <c r="L636" s="10">
        <f t="shared" si="130"/>
        <v>0.3</v>
      </c>
      <c r="M636" s="10" t="str">
        <f t="shared" si="127"/>
        <v/>
      </c>
      <c r="N636" s="22">
        <f t="shared" si="128"/>
        <v>4.2918454935622317E-3</v>
      </c>
    </row>
    <row r="637" spans="1:14" x14ac:dyDescent="0.2">
      <c r="A637" s="8"/>
      <c r="B637" s="42" t="s">
        <v>601</v>
      </c>
      <c r="C637" s="39">
        <v>0</v>
      </c>
      <c r="D637" s="9">
        <v>4</v>
      </c>
      <c r="E637" s="9">
        <v>2</v>
      </c>
      <c r="F637" s="9">
        <v>9</v>
      </c>
      <c r="G637" s="10" t="str">
        <f t="shared" si="123"/>
        <v/>
      </c>
      <c r="H637" s="10">
        <f t="shared" si="124"/>
        <v>5.7224606580829757E-3</v>
      </c>
      <c r="I637" s="10">
        <f t="shared" si="125"/>
        <v>4.0322580645161289E-3</v>
      </c>
      <c r="J637" s="10">
        <f t="shared" si="126"/>
        <v>1.171875E-2</v>
      </c>
      <c r="K637" s="10">
        <f t="shared" si="129"/>
        <v>1</v>
      </c>
      <c r="L637" s="10">
        <f t="shared" si="130"/>
        <v>1.25</v>
      </c>
      <c r="M637" s="10" t="str">
        <f t="shared" si="127"/>
        <v/>
      </c>
      <c r="N637" s="22">
        <f t="shared" si="128"/>
        <v>7.1530758226037196E-3</v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3</v>
      </c>
      <c r="D639" s="9">
        <v>2</v>
      </c>
      <c r="E639" s="9">
        <v>16</v>
      </c>
      <c r="F639" s="9">
        <v>55</v>
      </c>
      <c r="G639" s="10">
        <f t="shared" si="123"/>
        <v>1.4150943396226415E-2</v>
      </c>
      <c r="H639" s="10">
        <f t="shared" si="124"/>
        <v>2.8612303290414878E-3</v>
      </c>
      <c r="I639" s="10">
        <f t="shared" si="125"/>
        <v>3.2258064516129031E-2</v>
      </c>
      <c r="J639" s="10">
        <f t="shared" si="126"/>
        <v>7.1614583333333329E-2</v>
      </c>
      <c r="K639" s="10">
        <f t="shared" si="129"/>
        <v>4.333333333333333</v>
      </c>
      <c r="L639" s="10">
        <f t="shared" si="130"/>
        <v>26.5</v>
      </c>
      <c r="M639" s="10">
        <f t="shared" si="127"/>
        <v>6.1320754716981132E-2</v>
      </c>
      <c r="N639" s="22">
        <f t="shared" si="128"/>
        <v>7.5822603719599424E-2</v>
      </c>
    </row>
    <row r="640" spans="1:14" ht="26.25" thickBot="1" x14ac:dyDescent="0.25">
      <c r="A640" s="8"/>
      <c r="B640" s="43" t="s">
        <v>604</v>
      </c>
      <c r="C640" s="40">
        <v>2</v>
      </c>
      <c r="D640" s="23">
        <v>1</v>
      </c>
      <c r="E640" s="23">
        <v>3</v>
      </c>
      <c r="F640" s="23">
        <v>0</v>
      </c>
      <c r="G640" s="24">
        <f t="shared" si="123"/>
        <v>9.433962264150943E-3</v>
      </c>
      <c r="H640" s="24">
        <f t="shared" si="124"/>
        <v>1.4306151645207439E-3</v>
      </c>
      <c r="I640" s="24">
        <f t="shared" si="125"/>
        <v>6.0483870967741934E-3</v>
      </c>
      <c r="J640" s="24" t="str">
        <f t="shared" si="126"/>
        <v/>
      </c>
      <c r="K640" s="24">
        <f t="shared" si="129"/>
        <v>0.5</v>
      </c>
      <c r="L640" s="24">
        <f t="shared" si="130"/>
        <v>-1</v>
      </c>
      <c r="M640" s="24">
        <f t="shared" si="127"/>
        <v>4.7169811320754715E-3</v>
      </c>
      <c r="N640" s="25">
        <f t="shared" si="128"/>
        <v>-1.4306151645207439E-3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649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650</v>
      </c>
      <c r="C9" s="37">
        <f>+C22+C81+C188+C371+C612</f>
        <v>3042</v>
      </c>
      <c r="D9" s="37">
        <f>+D22+D81+D188+D371+D612</f>
        <v>5553</v>
      </c>
      <c r="E9" s="37">
        <f>+E22+E81+E188+E371+E612</f>
        <v>6375</v>
      </c>
      <c r="F9" s="37">
        <f>+F22+F81+F188+F371+F612</f>
        <v>6615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1.0956607495069033</v>
      </c>
      <c r="L9" s="38">
        <f t="shared" si="0"/>
        <v>0.19124797406807131</v>
      </c>
      <c r="M9" s="38">
        <f t="shared" ref="M9:N14" si="1">+IF(OR(AND(G9=""),(K9="")),"",G9*K9)</f>
        <v>1.0956607495069031</v>
      </c>
      <c r="N9" s="38">
        <f t="shared" si="1"/>
        <v>0.19124797406807131</v>
      </c>
    </row>
    <row r="10" spans="1:14" ht="27.75" customHeight="1" x14ac:dyDescent="0.2">
      <c r="A10" s="8"/>
      <c r="B10" s="41" t="s">
        <v>10</v>
      </c>
      <c r="C10" s="39">
        <f>+C22</f>
        <v>48</v>
      </c>
      <c r="D10" s="9">
        <f>+D22</f>
        <v>59</v>
      </c>
      <c r="E10" s="9">
        <f>+E22</f>
        <v>63</v>
      </c>
      <c r="F10" s="9">
        <f>+F22</f>
        <v>69</v>
      </c>
      <c r="G10" s="10">
        <f t="shared" ref="G10:J14" si="2">+C10/C$9</f>
        <v>1.5779092702169626E-2</v>
      </c>
      <c r="H10" s="10">
        <f t="shared" si="2"/>
        <v>1.0624887448226185E-2</v>
      </c>
      <c r="I10" s="10">
        <f t="shared" si="2"/>
        <v>9.8823529411764706E-3</v>
      </c>
      <c r="J10" s="10">
        <f t="shared" si="2"/>
        <v>1.0430839002267574E-2</v>
      </c>
      <c r="K10" s="10">
        <f t="shared" si="0"/>
        <v>0.3125</v>
      </c>
      <c r="L10" s="10">
        <f t="shared" si="0"/>
        <v>0.16949152542372881</v>
      </c>
      <c r="M10" s="10">
        <f t="shared" si="1"/>
        <v>4.9309664694280079E-3</v>
      </c>
      <c r="N10" s="22">
        <f t="shared" si="1"/>
        <v>1.8008283810552854E-3</v>
      </c>
    </row>
    <row r="11" spans="1:14" ht="25.5" x14ac:dyDescent="0.2">
      <c r="A11" s="8"/>
      <c r="B11" s="42" t="s">
        <v>11</v>
      </c>
      <c r="C11" s="39">
        <f>+C81</f>
        <v>838</v>
      </c>
      <c r="D11" s="9">
        <f>+D81</f>
        <v>751</v>
      </c>
      <c r="E11" s="9">
        <f>+E81</f>
        <v>1452</v>
      </c>
      <c r="F11" s="9">
        <f>+F81</f>
        <v>1139</v>
      </c>
      <c r="G11" s="10">
        <f t="shared" si="2"/>
        <v>0.27547666009204469</v>
      </c>
      <c r="H11" s="10">
        <f t="shared" si="2"/>
        <v>0.13524221141725193</v>
      </c>
      <c r="I11" s="10">
        <f t="shared" si="2"/>
        <v>0.22776470588235295</v>
      </c>
      <c r="J11" s="10">
        <f t="shared" si="2"/>
        <v>0.17218442932728648</v>
      </c>
      <c r="K11" s="10">
        <f t="shared" si="0"/>
        <v>0.73269689737470167</v>
      </c>
      <c r="L11" s="10">
        <f t="shared" si="0"/>
        <v>0.51664447403462055</v>
      </c>
      <c r="M11" s="10">
        <f t="shared" si="1"/>
        <v>0.20184089414858644</v>
      </c>
      <c r="N11" s="22">
        <f t="shared" si="1"/>
        <v>6.9872141184945072E-2</v>
      </c>
    </row>
    <row r="12" spans="1:14" ht="25.5" x14ac:dyDescent="0.2">
      <c r="A12" s="8"/>
      <c r="B12" s="42" t="s">
        <v>12</v>
      </c>
      <c r="C12" s="39">
        <f>+C188</f>
        <v>382</v>
      </c>
      <c r="D12" s="9">
        <f>+D188</f>
        <v>557</v>
      </c>
      <c r="E12" s="9">
        <f>+E188</f>
        <v>525</v>
      </c>
      <c r="F12" s="9">
        <f>+F188</f>
        <v>628</v>
      </c>
      <c r="G12" s="10">
        <f t="shared" si="2"/>
        <v>0.12557527942143326</v>
      </c>
      <c r="H12" s="10">
        <f t="shared" si="2"/>
        <v>0.1003061408247794</v>
      </c>
      <c r="I12" s="10">
        <f t="shared" si="2"/>
        <v>8.2352941176470587E-2</v>
      </c>
      <c r="J12" s="10">
        <f t="shared" si="2"/>
        <v>9.4935752078609215E-2</v>
      </c>
      <c r="K12" s="10">
        <f t="shared" si="0"/>
        <v>0.37434554973821987</v>
      </c>
      <c r="L12" s="10">
        <f t="shared" si="0"/>
        <v>0.12746858168761221</v>
      </c>
      <c r="M12" s="10">
        <f t="shared" si="1"/>
        <v>4.7008547008547001E-2</v>
      </c>
      <c r="N12" s="22">
        <f t="shared" si="1"/>
        <v>1.2785881505492527E-2</v>
      </c>
    </row>
    <row r="13" spans="1:14" ht="25.5" x14ac:dyDescent="0.2">
      <c r="A13" s="8"/>
      <c r="B13" s="42" t="s">
        <v>13</v>
      </c>
      <c r="C13" s="39">
        <f>+C371</f>
        <v>1531</v>
      </c>
      <c r="D13" s="9">
        <f>+D371</f>
        <v>2623</v>
      </c>
      <c r="E13" s="9">
        <f>+E371</f>
        <v>4027</v>
      </c>
      <c r="F13" s="9">
        <f>+F371</f>
        <v>4061</v>
      </c>
      <c r="G13" s="10">
        <f t="shared" si="2"/>
        <v>0.50328731097961865</v>
      </c>
      <c r="H13" s="10">
        <f t="shared" si="2"/>
        <v>0.47235728435080138</v>
      </c>
      <c r="I13" s="10">
        <f t="shared" si="2"/>
        <v>0.63168627450980397</v>
      </c>
      <c r="J13" s="10">
        <f t="shared" si="2"/>
        <v>0.61390778533635681</v>
      </c>
      <c r="K13" s="10">
        <f t="shared" si="0"/>
        <v>1.6303069888961463</v>
      </c>
      <c r="L13" s="10">
        <f t="shared" si="0"/>
        <v>0.54822722073961117</v>
      </c>
      <c r="M13" s="10">
        <f t="shared" si="1"/>
        <v>0.82051282051282048</v>
      </c>
      <c r="N13" s="22">
        <f t="shared" si="1"/>
        <v>0.25895912119575004</v>
      </c>
    </row>
    <row r="14" spans="1:14" ht="26.25" thickBot="1" x14ac:dyDescent="0.25">
      <c r="A14" s="8"/>
      <c r="B14" s="43" t="s">
        <v>14</v>
      </c>
      <c r="C14" s="40">
        <f>+C612</f>
        <v>243</v>
      </c>
      <c r="D14" s="23">
        <f>+D612</f>
        <v>1563</v>
      </c>
      <c r="E14" s="23">
        <f>+E612</f>
        <v>308</v>
      </c>
      <c r="F14" s="23">
        <f>+F612</f>
        <v>718</v>
      </c>
      <c r="G14" s="24">
        <f t="shared" si="2"/>
        <v>7.9881656804733733E-2</v>
      </c>
      <c r="H14" s="24">
        <f t="shared" si="2"/>
        <v>0.28146947595894112</v>
      </c>
      <c r="I14" s="24">
        <f t="shared" si="2"/>
        <v>4.831372549019608E-2</v>
      </c>
      <c r="J14" s="24">
        <f t="shared" si="2"/>
        <v>0.10854119425547996</v>
      </c>
      <c r="K14" s="24">
        <f t="shared" si="0"/>
        <v>0.26748971193415638</v>
      </c>
      <c r="L14" s="24">
        <f t="shared" si="0"/>
        <v>-0.54062699936020475</v>
      </c>
      <c r="M14" s="24">
        <f t="shared" si="1"/>
        <v>2.1367521367521368E-2</v>
      </c>
      <c r="N14" s="25">
        <f t="shared" si="1"/>
        <v>-0.15216999819917162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48</v>
      </c>
      <c r="D22" s="37">
        <f>SUM(D23:D73)</f>
        <v>59</v>
      </c>
      <c r="E22" s="37">
        <f>SUM(E23:E73)</f>
        <v>63</v>
      </c>
      <c r="F22" s="37">
        <f>SUM(F23:F73)</f>
        <v>69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0.3125</v>
      </c>
      <c r="L22" s="38">
        <f>+IF(AND(D22=0,F22=0),"",IF(D22=0,1,IF(F22=0,-1,(F22-D22)/D22)))</f>
        <v>0.16949152542372881</v>
      </c>
      <c r="M22" s="38">
        <f t="shared" ref="M22:M53" si="7">+IF(OR(AND(G22=""),(K22="")),"",G22*K22)</f>
        <v>0.3125</v>
      </c>
      <c r="N22" s="38">
        <f t="shared" ref="N22:N53" si="8">+IF(OR(AND(H22=""),(L22="")),"",H22*L22)</f>
        <v>0.16949152542372881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1.4492753623188406E-2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1</v>
      </c>
      <c r="E27" s="9">
        <v>0</v>
      </c>
      <c r="F27" s="9">
        <v>1</v>
      </c>
      <c r="G27" s="10" t="str">
        <f t="shared" si="3"/>
        <v/>
      </c>
      <c r="H27" s="10">
        <f t="shared" si="4"/>
        <v>1.6949152542372881E-2</v>
      </c>
      <c r="I27" s="10" t="str">
        <f t="shared" si="5"/>
        <v/>
      </c>
      <c r="J27" s="10">
        <f t="shared" si="6"/>
        <v>1.4492753623188406E-2</v>
      </c>
      <c r="K27" s="10" t="str">
        <f t="shared" si="9"/>
        <v xml:space="preserve"> </v>
      </c>
      <c r="L27" s="10">
        <f t="shared" si="10"/>
        <v>0</v>
      </c>
      <c r="M27" s="10" t="str">
        <f t="shared" si="7"/>
        <v/>
      </c>
      <c r="N27" s="22">
        <f t="shared" si="8"/>
        <v>0</v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4</v>
      </c>
      <c r="E29" s="9">
        <v>0</v>
      </c>
      <c r="F29" s="9">
        <v>0</v>
      </c>
      <c r="G29" s="10" t="str">
        <f t="shared" si="3"/>
        <v/>
      </c>
      <c r="H29" s="10">
        <f t="shared" si="4"/>
        <v>6.7796610169491525E-2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2">
        <f t="shared" si="8"/>
        <v>-6.7796610169491525E-2</v>
      </c>
    </row>
    <row r="30" spans="1:14" x14ac:dyDescent="0.2">
      <c r="A30" s="8"/>
      <c r="B30" s="42" t="s">
        <v>25</v>
      </c>
      <c r="C30" s="39">
        <v>8</v>
      </c>
      <c r="D30" s="9">
        <v>1</v>
      </c>
      <c r="E30" s="9">
        <v>4</v>
      </c>
      <c r="F30" s="9">
        <v>0</v>
      </c>
      <c r="G30" s="10">
        <f t="shared" si="3"/>
        <v>0.16666666666666666</v>
      </c>
      <c r="H30" s="10">
        <f t="shared" si="4"/>
        <v>1.6949152542372881E-2</v>
      </c>
      <c r="I30" s="10">
        <f t="shared" si="5"/>
        <v>6.3492063492063489E-2</v>
      </c>
      <c r="J30" s="10" t="str">
        <f t="shared" si="6"/>
        <v/>
      </c>
      <c r="K30" s="10">
        <f t="shared" si="9"/>
        <v>-0.5</v>
      </c>
      <c r="L30" s="10">
        <f t="shared" si="10"/>
        <v>-1</v>
      </c>
      <c r="M30" s="10">
        <f t="shared" si="7"/>
        <v>-8.3333333333333329E-2</v>
      </c>
      <c r="N30" s="22">
        <f t="shared" si="8"/>
        <v>-1.6949152542372881E-2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6</v>
      </c>
      <c r="F31" s="9">
        <v>1</v>
      </c>
      <c r="G31" s="10" t="str">
        <f t="shared" si="3"/>
        <v/>
      </c>
      <c r="H31" s="10" t="str">
        <f t="shared" si="4"/>
        <v/>
      </c>
      <c r="I31" s="10">
        <f t="shared" si="5"/>
        <v>9.5238095238095233E-2</v>
      </c>
      <c r="J31" s="10">
        <f t="shared" si="6"/>
        <v>1.4492753623188406E-2</v>
      </c>
      <c r="K31" s="10">
        <f t="shared" si="9"/>
        <v>1</v>
      </c>
      <c r="L31" s="10">
        <f t="shared" si="10"/>
        <v>1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4</v>
      </c>
      <c r="D32" s="9">
        <v>2</v>
      </c>
      <c r="E32" s="9">
        <v>4</v>
      </c>
      <c r="F32" s="9">
        <v>2</v>
      </c>
      <c r="G32" s="10">
        <f t="shared" si="3"/>
        <v>8.3333333333333329E-2</v>
      </c>
      <c r="H32" s="10">
        <f t="shared" si="4"/>
        <v>3.3898305084745763E-2</v>
      </c>
      <c r="I32" s="10">
        <f t="shared" si="5"/>
        <v>6.3492063492063489E-2</v>
      </c>
      <c r="J32" s="10">
        <f t="shared" si="6"/>
        <v>2.8985507246376812E-2</v>
      </c>
      <c r="K32" s="10">
        <f t="shared" si="9"/>
        <v>0</v>
      </c>
      <c r="L32" s="10">
        <f t="shared" si="10"/>
        <v>0</v>
      </c>
      <c r="M32" s="10">
        <f t="shared" si="7"/>
        <v>0</v>
      </c>
      <c r="N32" s="22">
        <f t="shared" si="8"/>
        <v>0</v>
      </c>
    </row>
    <row r="33" spans="1:14" x14ac:dyDescent="0.2">
      <c r="A33" s="8"/>
      <c r="B33" s="42" t="s">
        <v>28</v>
      </c>
      <c r="C33" s="39">
        <v>13</v>
      </c>
      <c r="D33" s="9">
        <v>7</v>
      </c>
      <c r="E33" s="9">
        <v>21</v>
      </c>
      <c r="F33" s="9">
        <v>19</v>
      </c>
      <c r="G33" s="10">
        <f t="shared" si="3"/>
        <v>0.27083333333333331</v>
      </c>
      <c r="H33" s="10">
        <f t="shared" si="4"/>
        <v>0.11864406779661017</v>
      </c>
      <c r="I33" s="10">
        <f t="shared" si="5"/>
        <v>0.33333333333333331</v>
      </c>
      <c r="J33" s="10">
        <f t="shared" si="6"/>
        <v>0.27536231884057971</v>
      </c>
      <c r="K33" s="10">
        <f t="shared" si="9"/>
        <v>0.61538461538461542</v>
      </c>
      <c r="L33" s="10">
        <f t="shared" si="10"/>
        <v>1.7142857142857142</v>
      </c>
      <c r="M33" s="10">
        <f t="shared" si="7"/>
        <v>0.16666666666666666</v>
      </c>
      <c r="N33" s="22">
        <f t="shared" si="8"/>
        <v>0.20338983050847456</v>
      </c>
    </row>
    <row r="34" spans="1:14" ht="25.5" x14ac:dyDescent="0.2">
      <c r="A34" s="8"/>
      <c r="B34" s="42" t="s">
        <v>29</v>
      </c>
      <c r="C34" s="39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1.6949152542372881E-2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22">
        <f t="shared" si="8"/>
        <v>-1.6949152542372881E-2</v>
      </c>
    </row>
    <row r="35" spans="1:14" x14ac:dyDescent="0.2">
      <c r="A35" s="8"/>
      <c r="B35" s="42" t="s">
        <v>30</v>
      </c>
      <c r="C35" s="39">
        <v>1</v>
      </c>
      <c r="D35" s="9">
        <v>0</v>
      </c>
      <c r="E35" s="9">
        <v>0</v>
      </c>
      <c r="F35" s="9">
        <v>0</v>
      </c>
      <c r="G35" s="10">
        <f t="shared" si="3"/>
        <v>2.0833333333333332E-2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-2.0833333333333332E-2</v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1</v>
      </c>
      <c r="D36" s="9">
        <v>0</v>
      </c>
      <c r="E36" s="9">
        <v>0</v>
      </c>
      <c r="F36" s="9">
        <v>0</v>
      </c>
      <c r="G36" s="10">
        <f t="shared" si="3"/>
        <v>2.0833333333333332E-2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-2.0833333333333332E-2</v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2</v>
      </c>
      <c r="E39" s="9">
        <v>2</v>
      </c>
      <c r="F39" s="9">
        <v>2</v>
      </c>
      <c r="G39" s="10">
        <f t="shared" si="3"/>
        <v>2.0833333333333332E-2</v>
      </c>
      <c r="H39" s="10">
        <f t="shared" si="4"/>
        <v>3.3898305084745763E-2</v>
      </c>
      <c r="I39" s="10">
        <f t="shared" si="5"/>
        <v>3.1746031746031744E-2</v>
      </c>
      <c r="J39" s="10">
        <f t="shared" si="6"/>
        <v>2.8985507246376812E-2</v>
      </c>
      <c r="K39" s="10">
        <f t="shared" si="9"/>
        <v>1</v>
      </c>
      <c r="L39" s="10">
        <f t="shared" si="10"/>
        <v>0</v>
      </c>
      <c r="M39" s="10">
        <f t="shared" si="7"/>
        <v>2.0833333333333332E-2</v>
      </c>
      <c r="N39" s="22">
        <f t="shared" si="8"/>
        <v>0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1.6949152542372881E-2</v>
      </c>
      <c r="I41" s="10" t="str">
        <f t="shared" si="5"/>
        <v/>
      </c>
      <c r="J41" s="10">
        <f t="shared" si="6"/>
        <v>1.4492753623188406E-2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22">
        <f t="shared" si="8"/>
        <v>0</v>
      </c>
    </row>
    <row r="42" spans="1:14" x14ac:dyDescent="0.2">
      <c r="A42" s="8"/>
      <c r="B42" s="42" t="s">
        <v>37</v>
      </c>
      <c r="C42" s="39">
        <v>2</v>
      </c>
      <c r="D42" s="9">
        <v>1</v>
      </c>
      <c r="E42" s="9">
        <v>1</v>
      </c>
      <c r="F42" s="9">
        <v>3</v>
      </c>
      <c r="G42" s="10">
        <f t="shared" si="3"/>
        <v>4.1666666666666664E-2</v>
      </c>
      <c r="H42" s="10">
        <f t="shared" si="4"/>
        <v>1.6949152542372881E-2</v>
      </c>
      <c r="I42" s="10">
        <f t="shared" si="5"/>
        <v>1.5873015873015872E-2</v>
      </c>
      <c r="J42" s="10">
        <f t="shared" si="6"/>
        <v>4.3478260869565216E-2</v>
      </c>
      <c r="K42" s="10">
        <f t="shared" si="9"/>
        <v>-0.5</v>
      </c>
      <c r="L42" s="10">
        <f t="shared" si="10"/>
        <v>2</v>
      </c>
      <c r="M42" s="10">
        <f t="shared" si="7"/>
        <v>-2.0833333333333332E-2</v>
      </c>
      <c r="N42" s="22">
        <f t="shared" si="8"/>
        <v>3.3898305084745763E-2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4</v>
      </c>
      <c r="F47" s="9">
        <v>2</v>
      </c>
      <c r="G47" s="10">
        <f t="shared" si="3"/>
        <v>2.0833333333333332E-2</v>
      </c>
      <c r="H47" s="10" t="str">
        <f t="shared" si="4"/>
        <v/>
      </c>
      <c r="I47" s="10">
        <f t="shared" si="5"/>
        <v>6.3492063492063489E-2</v>
      </c>
      <c r="J47" s="10">
        <f t="shared" si="6"/>
        <v>2.8985507246376812E-2</v>
      </c>
      <c r="K47" s="10">
        <f t="shared" si="9"/>
        <v>3</v>
      </c>
      <c r="L47" s="10">
        <f t="shared" si="10"/>
        <v>1</v>
      </c>
      <c r="M47" s="10">
        <f t="shared" si="7"/>
        <v>6.25E-2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2</v>
      </c>
      <c r="D48" s="9">
        <v>1</v>
      </c>
      <c r="E48" s="9">
        <v>7</v>
      </c>
      <c r="F48" s="9">
        <v>4</v>
      </c>
      <c r="G48" s="10">
        <f t="shared" si="3"/>
        <v>4.1666666666666664E-2</v>
      </c>
      <c r="H48" s="10">
        <f t="shared" si="4"/>
        <v>1.6949152542372881E-2</v>
      </c>
      <c r="I48" s="10">
        <f t="shared" si="5"/>
        <v>0.1111111111111111</v>
      </c>
      <c r="J48" s="10">
        <f t="shared" si="6"/>
        <v>5.7971014492753624E-2</v>
      </c>
      <c r="K48" s="10">
        <f t="shared" si="9"/>
        <v>2.5</v>
      </c>
      <c r="L48" s="10">
        <f t="shared" si="10"/>
        <v>3</v>
      </c>
      <c r="M48" s="10">
        <f t="shared" si="7"/>
        <v>0.10416666666666666</v>
      </c>
      <c r="N48" s="22">
        <f t="shared" si="8"/>
        <v>5.0847457627118647E-2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1</v>
      </c>
      <c r="D51" s="9">
        <v>0</v>
      </c>
      <c r="E51" s="9">
        <v>0</v>
      </c>
      <c r="F51" s="9">
        <v>0</v>
      </c>
      <c r="G51" s="10">
        <f t="shared" si="3"/>
        <v>2.0833333333333332E-2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-2.0833333333333332E-2</v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7</v>
      </c>
      <c r="D53" s="9">
        <v>18</v>
      </c>
      <c r="E53" s="9">
        <v>11</v>
      </c>
      <c r="F53" s="9">
        <v>21</v>
      </c>
      <c r="G53" s="10">
        <f t="shared" si="3"/>
        <v>0.14583333333333334</v>
      </c>
      <c r="H53" s="10">
        <f t="shared" si="4"/>
        <v>0.30508474576271188</v>
      </c>
      <c r="I53" s="10">
        <f t="shared" si="5"/>
        <v>0.17460317460317459</v>
      </c>
      <c r="J53" s="10">
        <f t="shared" si="6"/>
        <v>0.30434782608695654</v>
      </c>
      <c r="K53" s="10">
        <f t="shared" si="9"/>
        <v>0.5714285714285714</v>
      </c>
      <c r="L53" s="10">
        <f t="shared" si="10"/>
        <v>0.16666666666666666</v>
      </c>
      <c r="M53" s="10">
        <f t="shared" si="7"/>
        <v>8.3333333333333329E-2</v>
      </c>
      <c r="N53" s="22">
        <f t="shared" si="8"/>
        <v>5.0847457627118647E-2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2.0833333333333332E-2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-2.0833333333333332E-2</v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1</v>
      </c>
      <c r="E55" s="9">
        <v>0</v>
      </c>
      <c r="F55" s="9">
        <v>1</v>
      </c>
      <c r="G55" s="10" t="str">
        <f t="shared" si="11"/>
        <v/>
      </c>
      <c r="H55" s="10">
        <f t="shared" si="12"/>
        <v>1.6949152542372881E-2</v>
      </c>
      <c r="I55" s="10" t="str">
        <f t="shared" si="13"/>
        <v/>
      </c>
      <c r="J55" s="10">
        <f t="shared" si="14"/>
        <v>1.4492753623188406E-2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0</v>
      </c>
      <c r="M55" s="10" t="str">
        <f t="shared" si="15"/>
        <v/>
      </c>
      <c r="N55" s="22">
        <f t="shared" si="16"/>
        <v>0</v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1.5873015873015872E-2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3</v>
      </c>
      <c r="E57" s="9">
        <v>0</v>
      </c>
      <c r="F57" s="9">
        <v>0</v>
      </c>
      <c r="G57" s="10" t="str">
        <f t="shared" si="11"/>
        <v/>
      </c>
      <c r="H57" s="10">
        <f t="shared" si="12"/>
        <v>5.0847457627118647E-2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2">
        <f t="shared" si="16"/>
        <v>-5.0847457627118647E-2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2</v>
      </c>
      <c r="E61" s="9">
        <v>0</v>
      </c>
      <c r="F61" s="9">
        <v>0</v>
      </c>
      <c r="G61" s="10" t="str">
        <f t="shared" si="11"/>
        <v/>
      </c>
      <c r="H61" s="10">
        <f t="shared" si="12"/>
        <v>3.3898305084745763E-2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22">
        <f t="shared" si="16"/>
        <v>-3.3898305084745763E-2</v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1.5873015873015872E-2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3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4.3478260869565216E-2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0</v>
      </c>
      <c r="E64" s="9">
        <v>0</v>
      </c>
      <c r="F64" s="9">
        <v>1</v>
      </c>
      <c r="G64" s="10">
        <f t="shared" si="11"/>
        <v>4.1666666666666664E-2</v>
      </c>
      <c r="H64" s="10" t="str">
        <f t="shared" si="12"/>
        <v/>
      </c>
      <c r="I64" s="10" t="str">
        <f t="shared" si="13"/>
        <v/>
      </c>
      <c r="J64" s="10">
        <f t="shared" si="14"/>
        <v>1.4492753623188406E-2</v>
      </c>
      <c r="K64" s="10">
        <f t="shared" si="17"/>
        <v>-1</v>
      </c>
      <c r="L64" s="10">
        <f t="shared" si="18"/>
        <v>1</v>
      </c>
      <c r="M64" s="10">
        <f t="shared" si="15"/>
        <v>-4.1666666666666664E-2</v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3</v>
      </c>
      <c r="E65" s="9">
        <v>0</v>
      </c>
      <c r="F65" s="9">
        <v>0</v>
      </c>
      <c r="G65" s="10" t="str">
        <f t="shared" si="11"/>
        <v/>
      </c>
      <c r="H65" s="10">
        <f t="shared" si="12"/>
        <v>5.0847457627118647E-2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2">
        <f t="shared" si="16"/>
        <v>-5.0847457627118647E-2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3</v>
      </c>
      <c r="D67" s="9">
        <v>8</v>
      </c>
      <c r="E67" s="9">
        <v>1</v>
      </c>
      <c r="F67" s="9">
        <v>5</v>
      </c>
      <c r="G67" s="10">
        <f t="shared" si="11"/>
        <v>6.25E-2</v>
      </c>
      <c r="H67" s="10">
        <f t="shared" si="12"/>
        <v>0.13559322033898305</v>
      </c>
      <c r="I67" s="10">
        <f t="shared" si="13"/>
        <v>1.5873015873015872E-2</v>
      </c>
      <c r="J67" s="10">
        <f t="shared" si="14"/>
        <v>7.2463768115942032E-2</v>
      </c>
      <c r="K67" s="10">
        <f t="shared" si="17"/>
        <v>-0.66666666666666663</v>
      </c>
      <c r="L67" s="10">
        <f t="shared" si="18"/>
        <v>-0.375</v>
      </c>
      <c r="M67" s="10">
        <f t="shared" si="15"/>
        <v>-4.1666666666666664E-2</v>
      </c>
      <c r="N67" s="22">
        <f t="shared" si="16"/>
        <v>-5.0847457627118647E-2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1</v>
      </c>
      <c r="D71" s="9">
        <v>3</v>
      </c>
      <c r="E71" s="9">
        <v>0</v>
      </c>
      <c r="F71" s="9">
        <v>0</v>
      </c>
      <c r="G71" s="10">
        <f t="shared" si="11"/>
        <v>2.0833333333333332E-2</v>
      </c>
      <c r="H71" s="10">
        <f t="shared" si="12"/>
        <v>5.0847457627118647E-2</v>
      </c>
      <c r="I71" s="10" t="str">
        <f t="shared" si="13"/>
        <v/>
      </c>
      <c r="J71" s="10" t="str">
        <f t="shared" si="14"/>
        <v/>
      </c>
      <c r="K71" s="10">
        <f t="shared" si="17"/>
        <v>-1</v>
      </c>
      <c r="L71" s="10">
        <f t="shared" si="18"/>
        <v>-1</v>
      </c>
      <c r="M71" s="10">
        <f t="shared" si="15"/>
        <v>-2.0833333333333332E-2</v>
      </c>
      <c r="N71" s="22">
        <f t="shared" si="16"/>
        <v>-5.0847457627118647E-2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2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2.8985507246376812E-2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838</v>
      </c>
      <c r="D81" s="37">
        <f>SUM(D82:D180)</f>
        <v>751</v>
      </c>
      <c r="E81" s="37">
        <f>SUM(E82:E180)</f>
        <v>1452</v>
      </c>
      <c r="F81" s="37">
        <f>SUM(F82:F180)</f>
        <v>1139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0.73269689737470167</v>
      </c>
      <c r="L81" s="38">
        <f>+IF(AND(D81=0,F81=0),"",IF(D81=0,1,IF(F81=0,-1,(F81-D81)/D81)))</f>
        <v>0.51664447403462055</v>
      </c>
      <c r="M81" s="38">
        <f t="shared" ref="M81:M112" si="23">+IF(OR(AND(G81=""),(K81="")),"",G81*K81)</f>
        <v>0.73269689737470167</v>
      </c>
      <c r="N81" s="38">
        <f t="shared" ref="N81:N112" si="24">+IF(OR(AND(H81=""),(L81="")),"",H81*L81)</f>
        <v>0.51664447403462055</v>
      </c>
    </row>
    <row r="82" spans="1:14" x14ac:dyDescent="0.2">
      <c r="A82" s="8"/>
      <c r="B82" s="41" t="s">
        <v>69</v>
      </c>
      <c r="C82" s="47">
        <v>54</v>
      </c>
      <c r="D82" s="44">
        <v>18</v>
      </c>
      <c r="E82" s="44">
        <v>49</v>
      </c>
      <c r="F82" s="44">
        <v>22</v>
      </c>
      <c r="G82" s="45">
        <f t="shared" si="19"/>
        <v>6.4439140811455853E-2</v>
      </c>
      <c r="H82" s="45">
        <f t="shared" si="20"/>
        <v>2.3968042609853527E-2</v>
      </c>
      <c r="I82" s="45">
        <f t="shared" si="21"/>
        <v>3.3746556473829202E-2</v>
      </c>
      <c r="J82" s="45">
        <f t="shared" si="22"/>
        <v>1.9315188762071993E-2</v>
      </c>
      <c r="K82" s="45">
        <f t="shared" ref="K82:K113" si="25">+IF(AND(C82=0,E82=0)," ",IF(C82=0,1,IF(E82=0,-1,(E82-C82)/C82)))</f>
        <v>-9.2592592592592587E-2</v>
      </c>
      <c r="L82" s="45">
        <f t="shared" ref="L82:L113" si="26">+IF(AND(D82=0,F82=0)," ",IF(D82=0,1,IF(F82=0,-1,(F82-D82)/D82)))</f>
        <v>0.22222222222222221</v>
      </c>
      <c r="M82" s="45">
        <f t="shared" si="23"/>
        <v>-5.9665871121718375E-3</v>
      </c>
      <c r="N82" s="46">
        <f t="shared" si="24"/>
        <v>5.3262316910785614E-3</v>
      </c>
    </row>
    <row r="83" spans="1:14" ht="24" customHeight="1" x14ac:dyDescent="0.2">
      <c r="A83" s="8"/>
      <c r="B83" s="42" t="s">
        <v>70</v>
      </c>
      <c r="C83" s="39">
        <v>1</v>
      </c>
      <c r="D83" s="9">
        <v>1</v>
      </c>
      <c r="E83" s="9">
        <v>9</v>
      </c>
      <c r="F83" s="9">
        <v>3</v>
      </c>
      <c r="G83" s="10">
        <f t="shared" si="19"/>
        <v>1.1933174224343676E-3</v>
      </c>
      <c r="H83" s="10">
        <f t="shared" si="20"/>
        <v>1.3315579227696406E-3</v>
      </c>
      <c r="I83" s="10">
        <f t="shared" si="21"/>
        <v>6.1983471074380167E-3</v>
      </c>
      <c r="J83" s="10">
        <f t="shared" si="22"/>
        <v>2.6338893766461808E-3</v>
      </c>
      <c r="K83" s="10">
        <f t="shared" si="25"/>
        <v>8</v>
      </c>
      <c r="L83" s="10">
        <f t="shared" si="26"/>
        <v>2</v>
      </c>
      <c r="M83" s="10">
        <f t="shared" si="23"/>
        <v>9.5465393794749408E-3</v>
      </c>
      <c r="N83" s="22">
        <f t="shared" si="24"/>
        <v>2.6631158455392811E-3</v>
      </c>
    </row>
    <row r="84" spans="1:14" x14ac:dyDescent="0.2">
      <c r="A84" s="8"/>
      <c r="B84" s="42" t="s">
        <v>71</v>
      </c>
      <c r="C84" s="39">
        <v>2</v>
      </c>
      <c r="D84" s="9">
        <v>1</v>
      </c>
      <c r="E84" s="9">
        <v>1</v>
      </c>
      <c r="F84" s="9">
        <v>1</v>
      </c>
      <c r="G84" s="10">
        <f t="shared" si="19"/>
        <v>2.3866348448687352E-3</v>
      </c>
      <c r="H84" s="10">
        <f t="shared" si="20"/>
        <v>1.3315579227696406E-3</v>
      </c>
      <c r="I84" s="10">
        <f t="shared" si="21"/>
        <v>6.8870523415977963E-4</v>
      </c>
      <c r="J84" s="10">
        <f t="shared" si="22"/>
        <v>8.7796312554872696E-4</v>
      </c>
      <c r="K84" s="10">
        <f t="shared" si="25"/>
        <v>-0.5</v>
      </c>
      <c r="L84" s="10">
        <f t="shared" si="26"/>
        <v>0</v>
      </c>
      <c r="M84" s="10">
        <f t="shared" si="23"/>
        <v>-1.1933174224343676E-3</v>
      </c>
      <c r="N84" s="22">
        <f t="shared" si="24"/>
        <v>0</v>
      </c>
    </row>
    <row r="85" spans="1:14" x14ac:dyDescent="0.2">
      <c r="A85" s="8"/>
      <c r="B85" s="42" t="s">
        <v>72</v>
      </c>
      <c r="C85" s="39">
        <v>42</v>
      </c>
      <c r="D85" s="9">
        <v>20</v>
      </c>
      <c r="E85" s="9">
        <v>33</v>
      </c>
      <c r="F85" s="9">
        <v>16</v>
      </c>
      <c r="G85" s="10">
        <f t="shared" si="19"/>
        <v>5.0119331742243436E-2</v>
      </c>
      <c r="H85" s="10">
        <f t="shared" si="20"/>
        <v>2.6631158455392809E-2</v>
      </c>
      <c r="I85" s="10">
        <f t="shared" si="21"/>
        <v>2.2727272727272728E-2</v>
      </c>
      <c r="J85" s="10">
        <f t="shared" si="22"/>
        <v>1.4047410008779631E-2</v>
      </c>
      <c r="K85" s="10">
        <f t="shared" si="25"/>
        <v>-0.21428571428571427</v>
      </c>
      <c r="L85" s="10">
        <f t="shared" si="26"/>
        <v>-0.2</v>
      </c>
      <c r="M85" s="10">
        <f t="shared" si="23"/>
        <v>-1.0739856801909307E-2</v>
      </c>
      <c r="N85" s="22">
        <f t="shared" si="24"/>
        <v>-5.3262316910785623E-3</v>
      </c>
    </row>
    <row r="86" spans="1:14" ht="25.5" x14ac:dyDescent="0.2">
      <c r="A86" s="8"/>
      <c r="B86" s="42" t="s">
        <v>73</v>
      </c>
      <c r="C86" s="39">
        <v>57</v>
      </c>
      <c r="D86" s="9">
        <v>31</v>
      </c>
      <c r="E86" s="9">
        <v>53</v>
      </c>
      <c r="F86" s="9">
        <v>29</v>
      </c>
      <c r="G86" s="10">
        <f t="shared" si="19"/>
        <v>6.8019093078758947E-2</v>
      </c>
      <c r="H86" s="10">
        <f t="shared" si="20"/>
        <v>4.1278295605858856E-2</v>
      </c>
      <c r="I86" s="10">
        <f t="shared" si="21"/>
        <v>3.6501377410468321E-2</v>
      </c>
      <c r="J86" s="10">
        <f t="shared" si="22"/>
        <v>2.5460930640913083E-2</v>
      </c>
      <c r="K86" s="10">
        <f t="shared" si="25"/>
        <v>-7.0175438596491224E-2</v>
      </c>
      <c r="L86" s="10">
        <f t="shared" si="26"/>
        <v>-6.4516129032258063E-2</v>
      </c>
      <c r="M86" s="10">
        <f t="shared" si="23"/>
        <v>-4.7732696897374695E-3</v>
      </c>
      <c r="N86" s="22">
        <f t="shared" si="24"/>
        <v>-2.6631158455392811E-3</v>
      </c>
    </row>
    <row r="87" spans="1:14" x14ac:dyDescent="0.2">
      <c r="A87" s="8"/>
      <c r="B87" s="42" t="s">
        <v>74</v>
      </c>
      <c r="C87" s="39">
        <v>0</v>
      </c>
      <c r="D87" s="9">
        <v>3</v>
      </c>
      <c r="E87" s="9">
        <v>8</v>
      </c>
      <c r="F87" s="9">
        <v>8</v>
      </c>
      <c r="G87" s="10" t="str">
        <f t="shared" si="19"/>
        <v/>
      </c>
      <c r="H87" s="10">
        <f t="shared" si="20"/>
        <v>3.9946737683089215E-3</v>
      </c>
      <c r="I87" s="10">
        <f t="shared" si="21"/>
        <v>5.5096418732782371E-3</v>
      </c>
      <c r="J87" s="10">
        <f t="shared" si="22"/>
        <v>7.0237050043898156E-3</v>
      </c>
      <c r="K87" s="10">
        <f t="shared" si="25"/>
        <v>1</v>
      </c>
      <c r="L87" s="10">
        <f t="shared" si="26"/>
        <v>1.6666666666666667</v>
      </c>
      <c r="M87" s="10" t="str">
        <f t="shared" si="23"/>
        <v/>
      </c>
      <c r="N87" s="22">
        <f t="shared" si="24"/>
        <v>6.6577896138482031E-3</v>
      </c>
    </row>
    <row r="88" spans="1:14" x14ac:dyDescent="0.2">
      <c r="A88" s="8"/>
      <c r="B88" s="42" t="s">
        <v>75</v>
      </c>
      <c r="C88" s="39">
        <v>3</v>
      </c>
      <c r="D88" s="9">
        <v>0</v>
      </c>
      <c r="E88" s="9">
        <v>4</v>
      </c>
      <c r="F88" s="9">
        <v>1</v>
      </c>
      <c r="G88" s="10">
        <f t="shared" si="19"/>
        <v>3.5799522673031028E-3</v>
      </c>
      <c r="H88" s="10" t="str">
        <f t="shared" si="20"/>
        <v/>
      </c>
      <c r="I88" s="10">
        <f t="shared" si="21"/>
        <v>2.7548209366391185E-3</v>
      </c>
      <c r="J88" s="10">
        <f t="shared" si="22"/>
        <v>8.7796312554872696E-4</v>
      </c>
      <c r="K88" s="10">
        <f t="shared" si="25"/>
        <v>0.33333333333333331</v>
      </c>
      <c r="L88" s="10">
        <f t="shared" si="26"/>
        <v>1</v>
      </c>
      <c r="M88" s="10">
        <f t="shared" si="23"/>
        <v>1.1933174224343676E-3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8.7796312554872696E-4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5</v>
      </c>
      <c r="E93" s="9">
        <v>1</v>
      </c>
      <c r="F93" s="9">
        <v>3</v>
      </c>
      <c r="G93" s="10" t="str">
        <f t="shared" si="19"/>
        <v/>
      </c>
      <c r="H93" s="10">
        <f t="shared" si="20"/>
        <v>6.6577896138482022E-3</v>
      </c>
      <c r="I93" s="10">
        <f t="shared" si="21"/>
        <v>6.8870523415977963E-4</v>
      </c>
      <c r="J93" s="10">
        <f t="shared" si="22"/>
        <v>2.6338893766461808E-3</v>
      </c>
      <c r="K93" s="10">
        <f t="shared" si="25"/>
        <v>1</v>
      </c>
      <c r="L93" s="10">
        <f t="shared" si="26"/>
        <v>-0.4</v>
      </c>
      <c r="M93" s="10" t="str">
        <f t="shared" si="23"/>
        <v/>
      </c>
      <c r="N93" s="22">
        <f t="shared" si="24"/>
        <v>-2.6631158455392811E-3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9</v>
      </c>
      <c r="D97" s="9">
        <v>0</v>
      </c>
      <c r="E97" s="9">
        <v>6</v>
      </c>
      <c r="F97" s="9">
        <v>2</v>
      </c>
      <c r="G97" s="10">
        <f t="shared" si="19"/>
        <v>1.0739856801909307E-2</v>
      </c>
      <c r="H97" s="10" t="str">
        <f t="shared" si="20"/>
        <v/>
      </c>
      <c r="I97" s="10">
        <f t="shared" si="21"/>
        <v>4.1322314049586778E-3</v>
      </c>
      <c r="J97" s="10">
        <f t="shared" si="22"/>
        <v>1.7559262510974539E-3</v>
      </c>
      <c r="K97" s="10">
        <f t="shared" si="25"/>
        <v>-0.33333333333333331</v>
      </c>
      <c r="L97" s="10">
        <f t="shared" si="26"/>
        <v>1</v>
      </c>
      <c r="M97" s="10">
        <f t="shared" si="23"/>
        <v>-3.5799522673031024E-3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1</v>
      </c>
      <c r="D98" s="9">
        <v>2</v>
      </c>
      <c r="E98" s="9">
        <v>1</v>
      </c>
      <c r="F98" s="9">
        <v>5</v>
      </c>
      <c r="G98" s="10">
        <f t="shared" si="19"/>
        <v>1.1933174224343676E-3</v>
      </c>
      <c r="H98" s="10">
        <f t="shared" si="20"/>
        <v>2.6631158455392811E-3</v>
      </c>
      <c r="I98" s="10">
        <f t="shared" si="21"/>
        <v>6.8870523415977963E-4</v>
      </c>
      <c r="J98" s="10">
        <f t="shared" si="22"/>
        <v>4.3898156277436349E-3</v>
      </c>
      <c r="K98" s="10">
        <f t="shared" si="25"/>
        <v>0</v>
      </c>
      <c r="L98" s="10">
        <f t="shared" si="26"/>
        <v>1.5</v>
      </c>
      <c r="M98" s="10">
        <f t="shared" si="23"/>
        <v>0</v>
      </c>
      <c r="N98" s="22">
        <f t="shared" si="24"/>
        <v>3.9946737683089215E-3</v>
      </c>
    </row>
    <row r="99" spans="1:14" x14ac:dyDescent="0.2">
      <c r="A99" s="8"/>
      <c r="B99" s="42" t="s">
        <v>87</v>
      </c>
      <c r="C99" s="39">
        <v>2</v>
      </c>
      <c r="D99" s="9">
        <v>1</v>
      </c>
      <c r="E99" s="9">
        <v>2</v>
      </c>
      <c r="F99" s="9">
        <v>4</v>
      </c>
      <c r="G99" s="10">
        <f t="shared" si="19"/>
        <v>2.3866348448687352E-3</v>
      </c>
      <c r="H99" s="10">
        <f t="shared" si="20"/>
        <v>1.3315579227696406E-3</v>
      </c>
      <c r="I99" s="10">
        <f t="shared" si="21"/>
        <v>1.3774104683195593E-3</v>
      </c>
      <c r="J99" s="10">
        <f t="shared" si="22"/>
        <v>3.5118525021949078E-3</v>
      </c>
      <c r="K99" s="10">
        <f t="shared" si="25"/>
        <v>0</v>
      </c>
      <c r="L99" s="10">
        <f t="shared" si="26"/>
        <v>3</v>
      </c>
      <c r="M99" s="10">
        <f t="shared" si="23"/>
        <v>0</v>
      </c>
      <c r="N99" s="22">
        <f t="shared" si="24"/>
        <v>3.9946737683089215E-3</v>
      </c>
    </row>
    <row r="100" spans="1:14" x14ac:dyDescent="0.2">
      <c r="A100" s="8"/>
      <c r="B100" s="42" t="s">
        <v>88</v>
      </c>
      <c r="C100" s="39">
        <v>4</v>
      </c>
      <c r="D100" s="9">
        <v>5</v>
      </c>
      <c r="E100" s="9">
        <v>3</v>
      </c>
      <c r="F100" s="9">
        <v>6</v>
      </c>
      <c r="G100" s="10">
        <f t="shared" si="19"/>
        <v>4.7732696897374704E-3</v>
      </c>
      <c r="H100" s="10">
        <f t="shared" si="20"/>
        <v>6.6577896138482022E-3</v>
      </c>
      <c r="I100" s="10">
        <f t="shared" si="21"/>
        <v>2.0661157024793389E-3</v>
      </c>
      <c r="J100" s="10">
        <f t="shared" si="22"/>
        <v>5.2677787532923615E-3</v>
      </c>
      <c r="K100" s="10">
        <f t="shared" si="25"/>
        <v>-0.25</v>
      </c>
      <c r="L100" s="10">
        <f t="shared" si="26"/>
        <v>0.2</v>
      </c>
      <c r="M100" s="10">
        <f t="shared" si="23"/>
        <v>-1.1933174224343676E-3</v>
      </c>
      <c r="N100" s="22">
        <f t="shared" si="24"/>
        <v>1.3315579227696406E-3</v>
      </c>
    </row>
    <row r="101" spans="1:14" x14ac:dyDescent="0.2">
      <c r="A101" s="8"/>
      <c r="B101" s="42" t="s">
        <v>89</v>
      </c>
      <c r="C101" s="39">
        <v>1</v>
      </c>
      <c r="D101" s="9">
        <v>0</v>
      </c>
      <c r="E101" s="9">
        <v>0</v>
      </c>
      <c r="F101" s="9">
        <v>0</v>
      </c>
      <c r="G101" s="10">
        <f t="shared" si="19"/>
        <v>1.1933174224343676E-3</v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 t="str">
        <f t="shared" si="26"/>
        <v xml:space="preserve"> </v>
      </c>
      <c r="M101" s="10">
        <f t="shared" si="23"/>
        <v>-1.1933174224343676E-3</v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19</v>
      </c>
      <c r="D103" s="9">
        <v>67</v>
      </c>
      <c r="E103" s="9">
        <v>14</v>
      </c>
      <c r="F103" s="9">
        <v>35</v>
      </c>
      <c r="G103" s="10">
        <f t="shared" si="19"/>
        <v>2.2673031026252982E-2</v>
      </c>
      <c r="H103" s="10">
        <f t="shared" si="20"/>
        <v>8.9214380825565917E-2</v>
      </c>
      <c r="I103" s="10">
        <f t="shared" si="21"/>
        <v>9.6418732782369149E-3</v>
      </c>
      <c r="J103" s="10">
        <f t="shared" si="22"/>
        <v>3.0728709394205442E-2</v>
      </c>
      <c r="K103" s="10">
        <f t="shared" si="25"/>
        <v>-0.26315789473684209</v>
      </c>
      <c r="L103" s="10">
        <f t="shared" si="26"/>
        <v>-0.47761194029850745</v>
      </c>
      <c r="M103" s="10">
        <f t="shared" si="23"/>
        <v>-5.9665871121718367E-3</v>
      </c>
      <c r="N103" s="22">
        <f t="shared" si="24"/>
        <v>-4.2609853528628498E-2</v>
      </c>
    </row>
    <row r="104" spans="1:14" x14ac:dyDescent="0.2">
      <c r="A104" s="8"/>
      <c r="B104" s="42" t="s">
        <v>92</v>
      </c>
      <c r="C104" s="39">
        <v>2</v>
      </c>
      <c r="D104" s="9">
        <v>13</v>
      </c>
      <c r="E104" s="9">
        <v>0</v>
      </c>
      <c r="F104" s="9">
        <v>10</v>
      </c>
      <c r="G104" s="10">
        <f t="shared" si="19"/>
        <v>2.3866348448687352E-3</v>
      </c>
      <c r="H104" s="10">
        <f t="shared" si="20"/>
        <v>1.7310252996005325E-2</v>
      </c>
      <c r="I104" s="10" t="str">
        <f t="shared" si="21"/>
        <v/>
      </c>
      <c r="J104" s="10">
        <f t="shared" si="22"/>
        <v>8.7796312554872698E-3</v>
      </c>
      <c r="K104" s="10">
        <f t="shared" si="25"/>
        <v>-1</v>
      </c>
      <c r="L104" s="10">
        <f t="shared" si="26"/>
        <v>-0.23076923076923078</v>
      </c>
      <c r="M104" s="10">
        <f t="shared" si="23"/>
        <v>-2.3866348448687352E-3</v>
      </c>
      <c r="N104" s="22">
        <f t="shared" si="24"/>
        <v>-3.9946737683089215E-3</v>
      </c>
    </row>
    <row r="105" spans="1:14" x14ac:dyDescent="0.2">
      <c r="A105" s="8"/>
      <c r="B105" s="42" t="s">
        <v>93</v>
      </c>
      <c r="C105" s="39">
        <v>2</v>
      </c>
      <c r="D105" s="9">
        <v>15</v>
      </c>
      <c r="E105" s="9">
        <v>1</v>
      </c>
      <c r="F105" s="9">
        <v>10</v>
      </c>
      <c r="G105" s="10">
        <f t="shared" si="19"/>
        <v>2.3866348448687352E-3</v>
      </c>
      <c r="H105" s="10">
        <f t="shared" si="20"/>
        <v>1.9973368841544607E-2</v>
      </c>
      <c r="I105" s="10">
        <f t="shared" si="21"/>
        <v>6.8870523415977963E-4</v>
      </c>
      <c r="J105" s="10">
        <f t="shared" si="22"/>
        <v>8.7796312554872698E-3</v>
      </c>
      <c r="K105" s="10">
        <f t="shared" si="25"/>
        <v>-0.5</v>
      </c>
      <c r="L105" s="10">
        <f t="shared" si="26"/>
        <v>-0.33333333333333331</v>
      </c>
      <c r="M105" s="10">
        <f t="shared" si="23"/>
        <v>-1.1933174224343676E-3</v>
      </c>
      <c r="N105" s="22">
        <f t="shared" si="24"/>
        <v>-6.6577896138482022E-3</v>
      </c>
    </row>
    <row r="106" spans="1:14" x14ac:dyDescent="0.2">
      <c r="A106" s="8"/>
      <c r="B106" s="42" t="s">
        <v>94</v>
      </c>
      <c r="C106" s="39">
        <v>3</v>
      </c>
      <c r="D106" s="9">
        <v>7</v>
      </c>
      <c r="E106" s="9">
        <v>0</v>
      </c>
      <c r="F106" s="9">
        <v>3</v>
      </c>
      <c r="G106" s="10">
        <f t="shared" si="19"/>
        <v>3.5799522673031028E-3</v>
      </c>
      <c r="H106" s="10">
        <f t="shared" si="20"/>
        <v>9.3209054593874838E-3</v>
      </c>
      <c r="I106" s="10" t="str">
        <f t="shared" si="21"/>
        <v/>
      </c>
      <c r="J106" s="10">
        <f t="shared" si="22"/>
        <v>2.6338893766461808E-3</v>
      </c>
      <c r="K106" s="10">
        <f t="shared" si="25"/>
        <v>-1</v>
      </c>
      <c r="L106" s="10">
        <f t="shared" si="26"/>
        <v>-0.5714285714285714</v>
      </c>
      <c r="M106" s="10">
        <f t="shared" si="23"/>
        <v>-3.5799522673031028E-3</v>
      </c>
      <c r="N106" s="22">
        <f t="shared" si="24"/>
        <v>-5.3262316910785623E-3</v>
      </c>
    </row>
    <row r="107" spans="1:14" x14ac:dyDescent="0.2">
      <c r="A107" s="8"/>
      <c r="B107" s="42" t="s">
        <v>95</v>
      </c>
      <c r="C107" s="39">
        <v>0</v>
      </c>
      <c r="D107" s="9">
        <v>1</v>
      </c>
      <c r="E107" s="9">
        <v>0</v>
      </c>
      <c r="F107" s="9">
        <v>1</v>
      </c>
      <c r="G107" s="10" t="str">
        <f t="shared" si="19"/>
        <v/>
      </c>
      <c r="H107" s="10">
        <f t="shared" si="20"/>
        <v>1.3315579227696406E-3</v>
      </c>
      <c r="I107" s="10" t="str">
        <f t="shared" si="21"/>
        <v/>
      </c>
      <c r="J107" s="10">
        <f t="shared" si="22"/>
        <v>8.7796312554872696E-4</v>
      </c>
      <c r="K107" s="10" t="str">
        <f t="shared" si="25"/>
        <v xml:space="preserve"> </v>
      </c>
      <c r="L107" s="10">
        <f t="shared" si="26"/>
        <v>0</v>
      </c>
      <c r="M107" s="10" t="str">
        <f t="shared" si="23"/>
        <v/>
      </c>
      <c r="N107" s="22">
        <f t="shared" si="24"/>
        <v>0</v>
      </c>
    </row>
    <row r="108" spans="1:14" x14ac:dyDescent="0.2">
      <c r="A108" s="8"/>
      <c r="B108" s="42" t="s">
        <v>96</v>
      </c>
      <c r="C108" s="39">
        <v>0</v>
      </c>
      <c r="D108" s="9">
        <v>2</v>
      </c>
      <c r="E108" s="9">
        <v>0</v>
      </c>
      <c r="F108" s="9">
        <v>3</v>
      </c>
      <c r="G108" s="10" t="str">
        <f t="shared" si="19"/>
        <v/>
      </c>
      <c r="H108" s="10">
        <f t="shared" si="20"/>
        <v>2.6631158455392811E-3</v>
      </c>
      <c r="I108" s="10" t="str">
        <f t="shared" si="21"/>
        <v/>
      </c>
      <c r="J108" s="10">
        <f t="shared" si="22"/>
        <v>2.6338893766461808E-3</v>
      </c>
      <c r="K108" s="10" t="str">
        <f t="shared" si="25"/>
        <v xml:space="preserve"> </v>
      </c>
      <c r="L108" s="10">
        <f t="shared" si="26"/>
        <v>0.5</v>
      </c>
      <c r="M108" s="10" t="str">
        <f t="shared" si="23"/>
        <v/>
      </c>
      <c r="N108" s="22">
        <f t="shared" si="24"/>
        <v>1.3315579227696406E-3</v>
      </c>
    </row>
    <row r="109" spans="1:14" x14ac:dyDescent="0.2">
      <c r="A109" s="8"/>
      <c r="B109" s="42" t="s">
        <v>97</v>
      </c>
      <c r="C109" s="39">
        <v>2</v>
      </c>
      <c r="D109" s="9">
        <v>3</v>
      </c>
      <c r="E109" s="9">
        <v>0</v>
      </c>
      <c r="F109" s="9">
        <v>0</v>
      </c>
      <c r="G109" s="10">
        <f t="shared" si="19"/>
        <v>2.3866348448687352E-3</v>
      </c>
      <c r="H109" s="10">
        <f t="shared" si="20"/>
        <v>3.9946737683089215E-3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-2.3866348448687352E-3</v>
      </c>
      <c r="N109" s="22">
        <f t="shared" si="24"/>
        <v>-3.9946737683089215E-3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11</v>
      </c>
      <c r="D111" s="9">
        <v>11</v>
      </c>
      <c r="E111" s="9">
        <v>6</v>
      </c>
      <c r="F111" s="9">
        <v>19</v>
      </c>
      <c r="G111" s="10">
        <f t="shared" si="19"/>
        <v>1.3126491646778043E-2</v>
      </c>
      <c r="H111" s="10">
        <f t="shared" si="20"/>
        <v>1.4647137150466045E-2</v>
      </c>
      <c r="I111" s="10">
        <f t="shared" si="21"/>
        <v>4.1322314049586778E-3</v>
      </c>
      <c r="J111" s="10">
        <f t="shared" si="22"/>
        <v>1.6681299385425813E-2</v>
      </c>
      <c r="K111" s="10">
        <f t="shared" si="25"/>
        <v>-0.45454545454545453</v>
      </c>
      <c r="L111" s="10">
        <f t="shared" si="26"/>
        <v>0.72727272727272729</v>
      </c>
      <c r="M111" s="10">
        <f t="shared" si="23"/>
        <v>-5.9665871121718375E-3</v>
      </c>
      <c r="N111" s="22">
        <f t="shared" si="24"/>
        <v>1.0652463382157125E-2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2</v>
      </c>
      <c r="E113" s="9">
        <v>2</v>
      </c>
      <c r="F113" s="9">
        <v>10</v>
      </c>
      <c r="G113" s="10" t="str">
        <f t="shared" ref="G113:G144" si="27">+IF(C113=0,"",C113/C$81)</f>
        <v/>
      </c>
      <c r="H113" s="10">
        <f t="shared" ref="H113:H144" si="28">+IF(D113=0,"",D113/D$81)</f>
        <v>2.6631158455392811E-3</v>
      </c>
      <c r="I113" s="10">
        <f t="shared" ref="I113:I144" si="29">+IF(E113=0,"",E113/E$81)</f>
        <v>1.3774104683195593E-3</v>
      </c>
      <c r="J113" s="10">
        <f t="shared" ref="J113:J144" si="30">+IF(F113=0,"",F113/F$81)</f>
        <v>8.7796312554872698E-3</v>
      </c>
      <c r="K113" s="10">
        <f t="shared" si="25"/>
        <v>1</v>
      </c>
      <c r="L113" s="10">
        <f t="shared" si="26"/>
        <v>4</v>
      </c>
      <c r="M113" s="10" t="str">
        <f t="shared" ref="M113:M144" si="31">+IF(OR(AND(G113=""),(K113="")),"",G113*K113)</f>
        <v/>
      </c>
      <c r="N113" s="22">
        <f t="shared" ref="N113:N144" si="32">+IF(OR(AND(H113=""),(L113="")),"",H113*L113)</f>
        <v>1.0652463382157125E-2</v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10</v>
      </c>
      <c r="D115" s="9">
        <v>21</v>
      </c>
      <c r="E115" s="9">
        <v>3</v>
      </c>
      <c r="F115" s="9">
        <v>27</v>
      </c>
      <c r="G115" s="10">
        <f t="shared" si="27"/>
        <v>1.1933174224343675E-2</v>
      </c>
      <c r="H115" s="10">
        <f t="shared" si="28"/>
        <v>2.7962716378162451E-2</v>
      </c>
      <c r="I115" s="10">
        <f t="shared" si="29"/>
        <v>2.0661157024793389E-3</v>
      </c>
      <c r="J115" s="10">
        <f t="shared" si="30"/>
        <v>2.3705004389815629E-2</v>
      </c>
      <c r="K115" s="10">
        <f t="shared" si="33"/>
        <v>-0.7</v>
      </c>
      <c r="L115" s="10">
        <f t="shared" si="34"/>
        <v>0.2857142857142857</v>
      </c>
      <c r="M115" s="10">
        <f t="shared" si="31"/>
        <v>-8.3532219570405727E-3</v>
      </c>
      <c r="N115" s="22">
        <f t="shared" si="32"/>
        <v>7.989347536617843E-3</v>
      </c>
    </row>
    <row r="116" spans="1:14" x14ac:dyDescent="0.2">
      <c r="A116" s="8"/>
      <c r="B116" s="42" t="s">
        <v>104</v>
      </c>
      <c r="C116" s="39">
        <v>4</v>
      </c>
      <c r="D116" s="9">
        <v>3</v>
      </c>
      <c r="E116" s="9">
        <v>6</v>
      </c>
      <c r="F116" s="9">
        <v>0</v>
      </c>
      <c r="G116" s="10">
        <f t="shared" si="27"/>
        <v>4.7732696897374704E-3</v>
      </c>
      <c r="H116" s="10">
        <f t="shared" si="28"/>
        <v>3.9946737683089215E-3</v>
      </c>
      <c r="I116" s="10">
        <f t="shared" si="29"/>
        <v>4.1322314049586778E-3</v>
      </c>
      <c r="J116" s="10" t="str">
        <f t="shared" si="30"/>
        <v/>
      </c>
      <c r="K116" s="10">
        <f t="shared" si="33"/>
        <v>0.5</v>
      </c>
      <c r="L116" s="10">
        <f t="shared" si="34"/>
        <v>-1</v>
      </c>
      <c r="M116" s="10">
        <f t="shared" si="31"/>
        <v>2.3866348448687352E-3</v>
      </c>
      <c r="N116" s="22">
        <f t="shared" si="32"/>
        <v>-3.9946737683089215E-3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2</v>
      </c>
      <c r="D118" s="9">
        <v>3</v>
      </c>
      <c r="E118" s="9">
        <v>2</v>
      </c>
      <c r="F118" s="9">
        <v>5</v>
      </c>
      <c r="G118" s="10">
        <f t="shared" si="27"/>
        <v>2.3866348448687352E-3</v>
      </c>
      <c r="H118" s="10">
        <f t="shared" si="28"/>
        <v>3.9946737683089215E-3</v>
      </c>
      <c r="I118" s="10">
        <f t="shared" si="29"/>
        <v>1.3774104683195593E-3</v>
      </c>
      <c r="J118" s="10">
        <f t="shared" si="30"/>
        <v>4.3898156277436349E-3</v>
      </c>
      <c r="K118" s="10">
        <f t="shared" si="33"/>
        <v>0</v>
      </c>
      <c r="L118" s="10">
        <f t="shared" si="34"/>
        <v>0.66666666666666663</v>
      </c>
      <c r="M118" s="10">
        <f t="shared" si="31"/>
        <v>0</v>
      </c>
      <c r="N118" s="22">
        <f t="shared" si="32"/>
        <v>2.6631158455392807E-3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4</v>
      </c>
      <c r="E120" s="9">
        <v>0</v>
      </c>
      <c r="F120" s="9">
        <v>2</v>
      </c>
      <c r="G120" s="10" t="str">
        <f t="shared" si="27"/>
        <v/>
      </c>
      <c r="H120" s="10">
        <f t="shared" si="28"/>
        <v>5.3262316910785623E-3</v>
      </c>
      <c r="I120" s="10" t="str">
        <f t="shared" si="29"/>
        <v/>
      </c>
      <c r="J120" s="10">
        <f t="shared" si="30"/>
        <v>1.7559262510974539E-3</v>
      </c>
      <c r="K120" s="10" t="str">
        <f t="shared" si="33"/>
        <v xml:space="preserve"> </v>
      </c>
      <c r="L120" s="10">
        <f t="shared" si="34"/>
        <v>-0.5</v>
      </c>
      <c r="M120" s="10" t="str">
        <f t="shared" si="31"/>
        <v/>
      </c>
      <c r="N120" s="22">
        <f t="shared" si="32"/>
        <v>-2.6631158455392811E-3</v>
      </c>
    </row>
    <row r="121" spans="1:14" x14ac:dyDescent="0.2">
      <c r="A121" s="8"/>
      <c r="B121" s="42" t="s">
        <v>109</v>
      </c>
      <c r="C121" s="39">
        <v>1</v>
      </c>
      <c r="D121" s="9">
        <v>2</v>
      </c>
      <c r="E121" s="9">
        <v>1</v>
      </c>
      <c r="F121" s="9">
        <v>0</v>
      </c>
      <c r="G121" s="10">
        <f t="shared" si="27"/>
        <v>1.1933174224343676E-3</v>
      </c>
      <c r="H121" s="10">
        <f t="shared" si="28"/>
        <v>2.6631158455392811E-3</v>
      </c>
      <c r="I121" s="10">
        <f t="shared" si="29"/>
        <v>6.8870523415977963E-4</v>
      </c>
      <c r="J121" s="10" t="str">
        <f t="shared" si="30"/>
        <v/>
      </c>
      <c r="K121" s="10">
        <f t="shared" si="33"/>
        <v>0</v>
      </c>
      <c r="L121" s="10">
        <f t="shared" si="34"/>
        <v>-1</v>
      </c>
      <c r="M121" s="10">
        <f t="shared" si="31"/>
        <v>0</v>
      </c>
      <c r="N121" s="22">
        <f t="shared" si="32"/>
        <v>-2.6631158455392811E-3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632</v>
      </c>
      <c r="F122" s="9">
        <v>398</v>
      </c>
      <c r="G122" s="10" t="str">
        <f t="shared" si="27"/>
        <v/>
      </c>
      <c r="H122" s="10" t="str">
        <f t="shared" si="28"/>
        <v/>
      </c>
      <c r="I122" s="10">
        <f t="shared" si="29"/>
        <v>0.43526170798898073</v>
      </c>
      <c r="J122" s="10">
        <f t="shared" si="30"/>
        <v>0.34942932396839332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1</v>
      </c>
      <c r="E123" s="9">
        <v>4</v>
      </c>
      <c r="F123" s="9">
        <v>6</v>
      </c>
      <c r="G123" s="10" t="str">
        <f t="shared" si="27"/>
        <v/>
      </c>
      <c r="H123" s="10">
        <f t="shared" si="28"/>
        <v>1.3315579227696406E-3</v>
      </c>
      <c r="I123" s="10">
        <f t="shared" si="29"/>
        <v>2.7548209366391185E-3</v>
      </c>
      <c r="J123" s="10">
        <f t="shared" si="30"/>
        <v>5.2677787532923615E-3</v>
      </c>
      <c r="K123" s="10">
        <f t="shared" si="33"/>
        <v>1</v>
      </c>
      <c r="L123" s="10">
        <f t="shared" si="34"/>
        <v>5</v>
      </c>
      <c r="M123" s="10" t="str">
        <f t="shared" si="31"/>
        <v/>
      </c>
      <c r="N123" s="22">
        <f t="shared" si="32"/>
        <v>6.6577896138482031E-3</v>
      </c>
    </row>
    <row r="124" spans="1:14" ht="25.5" x14ac:dyDescent="0.2">
      <c r="A124" s="8"/>
      <c r="B124" s="42" t="s">
        <v>112</v>
      </c>
      <c r="C124" s="39">
        <v>1</v>
      </c>
      <c r="D124" s="9">
        <v>11</v>
      </c>
      <c r="E124" s="9">
        <v>0</v>
      </c>
      <c r="F124" s="9">
        <v>3</v>
      </c>
      <c r="G124" s="10">
        <f t="shared" si="27"/>
        <v>1.1933174224343676E-3</v>
      </c>
      <c r="H124" s="10">
        <f t="shared" si="28"/>
        <v>1.4647137150466045E-2</v>
      </c>
      <c r="I124" s="10" t="str">
        <f t="shared" si="29"/>
        <v/>
      </c>
      <c r="J124" s="10">
        <f t="shared" si="30"/>
        <v>2.6338893766461808E-3</v>
      </c>
      <c r="K124" s="10">
        <f t="shared" si="33"/>
        <v>-1</v>
      </c>
      <c r="L124" s="10">
        <f t="shared" si="34"/>
        <v>-0.72727272727272729</v>
      </c>
      <c r="M124" s="10">
        <f t="shared" si="31"/>
        <v>-1.1933174224343676E-3</v>
      </c>
      <c r="N124" s="22">
        <f t="shared" si="32"/>
        <v>-1.0652463382157125E-2</v>
      </c>
    </row>
    <row r="125" spans="1:14" ht="25.5" x14ac:dyDescent="0.2">
      <c r="A125" s="8"/>
      <c r="B125" s="42" t="s">
        <v>113</v>
      </c>
      <c r="C125" s="39">
        <v>1</v>
      </c>
      <c r="D125" s="9">
        <v>11</v>
      </c>
      <c r="E125" s="9">
        <v>3</v>
      </c>
      <c r="F125" s="9">
        <v>14</v>
      </c>
      <c r="G125" s="10">
        <f t="shared" si="27"/>
        <v>1.1933174224343676E-3</v>
      </c>
      <c r="H125" s="10">
        <f t="shared" si="28"/>
        <v>1.4647137150466045E-2</v>
      </c>
      <c r="I125" s="10">
        <f t="shared" si="29"/>
        <v>2.0661157024793389E-3</v>
      </c>
      <c r="J125" s="10">
        <f t="shared" si="30"/>
        <v>1.2291483757682178E-2</v>
      </c>
      <c r="K125" s="10">
        <f t="shared" si="33"/>
        <v>2</v>
      </c>
      <c r="L125" s="10">
        <f t="shared" si="34"/>
        <v>0.27272727272727271</v>
      </c>
      <c r="M125" s="10">
        <f t="shared" si="31"/>
        <v>2.3866348448687352E-3</v>
      </c>
      <c r="N125" s="22">
        <f t="shared" si="32"/>
        <v>3.9946737683089215E-3</v>
      </c>
    </row>
    <row r="126" spans="1:14" x14ac:dyDescent="0.2">
      <c r="A126" s="8"/>
      <c r="B126" s="42" t="s">
        <v>114</v>
      </c>
      <c r="C126" s="39">
        <v>0</v>
      </c>
      <c r="D126" s="9">
        <v>4</v>
      </c>
      <c r="E126" s="9">
        <v>0</v>
      </c>
      <c r="F126" s="9">
        <v>2</v>
      </c>
      <c r="G126" s="10" t="str">
        <f t="shared" si="27"/>
        <v/>
      </c>
      <c r="H126" s="10">
        <f t="shared" si="28"/>
        <v>5.3262316910785623E-3</v>
      </c>
      <c r="I126" s="10" t="str">
        <f t="shared" si="29"/>
        <v/>
      </c>
      <c r="J126" s="10">
        <f t="shared" si="30"/>
        <v>1.7559262510974539E-3</v>
      </c>
      <c r="K126" s="10" t="str">
        <f t="shared" si="33"/>
        <v xml:space="preserve"> </v>
      </c>
      <c r="L126" s="10">
        <f t="shared" si="34"/>
        <v>-0.5</v>
      </c>
      <c r="M126" s="10" t="str">
        <f t="shared" si="31"/>
        <v/>
      </c>
      <c r="N126" s="22">
        <f t="shared" si="32"/>
        <v>-2.6631158455392811E-3</v>
      </c>
    </row>
    <row r="127" spans="1:14" x14ac:dyDescent="0.2">
      <c r="A127" s="8"/>
      <c r="B127" s="42" t="s">
        <v>115</v>
      </c>
      <c r="C127" s="39">
        <v>8</v>
      </c>
      <c r="D127" s="9">
        <v>5</v>
      </c>
      <c r="E127" s="9">
        <v>5</v>
      </c>
      <c r="F127" s="9">
        <v>2</v>
      </c>
      <c r="G127" s="10">
        <f t="shared" si="27"/>
        <v>9.5465393794749408E-3</v>
      </c>
      <c r="H127" s="10">
        <f t="shared" si="28"/>
        <v>6.6577896138482022E-3</v>
      </c>
      <c r="I127" s="10">
        <f t="shared" si="29"/>
        <v>3.4435261707988982E-3</v>
      </c>
      <c r="J127" s="10">
        <f t="shared" si="30"/>
        <v>1.7559262510974539E-3</v>
      </c>
      <c r="K127" s="10">
        <f t="shared" si="33"/>
        <v>-0.375</v>
      </c>
      <c r="L127" s="10">
        <f t="shared" si="34"/>
        <v>-0.6</v>
      </c>
      <c r="M127" s="10">
        <f t="shared" si="31"/>
        <v>-3.5799522673031028E-3</v>
      </c>
      <c r="N127" s="22">
        <f t="shared" si="32"/>
        <v>-3.9946737683089215E-3</v>
      </c>
    </row>
    <row r="128" spans="1:14" x14ac:dyDescent="0.2">
      <c r="A128" s="8"/>
      <c r="B128" s="42" t="s">
        <v>116</v>
      </c>
      <c r="C128" s="39">
        <v>3</v>
      </c>
      <c r="D128" s="9">
        <v>1</v>
      </c>
      <c r="E128" s="9">
        <v>4</v>
      </c>
      <c r="F128" s="9">
        <v>1</v>
      </c>
      <c r="G128" s="10">
        <f t="shared" si="27"/>
        <v>3.5799522673031028E-3</v>
      </c>
      <c r="H128" s="10">
        <f t="shared" si="28"/>
        <v>1.3315579227696406E-3</v>
      </c>
      <c r="I128" s="10">
        <f t="shared" si="29"/>
        <v>2.7548209366391185E-3</v>
      </c>
      <c r="J128" s="10">
        <f t="shared" si="30"/>
        <v>8.7796312554872696E-4</v>
      </c>
      <c r="K128" s="10">
        <f t="shared" si="33"/>
        <v>0.33333333333333331</v>
      </c>
      <c r="L128" s="10">
        <f t="shared" si="34"/>
        <v>0</v>
      </c>
      <c r="M128" s="10">
        <f t="shared" si="31"/>
        <v>1.1933174224343676E-3</v>
      </c>
      <c r="N128" s="22">
        <f t="shared" si="32"/>
        <v>0</v>
      </c>
    </row>
    <row r="129" spans="1:14" x14ac:dyDescent="0.2">
      <c r="A129" s="8"/>
      <c r="B129" s="42" t="s">
        <v>117</v>
      </c>
      <c r="C129" s="39">
        <v>0</v>
      </c>
      <c r="D129" s="9">
        <v>7</v>
      </c>
      <c r="E129" s="9">
        <v>1</v>
      </c>
      <c r="F129" s="9">
        <v>1</v>
      </c>
      <c r="G129" s="10" t="str">
        <f t="shared" si="27"/>
        <v/>
      </c>
      <c r="H129" s="10">
        <f t="shared" si="28"/>
        <v>9.3209054593874838E-3</v>
      </c>
      <c r="I129" s="10">
        <f t="shared" si="29"/>
        <v>6.8870523415977963E-4</v>
      </c>
      <c r="J129" s="10">
        <f t="shared" si="30"/>
        <v>8.7796312554872696E-4</v>
      </c>
      <c r="K129" s="10">
        <f t="shared" si="33"/>
        <v>1</v>
      </c>
      <c r="L129" s="10">
        <f t="shared" si="34"/>
        <v>-0.8571428571428571</v>
      </c>
      <c r="M129" s="10" t="str">
        <f t="shared" si="31"/>
        <v/>
      </c>
      <c r="N129" s="22">
        <f t="shared" si="32"/>
        <v>-7.989347536617843E-3</v>
      </c>
    </row>
    <row r="130" spans="1:14" x14ac:dyDescent="0.2">
      <c r="A130" s="8"/>
      <c r="B130" s="42" t="s">
        <v>118</v>
      </c>
      <c r="C130" s="39">
        <v>2</v>
      </c>
      <c r="D130" s="9">
        <v>0</v>
      </c>
      <c r="E130" s="9">
        <v>0</v>
      </c>
      <c r="F130" s="9">
        <v>0</v>
      </c>
      <c r="G130" s="10">
        <f t="shared" si="27"/>
        <v>2.3866348448687352E-3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-2.3866348448687352E-3</v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7</v>
      </c>
      <c r="D132" s="9">
        <v>2</v>
      </c>
      <c r="E132" s="9">
        <v>2</v>
      </c>
      <c r="F132" s="9">
        <v>1</v>
      </c>
      <c r="G132" s="10">
        <f t="shared" si="27"/>
        <v>8.3532219570405727E-3</v>
      </c>
      <c r="H132" s="10">
        <f t="shared" si="28"/>
        <v>2.6631158455392811E-3</v>
      </c>
      <c r="I132" s="10">
        <f t="shared" si="29"/>
        <v>1.3774104683195593E-3</v>
      </c>
      <c r="J132" s="10">
        <f t="shared" si="30"/>
        <v>8.7796312554872696E-4</v>
      </c>
      <c r="K132" s="10">
        <f t="shared" si="33"/>
        <v>-0.7142857142857143</v>
      </c>
      <c r="L132" s="10">
        <f t="shared" si="34"/>
        <v>-0.5</v>
      </c>
      <c r="M132" s="10">
        <f t="shared" si="31"/>
        <v>-5.9665871121718375E-3</v>
      </c>
      <c r="N132" s="22">
        <f t="shared" si="32"/>
        <v>-1.3315579227696406E-3</v>
      </c>
    </row>
    <row r="133" spans="1:14" x14ac:dyDescent="0.2">
      <c r="A133" s="8"/>
      <c r="B133" s="42" t="s">
        <v>121</v>
      </c>
      <c r="C133" s="39">
        <v>18</v>
      </c>
      <c r="D133" s="9">
        <v>3</v>
      </c>
      <c r="E133" s="9">
        <v>14</v>
      </c>
      <c r="F133" s="9">
        <v>1</v>
      </c>
      <c r="G133" s="10">
        <f t="shared" si="27"/>
        <v>2.1479713603818614E-2</v>
      </c>
      <c r="H133" s="10">
        <f t="shared" si="28"/>
        <v>3.9946737683089215E-3</v>
      </c>
      <c r="I133" s="10">
        <f t="shared" si="29"/>
        <v>9.6418732782369149E-3</v>
      </c>
      <c r="J133" s="10">
        <f t="shared" si="30"/>
        <v>8.7796312554872696E-4</v>
      </c>
      <c r="K133" s="10">
        <f t="shared" si="33"/>
        <v>-0.22222222222222221</v>
      </c>
      <c r="L133" s="10">
        <f t="shared" si="34"/>
        <v>-0.66666666666666663</v>
      </c>
      <c r="M133" s="10">
        <f t="shared" si="31"/>
        <v>-4.7732696897374695E-3</v>
      </c>
      <c r="N133" s="22">
        <f t="shared" si="32"/>
        <v>-2.6631158455392807E-3</v>
      </c>
    </row>
    <row r="134" spans="1:14" x14ac:dyDescent="0.2">
      <c r="A134" s="8"/>
      <c r="B134" s="42" t="s">
        <v>122</v>
      </c>
      <c r="C134" s="39">
        <v>1</v>
      </c>
      <c r="D134" s="9">
        <v>0</v>
      </c>
      <c r="E134" s="9">
        <v>1</v>
      </c>
      <c r="F134" s="9">
        <v>0</v>
      </c>
      <c r="G134" s="10">
        <f t="shared" si="27"/>
        <v>1.1933174224343676E-3</v>
      </c>
      <c r="H134" s="10" t="str">
        <f t="shared" si="28"/>
        <v/>
      </c>
      <c r="I134" s="10">
        <f t="shared" si="29"/>
        <v>6.8870523415977963E-4</v>
      </c>
      <c r="J134" s="10" t="str">
        <f t="shared" si="30"/>
        <v/>
      </c>
      <c r="K134" s="10">
        <f t="shared" si="33"/>
        <v>0</v>
      </c>
      <c r="L134" s="10" t="str">
        <f t="shared" si="34"/>
        <v xml:space="preserve"> </v>
      </c>
      <c r="M134" s="10">
        <f t="shared" si="31"/>
        <v>0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4</v>
      </c>
      <c r="D135" s="9">
        <v>0</v>
      </c>
      <c r="E135" s="9">
        <v>2</v>
      </c>
      <c r="F135" s="9">
        <v>0</v>
      </c>
      <c r="G135" s="10">
        <f t="shared" si="27"/>
        <v>4.7732696897374704E-3</v>
      </c>
      <c r="H135" s="10" t="str">
        <f t="shared" si="28"/>
        <v/>
      </c>
      <c r="I135" s="10">
        <f t="shared" si="29"/>
        <v>1.3774104683195593E-3</v>
      </c>
      <c r="J135" s="10" t="str">
        <f t="shared" si="30"/>
        <v/>
      </c>
      <c r="K135" s="10">
        <f t="shared" si="33"/>
        <v>-0.5</v>
      </c>
      <c r="L135" s="10" t="str">
        <f t="shared" si="34"/>
        <v xml:space="preserve"> </v>
      </c>
      <c r="M135" s="10">
        <f t="shared" si="31"/>
        <v>-2.3866348448687352E-3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4</v>
      </c>
      <c r="D136" s="9">
        <v>0</v>
      </c>
      <c r="E136" s="9">
        <v>4</v>
      </c>
      <c r="F136" s="9">
        <v>0</v>
      </c>
      <c r="G136" s="10">
        <f t="shared" si="27"/>
        <v>4.7732696897374704E-3</v>
      </c>
      <c r="H136" s="10" t="str">
        <f t="shared" si="28"/>
        <v/>
      </c>
      <c r="I136" s="10">
        <f t="shared" si="29"/>
        <v>2.7548209366391185E-3</v>
      </c>
      <c r="J136" s="10" t="str">
        <f t="shared" si="30"/>
        <v/>
      </c>
      <c r="K136" s="10">
        <f t="shared" si="33"/>
        <v>0</v>
      </c>
      <c r="L136" s="10" t="str">
        <f t="shared" si="34"/>
        <v xml:space="preserve"> </v>
      </c>
      <c r="M136" s="10">
        <f t="shared" si="31"/>
        <v>0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21</v>
      </c>
      <c r="D137" s="9">
        <v>2</v>
      </c>
      <c r="E137" s="9">
        <v>14</v>
      </c>
      <c r="F137" s="9">
        <v>2</v>
      </c>
      <c r="G137" s="10">
        <f t="shared" si="27"/>
        <v>2.5059665871121718E-2</v>
      </c>
      <c r="H137" s="10">
        <f t="shared" si="28"/>
        <v>2.6631158455392811E-3</v>
      </c>
      <c r="I137" s="10">
        <f t="shared" si="29"/>
        <v>9.6418732782369149E-3</v>
      </c>
      <c r="J137" s="10">
        <f t="shared" si="30"/>
        <v>1.7559262510974539E-3</v>
      </c>
      <c r="K137" s="10">
        <f t="shared" si="33"/>
        <v>-0.33333333333333331</v>
      </c>
      <c r="L137" s="10">
        <f t="shared" si="34"/>
        <v>0</v>
      </c>
      <c r="M137" s="10">
        <f t="shared" si="31"/>
        <v>-8.3532219570405727E-3</v>
      </c>
      <c r="N137" s="22">
        <f t="shared" si="32"/>
        <v>0</v>
      </c>
    </row>
    <row r="138" spans="1:14" x14ac:dyDescent="0.2">
      <c r="A138" s="8"/>
      <c r="B138" s="42" t="s">
        <v>126</v>
      </c>
      <c r="C138" s="39">
        <v>3</v>
      </c>
      <c r="D138" s="9">
        <v>0</v>
      </c>
      <c r="E138" s="9">
        <v>2</v>
      </c>
      <c r="F138" s="9">
        <v>0</v>
      </c>
      <c r="G138" s="10">
        <f t="shared" si="27"/>
        <v>3.5799522673031028E-3</v>
      </c>
      <c r="H138" s="10" t="str">
        <f t="shared" si="28"/>
        <v/>
      </c>
      <c r="I138" s="10">
        <f t="shared" si="29"/>
        <v>1.3774104683195593E-3</v>
      </c>
      <c r="J138" s="10" t="str">
        <f t="shared" si="30"/>
        <v/>
      </c>
      <c r="K138" s="10">
        <f t="shared" si="33"/>
        <v>-0.33333333333333331</v>
      </c>
      <c r="L138" s="10" t="str">
        <f t="shared" si="34"/>
        <v xml:space="preserve"> </v>
      </c>
      <c r="M138" s="10">
        <f t="shared" si="31"/>
        <v>-1.1933174224343676E-3</v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4</v>
      </c>
      <c r="D139" s="9">
        <v>5</v>
      </c>
      <c r="E139" s="9">
        <v>29</v>
      </c>
      <c r="F139" s="9">
        <v>10</v>
      </c>
      <c r="G139" s="10">
        <f t="shared" si="27"/>
        <v>4.7732696897374704E-3</v>
      </c>
      <c r="H139" s="10">
        <f t="shared" si="28"/>
        <v>6.6577896138482022E-3</v>
      </c>
      <c r="I139" s="10">
        <f t="shared" si="29"/>
        <v>1.9972451790633609E-2</v>
      </c>
      <c r="J139" s="10">
        <f t="shared" si="30"/>
        <v>8.7796312554872698E-3</v>
      </c>
      <c r="K139" s="10">
        <f t="shared" si="33"/>
        <v>6.25</v>
      </c>
      <c r="L139" s="10">
        <f t="shared" si="34"/>
        <v>1</v>
      </c>
      <c r="M139" s="10">
        <f t="shared" si="31"/>
        <v>2.983293556085919E-2</v>
      </c>
      <c r="N139" s="22">
        <f t="shared" si="32"/>
        <v>6.6577896138482022E-3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13</v>
      </c>
      <c r="D141" s="9">
        <v>14</v>
      </c>
      <c r="E141" s="9">
        <v>14</v>
      </c>
      <c r="F141" s="9">
        <v>13</v>
      </c>
      <c r="G141" s="10">
        <f t="shared" si="27"/>
        <v>1.5513126491646777E-2</v>
      </c>
      <c r="H141" s="10">
        <f t="shared" si="28"/>
        <v>1.8641810918774968E-2</v>
      </c>
      <c r="I141" s="10">
        <f t="shared" si="29"/>
        <v>9.6418732782369149E-3</v>
      </c>
      <c r="J141" s="10">
        <f t="shared" si="30"/>
        <v>1.141352063213345E-2</v>
      </c>
      <c r="K141" s="10">
        <f t="shared" si="33"/>
        <v>7.6923076923076927E-2</v>
      </c>
      <c r="L141" s="10">
        <f t="shared" si="34"/>
        <v>-7.1428571428571425E-2</v>
      </c>
      <c r="M141" s="10">
        <f t="shared" si="31"/>
        <v>1.1933174224343676E-3</v>
      </c>
      <c r="N141" s="22">
        <f t="shared" si="32"/>
        <v>-1.3315579227696406E-3</v>
      </c>
    </row>
    <row r="142" spans="1:14" x14ac:dyDescent="0.2">
      <c r="A142" s="8"/>
      <c r="B142" s="42" t="s">
        <v>130</v>
      </c>
      <c r="C142" s="39">
        <v>7</v>
      </c>
      <c r="D142" s="9">
        <v>11</v>
      </c>
      <c r="E142" s="9">
        <v>7</v>
      </c>
      <c r="F142" s="9">
        <v>7</v>
      </c>
      <c r="G142" s="10">
        <f t="shared" si="27"/>
        <v>8.3532219570405727E-3</v>
      </c>
      <c r="H142" s="10">
        <f t="shared" si="28"/>
        <v>1.4647137150466045E-2</v>
      </c>
      <c r="I142" s="10">
        <f t="shared" si="29"/>
        <v>4.8209366391184574E-3</v>
      </c>
      <c r="J142" s="10">
        <f t="shared" si="30"/>
        <v>6.145741878841089E-3</v>
      </c>
      <c r="K142" s="10">
        <f t="shared" si="33"/>
        <v>0</v>
      </c>
      <c r="L142" s="10">
        <f t="shared" si="34"/>
        <v>-0.36363636363636365</v>
      </c>
      <c r="M142" s="10">
        <f t="shared" si="31"/>
        <v>0</v>
      </c>
      <c r="N142" s="22">
        <f t="shared" si="32"/>
        <v>-5.3262316910785623E-3</v>
      </c>
    </row>
    <row r="143" spans="1:14" x14ac:dyDescent="0.2">
      <c r="A143" s="8"/>
      <c r="B143" s="42" t="s">
        <v>131</v>
      </c>
      <c r="C143" s="39">
        <v>3</v>
      </c>
      <c r="D143" s="9">
        <v>0</v>
      </c>
      <c r="E143" s="9">
        <v>1</v>
      </c>
      <c r="F143" s="9">
        <v>0</v>
      </c>
      <c r="G143" s="10">
        <f t="shared" si="27"/>
        <v>3.5799522673031028E-3</v>
      </c>
      <c r="H143" s="10" t="str">
        <f t="shared" si="28"/>
        <v/>
      </c>
      <c r="I143" s="10">
        <f t="shared" si="29"/>
        <v>6.8870523415977963E-4</v>
      </c>
      <c r="J143" s="10" t="str">
        <f t="shared" si="30"/>
        <v/>
      </c>
      <c r="K143" s="10">
        <f t="shared" si="33"/>
        <v>-0.66666666666666663</v>
      </c>
      <c r="L143" s="10" t="str">
        <f t="shared" si="34"/>
        <v xml:space="preserve"> </v>
      </c>
      <c r="M143" s="10">
        <f t="shared" si="31"/>
        <v>-2.3866348448687352E-3</v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331</v>
      </c>
      <c r="D144" s="9">
        <v>370</v>
      </c>
      <c r="E144" s="9">
        <v>303</v>
      </c>
      <c r="F144" s="9">
        <v>317</v>
      </c>
      <c r="G144" s="10">
        <f t="shared" si="27"/>
        <v>0.39498806682577564</v>
      </c>
      <c r="H144" s="10">
        <f t="shared" si="28"/>
        <v>0.49267643142476697</v>
      </c>
      <c r="I144" s="10">
        <f t="shared" si="29"/>
        <v>0.20867768595041322</v>
      </c>
      <c r="J144" s="10">
        <f t="shared" si="30"/>
        <v>0.27831431079894642</v>
      </c>
      <c r="K144" s="10">
        <f t="shared" si="33"/>
        <v>-8.4592145015105744E-2</v>
      </c>
      <c r="L144" s="10">
        <f t="shared" si="34"/>
        <v>-0.14324324324324325</v>
      </c>
      <c r="M144" s="10">
        <f t="shared" si="31"/>
        <v>-3.3412887828162291E-2</v>
      </c>
      <c r="N144" s="22">
        <f t="shared" si="32"/>
        <v>-7.057256990679095E-2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1</v>
      </c>
      <c r="E145" s="9">
        <v>89</v>
      </c>
      <c r="F145" s="9">
        <v>43</v>
      </c>
      <c r="G145" s="10">
        <f t="shared" ref="G145:G180" si="35">+IF(C145=0,"",C145/C$81)</f>
        <v>2.3866348448687352E-3</v>
      </c>
      <c r="H145" s="10">
        <f t="shared" ref="H145:H180" si="36">+IF(D145=0,"",D145/D$81)</f>
        <v>1.3315579227696406E-3</v>
      </c>
      <c r="I145" s="10">
        <f t="shared" ref="I145:I180" si="37">+IF(E145=0,"",E145/E$81)</f>
        <v>6.1294765840220387E-2</v>
      </c>
      <c r="J145" s="10">
        <f t="shared" ref="J145:J180" si="38">+IF(F145=0,"",F145/F$81)</f>
        <v>3.7752414398595259E-2</v>
      </c>
      <c r="K145" s="10">
        <f t="shared" si="33"/>
        <v>43.5</v>
      </c>
      <c r="L145" s="10">
        <f t="shared" si="34"/>
        <v>42</v>
      </c>
      <c r="M145" s="10">
        <f t="shared" ref="M145:M180" si="39">+IF(OR(AND(G145=""),(K145="")),"",G145*K145)</f>
        <v>0.10381861575178998</v>
      </c>
      <c r="N145" s="22">
        <f t="shared" ref="N145:N180" si="40">+IF(OR(AND(H145=""),(L145="")),"",H145*L145)</f>
        <v>5.5925432756324903E-2</v>
      </c>
    </row>
    <row r="146" spans="1:14" x14ac:dyDescent="0.2">
      <c r="A146" s="8"/>
      <c r="B146" s="42" t="s">
        <v>134</v>
      </c>
      <c r="C146" s="39">
        <v>0</v>
      </c>
      <c r="D146" s="9">
        <v>2</v>
      </c>
      <c r="E146" s="9">
        <v>2</v>
      </c>
      <c r="F146" s="9">
        <v>0</v>
      </c>
      <c r="G146" s="10" t="str">
        <f t="shared" si="35"/>
        <v/>
      </c>
      <c r="H146" s="10">
        <f t="shared" si="36"/>
        <v>2.6631158455392811E-3</v>
      </c>
      <c r="I146" s="10">
        <f t="shared" si="37"/>
        <v>1.3774104683195593E-3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2">
        <f t="shared" si="40"/>
        <v>-2.6631158455392811E-3</v>
      </c>
    </row>
    <row r="147" spans="1:14" x14ac:dyDescent="0.2">
      <c r="A147" s="8"/>
      <c r="B147" s="42" t="s">
        <v>135</v>
      </c>
      <c r="C147" s="39">
        <v>90</v>
      </c>
      <c r="D147" s="9">
        <v>7</v>
      </c>
      <c r="E147" s="9">
        <v>36</v>
      </c>
      <c r="F147" s="9">
        <v>3</v>
      </c>
      <c r="G147" s="10">
        <f t="shared" si="35"/>
        <v>0.10739856801909307</v>
      </c>
      <c r="H147" s="10">
        <f t="shared" si="36"/>
        <v>9.3209054593874838E-3</v>
      </c>
      <c r="I147" s="10">
        <f t="shared" si="37"/>
        <v>2.4793388429752067E-2</v>
      </c>
      <c r="J147" s="10">
        <f t="shared" si="38"/>
        <v>2.6338893766461808E-3</v>
      </c>
      <c r="K147" s="10">
        <f t="shared" si="41"/>
        <v>-0.6</v>
      </c>
      <c r="L147" s="10">
        <f t="shared" si="42"/>
        <v>-0.5714285714285714</v>
      </c>
      <c r="M147" s="10">
        <f t="shared" si="39"/>
        <v>-6.4439140811455839E-2</v>
      </c>
      <c r="N147" s="22">
        <f t="shared" si="40"/>
        <v>-5.3262316910785623E-3</v>
      </c>
    </row>
    <row r="148" spans="1:14" x14ac:dyDescent="0.2">
      <c r="A148" s="8"/>
      <c r="B148" s="42" t="s">
        <v>136</v>
      </c>
      <c r="C148" s="39">
        <v>4</v>
      </c>
      <c r="D148" s="9">
        <v>0</v>
      </c>
      <c r="E148" s="9">
        <v>7</v>
      </c>
      <c r="F148" s="9">
        <v>4</v>
      </c>
      <c r="G148" s="10">
        <f t="shared" si="35"/>
        <v>4.7732696897374704E-3</v>
      </c>
      <c r="H148" s="10" t="str">
        <f t="shared" si="36"/>
        <v/>
      </c>
      <c r="I148" s="10">
        <f t="shared" si="37"/>
        <v>4.8209366391184574E-3</v>
      </c>
      <c r="J148" s="10">
        <f t="shared" si="38"/>
        <v>3.5118525021949078E-3</v>
      </c>
      <c r="K148" s="10">
        <f t="shared" si="41"/>
        <v>0.75</v>
      </c>
      <c r="L148" s="10">
        <f t="shared" si="42"/>
        <v>1</v>
      </c>
      <c r="M148" s="10">
        <f t="shared" si="39"/>
        <v>3.5799522673031028E-3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26</v>
      </c>
      <c r="D149" s="9">
        <v>3</v>
      </c>
      <c r="E149" s="9">
        <v>4</v>
      </c>
      <c r="F149" s="9">
        <v>1</v>
      </c>
      <c r="G149" s="10">
        <f t="shared" si="35"/>
        <v>3.1026252983293555E-2</v>
      </c>
      <c r="H149" s="10">
        <f t="shared" si="36"/>
        <v>3.9946737683089215E-3</v>
      </c>
      <c r="I149" s="10">
        <f t="shared" si="37"/>
        <v>2.7548209366391185E-3</v>
      </c>
      <c r="J149" s="10">
        <f t="shared" si="38"/>
        <v>8.7796312554872696E-4</v>
      </c>
      <c r="K149" s="10">
        <f t="shared" si="41"/>
        <v>-0.84615384615384615</v>
      </c>
      <c r="L149" s="10">
        <f t="shared" si="42"/>
        <v>-0.66666666666666663</v>
      </c>
      <c r="M149" s="10">
        <f t="shared" si="39"/>
        <v>-2.6252983293556086E-2</v>
      </c>
      <c r="N149" s="22">
        <f t="shared" si="40"/>
        <v>-2.6631158455392807E-3</v>
      </c>
    </row>
    <row r="150" spans="1:14" x14ac:dyDescent="0.2">
      <c r="A150" s="8"/>
      <c r="B150" s="42" t="s">
        <v>138</v>
      </c>
      <c r="C150" s="39">
        <v>7</v>
      </c>
      <c r="D150" s="9">
        <v>2</v>
      </c>
      <c r="E150" s="9">
        <v>11</v>
      </c>
      <c r="F150" s="9">
        <v>2</v>
      </c>
      <c r="G150" s="10">
        <f t="shared" si="35"/>
        <v>8.3532219570405727E-3</v>
      </c>
      <c r="H150" s="10">
        <f t="shared" si="36"/>
        <v>2.6631158455392811E-3</v>
      </c>
      <c r="I150" s="10">
        <f t="shared" si="37"/>
        <v>7.575757575757576E-3</v>
      </c>
      <c r="J150" s="10">
        <f t="shared" si="38"/>
        <v>1.7559262510974539E-3</v>
      </c>
      <c r="K150" s="10">
        <f t="shared" si="41"/>
        <v>0.5714285714285714</v>
      </c>
      <c r="L150" s="10">
        <f t="shared" si="42"/>
        <v>0</v>
      </c>
      <c r="M150" s="10">
        <f t="shared" si="39"/>
        <v>4.7732696897374695E-3</v>
      </c>
      <c r="N150" s="22">
        <f t="shared" si="40"/>
        <v>0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5</v>
      </c>
      <c r="D152" s="9">
        <v>4</v>
      </c>
      <c r="E152" s="9">
        <v>2</v>
      </c>
      <c r="F152" s="9">
        <v>1</v>
      </c>
      <c r="G152" s="10">
        <f t="shared" si="35"/>
        <v>5.9665871121718375E-3</v>
      </c>
      <c r="H152" s="10">
        <f t="shared" si="36"/>
        <v>5.3262316910785623E-3</v>
      </c>
      <c r="I152" s="10">
        <f t="shared" si="37"/>
        <v>1.3774104683195593E-3</v>
      </c>
      <c r="J152" s="10">
        <f t="shared" si="38"/>
        <v>8.7796312554872696E-4</v>
      </c>
      <c r="K152" s="10">
        <f t="shared" si="41"/>
        <v>-0.6</v>
      </c>
      <c r="L152" s="10">
        <f t="shared" si="42"/>
        <v>-0.75</v>
      </c>
      <c r="M152" s="10">
        <f t="shared" si="39"/>
        <v>-3.5799522673031024E-3</v>
      </c>
      <c r="N152" s="22">
        <f t="shared" si="40"/>
        <v>-3.9946737683089215E-3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3</v>
      </c>
      <c r="D155" s="9">
        <v>0</v>
      </c>
      <c r="E155" s="9">
        <v>0</v>
      </c>
      <c r="F155" s="9">
        <v>0</v>
      </c>
      <c r="G155" s="10">
        <f t="shared" si="35"/>
        <v>3.5799522673031028E-3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-3.5799522673031028E-3</v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12</v>
      </c>
      <c r="D156" s="9">
        <v>4</v>
      </c>
      <c r="E156" s="9">
        <v>16</v>
      </c>
      <c r="F156" s="9">
        <v>10</v>
      </c>
      <c r="G156" s="10">
        <f t="shared" si="35"/>
        <v>1.4319809069212411E-2</v>
      </c>
      <c r="H156" s="10">
        <f t="shared" si="36"/>
        <v>5.3262316910785623E-3</v>
      </c>
      <c r="I156" s="10">
        <f t="shared" si="37"/>
        <v>1.1019283746556474E-2</v>
      </c>
      <c r="J156" s="10">
        <f t="shared" si="38"/>
        <v>8.7796312554872698E-3</v>
      </c>
      <c r="K156" s="10">
        <f t="shared" si="41"/>
        <v>0.33333333333333331</v>
      </c>
      <c r="L156" s="10">
        <f t="shared" si="42"/>
        <v>1.5</v>
      </c>
      <c r="M156" s="10">
        <f t="shared" si="39"/>
        <v>4.7732696897374704E-3</v>
      </c>
      <c r="N156" s="22">
        <f t="shared" si="40"/>
        <v>7.989347536617843E-3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9</v>
      </c>
      <c r="D158" s="9">
        <v>13</v>
      </c>
      <c r="E158" s="9">
        <v>16</v>
      </c>
      <c r="F158" s="9">
        <v>23</v>
      </c>
      <c r="G158" s="10">
        <f t="shared" si="35"/>
        <v>1.0739856801909307E-2</v>
      </c>
      <c r="H158" s="10">
        <f t="shared" si="36"/>
        <v>1.7310252996005325E-2</v>
      </c>
      <c r="I158" s="10">
        <f t="shared" si="37"/>
        <v>1.1019283746556474E-2</v>
      </c>
      <c r="J158" s="10">
        <f t="shared" si="38"/>
        <v>2.0193151887620719E-2</v>
      </c>
      <c r="K158" s="10">
        <f t="shared" si="41"/>
        <v>0.77777777777777779</v>
      </c>
      <c r="L158" s="10">
        <f t="shared" si="42"/>
        <v>0.76923076923076927</v>
      </c>
      <c r="M158" s="10">
        <f t="shared" si="39"/>
        <v>8.3532219570405727E-3</v>
      </c>
      <c r="N158" s="22">
        <f t="shared" si="40"/>
        <v>1.3315579227696404E-2</v>
      </c>
    </row>
    <row r="159" spans="1:14" x14ac:dyDescent="0.2">
      <c r="A159" s="8"/>
      <c r="B159" s="42" t="s">
        <v>147</v>
      </c>
      <c r="C159" s="39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1.3315579227696406E-3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2">
        <f t="shared" si="40"/>
        <v>-1.3315579227696406E-3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4</v>
      </c>
      <c r="D161" s="9">
        <v>1</v>
      </c>
      <c r="E161" s="9">
        <v>1</v>
      </c>
      <c r="F161" s="9">
        <v>0</v>
      </c>
      <c r="G161" s="10">
        <f t="shared" si="35"/>
        <v>4.7732696897374704E-3</v>
      </c>
      <c r="H161" s="10">
        <f t="shared" si="36"/>
        <v>1.3315579227696406E-3</v>
      </c>
      <c r="I161" s="10">
        <f t="shared" si="37"/>
        <v>6.8870523415977963E-4</v>
      </c>
      <c r="J161" s="10" t="str">
        <f t="shared" si="38"/>
        <v/>
      </c>
      <c r="K161" s="10">
        <f t="shared" si="41"/>
        <v>-0.75</v>
      </c>
      <c r="L161" s="10">
        <f t="shared" si="42"/>
        <v>-1</v>
      </c>
      <c r="M161" s="10">
        <f t="shared" si="39"/>
        <v>-3.5799522673031028E-3</v>
      </c>
      <c r="N161" s="22">
        <f t="shared" si="40"/>
        <v>-1.3315579227696406E-3</v>
      </c>
    </row>
    <row r="162" spans="1:14" x14ac:dyDescent="0.2">
      <c r="A162" s="8"/>
      <c r="B162" s="42" t="s">
        <v>150</v>
      </c>
      <c r="C162" s="39">
        <v>0</v>
      </c>
      <c r="D162" s="9">
        <v>3</v>
      </c>
      <c r="E162" s="9">
        <v>0</v>
      </c>
      <c r="F162" s="9">
        <v>0</v>
      </c>
      <c r="G162" s="10" t="str">
        <f t="shared" si="35"/>
        <v/>
      </c>
      <c r="H162" s="10">
        <f t="shared" si="36"/>
        <v>3.9946737683089215E-3</v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>
        <f t="shared" si="42"/>
        <v>-1</v>
      </c>
      <c r="M162" s="10" t="str">
        <f t="shared" si="39"/>
        <v/>
      </c>
      <c r="N162" s="22">
        <f t="shared" si="40"/>
        <v>-3.9946737683089215E-3</v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4</v>
      </c>
      <c r="D166" s="9">
        <v>3</v>
      </c>
      <c r="E166" s="9">
        <v>3</v>
      </c>
      <c r="F166" s="9">
        <v>3</v>
      </c>
      <c r="G166" s="10">
        <f t="shared" si="35"/>
        <v>4.7732696897374704E-3</v>
      </c>
      <c r="H166" s="10">
        <f t="shared" si="36"/>
        <v>3.9946737683089215E-3</v>
      </c>
      <c r="I166" s="10">
        <f t="shared" si="37"/>
        <v>2.0661157024793389E-3</v>
      </c>
      <c r="J166" s="10">
        <f t="shared" si="38"/>
        <v>2.6338893766461808E-3</v>
      </c>
      <c r="K166" s="10">
        <f t="shared" si="41"/>
        <v>-0.25</v>
      </c>
      <c r="L166" s="10">
        <f t="shared" si="42"/>
        <v>0</v>
      </c>
      <c r="M166" s="10">
        <f t="shared" si="39"/>
        <v>-1.1933174224343676E-3</v>
      </c>
      <c r="N166" s="22">
        <f t="shared" si="40"/>
        <v>0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2</v>
      </c>
      <c r="D168" s="9">
        <v>0</v>
      </c>
      <c r="E168" s="9">
        <v>1</v>
      </c>
      <c r="F168" s="9">
        <v>0</v>
      </c>
      <c r="G168" s="10">
        <f t="shared" si="35"/>
        <v>2.3866348448687352E-3</v>
      </c>
      <c r="H168" s="10" t="str">
        <f t="shared" si="36"/>
        <v/>
      </c>
      <c r="I168" s="10">
        <f t="shared" si="37"/>
        <v>6.8870523415977963E-4</v>
      </c>
      <c r="J168" s="10" t="str">
        <f t="shared" si="38"/>
        <v/>
      </c>
      <c r="K168" s="10">
        <f t="shared" si="41"/>
        <v>-0.5</v>
      </c>
      <c r="L168" s="10" t="str">
        <f t="shared" si="42"/>
        <v xml:space="preserve"> </v>
      </c>
      <c r="M168" s="10">
        <f t="shared" si="39"/>
        <v>-1.1933174224343676E-3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1</v>
      </c>
      <c r="E169" s="9">
        <v>2</v>
      </c>
      <c r="F169" s="9">
        <v>1</v>
      </c>
      <c r="G169" s="10" t="str">
        <f t="shared" si="35"/>
        <v/>
      </c>
      <c r="H169" s="10">
        <f t="shared" si="36"/>
        <v>1.3315579227696406E-3</v>
      </c>
      <c r="I169" s="10">
        <f t="shared" si="37"/>
        <v>1.3774104683195593E-3</v>
      </c>
      <c r="J169" s="10">
        <f t="shared" si="38"/>
        <v>8.7796312554872696E-4</v>
      </c>
      <c r="K169" s="10">
        <f t="shared" si="41"/>
        <v>1</v>
      </c>
      <c r="L169" s="10">
        <f t="shared" si="42"/>
        <v>0</v>
      </c>
      <c r="M169" s="10" t="str">
        <f t="shared" si="39"/>
        <v/>
      </c>
      <c r="N169" s="22">
        <f t="shared" si="40"/>
        <v>0</v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8.7796312554872696E-4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7</v>
      </c>
      <c r="D177" s="9">
        <v>18</v>
      </c>
      <c r="E177" s="9">
        <v>15</v>
      </c>
      <c r="F177" s="9">
        <v>42</v>
      </c>
      <c r="G177" s="10">
        <f t="shared" si="35"/>
        <v>8.3532219570405727E-3</v>
      </c>
      <c r="H177" s="10">
        <f t="shared" si="36"/>
        <v>2.3968042609853527E-2</v>
      </c>
      <c r="I177" s="10">
        <f t="shared" si="37"/>
        <v>1.0330578512396695E-2</v>
      </c>
      <c r="J177" s="10">
        <f t="shared" si="38"/>
        <v>3.6874451273046532E-2</v>
      </c>
      <c r="K177" s="10">
        <f t="shared" si="41"/>
        <v>1.1428571428571428</v>
      </c>
      <c r="L177" s="10">
        <f t="shared" si="42"/>
        <v>1.3333333333333333</v>
      </c>
      <c r="M177" s="10">
        <f t="shared" si="39"/>
        <v>9.546539379474939E-3</v>
      </c>
      <c r="N177" s="22">
        <f t="shared" si="40"/>
        <v>3.1957390146471365E-2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8.7796312554872696E-4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382</v>
      </c>
      <c r="D188" s="37">
        <f>SUM(D189:D363)</f>
        <v>557</v>
      </c>
      <c r="E188" s="37">
        <f>SUM(E189:E363)</f>
        <v>525</v>
      </c>
      <c r="F188" s="37">
        <f>SUM(F189:F363)</f>
        <v>628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0.37434554973821987</v>
      </c>
      <c r="L188" s="38">
        <f>+IF(AND(D188=0,F188=0),"",IF(D188=0,1,IF(F188=0,-1,(F188-D188)/D188)))</f>
        <v>0.12746858168761221</v>
      </c>
      <c r="M188" s="38">
        <f t="shared" ref="M188:M219" si="47">+IF(OR(AND(G188=""),(K188="")),"",G188*K188)</f>
        <v>0.37434554973821987</v>
      </c>
      <c r="N188" s="38">
        <f t="shared" ref="N188:N219" si="48">+IF(OR(AND(H188=""),(L188="")),"",H188*L188)</f>
        <v>0.12746858168761221</v>
      </c>
    </row>
    <row r="189" spans="1:14" ht="24" customHeight="1" x14ac:dyDescent="0.2">
      <c r="A189" s="8"/>
      <c r="B189" s="41" t="s">
        <v>169</v>
      </c>
      <c r="C189" s="47">
        <v>13</v>
      </c>
      <c r="D189" s="44">
        <v>1</v>
      </c>
      <c r="E189" s="44">
        <v>10</v>
      </c>
      <c r="F189" s="44">
        <v>1</v>
      </c>
      <c r="G189" s="45">
        <f t="shared" si="43"/>
        <v>3.4031413612565446E-2</v>
      </c>
      <c r="H189" s="45">
        <f t="shared" si="44"/>
        <v>1.7953321364452424E-3</v>
      </c>
      <c r="I189" s="45">
        <f t="shared" si="45"/>
        <v>1.9047619047619049E-2</v>
      </c>
      <c r="J189" s="45">
        <f t="shared" si="46"/>
        <v>1.5923566878980893E-3</v>
      </c>
      <c r="K189" s="45">
        <f t="shared" ref="K189:K220" si="49">+IF(AND(C189=0,E189=0)," ",IF(C189=0,1,IF(E189=0,-1,(E189-C189)/C189)))</f>
        <v>-0.23076923076923078</v>
      </c>
      <c r="L189" s="45">
        <f t="shared" ref="L189:L220" si="50">+IF(AND(D189=0,F189=0)," ",IF(D189=0,1,IF(F189=0,-1,(F189-D189)/D189)))</f>
        <v>0</v>
      </c>
      <c r="M189" s="45">
        <f t="shared" si="47"/>
        <v>-7.8534031413612579E-3</v>
      </c>
      <c r="N189" s="46">
        <f t="shared" si="48"/>
        <v>0</v>
      </c>
    </row>
    <row r="190" spans="1:14" x14ac:dyDescent="0.2">
      <c r="A190" s="8"/>
      <c r="B190" s="42" t="s">
        <v>170</v>
      </c>
      <c r="C190" s="39">
        <v>5</v>
      </c>
      <c r="D190" s="9">
        <v>1</v>
      </c>
      <c r="E190" s="9">
        <v>1</v>
      </c>
      <c r="F190" s="9">
        <v>4</v>
      </c>
      <c r="G190" s="10">
        <f t="shared" si="43"/>
        <v>1.3089005235602094E-2</v>
      </c>
      <c r="H190" s="10">
        <f t="shared" si="44"/>
        <v>1.7953321364452424E-3</v>
      </c>
      <c r="I190" s="10">
        <f t="shared" si="45"/>
        <v>1.9047619047619048E-3</v>
      </c>
      <c r="J190" s="10">
        <f t="shared" si="46"/>
        <v>6.369426751592357E-3</v>
      </c>
      <c r="K190" s="10">
        <f t="shared" si="49"/>
        <v>-0.8</v>
      </c>
      <c r="L190" s="10">
        <f t="shared" si="50"/>
        <v>3</v>
      </c>
      <c r="M190" s="10">
        <f t="shared" si="47"/>
        <v>-1.0471204188481676E-2</v>
      </c>
      <c r="N190" s="22">
        <f t="shared" si="48"/>
        <v>5.3859964093357273E-3</v>
      </c>
    </row>
    <row r="191" spans="1:14" ht="38.25" x14ac:dyDescent="0.2">
      <c r="A191" s="8"/>
      <c r="B191" s="42" t="s">
        <v>171</v>
      </c>
      <c r="C191" s="39">
        <v>0</v>
      </c>
      <c r="D191" s="9">
        <v>1</v>
      </c>
      <c r="E191" s="9">
        <v>135</v>
      </c>
      <c r="F191" s="9">
        <v>157</v>
      </c>
      <c r="G191" s="10" t="str">
        <f t="shared" si="43"/>
        <v/>
      </c>
      <c r="H191" s="10">
        <f t="shared" si="44"/>
        <v>1.7953321364452424E-3</v>
      </c>
      <c r="I191" s="10">
        <f t="shared" si="45"/>
        <v>0.25714285714285712</v>
      </c>
      <c r="J191" s="10">
        <f t="shared" si="46"/>
        <v>0.25</v>
      </c>
      <c r="K191" s="10">
        <f t="shared" si="49"/>
        <v>1</v>
      </c>
      <c r="L191" s="10">
        <f t="shared" si="50"/>
        <v>156</v>
      </c>
      <c r="M191" s="10" t="str">
        <f t="shared" si="47"/>
        <v/>
      </c>
      <c r="N191" s="22">
        <f t="shared" si="48"/>
        <v>0.28007181328545783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7</v>
      </c>
      <c r="D193" s="9">
        <v>42</v>
      </c>
      <c r="E193" s="9">
        <v>5</v>
      </c>
      <c r="F193" s="9">
        <v>18</v>
      </c>
      <c r="G193" s="10">
        <f t="shared" si="43"/>
        <v>1.832460732984293E-2</v>
      </c>
      <c r="H193" s="10">
        <f t="shared" si="44"/>
        <v>7.5403949730700179E-2</v>
      </c>
      <c r="I193" s="10">
        <f t="shared" si="45"/>
        <v>9.5238095238095247E-3</v>
      </c>
      <c r="J193" s="10">
        <f t="shared" si="46"/>
        <v>2.8662420382165606E-2</v>
      </c>
      <c r="K193" s="10">
        <f t="shared" si="49"/>
        <v>-0.2857142857142857</v>
      </c>
      <c r="L193" s="10">
        <f t="shared" si="50"/>
        <v>-0.5714285714285714</v>
      </c>
      <c r="M193" s="10">
        <f t="shared" si="47"/>
        <v>-5.2356020942408371E-3</v>
      </c>
      <c r="N193" s="22">
        <f t="shared" si="48"/>
        <v>-4.3087971274685812E-2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82</v>
      </c>
      <c r="D195" s="9">
        <v>31</v>
      </c>
      <c r="E195" s="9">
        <v>90</v>
      </c>
      <c r="F195" s="9">
        <v>19</v>
      </c>
      <c r="G195" s="10">
        <f t="shared" si="43"/>
        <v>0.21465968586387435</v>
      </c>
      <c r="H195" s="10">
        <f t="shared" si="44"/>
        <v>5.565529622980251E-2</v>
      </c>
      <c r="I195" s="10">
        <f t="shared" si="45"/>
        <v>0.17142857142857143</v>
      </c>
      <c r="J195" s="10">
        <f t="shared" si="46"/>
        <v>3.0254777070063694E-2</v>
      </c>
      <c r="K195" s="10">
        <f t="shared" si="49"/>
        <v>9.7560975609756101E-2</v>
      </c>
      <c r="L195" s="10">
        <f t="shared" si="50"/>
        <v>-0.38709677419354838</v>
      </c>
      <c r="M195" s="10">
        <f t="shared" si="47"/>
        <v>2.0942408376963352E-2</v>
      </c>
      <c r="N195" s="22">
        <f t="shared" si="48"/>
        <v>-2.1543985637342906E-2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2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3.8095238095238095E-3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4</v>
      </c>
      <c r="D197" s="9">
        <v>0</v>
      </c>
      <c r="E197" s="9">
        <v>10</v>
      </c>
      <c r="F197" s="9">
        <v>0</v>
      </c>
      <c r="G197" s="10">
        <f t="shared" si="43"/>
        <v>1.0471204188481676E-2</v>
      </c>
      <c r="H197" s="10" t="str">
        <f t="shared" si="44"/>
        <v/>
      </c>
      <c r="I197" s="10">
        <f t="shared" si="45"/>
        <v>1.9047619047619049E-2</v>
      </c>
      <c r="J197" s="10" t="str">
        <f t="shared" si="46"/>
        <v/>
      </c>
      <c r="K197" s="10">
        <f t="shared" si="49"/>
        <v>1.5</v>
      </c>
      <c r="L197" s="10" t="str">
        <f t="shared" si="50"/>
        <v xml:space="preserve"> </v>
      </c>
      <c r="M197" s="10">
        <f t="shared" si="47"/>
        <v>1.5706806282722516E-2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2</v>
      </c>
      <c r="D198" s="9">
        <v>2</v>
      </c>
      <c r="E198" s="9">
        <v>2</v>
      </c>
      <c r="F198" s="9">
        <v>2</v>
      </c>
      <c r="G198" s="10">
        <f t="shared" si="43"/>
        <v>5.235602094240838E-3</v>
      </c>
      <c r="H198" s="10">
        <f t="shared" si="44"/>
        <v>3.5906642728904849E-3</v>
      </c>
      <c r="I198" s="10">
        <f t="shared" si="45"/>
        <v>3.8095238095238095E-3</v>
      </c>
      <c r="J198" s="10">
        <f t="shared" si="46"/>
        <v>3.1847133757961785E-3</v>
      </c>
      <c r="K198" s="10">
        <f t="shared" si="49"/>
        <v>0</v>
      </c>
      <c r="L198" s="10">
        <f t="shared" si="50"/>
        <v>0</v>
      </c>
      <c r="M198" s="10">
        <f t="shared" si="47"/>
        <v>0</v>
      </c>
      <c r="N198" s="22">
        <f t="shared" si="48"/>
        <v>0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2</v>
      </c>
      <c r="E201" s="9">
        <v>1</v>
      </c>
      <c r="F201" s="9">
        <v>0</v>
      </c>
      <c r="G201" s="10" t="str">
        <f t="shared" si="43"/>
        <v/>
      </c>
      <c r="H201" s="10">
        <f t="shared" si="44"/>
        <v>3.5906642728904849E-3</v>
      </c>
      <c r="I201" s="10">
        <f t="shared" si="45"/>
        <v>1.9047619047619048E-3</v>
      </c>
      <c r="J201" s="10" t="str">
        <f t="shared" si="46"/>
        <v/>
      </c>
      <c r="K201" s="10">
        <f t="shared" si="49"/>
        <v>1</v>
      </c>
      <c r="L201" s="10">
        <f t="shared" si="50"/>
        <v>-1</v>
      </c>
      <c r="M201" s="10" t="str">
        <f t="shared" si="47"/>
        <v/>
      </c>
      <c r="N201" s="22">
        <f t="shared" si="48"/>
        <v>-3.5906642728904849E-3</v>
      </c>
    </row>
    <row r="202" spans="1:14" x14ac:dyDescent="0.2">
      <c r="A202" s="8"/>
      <c r="B202" s="42" t="s">
        <v>182</v>
      </c>
      <c r="C202" s="39">
        <v>6</v>
      </c>
      <c r="D202" s="9">
        <v>6</v>
      </c>
      <c r="E202" s="9">
        <v>3</v>
      </c>
      <c r="F202" s="9">
        <v>1</v>
      </c>
      <c r="G202" s="10">
        <f t="shared" si="43"/>
        <v>1.5706806282722512E-2</v>
      </c>
      <c r="H202" s="10">
        <f t="shared" si="44"/>
        <v>1.0771992818671455E-2</v>
      </c>
      <c r="I202" s="10">
        <f t="shared" si="45"/>
        <v>5.7142857142857143E-3</v>
      </c>
      <c r="J202" s="10">
        <f t="shared" si="46"/>
        <v>1.5923566878980893E-3</v>
      </c>
      <c r="K202" s="10">
        <f t="shared" si="49"/>
        <v>-0.5</v>
      </c>
      <c r="L202" s="10">
        <f t="shared" si="50"/>
        <v>-0.83333333333333337</v>
      </c>
      <c r="M202" s="10">
        <f t="shared" si="47"/>
        <v>-7.8534031413612562E-3</v>
      </c>
      <c r="N202" s="22">
        <f t="shared" si="48"/>
        <v>-8.9766606822262122E-3</v>
      </c>
    </row>
    <row r="203" spans="1:14" x14ac:dyDescent="0.2">
      <c r="A203" s="8"/>
      <c r="B203" s="42" t="s">
        <v>183</v>
      </c>
      <c r="C203" s="39">
        <v>10</v>
      </c>
      <c r="D203" s="9">
        <v>3</v>
      </c>
      <c r="E203" s="9">
        <v>16</v>
      </c>
      <c r="F203" s="9">
        <v>5</v>
      </c>
      <c r="G203" s="10">
        <f t="shared" si="43"/>
        <v>2.6178010471204188E-2</v>
      </c>
      <c r="H203" s="10">
        <f t="shared" si="44"/>
        <v>5.3859964093357273E-3</v>
      </c>
      <c r="I203" s="10">
        <f t="shared" si="45"/>
        <v>3.0476190476190476E-2</v>
      </c>
      <c r="J203" s="10">
        <f t="shared" si="46"/>
        <v>7.9617834394904458E-3</v>
      </c>
      <c r="K203" s="10">
        <f t="shared" si="49"/>
        <v>0.6</v>
      </c>
      <c r="L203" s="10">
        <f t="shared" si="50"/>
        <v>0.66666666666666663</v>
      </c>
      <c r="M203" s="10">
        <f t="shared" si="47"/>
        <v>1.5706806282722512E-2</v>
      </c>
      <c r="N203" s="22">
        <f t="shared" si="48"/>
        <v>3.5906642728904849E-3</v>
      </c>
    </row>
    <row r="204" spans="1:14" ht="25.5" x14ac:dyDescent="0.2">
      <c r="A204" s="8"/>
      <c r="B204" s="42" t="s">
        <v>184</v>
      </c>
      <c r="C204" s="39">
        <v>14</v>
      </c>
      <c r="D204" s="9">
        <v>7</v>
      </c>
      <c r="E204" s="9">
        <v>8</v>
      </c>
      <c r="F204" s="9">
        <v>4</v>
      </c>
      <c r="G204" s="10">
        <f t="shared" si="43"/>
        <v>3.6649214659685861E-2</v>
      </c>
      <c r="H204" s="10">
        <f t="shared" si="44"/>
        <v>1.2567324955116697E-2</v>
      </c>
      <c r="I204" s="10">
        <f t="shared" si="45"/>
        <v>1.5238095238095238E-2</v>
      </c>
      <c r="J204" s="10">
        <f t="shared" si="46"/>
        <v>6.369426751592357E-3</v>
      </c>
      <c r="K204" s="10">
        <f t="shared" si="49"/>
        <v>-0.42857142857142855</v>
      </c>
      <c r="L204" s="10">
        <f t="shared" si="50"/>
        <v>-0.42857142857142855</v>
      </c>
      <c r="M204" s="10">
        <f t="shared" si="47"/>
        <v>-1.5706806282722512E-2</v>
      </c>
      <c r="N204" s="22">
        <f t="shared" si="48"/>
        <v>-5.3859964093357273E-3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1</v>
      </c>
      <c r="E207" s="9">
        <v>1</v>
      </c>
      <c r="F207" s="9">
        <v>0</v>
      </c>
      <c r="G207" s="10" t="str">
        <f t="shared" si="43"/>
        <v/>
      </c>
      <c r="H207" s="10">
        <f t="shared" si="44"/>
        <v>1.7953321364452424E-3</v>
      </c>
      <c r="I207" s="10">
        <f t="shared" si="45"/>
        <v>1.9047619047619048E-3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 t="str">
        <f t="shared" si="47"/>
        <v/>
      </c>
      <c r="N207" s="22">
        <f t="shared" si="48"/>
        <v>-1.7953321364452424E-3</v>
      </c>
    </row>
    <row r="208" spans="1:14" x14ac:dyDescent="0.2">
      <c r="A208" s="8"/>
      <c r="B208" s="42" t="s">
        <v>188</v>
      </c>
      <c r="C208" s="39">
        <v>1</v>
      </c>
      <c r="D208" s="9">
        <v>0</v>
      </c>
      <c r="E208" s="9">
        <v>1</v>
      </c>
      <c r="F208" s="9">
        <v>0</v>
      </c>
      <c r="G208" s="10">
        <f t="shared" si="43"/>
        <v>2.617801047120419E-3</v>
      </c>
      <c r="H208" s="10" t="str">
        <f t="shared" si="44"/>
        <v/>
      </c>
      <c r="I208" s="10">
        <f t="shared" si="45"/>
        <v>1.9047619047619048E-3</v>
      </c>
      <c r="J208" s="10" t="str">
        <f t="shared" si="46"/>
        <v/>
      </c>
      <c r="K208" s="10">
        <f t="shared" si="49"/>
        <v>0</v>
      </c>
      <c r="L208" s="10" t="str">
        <f t="shared" si="50"/>
        <v xml:space="preserve"> </v>
      </c>
      <c r="M208" s="10">
        <f t="shared" si="47"/>
        <v>0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9</v>
      </c>
      <c r="D209" s="9">
        <v>3</v>
      </c>
      <c r="E209" s="9">
        <v>10</v>
      </c>
      <c r="F209" s="9">
        <v>13</v>
      </c>
      <c r="G209" s="10">
        <f t="shared" si="43"/>
        <v>2.356020942408377E-2</v>
      </c>
      <c r="H209" s="10">
        <f t="shared" si="44"/>
        <v>5.3859964093357273E-3</v>
      </c>
      <c r="I209" s="10">
        <f t="shared" si="45"/>
        <v>1.9047619047619049E-2</v>
      </c>
      <c r="J209" s="10">
        <f t="shared" si="46"/>
        <v>2.0700636942675158E-2</v>
      </c>
      <c r="K209" s="10">
        <f t="shared" si="49"/>
        <v>0.1111111111111111</v>
      </c>
      <c r="L209" s="10">
        <f t="shared" si="50"/>
        <v>3.3333333333333335</v>
      </c>
      <c r="M209" s="10">
        <f t="shared" si="47"/>
        <v>2.6178010471204186E-3</v>
      </c>
      <c r="N209" s="22">
        <f t="shared" si="48"/>
        <v>1.7953321364452424E-2</v>
      </c>
    </row>
    <row r="210" spans="1:14" x14ac:dyDescent="0.2">
      <c r="A210" s="8"/>
      <c r="B210" s="42" t="s">
        <v>190</v>
      </c>
      <c r="C210" s="39">
        <v>2</v>
      </c>
      <c r="D210" s="9">
        <v>17</v>
      </c>
      <c r="E210" s="9">
        <v>1</v>
      </c>
      <c r="F210" s="9">
        <v>4</v>
      </c>
      <c r="G210" s="10">
        <f t="shared" si="43"/>
        <v>5.235602094240838E-3</v>
      </c>
      <c r="H210" s="10">
        <f t="shared" si="44"/>
        <v>3.052064631956912E-2</v>
      </c>
      <c r="I210" s="10">
        <f t="shared" si="45"/>
        <v>1.9047619047619048E-3</v>
      </c>
      <c r="J210" s="10">
        <f t="shared" si="46"/>
        <v>6.369426751592357E-3</v>
      </c>
      <c r="K210" s="10">
        <f t="shared" si="49"/>
        <v>-0.5</v>
      </c>
      <c r="L210" s="10">
        <f t="shared" si="50"/>
        <v>-0.76470588235294112</v>
      </c>
      <c r="M210" s="10">
        <f t="shared" si="47"/>
        <v>-2.617801047120419E-3</v>
      </c>
      <c r="N210" s="22">
        <f t="shared" si="48"/>
        <v>-2.333931777378815E-2</v>
      </c>
    </row>
    <row r="211" spans="1:14" x14ac:dyDescent="0.2">
      <c r="A211" s="8"/>
      <c r="B211" s="42" t="s">
        <v>191</v>
      </c>
      <c r="C211" s="39">
        <v>1</v>
      </c>
      <c r="D211" s="9">
        <v>6</v>
      </c>
      <c r="E211" s="9">
        <v>0</v>
      </c>
      <c r="F211" s="9">
        <v>0</v>
      </c>
      <c r="G211" s="10">
        <f t="shared" si="43"/>
        <v>2.617801047120419E-3</v>
      </c>
      <c r="H211" s="10">
        <f t="shared" si="44"/>
        <v>1.0771992818671455E-2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-2.617801047120419E-3</v>
      </c>
      <c r="N211" s="22">
        <f t="shared" si="48"/>
        <v>-1.0771992818671455E-2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2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3.5906642728904849E-3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2">
        <f t="shared" si="48"/>
        <v>-3.5906642728904849E-3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9</v>
      </c>
      <c r="D215" s="9">
        <v>13</v>
      </c>
      <c r="E215" s="9">
        <v>24</v>
      </c>
      <c r="F215" s="9">
        <v>33</v>
      </c>
      <c r="G215" s="10">
        <f t="shared" si="43"/>
        <v>2.356020942408377E-2</v>
      </c>
      <c r="H215" s="10">
        <f t="shared" si="44"/>
        <v>2.333931777378815E-2</v>
      </c>
      <c r="I215" s="10">
        <f t="shared" si="45"/>
        <v>4.5714285714285714E-2</v>
      </c>
      <c r="J215" s="10">
        <f t="shared" si="46"/>
        <v>5.2547770700636945E-2</v>
      </c>
      <c r="K215" s="10">
        <f t="shared" si="49"/>
        <v>1.6666666666666667</v>
      </c>
      <c r="L215" s="10">
        <f t="shared" si="50"/>
        <v>1.5384615384615385</v>
      </c>
      <c r="M215" s="10">
        <f t="shared" si="47"/>
        <v>3.9267015706806283E-2</v>
      </c>
      <c r="N215" s="22">
        <f t="shared" si="48"/>
        <v>3.5906642728904849E-2</v>
      </c>
    </row>
    <row r="216" spans="1:14" ht="23.25" customHeight="1" x14ac:dyDescent="0.2">
      <c r="A216" s="8"/>
      <c r="B216" s="42" t="s">
        <v>196</v>
      </c>
      <c r="C216" s="39">
        <v>2</v>
      </c>
      <c r="D216" s="9">
        <v>4</v>
      </c>
      <c r="E216" s="9">
        <v>2</v>
      </c>
      <c r="F216" s="9">
        <v>2</v>
      </c>
      <c r="G216" s="10">
        <f t="shared" si="43"/>
        <v>5.235602094240838E-3</v>
      </c>
      <c r="H216" s="10">
        <f t="shared" si="44"/>
        <v>7.1813285457809697E-3</v>
      </c>
      <c r="I216" s="10">
        <f t="shared" si="45"/>
        <v>3.8095238095238095E-3</v>
      </c>
      <c r="J216" s="10">
        <f t="shared" si="46"/>
        <v>3.1847133757961785E-3</v>
      </c>
      <c r="K216" s="10">
        <f t="shared" si="49"/>
        <v>0</v>
      </c>
      <c r="L216" s="10">
        <f t="shared" si="50"/>
        <v>-0.5</v>
      </c>
      <c r="M216" s="10">
        <f t="shared" si="47"/>
        <v>0</v>
      </c>
      <c r="N216" s="22">
        <f t="shared" si="48"/>
        <v>-3.5906642728904849E-3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6</v>
      </c>
      <c r="D218" s="9">
        <v>13</v>
      </c>
      <c r="E218" s="9">
        <v>6</v>
      </c>
      <c r="F218" s="9">
        <v>15</v>
      </c>
      <c r="G218" s="10">
        <f t="shared" si="43"/>
        <v>1.5706806282722512E-2</v>
      </c>
      <c r="H218" s="10">
        <f t="shared" si="44"/>
        <v>2.333931777378815E-2</v>
      </c>
      <c r="I218" s="10">
        <f t="shared" si="45"/>
        <v>1.1428571428571429E-2</v>
      </c>
      <c r="J218" s="10">
        <f t="shared" si="46"/>
        <v>2.3885350318471339E-2</v>
      </c>
      <c r="K218" s="10">
        <f t="shared" si="49"/>
        <v>0</v>
      </c>
      <c r="L218" s="10">
        <f t="shared" si="50"/>
        <v>0.15384615384615385</v>
      </c>
      <c r="M218" s="10">
        <f t="shared" si="47"/>
        <v>0</v>
      </c>
      <c r="N218" s="22">
        <f t="shared" si="48"/>
        <v>3.5906642728904849E-3</v>
      </c>
    </row>
    <row r="219" spans="1:14" x14ac:dyDescent="0.2">
      <c r="A219" s="8"/>
      <c r="B219" s="42" t="s">
        <v>199</v>
      </c>
      <c r="C219" s="39">
        <v>0</v>
      </c>
      <c r="D219" s="9">
        <v>19</v>
      </c>
      <c r="E219" s="9">
        <v>1</v>
      </c>
      <c r="F219" s="9">
        <v>18</v>
      </c>
      <c r="G219" s="10" t="str">
        <f t="shared" si="43"/>
        <v/>
      </c>
      <c r="H219" s="10">
        <f t="shared" si="44"/>
        <v>3.4111310592459608E-2</v>
      </c>
      <c r="I219" s="10">
        <f t="shared" si="45"/>
        <v>1.9047619047619048E-3</v>
      </c>
      <c r="J219" s="10">
        <f t="shared" si="46"/>
        <v>2.8662420382165606E-2</v>
      </c>
      <c r="K219" s="10">
        <f t="shared" si="49"/>
        <v>1</v>
      </c>
      <c r="L219" s="10">
        <f t="shared" si="50"/>
        <v>-5.2631578947368418E-2</v>
      </c>
      <c r="M219" s="10" t="str">
        <f t="shared" si="47"/>
        <v/>
      </c>
      <c r="N219" s="22">
        <f t="shared" si="48"/>
        <v>-1.7953321364452424E-3</v>
      </c>
    </row>
    <row r="220" spans="1:14" x14ac:dyDescent="0.2">
      <c r="A220" s="8"/>
      <c r="B220" s="42" t="s">
        <v>200</v>
      </c>
      <c r="C220" s="39">
        <v>9</v>
      </c>
      <c r="D220" s="9">
        <v>14</v>
      </c>
      <c r="E220" s="9">
        <v>9</v>
      </c>
      <c r="F220" s="9">
        <v>10</v>
      </c>
      <c r="G220" s="10">
        <f t="shared" ref="G220:G251" si="51">+IF(C220=0,"",C220/C$188)</f>
        <v>2.356020942408377E-2</v>
      </c>
      <c r="H220" s="10">
        <f t="shared" ref="H220:H251" si="52">+IF(D220=0,"",D220/D$188)</f>
        <v>2.5134649910233394E-2</v>
      </c>
      <c r="I220" s="10">
        <f t="shared" ref="I220:I251" si="53">+IF(E220=0,"",E220/E$188)</f>
        <v>1.7142857142857144E-2</v>
      </c>
      <c r="J220" s="10">
        <f t="shared" ref="J220:J251" si="54">+IF(F220=0,"",F220/F$188)</f>
        <v>1.5923566878980892E-2</v>
      </c>
      <c r="K220" s="10">
        <f t="shared" si="49"/>
        <v>0</v>
      </c>
      <c r="L220" s="10">
        <f t="shared" si="50"/>
        <v>-0.2857142857142857</v>
      </c>
      <c r="M220" s="10">
        <f t="shared" ref="M220:M251" si="55">+IF(OR(AND(G220=""),(K220="")),"",G220*K220)</f>
        <v>0</v>
      </c>
      <c r="N220" s="22">
        <f t="shared" ref="N220:N251" si="56">+IF(OR(AND(H220=""),(L220="")),"",H220*L220)</f>
        <v>-7.1813285457809697E-3</v>
      </c>
    </row>
    <row r="221" spans="1:14" x14ac:dyDescent="0.2">
      <c r="A221" s="8"/>
      <c r="B221" s="42" t="s">
        <v>201</v>
      </c>
      <c r="C221" s="39">
        <v>1</v>
      </c>
      <c r="D221" s="9">
        <v>54</v>
      </c>
      <c r="E221" s="9">
        <v>2</v>
      </c>
      <c r="F221" s="9">
        <v>43</v>
      </c>
      <c r="G221" s="10">
        <f t="shared" si="51"/>
        <v>2.617801047120419E-3</v>
      </c>
      <c r="H221" s="10">
        <f t="shared" si="52"/>
        <v>9.6947935368043081E-2</v>
      </c>
      <c r="I221" s="10">
        <f t="shared" si="53"/>
        <v>3.8095238095238095E-3</v>
      </c>
      <c r="J221" s="10">
        <f t="shared" si="54"/>
        <v>6.8471337579617833E-2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-0.20370370370370369</v>
      </c>
      <c r="M221" s="10">
        <f t="shared" si="55"/>
        <v>2.617801047120419E-3</v>
      </c>
      <c r="N221" s="22">
        <f t="shared" si="56"/>
        <v>-1.9748653500897665E-2</v>
      </c>
    </row>
    <row r="222" spans="1:14" x14ac:dyDescent="0.2">
      <c r="A222" s="8"/>
      <c r="B222" s="42" t="s">
        <v>202</v>
      </c>
      <c r="C222" s="39">
        <v>0</v>
      </c>
      <c r="D222" s="9">
        <v>8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1.4362657091561939E-2</v>
      </c>
      <c r="I222" s="10" t="str">
        <f t="shared" si="53"/>
        <v/>
      </c>
      <c r="J222" s="10">
        <f t="shared" si="54"/>
        <v>4.7770700636942673E-3</v>
      </c>
      <c r="K222" s="10" t="str">
        <f t="shared" si="57"/>
        <v xml:space="preserve"> </v>
      </c>
      <c r="L222" s="10">
        <f t="shared" si="58"/>
        <v>-0.625</v>
      </c>
      <c r="M222" s="10" t="str">
        <f t="shared" si="55"/>
        <v/>
      </c>
      <c r="N222" s="22">
        <f t="shared" si="56"/>
        <v>-8.9766606822262122E-3</v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8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1.2738853503184714E-2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1</v>
      </c>
      <c r="D225" s="9">
        <v>13</v>
      </c>
      <c r="E225" s="9">
        <v>0</v>
      </c>
      <c r="F225" s="9">
        <v>11</v>
      </c>
      <c r="G225" s="10">
        <f t="shared" si="51"/>
        <v>2.617801047120419E-3</v>
      </c>
      <c r="H225" s="10">
        <f t="shared" si="52"/>
        <v>2.333931777378815E-2</v>
      </c>
      <c r="I225" s="10" t="str">
        <f t="shared" si="53"/>
        <v/>
      </c>
      <c r="J225" s="10">
        <f t="shared" si="54"/>
        <v>1.751592356687898E-2</v>
      </c>
      <c r="K225" s="10">
        <f t="shared" si="57"/>
        <v>-1</v>
      </c>
      <c r="L225" s="10">
        <f t="shared" si="58"/>
        <v>-0.15384615384615385</v>
      </c>
      <c r="M225" s="10">
        <f t="shared" si="55"/>
        <v>-2.617801047120419E-3</v>
      </c>
      <c r="N225" s="22">
        <f t="shared" si="56"/>
        <v>-3.5906642728904849E-3</v>
      </c>
    </row>
    <row r="226" spans="1:14" x14ac:dyDescent="0.2">
      <c r="A226" s="8"/>
      <c r="B226" s="42" t="s">
        <v>206</v>
      </c>
      <c r="C226" s="39">
        <v>5</v>
      </c>
      <c r="D226" s="9">
        <v>3</v>
      </c>
      <c r="E226" s="9">
        <v>0</v>
      </c>
      <c r="F226" s="9">
        <v>4</v>
      </c>
      <c r="G226" s="10">
        <f t="shared" si="51"/>
        <v>1.3089005235602094E-2</v>
      </c>
      <c r="H226" s="10">
        <f t="shared" si="52"/>
        <v>5.3859964093357273E-3</v>
      </c>
      <c r="I226" s="10" t="str">
        <f t="shared" si="53"/>
        <v/>
      </c>
      <c r="J226" s="10">
        <f t="shared" si="54"/>
        <v>6.369426751592357E-3</v>
      </c>
      <c r="K226" s="10">
        <f t="shared" si="57"/>
        <v>-1</v>
      </c>
      <c r="L226" s="10">
        <f t="shared" si="58"/>
        <v>0.33333333333333331</v>
      </c>
      <c r="M226" s="10">
        <f t="shared" si="55"/>
        <v>-1.3089005235602094E-2</v>
      </c>
      <c r="N226" s="22">
        <f t="shared" si="56"/>
        <v>1.7953321364452424E-3</v>
      </c>
    </row>
    <row r="227" spans="1:14" x14ac:dyDescent="0.2">
      <c r="A227" s="8"/>
      <c r="B227" s="42" t="s">
        <v>207</v>
      </c>
      <c r="C227" s="39">
        <v>2</v>
      </c>
      <c r="D227" s="9">
        <v>31</v>
      </c>
      <c r="E227" s="9">
        <v>5</v>
      </c>
      <c r="F227" s="9">
        <v>11</v>
      </c>
      <c r="G227" s="10">
        <f t="shared" si="51"/>
        <v>5.235602094240838E-3</v>
      </c>
      <c r="H227" s="10">
        <f t="shared" si="52"/>
        <v>5.565529622980251E-2</v>
      </c>
      <c r="I227" s="10">
        <f t="shared" si="53"/>
        <v>9.5238095238095247E-3</v>
      </c>
      <c r="J227" s="10">
        <f t="shared" si="54"/>
        <v>1.751592356687898E-2</v>
      </c>
      <c r="K227" s="10">
        <f t="shared" si="57"/>
        <v>1.5</v>
      </c>
      <c r="L227" s="10">
        <f t="shared" si="58"/>
        <v>-0.64516129032258063</v>
      </c>
      <c r="M227" s="10">
        <f t="shared" si="55"/>
        <v>7.8534031413612579E-3</v>
      </c>
      <c r="N227" s="22">
        <f t="shared" si="56"/>
        <v>-3.5906642728904842E-2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28</v>
      </c>
      <c r="D230" s="9">
        <v>13</v>
      </c>
      <c r="E230" s="9">
        <v>17</v>
      </c>
      <c r="F230" s="9">
        <v>11</v>
      </c>
      <c r="G230" s="10">
        <f t="shared" si="51"/>
        <v>7.3298429319371722E-2</v>
      </c>
      <c r="H230" s="10">
        <f t="shared" si="52"/>
        <v>2.333931777378815E-2</v>
      </c>
      <c r="I230" s="10">
        <f t="shared" si="53"/>
        <v>3.2380952380952378E-2</v>
      </c>
      <c r="J230" s="10">
        <f t="shared" si="54"/>
        <v>1.751592356687898E-2</v>
      </c>
      <c r="K230" s="10">
        <f t="shared" si="57"/>
        <v>-0.39285714285714285</v>
      </c>
      <c r="L230" s="10">
        <f t="shared" si="58"/>
        <v>-0.15384615384615385</v>
      </c>
      <c r="M230" s="10">
        <f t="shared" si="55"/>
        <v>-2.8795811518324603E-2</v>
      </c>
      <c r="N230" s="22">
        <f t="shared" si="56"/>
        <v>-3.5906642728904849E-3</v>
      </c>
    </row>
    <row r="231" spans="1:14" x14ac:dyDescent="0.2">
      <c r="A231" s="8"/>
      <c r="B231" s="42" t="s">
        <v>211</v>
      </c>
      <c r="C231" s="39">
        <v>2</v>
      </c>
      <c r="D231" s="9">
        <v>11</v>
      </c>
      <c r="E231" s="9">
        <v>1</v>
      </c>
      <c r="F231" s="9">
        <v>3</v>
      </c>
      <c r="G231" s="10">
        <f t="shared" si="51"/>
        <v>5.235602094240838E-3</v>
      </c>
      <c r="H231" s="10">
        <f t="shared" si="52"/>
        <v>1.9748653500897665E-2</v>
      </c>
      <c r="I231" s="10">
        <f t="shared" si="53"/>
        <v>1.9047619047619048E-3</v>
      </c>
      <c r="J231" s="10">
        <f t="shared" si="54"/>
        <v>4.7770700636942673E-3</v>
      </c>
      <c r="K231" s="10">
        <f t="shared" si="57"/>
        <v>-0.5</v>
      </c>
      <c r="L231" s="10">
        <f t="shared" si="58"/>
        <v>-0.72727272727272729</v>
      </c>
      <c r="M231" s="10">
        <f t="shared" si="55"/>
        <v>-2.617801047120419E-3</v>
      </c>
      <c r="N231" s="22">
        <f t="shared" si="56"/>
        <v>-1.4362657091561939E-2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2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3.1847133757961785E-3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20</v>
      </c>
      <c r="D235" s="9">
        <v>11</v>
      </c>
      <c r="E235" s="9">
        <v>19</v>
      </c>
      <c r="F235" s="9">
        <v>21</v>
      </c>
      <c r="G235" s="10">
        <f t="shared" si="51"/>
        <v>5.2356020942408377E-2</v>
      </c>
      <c r="H235" s="10">
        <f t="shared" si="52"/>
        <v>1.9748653500897665E-2</v>
      </c>
      <c r="I235" s="10">
        <f t="shared" si="53"/>
        <v>3.619047619047619E-2</v>
      </c>
      <c r="J235" s="10">
        <f t="shared" si="54"/>
        <v>3.3439490445859872E-2</v>
      </c>
      <c r="K235" s="10">
        <f t="shared" si="57"/>
        <v>-0.05</v>
      </c>
      <c r="L235" s="10">
        <f t="shared" si="58"/>
        <v>0.90909090909090906</v>
      </c>
      <c r="M235" s="10">
        <f t="shared" si="55"/>
        <v>-2.617801047120419E-3</v>
      </c>
      <c r="N235" s="22">
        <f t="shared" si="56"/>
        <v>1.7953321364452421E-2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3</v>
      </c>
      <c r="D242" s="9">
        <v>19</v>
      </c>
      <c r="E242" s="9">
        <v>2</v>
      </c>
      <c r="F242" s="9">
        <v>22</v>
      </c>
      <c r="G242" s="10">
        <f t="shared" si="51"/>
        <v>7.8534031413612562E-3</v>
      </c>
      <c r="H242" s="10">
        <f t="shared" si="52"/>
        <v>3.4111310592459608E-2</v>
      </c>
      <c r="I242" s="10">
        <f t="shared" si="53"/>
        <v>3.8095238095238095E-3</v>
      </c>
      <c r="J242" s="10">
        <f t="shared" si="54"/>
        <v>3.5031847133757961E-2</v>
      </c>
      <c r="K242" s="10">
        <f t="shared" si="57"/>
        <v>-0.33333333333333331</v>
      </c>
      <c r="L242" s="10">
        <f t="shared" si="58"/>
        <v>0.15789473684210525</v>
      </c>
      <c r="M242" s="10">
        <f t="shared" si="55"/>
        <v>-2.6178010471204186E-3</v>
      </c>
      <c r="N242" s="22">
        <f t="shared" si="56"/>
        <v>5.3859964093357273E-3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3</v>
      </c>
      <c r="D245" s="9">
        <v>4</v>
      </c>
      <c r="E245" s="9">
        <v>1</v>
      </c>
      <c r="F245" s="9">
        <v>0</v>
      </c>
      <c r="G245" s="10">
        <f t="shared" si="51"/>
        <v>7.8534031413612562E-3</v>
      </c>
      <c r="H245" s="10">
        <f t="shared" si="52"/>
        <v>7.1813285457809697E-3</v>
      </c>
      <c r="I245" s="10">
        <f t="shared" si="53"/>
        <v>1.9047619047619048E-3</v>
      </c>
      <c r="J245" s="10" t="str">
        <f t="shared" si="54"/>
        <v/>
      </c>
      <c r="K245" s="10">
        <f t="shared" si="57"/>
        <v>-0.66666666666666663</v>
      </c>
      <c r="L245" s="10">
        <f t="shared" si="58"/>
        <v>-1</v>
      </c>
      <c r="M245" s="10">
        <f t="shared" si="55"/>
        <v>-5.2356020942408371E-3</v>
      </c>
      <c r="N245" s="22">
        <f t="shared" si="56"/>
        <v>-7.1813285457809697E-3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17</v>
      </c>
      <c r="D248" s="9">
        <v>2</v>
      </c>
      <c r="E248" s="9">
        <v>18</v>
      </c>
      <c r="F248" s="9">
        <v>2</v>
      </c>
      <c r="G248" s="10">
        <f t="shared" si="51"/>
        <v>4.4502617801047119E-2</v>
      </c>
      <c r="H248" s="10">
        <f t="shared" si="52"/>
        <v>3.5906642728904849E-3</v>
      </c>
      <c r="I248" s="10">
        <f t="shared" si="53"/>
        <v>3.4285714285714287E-2</v>
      </c>
      <c r="J248" s="10">
        <f t="shared" si="54"/>
        <v>3.1847133757961785E-3</v>
      </c>
      <c r="K248" s="10">
        <f t="shared" si="57"/>
        <v>5.8823529411764705E-2</v>
      </c>
      <c r="L248" s="10">
        <f t="shared" si="58"/>
        <v>0</v>
      </c>
      <c r="M248" s="10">
        <f t="shared" si="55"/>
        <v>2.6178010471204186E-3</v>
      </c>
      <c r="N248" s="22">
        <f t="shared" si="56"/>
        <v>0</v>
      </c>
    </row>
    <row r="249" spans="1:14" x14ac:dyDescent="0.2">
      <c r="A249" s="8"/>
      <c r="B249" s="42" t="s">
        <v>229</v>
      </c>
      <c r="C249" s="39">
        <v>1</v>
      </c>
      <c r="D249" s="9">
        <v>0</v>
      </c>
      <c r="E249" s="9">
        <v>0</v>
      </c>
      <c r="F249" s="9">
        <v>0</v>
      </c>
      <c r="G249" s="10">
        <f t="shared" si="51"/>
        <v>2.617801047120419E-3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-2.617801047120419E-3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1.5923566878980893E-3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1</v>
      </c>
      <c r="E254" s="9">
        <v>0</v>
      </c>
      <c r="F254" s="9">
        <v>2</v>
      </c>
      <c r="G254" s="10" t="str">
        <f t="shared" si="59"/>
        <v/>
      </c>
      <c r="H254" s="10">
        <f t="shared" si="60"/>
        <v>1.7953321364452424E-3</v>
      </c>
      <c r="I254" s="10" t="str">
        <f t="shared" si="61"/>
        <v/>
      </c>
      <c r="J254" s="10">
        <f t="shared" si="62"/>
        <v>3.1847133757961785E-3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2">
        <f t="shared" si="64"/>
        <v>1.7953321364452424E-3</v>
      </c>
    </row>
    <row r="255" spans="1:14" x14ac:dyDescent="0.2">
      <c r="A255" s="8"/>
      <c r="B255" s="42" t="s">
        <v>235</v>
      </c>
      <c r="C255" s="39">
        <v>7</v>
      </c>
      <c r="D255" s="9">
        <v>3</v>
      </c>
      <c r="E255" s="9">
        <v>5</v>
      </c>
      <c r="F255" s="9">
        <v>7</v>
      </c>
      <c r="G255" s="10">
        <f t="shared" si="59"/>
        <v>1.832460732984293E-2</v>
      </c>
      <c r="H255" s="10">
        <f t="shared" si="60"/>
        <v>5.3859964093357273E-3</v>
      </c>
      <c r="I255" s="10">
        <f t="shared" si="61"/>
        <v>9.5238095238095247E-3</v>
      </c>
      <c r="J255" s="10">
        <f t="shared" si="62"/>
        <v>1.1146496815286623E-2</v>
      </c>
      <c r="K255" s="10">
        <f t="shared" si="65"/>
        <v>-0.2857142857142857</v>
      </c>
      <c r="L255" s="10">
        <f t="shared" si="66"/>
        <v>1.3333333333333333</v>
      </c>
      <c r="M255" s="10">
        <f t="shared" si="63"/>
        <v>-5.2356020942408371E-3</v>
      </c>
      <c r="N255" s="22">
        <f t="shared" si="64"/>
        <v>7.1813285457809697E-3</v>
      </c>
    </row>
    <row r="256" spans="1:14" x14ac:dyDescent="0.2">
      <c r="A256" s="8"/>
      <c r="B256" s="42" t="s">
        <v>236</v>
      </c>
      <c r="C256" s="39">
        <v>12</v>
      </c>
      <c r="D256" s="9">
        <v>9</v>
      </c>
      <c r="E256" s="9">
        <v>4</v>
      </c>
      <c r="F256" s="9">
        <v>5</v>
      </c>
      <c r="G256" s="10">
        <f t="shared" si="59"/>
        <v>3.1413612565445025E-2</v>
      </c>
      <c r="H256" s="10">
        <f t="shared" si="60"/>
        <v>1.615798922800718E-2</v>
      </c>
      <c r="I256" s="10">
        <f t="shared" si="61"/>
        <v>7.619047619047619E-3</v>
      </c>
      <c r="J256" s="10">
        <f t="shared" si="62"/>
        <v>7.9617834394904458E-3</v>
      </c>
      <c r="K256" s="10">
        <f t="shared" si="65"/>
        <v>-0.66666666666666663</v>
      </c>
      <c r="L256" s="10">
        <f t="shared" si="66"/>
        <v>-0.44444444444444442</v>
      </c>
      <c r="M256" s="10">
        <f t="shared" si="63"/>
        <v>-2.0942408376963349E-2</v>
      </c>
      <c r="N256" s="22">
        <f t="shared" si="64"/>
        <v>-7.1813285457809689E-3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21</v>
      </c>
      <c r="D258" s="9">
        <v>22</v>
      </c>
      <c r="E258" s="9">
        <v>14</v>
      </c>
      <c r="F258" s="9">
        <v>17</v>
      </c>
      <c r="G258" s="10">
        <f t="shared" si="59"/>
        <v>5.4973821989528798E-2</v>
      </c>
      <c r="H258" s="10">
        <f t="shared" si="60"/>
        <v>3.949730700179533E-2</v>
      </c>
      <c r="I258" s="10">
        <f t="shared" si="61"/>
        <v>2.6666666666666668E-2</v>
      </c>
      <c r="J258" s="10">
        <f t="shared" si="62"/>
        <v>2.7070063694267517E-2</v>
      </c>
      <c r="K258" s="10">
        <f t="shared" si="65"/>
        <v>-0.33333333333333331</v>
      </c>
      <c r="L258" s="10">
        <f t="shared" si="66"/>
        <v>-0.22727272727272727</v>
      </c>
      <c r="M258" s="10">
        <f t="shared" si="63"/>
        <v>-1.832460732984293E-2</v>
      </c>
      <c r="N258" s="22">
        <f t="shared" si="64"/>
        <v>-8.9766606822262104E-3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3</v>
      </c>
      <c r="D261" s="9">
        <v>3</v>
      </c>
      <c r="E261" s="9">
        <v>6</v>
      </c>
      <c r="F261" s="9">
        <v>0</v>
      </c>
      <c r="G261" s="10">
        <f t="shared" si="59"/>
        <v>7.8534031413612562E-3</v>
      </c>
      <c r="H261" s="10">
        <f t="shared" si="60"/>
        <v>5.3859964093357273E-3</v>
      </c>
      <c r="I261" s="10">
        <f t="shared" si="61"/>
        <v>1.1428571428571429E-2</v>
      </c>
      <c r="J261" s="10" t="str">
        <f t="shared" si="62"/>
        <v/>
      </c>
      <c r="K261" s="10">
        <f t="shared" si="65"/>
        <v>1</v>
      </c>
      <c r="L261" s="10">
        <f t="shared" si="66"/>
        <v>-1</v>
      </c>
      <c r="M261" s="10">
        <f t="shared" si="63"/>
        <v>7.8534031413612562E-3</v>
      </c>
      <c r="N261" s="22">
        <f t="shared" si="64"/>
        <v>-5.3859964093357273E-3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2</v>
      </c>
      <c r="E263" s="9">
        <v>0</v>
      </c>
      <c r="F263" s="9">
        <v>1</v>
      </c>
      <c r="G263" s="10" t="str">
        <f t="shared" si="59"/>
        <v/>
      </c>
      <c r="H263" s="10">
        <f t="shared" si="60"/>
        <v>3.5906642728904849E-3</v>
      </c>
      <c r="I263" s="10" t="str">
        <f t="shared" si="61"/>
        <v/>
      </c>
      <c r="J263" s="10">
        <f t="shared" si="62"/>
        <v>1.5923566878980893E-3</v>
      </c>
      <c r="K263" s="10" t="str">
        <f t="shared" si="65"/>
        <v xml:space="preserve"> </v>
      </c>
      <c r="L263" s="10">
        <f t="shared" si="66"/>
        <v>-0.5</v>
      </c>
      <c r="M263" s="10" t="str">
        <f t="shared" si="63"/>
        <v/>
      </c>
      <c r="N263" s="22">
        <f t="shared" si="64"/>
        <v>-1.7953321364452424E-3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2</v>
      </c>
      <c r="F265" s="9">
        <v>1</v>
      </c>
      <c r="G265" s="10" t="str">
        <f t="shared" si="59"/>
        <v/>
      </c>
      <c r="H265" s="10" t="str">
        <f t="shared" si="60"/>
        <v/>
      </c>
      <c r="I265" s="10">
        <f t="shared" si="61"/>
        <v>3.8095238095238095E-3</v>
      </c>
      <c r="J265" s="10">
        <f t="shared" si="62"/>
        <v>1.5923566878980893E-3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1</v>
      </c>
      <c r="E267" s="9">
        <v>1</v>
      </c>
      <c r="F267" s="9">
        <v>0</v>
      </c>
      <c r="G267" s="10" t="str">
        <f t="shared" si="59"/>
        <v/>
      </c>
      <c r="H267" s="10">
        <f t="shared" si="60"/>
        <v>1.7953321364452424E-3</v>
      </c>
      <c r="I267" s="10">
        <f t="shared" si="61"/>
        <v>1.9047619047619048E-3</v>
      </c>
      <c r="J267" s="10" t="str">
        <f t="shared" si="62"/>
        <v/>
      </c>
      <c r="K267" s="10">
        <f t="shared" si="65"/>
        <v>1</v>
      </c>
      <c r="L267" s="10">
        <f t="shared" si="66"/>
        <v>-1</v>
      </c>
      <c r="M267" s="10" t="str">
        <f t="shared" si="63"/>
        <v/>
      </c>
      <c r="N267" s="22">
        <f t="shared" si="64"/>
        <v>-1.7953321364452424E-3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1.9047619047619048E-3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1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1.7953321364452424E-3</v>
      </c>
      <c r="I272" s="10" t="str">
        <f t="shared" si="61"/>
        <v/>
      </c>
      <c r="J272" s="10">
        <f t="shared" si="62"/>
        <v>1.5923566878980893E-3</v>
      </c>
      <c r="K272" s="10" t="str">
        <f t="shared" si="65"/>
        <v xml:space="preserve"> </v>
      </c>
      <c r="L272" s="10">
        <f t="shared" si="66"/>
        <v>0</v>
      </c>
      <c r="M272" s="10" t="str">
        <f t="shared" si="63"/>
        <v/>
      </c>
      <c r="N272" s="22">
        <f t="shared" si="64"/>
        <v>0</v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</v>
      </c>
      <c r="D276" s="9">
        <v>0</v>
      </c>
      <c r="E276" s="9">
        <v>4</v>
      </c>
      <c r="F276" s="9">
        <v>0</v>
      </c>
      <c r="G276" s="10">
        <f t="shared" si="59"/>
        <v>2.617801047120419E-3</v>
      </c>
      <c r="H276" s="10" t="str">
        <f t="shared" si="60"/>
        <v/>
      </c>
      <c r="I276" s="10">
        <f t="shared" si="61"/>
        <v>7.619047619047619E-3</v>
      </c>
      <c r="J276" s="10" t="str">
        <f t="shared" si="62"/>
        <v/>
      </c>
      <c r="K276" s="10">
        <f t="shared" si="65"/>
        <v>3</v>
      </c>
      <c r="L276" s="10" t="str">
        <f t="shared" si="66"/>
        <v xml:space="preserve"> </v>
      </c>
      <c r="M276" s="10">
        <f t="shared" si="63"/>
        <v>7.8534031413612579E-3</v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1</v>
      </c>
      <c r="D277" s="9">
        <v>2</v>
      </c>
      <c r="E277" s="9">
        <v>0</v>
      </c>
      <c r="F277" s="9">
        <v>1</v>
      </c>
      <c r="G277" s="10">
        <f t="shared" si="59"/>
        <v>2.617801047120419E-3</v>
      </c>
      <c r="H277" s="10">
        <f t="shared" si="60"/>
        <v>3.5906642728904849E-3</v>
      </c>
      <c r="I277" s="10" t="str">
        <f t="shared" si="61"/>
        <v/>
      </c>
      <c r="J277" s="10">
        <f t="shared" si="62"/>
        <v>1.5923566878980893E-3</v>
      </c>
      <c r="K277" s="10">
        <f t="shared" si="65"/>
        <v>-1</v>
      </c>
      <c r="L277" s="10">
        <f t="shared" si="66"/>
        <v>-0.5</v>
      </c>
      <c r="M277" s="10">
        <f t="shared" si="63"/>
        <v>-2.617801047120419E-3</v>
      </c>
      <c r="N277" s="22">
        <f t="shared" si="64"/>
        <v>-1.7953321364452424E-3</v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2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3.1847133757961785E-3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4</v>
      </c>
      <c r="D281" s="9">
        <v>11</v>
      </c>
      <c r="E281" s="9">
        <v>2</v>
      </c>
      <c r="F281" s="9">
        <v>12</v>
      </c>
      <c r="G281" s="10">
        <f t="shared" si="59"/>
        <v>1.0471204188481676E-2</v>
      </c>
      <c r="H281" s="10">
        <f t="shared" si="60"/>
        <v>1.9748653500897665E-2</v>
      </c>
      <c r="I281" s="10">
        <f t="shared" si="61"/>
        <v>3.8095238095238095E-3</v>
      </c>
      <c r="J281" s="10">
        <f t="shared" si="62"/>
        <v>1.9108280254777069E-2</v>
      </c>
      <c r="K281" s="10">
        <f t="shared" si="65"/>
        <v>-0.5</v>
      </c>
      <c r="L281" s="10">
        <f t="shared" si="66"/>
        <v>9.0909090909090912E-2</v>
      </c>
      <c r="M281" s="10">
        <f t="shared" si="63"/>
        <v>-5.235602094240838E-3</v>
      </c>
      <c r="N281" s="22">
        <f t="shared" si="64"/>
        <v>1.7953321364452424E-3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16</v>
      </c>
      <c r="D292" s="9">
        <v>24</v>
      </c>
      <c r="E292" s="9">
        <v>5</v>
      </c>
      <c r="F292" s="9">
        <v>8</v>
      </c>
      <c r="G292" s="10">
        <f t="shared" si="67"/>
        <v>4.1884816753926704E-2</v>
      </c>
      <c r="H292" s="10">
        <f t="shared" si="68"/>
        <v>4.3087971274685818E-2</v>
      </c>
      <c r="I292" s="10">
        <f t="shared" si="69"/>
        <v>9.5238095238095247E-3</v>
      </c>
      <c r="J292" s="10">
        <f t="shared" si="70"/>
        <v>1.2738853503184714E-2</v>
      </c>
      <c r="K292" s="10">
        <f t="shared" si="73"/>
        <v>-0.6875</v>
      </c>
      <c r="L292" s="10">
        <f t="shared" si="74"/>
        <v>-0.66666666666666663</v>
      </c>
      <c r="M292" s="10">
        <f t="shared" si="71"/>
        <v>-2.879581151832461E-2</v>
      </c>
      <c r="N292" s="22">
        <f t="shared" si="72"/>
        <v>-2.8725314183123879E-2</v>
      </c>
    </row>
    <row r="293" spans="1:14" ht="25.5" x14ac:dyDescent="0.2">
      <c r="A293" s="8"/>
      <c r="B293" s="42" t="s">
        <v>273</v>
      </c>
      <c r="C293" s="39">
        <v>11</v>
      </c>
      <c r="D293" s="9">
        <v>17</v>
      </c>
      <c r="E293" s="9">
        <v>17</v>
      </c>
      <c r="F293" s="9">
        <v>15</v>
      </c>
      <c r="G293" s="10">
        <f t="shared" si="67"/>
        <v>2.8795811518324606E-2</v>
      </c>
      <c r="H293" s="10">
        <f t="shared" si="68"/>
        <v>3.052064631956912E-2</v>
      </c>
      <c r="I293" s="10">
        <f t="shared" si="69"/>
        <v>3.2380952380952378E-2</v>
      </c>
      <c r="J293" s="10">
        <f t="shared" si="70"/>
        <v>2.3885350318471339E-2</v>
      </c>
      <c r="K293" s="10">
        <f t="shared" si="73"/>
        <v>0.54545454545454541</v>
      </c>
      <c r="L293" s="10">
        <f t="shared" si="74"/>
        <v>-0.11764705882352941</v>
      </c>
      <c r="M293" s="10">
        <f t="shared" si="71"/>
        <v>1.5706806282722512E-2</v>
      </c>
      <c r="N293" s="22">
        <f t="shared" si="72"/>
        <v>-3.5906642728904844E-3</v>
      </c>
    </row>
    <row r="294" spans="1:14" x14ac:dyDescent="0.2">
      <c r="A294" s="8"/>
      <c r="B294" s="42" t="s">
        <v>274</v>
      </c>
      <c r="C294" s="39">
        <v>0</v>
      </c>
      <c r="D294" s="9">
        <v>2</v>
      </c>
      <c r="E294" s="9">
        <v>2</v>
      </c>
      <c r="F294" s="9">
        <v>0</v>
      </c>
      <c r="G294" s="10" t="str">
        <f t="shared" si="67"/>
        <v/>
      </c>
      <c r="H294" s="10">
        <f t="shared" si="68"/>
        <v>3.5906642728904849E-3</v>
      </c>
      <c r="I294" s="10">
        <f t="shared" si="69"/>
        <v>3.8095238095238095E-3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22">
        <f t="shared" si="72"/>
        <v>-3.5906642728904849E-3</v>
      </c>
    </row>
    <row r="295" spans="1:14" x14ac:dyDescent="0.2">
      <c r="A295" s="8"/>
      <c r="B295" s="42" t="s">
        <v>275</v>
      </c>
      <c r="C295" s="39">
        <v>1</v>
      </c>
      <c r="D295" s="9">
        <v>0</v>
      </c>
      <c r="E295" s="9">
        <v>0</v>
      </c>
      <c r="F295" s="9">
        <v>1</v>
      </c>
      <c r="G295" s="10">
        <f t="shared" si="67"/>
        <v>2.617801047120419E-3</v>
      </c>
      <c r="H295" s="10" t="str">
        <f t="shared" si="68"/>
        <v/>
      </c>
      <c r="I295" s="10" t="str">
        <f t="shared" si="69"/>
        <v/>
      </c>
      <c r="J295" s="10">
        <f t="shared" si="70"/>
        <v>1.5923566878980893E-3</v>
      </c>
      <c r="K295" s="10">
        <f t="shared" si="73"/>
        <v>-1</v>
      </c>
      <c r="L295" s="10">
        <f t="shared" si="74"/>
        <v>1</v>
      </c>
      <c r="M295" s="10">
        <f t="shared" si="71"/>
        <v>-2.617801047120419E-3</v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1</v>
      </c>
      <c r="D297" s="9">
        <v>0</v>
      </c>
      <c r="E297" s="9">
        <v>0</v>
      </c>
      <c r="F297" s="9">
        <v>0</v>
      </c>
      <c r="G297" s="10">
        <f t="shared" si="67"/>
        <v>2.617801047120419E-3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-2.617801047120419E-3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1.5923566878980893E-3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2</v>
      </c>
      <c r="E300" s="9">
        <v>0</v>
      </c>
      <c r="F300" s="9">
        <v>3</v>
      </c>
      <c r="G300" s="10" t="str">
        <f t="shared" si="67"/>
        <v/>
      </c>
      <c r="H300" s="10">
        <f t="shared" si="68"/>
        <v>3.5906642728904849E-3</v>
      </c>
      <c r="I300" s="10" t="str">
        <f t="shared" si="69"/>
        <v/>
      </c>
      <c r="J300" s="10">
        <f t="shared" si="70"/>
        <v>4.7770700636942673E-3</v>
      </c>
      <c r="K300" s="10" t="str">
        <f t="shared" si="73"/>
        <v xml:space="preserve"> </v>
      </c>
      <c r="L300" s="10">
        <f t="shared" si="74"/>
        <v>0.5</v>
      </c>
      <c r="M300" s="10" t="str">
        <f t="shared" si="71"/>
        <v/>
      </c>
      <c r="N300" s="22">
        <f t="shared" si="72"/>
        <v>1.7953321364452424E-3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2</v>
      </c>
      <c r="D304" s="9">
        <v>0</v>
      </c>
      <c r="E304" s="9">
        <v>0</v>
      </c>
      <c r="F304" s="9">
        <v>1</v>
      </c>
      <c r="G304" s="10">
        <f t="shared" si="67"/>
        <v>5.235602094240838E-3</v>
      </c>
      <c r="H304" s="10" t="str">
        <f t="shared" si="68"/>
        <v/>
      </c>
      <c r="I304" s="10" t="str">
        <f t="shared" si="69"/>
        <v/>
      </c>
      <c r="J304" s="10">
        <f t="shared" si="70"/>
        <v>1.5923566878980893E-3</v>
      </c>
      <c r="K304" s="10">
        <f t="shared" si="73"/>
        <v>-1</v>
      </c>
      <c r="L304" s="10">
        <f t="shared" si="74"/>
        <v>1</v>
      </c>
      <c r="M304" s="10">
        <f t="shared" si="71"/>
        <v>-5.235602094240838E-3</v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3</v>
      </c>
      <c r="D305" s="9">
        <v>2</v>
      </c>
      <c r="E305" s="9">
        <v>5</v>
      </c>
      <c r="F305" s="9">
        <v>0</v>
      </c>
      <c r="G305" s="10">
        <f t="shared" si="67"/>
        <v>7.8534031413612562E-3</v>
      </c>
      <c r="H305" s="10">
        <f t="shared" si="68"/>
        <v>3.5906642728904849E-3</v>
      </c>
      <c r="I305" s="10">
        <f t="shared" si="69"/>
        <v>9.5238095238095247E-3</v>
      </c>
      <c r="J305" s="10" t="str">
        <f t="shared" si="70"/>
        <v/>
      </c>
      <c r="K305" s="10">
        <f t="shared" si="73"/>
        <v>0.66666666666666663</v>
      </c>
      <c r="L305" s="10">
        <f t="shared" si="74"/>
        <v>-1</v>
      </c>
      <c r="M305" s="10">
        <f t="shared" si="71"/>
        <v>5.2356020942408371E-3</v>
      </c>
      <c r="N305" s="22">
        <f t="shared" si="72"/>
        <v>-3.5906642728904849E-3</v>
      </c>
    </row>
    <row r="306" spans="1:14" x14ac:dyDescent="0.2">
      <c r="A306" s="8"/>
      <c r="B306" s="42" t="s">
        <v>286</v>
      </c>
      <c r="C306" s="39">
        <v>2</v>
      </c>
      <c r="D306" s="9">
        <v>6</v>
      </c>
      <c r="E306" s="9">
        <v>5</v>
      </c>
      <c r="F306" s="9">
        <v>7</v>
      </c>
      <c r="G306" s="10">
        <f t="shared" si="67"/>
        <v>5.235602094240838E-3</v>
      </c>
      <c r="H306" s="10">
        <f t="shared" si="68"/>
        <v>1.0771992818671455E-2</v>
      </c>
      <c r="I306" s="10">
        <f t="shared" si="69"/>
        <v>9.5238095238095247E-3</v>
      </c>
      <c r="J306" s="10">
        <f t="shared" si="70"/>
        <v>1.1146496815286623E-2</v>
      </c>
      <c r="K306" s="10">
        <f t="shared" si="73"/>
        <v>1.5</v>
      </c>
      <c r="L306" s="10">
        <f t="shared" si="74"/>
        <v>0.16666666666666666</v>
      </c>
      <c r="M306" s="10">
        <f t="shared" si="71"/>
        <v>7.8534031413612579E-3</v>
      </c>
      <c r="N306" s="22">
        <f t="shared" si="72"/>
        <v>1.7953321364452424E-3</v>
      </c>
    </row>
    <row r="307" spans="1:14" x14ac:dyDescent="0.2">
      <c r="A307" s="8"/>
      <c r="B307" s="42" t="s">
        <v>287</v>
      </c>
      <c r="C307" s="39">
        <v>1</v>
      </c>
      <c r="D307" s="9">
        <v>0</v>
      </c>
      <c r="E307" s="9">
        <v>0</v>
      </c>
      <c r="F307" s="9">
        <v>0</v>
      </c>
      <c r="G307" s="10">
        <f t="shared" si="67"/>
        <v>2.617801047120419E-3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-2.617801047120419E-3</v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1</v>
      </c>
      <c r="D308" s="9">
        <v>1</v>
      </c>
      <c r="E308" s="9">
        <v>16</v>
      </c>
      <c r="F308" s="9">
        <v>8</v>
      </c>
      <c r="G308" s="10">
        <f t="shared" si="67"/>
        <v>2.617801047120419E-3</v>
      </c>
      <c r="H308" s="10">
        <f t="shared" si="68"/>
        <v>1.7953321364452424E-3</v>
      </c>
      <c r="I308" s="10">
        <f t="shared" si="69"/>
        <v>3.0476190476190476E-2</v>
      </c>
      <c r="J308" s="10">
        <f t="shared" si="70"/>
        <v>1.2738853503184714E-2</v>
      </c>
      <c r="K308" s="10">
        <f t="shared" si="73"/>
        <v>15</v>
      </c>
      <c r="L308" s="10">
        <f t="shared" si="74"/>
        <v>7</v>
      </c>
      <c r="M308" s="10">
        <f t="shared" si="71"/>
        <v>3.9267015706806283E-2</v>
      </c>
      <c r="N308" s="22">
        <f t="shared" si="72"/>
        <v>1.2567324955116697E-2</v>
      </c>
    </row>
    <row r="309" spans="1:14" x14ac:dyDescent="0.2">
      <c r="A309" s="8"/>
      <c r="B309" s="42" t="s">
        <v>289</v>
      </c>
      <c r="C309" s="39">
        <v>1</v>
      </c>
      <c r="D309" s="9">
        <v>3</v>
      </c>
      <c r="E309" s="9">
        <v>2</v>
      </c>
      <c r="F309" s="9">
        <v>9</v>
      </c>
      <c r="G309" s="10">
        <f t="shared" si="67"/>
        <v>2.617801047120419E-3</v>
      </c>
      <c r="H309" s="10">
        <f t="shared" si="68"/>
        <v>5.3859964093357273E-3</v>
      </c>
      <c r="I309" s="10">
        <f t="shared" si="69"/>
        <v>3.8095238095238095E-3</v>
      </c>
      <c r="J309" s="10">
        <f t="shared" si="70"/>
        <v>1.4331210191082803E-2</v>
      </c>
      <c r="K309" s="10">
        <f t="shared" si="73"/>
        <v>1</v>
      </c>
      <c r="L309" s="10">
        <f t="shared" si="74"/>
        <v>2</v>
      </c>
      <c r="M309" s="10">
        <f t="shared" si="71"/>
        <v>2.617801047120419E-3</v>
      </c>
      <c r="N309" s="22">
        <f t="shared" si="72"/>
        <v>1.0771992818671455E-2</v>
      </c>
    </row>
    <row r="310" spans="1:14" x14ac:dyDescent="0.2">
      <c r="A310" s="8"/>
      <c r="B310" s="42" t="s">
        <v>290</v>
      </c>
      <c r="C310" s="39">
        <v>0</v>
      </c>
      <c r="D310" s="9">
        <v>3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5.3859964093357273E-3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2">
        <f t="shared" si="72"/>
        <v>-5.3859964093357273E-3</v>
      </c>
    </row>
    <row r="311" spans="1:14" ht="25.5" x14ac:dyDescent="0.2">
      <c r="A311" s="8"/>
      <c r="B311" s="42" t="s">
        <v>291</v>
      </c>
      <c r="C311" s="39">
        <v>1</v>
      </c>
      <c r="D311" s="9">
        <v>2</v>
      </c>
      <c r="E311" s="9">
        <v>0</v>
      </c>
      <c r="F311" s="9">
        <v>0</v>
      </c>
      <c r="G311" s="10">
        <f t="shared" si="67"/>
        <v>2.617801047120419E-3</v>
      </c>
      <c r="H311" s="10">
        <f t="shared" si="68"/>
        <v>3.5906642728904849E-3</v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>
        <f t="shared" si="74"/>
        <v>-1</v>
      </c>
      <c r="M311" s="10">
        <f t="shared" si="71"/>
        <v>-2.617801047120419E-3</v>
      </c>
      <c r="N311" s="22">
        <f t="shared" si="72"/>
        <v>-3.5906642728904849E-3</v>
      </c>
    </row>
    <row r="312" spans="1:14" x14ac:dyDescent="0.2">
      <c r="A312" s="8"/>
      <c r="B312" s="42" t="s">
        <v>292</v>
      </c>
      <c r="C312" s="39">
        <v>2</v>
      </c>
      <c r="D312" s="9">
        <v>10</v>
      </c>
      <c r="E312" s="9">
        <v>4</v>
      </c>
      <c r="F312" s="9">
        <v>10</v>
      </c>
      <c r="G312" s="10">
        <f t="shared" si="67"/>
        <v>5.235602094240838E-3</v>
      </c>
      <c r="H312" s="10">
        <f t="shared" si="68"/>
        <v>1.7953321364452424E-2</v>
      </c>
      <c r="I312" s="10">
        <f t="shared" si="69"/>
        <v>7.619047619047619E-3</v>
      </c>
      <c r="J312" s="10">
        <f t="shared" si="70"/>
        <v>1.5923566878980892E-2</v>
      </c>
      <c r="K312" s="10">
        <f t="shared" si="73"/>
        <v>1</v>
      </c>
      <c r="L312" s="10">
        <f t="shared" si="74"/>
        <v>0</v>
      </c>
      <c r="M312" s="10">
        <f t="shared" si="71"/>
        <v>5.235602094240838E-3</v>
      </c>
      <c r="N312" s="22">
        <f t="shared" si="72"/>
        <v>0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1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1.5923566878980893E-3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1</v>
      </c>
      <c r="D315" s="9">
        <v>1</v>
      </c>
      <c r="E315" s="9">
        <v>0</v>
      </c>
      <c r="F315" s="9">
        <v>0</v>
      </c>
      <c r="G315" s="10">
        <f t="shared" si="67"/>
        <v>2.617801047120419E-3</v>
      </c>
      <c r="H315" s="10">
        <f t="shared" si="68"/>
        <v>1.7953321364452424E-3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-2.617801047120419E-3</v>
      </c>
      <c r="N315" s="22">
        <f t="shared" si="72"/>
        <v>-1.7953321364452424E-3</v>
      </c>
    </row>
    <row r="316" spans="1:14" ht="24" customHeight="1" x14ac:dyDescent="0.2">
      <c r="A316" s="8"/>
      <c r="B316" s="42" t="s">
        <v>296</v>
      </c>
      <c r="C316" s="39">
        <v>2</v>
      </c>
      <c r="D316" s="9">
        <v>2</v>
      </c>
      <c r="E316" s="9">
        <v>3</v>
      </c>
      <c r="F316" s="9">
        <v>1</v>
      </c>
      <c r="G316" s="10">
        <f t="shared" ref="G316:G347" si="75">+IF(C316=0,"",C316/C$188)</f>
        <v>5.235602094240838E-3</v>
      </c>
      <c r="H316" s="10">
        <f t="shared" ref="H316:H347" si="76">+IF(D316=0,"",D316/D$188)</f>
        <v>3.5906642728904849E-3</v>
      </c>
      <c r="I316" s="10">
        <f t="shared" ref="I316:I347" si="77">+IF(E316=0,"",E316/E$188)</f>
        <v>5.7142857142857143E-3</v>
      </c>
      <c r="J316" s="10">
        <f t="shared" ref="J316:J347" si="78">+IF(F316=0,"",F316/F$188)</f>
        <v>1.5923566878980893E-3</v>
      </c>
      <c r="K316" s="10">
        <f t="shared" si="73"/>
        <v>0.5</v>
      </c>
      <c r="L316" s="10">
        <f t="shared" si="74"/>
        <v>-0.5</v>
      </c>
      <c r="M316" s="10">
        <f t="shared" ref="M316:M347" si="79">+IF(OR(AND(G316=""),(K316="")),"",G316*K316)</f>
        <v>2.617801047120419E-3</v>
      </c>
      <c r="N316" s="22">
        <f t="shared" ref="N316:N347" si="80">+IF(OR(AND(H316=""),(L316="")),"",H316*L316)</f>
        <v>-1.7953321364452424E-3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1</v>
      </c>
      <c r="D318" s="9">
        <v>1</v>
      </c>
      <c r="E318" s="9">
        <v>0</v>
      </c>
      <c r="F318" s="9">
        <v>0</v>
      </c>
      <c r="G318" s="10">
        <f t="shared" si="75"/>
        <v>2.617801047120419E-3</v>
      </c>
      <c r="H318" s="10">
        <f t="shared" si="76"/>
        <v>1.7953321364452424E-3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-2.617801047120419E-3</v>
      </c>
      <c r="N318" s="22">
        <f t="shared" si="80"/>
        <v>-1.7953321364452424E-3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</v>
      </c>
      <c r="D320" s="9">
        <v>5</v>
      </c>
      <c r="E320" s="9">
        <v>0</v>
      </c>
      <c r="F320" s="9">
        <v>5</v>
      </c>
      <c r="G320" s="10">
        <f t="shared" si="75"/>
        <v>2.617801047120419E-3</v>
      </c>
      <c r="H320" s="10">
        <f t="shared" si="76"/>
        <v>8.9766606822262122E-3</v>
      </c>
      <c r="I320" s="10" t="str">
        <f t="shared" si="77"/>
        <v/>
      </c>
      <c r="J320" s="10">
        <f t="shared" si="78"/>
        <v>7.9617834394904458E-3</v>
      </c>
      <c r="K320" s="10">
        <f t="shared" si="81"/>
        <v>-1</v>
      </c>
      <c r="L320" s="10">
        <f t="shared" si="82"/>
        <v>0</v>
      </c>
      <c r="M320" s="10">
        <f t="shared" si="79"/>
        <v>-2.617801047120419E-3</v>
      </c>
      <c r="N320" s="22">
        <f t="shared" si="80"/>
        <v>0</v>
      </c>
    </row>
    <row r="321" spans="1:14" ht="25.5" x14ac:dyDescent="0.2">
      <c r="A321" s="8"/>
      <c r="B321" s="42" t="s">
        <v>301</v>
      </c>
      <c r="C321" s="39">
        <v>6</v>
      </c>
      <c r="D321" s="9">
        <v>11</v>
      </c>
      <c r="E321" s="9">
        <v>4</v>
      </c>
      <c r="F321" s="9">
        <v>3</v>
      </c>
      <c r="G321" s="10">
        <f t="shared" si="75"/>
        <v>1.5706806282722512E-2</v>
      </c>
      <c r="H321" s="10">
        <f t="shared" si="76"/>
        <v>1.9748653500897665E-2</v>
      </c>
      <c r="I321" s="10">
        <f t="shared" si="77"/>
        <v>7.619047619047619E-3</v>
      </c>
      <c r="J321" s="10">
        <f t="shared" si="78"/>
        <v>4.7770700636942673E-3</v>
      </c>
      <c r="K321" s="10">
        <f t="shared" si="81"/>
        <v>-0.33333333333333331</v>
      </c>
      <c r="L321" s="10">
        <f t="shared" si="82"/>
        <v>-0.72727272727272729</v>
      </c>
      <c r="M321" s="10">
        <f t="shared" si="79"/>
        <v>-5.2356020942408371E-3</v>
      </c>
      <c r="N321" s="22">
        <f t="shared" si="80"/>
        <v>-1.4362657091561939E-2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1</v>
      </c>
      <c r="F322" s="9">
        <v>3</v>
      </c>
      <c r="G322" s="10" t="str">
        <f t="shared" si="75"/>
        <v/>
      </c>
      <c r="H322" s="10" t="str">
        <f t="shared" si="76"/>
        <v/>
      </c>
      <c r="I322" s="10">
        <f t="shared" si="77"/>
        <v>1.9047619047619048E-3</v>
      </c>
      <c r="J322" s="10">
        <f t="shared" si="78"/>
        <v>4.7770700636942673E-3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1.5923566878980893E-3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2</v>
      </c>
      <c r="D324" s="9">
        <v>4</v>
      </c>
      <c r="E324" s="9">
        <v>3</v>
      </c>
      <c r="F324" s="9">
        <v>1</v>
      </c>
      <c r="G324" s="10">
        <f t="shared" si="75"/>
        <v>5.235602094240838E-3</v>
      </c>
      <c r="H324" s="10">
        <f t="shared" si="76"/>
        <v>7.1813285457809697E-3</v>
      </c>
      <c r="I324" s="10">
        <f t="shared" si="77"/>
        <v>5.7142857142857143E-3</v>
      </c>
      <c r="J324" s="10">
        <f t="shared" si="78"/>
        <v>1.5923566878980893E-3</v>
      </c>
      <c r="K324" s="10">
        <f t="shared" si="81"/>
        <v>0.5</v>
      </c>
      <c r="L324" s="10">
        <f t="shared" si="82"/>
        <v>-0.75</v>
      </c>
      <c r="M324" s="10">
        <f t="shared" si="79"/>
        <v>2.617801047120419E-3</v>
      </c>
      <c r="N324" s="22">
        <f t="shared" si="80"/>
        <v>-5.3859964093357273E-3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1.5923566878980893E-3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1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1.5923566878980893E-3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2</v>
      </c>
      <c r="D327" s="9">
        <v>1</v>
      </c>
      <c r="E327" s="9">
        <v>1</v>
      </c>
      <c r="F327" s="9">
        <v>2</v>
      </c>
      <c r="G327" s="10">
        <f t="shared" si="75"/>
        <v>5.235602094240838E-3</v>
      </c>
      <c r="H327" s="10">
        <f t="shared" si="76"/>
        <v>1.7953321364452424E-3</v>
      </c>
      <c r="I327" s="10">
        <f t="shared" si="77"/>
        <v>1.9047619047619048E-3</v>
      </c>
      <c r="J327" s="10">
        <f t="shared" si="78"/>
        <v>3.1847133757961785E-3</v>
      </c>
      <c r="K327" s="10">
        <f t="shared" si="81"/>
        <v>-0.5</v>
      </c>
      <c r="L327" s="10">
        <f t="shared" si="82"/>
        <v>1</v>
      </c>
      <c r="M327" s="10">
        <f t="shared" si="79"/>
        <v>-2.617801047120419E-3</v>
      </c>
      <c r="N327" s="22">
        <f t="shared" si="80"/>
        <v>1.7953321364452424E-3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4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7.1813285457809697E-3</v>
      </c>
      <c r="I332" s="10" t="str">
        <f t="shared" si="77"/>
        <v/>
      </c>
      <c r="J332" s="10">
        <f t="shared" si="78"/>
        <v>1.5923566878980893E-3</v>
      </c>
      <c r="K332" s="10" t="str">
        <f t="shared" si="81"/>
        <v xml:space="preserve"> </v>
      </c>
      <c r="L332" s="10">
        <f t="shared" si="82"/>
        <v>-0.75</v>
      </c>
      <c r="M332" s="10" t="str">
        <f t="shared" si="79"/>
        <v/>
      </c>
      <c r="N332" s="22">
        <f t="shared" si="80"/>
        <v>-5.3859964093357273E-3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1.5923566878980893E-3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1.5923566878980893E-3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2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3.5906642728904849E-3</v>
      </c>
      <c r="I336" s="10" t="str">
        <f t="shared" si="77"/>
        <v/>
      </c>
      <c r="J336" s="10">
        <f t="shared" si="78"/>
        <v>4.7770700636942673E-3</v>
      </c>
      <c r="K336" s="10" t="str">
        <f t="shared" si="81"/>
        <v xml:space="preserve"> </v>
      </c>
      <c r="L336" s="10">
        <f t="shared" si="82"/>
        <v>0.5</v>
      </c>
      <c r="M336" s="10" t="str">
        <f t="shared" si="79"/>
        <v/>
      </c>
      <c r="N336" s="22">
        <f t="shared" si="80"/>
        <v>1.7953321364452424E-3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11</v>
      </c>
      <c r="D338" s="9">
        <v>30</v>
      </c>
      <c r="E338" s="9">
        <v>3</v>
      </c>
      <c r="F338" s="9">
        <v>31</v>
      </c>
      <c r="G338" s="10">
        <f t="shared" si="75"/>
        <v>2.8795811518324606E-2</v>
      </c>
      <c r="H338" s="10">
        <f t="shared" si="76"/>
        <v>5.385996409335727E-2</v>
      </c>
      <c r="I338" s="10">
        <f t="shared" si="77"/>
        <v>5.7142857142857143E-3</v>
      </c>
      <c r="J338" s="10">
        <f t="shared" si="78"/>
        <v>4.9363057324840767E-2</v>
      </c>
      <c r="K338" s="10">
        <f t="shared" si="81"/>
        <v>-0.72727272727272729</v>
      </c>
      <c r="L338" s="10">
        <f t="shared" si="82"/>
        <v>3.3333333333333333E-2</v>
      </c>
      <c r="M338" s="10">
        <f t="shared" si="79"/>
        <v>-2.0942408376963352E-2</v>
      </c>
      <c r="N338" s="22">
        <f t="shared" si="80"/>
        <v>1.7953321364452422E-3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3.5906642728904849E-3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2">
        <f t="shared" si="80"/>
        <v>-3.5906642728904849E-3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1</v>
      </c>
      <c r="E341" s="9">
        <v>0</v>
      </c>
      <c r="F341" s="9">
        <v>0</v>
      </c>
      <c r="G341" s="10" t="str">
        <f t="shared" si="75"/>
        <v/>
      </c>
      <c r="H341" s="10">
        <f t="shared" si="76"/>
        <v>1.7953321364452424E-3</v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>
        <f t="shared" si="82"/>
        <v>-1</v>
      </c>
      <c r="M341" s="10" t="str">
        <f t="shared" si="79"/>
        <v/>
      </c>
      <c r="N341" s="22">
        <f t="shared" si="80"/>
        <v>-1.7953321364452424E-3</v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1</v>
      </c>
      <c r="E343" s="9">
        <v>2</v>
      </c>
      <c r="F343" s="9">
        <v>1</v>
      </c>
      <c r="G343" s="10" t="str">
        <f t="shared" si="75"/>
        <v/>
      </c>
      <c r="H343" s="10">
        <f t="shared" si="76"/>
        <v>1.7953321364452424E-3</v>
      </c>
      <c r="I343" s="10">
        <f t="shared" si="77"/>
        <v>3.8095238095238095E-3</v>
      </c>
      <c r="J343" s="10">
        <f t="shared" si="78"/>
        <v>1.5923566878980893E-3</v>
      </c>
      <c r="K343" s="10">
        <f t="shared" si="81"/>
        <v>1</v>
      </c>
      <c r="L343" s="10">
        <f t="shared" si="82"/>
        <v>0</v>
      </c>
      <c r="M343" s="10" t="str">
        <f t="shared" si="79"/>
        <v/>
      </c>
      <c r="N343" s="22">
        <f t="shared" si="80"/>
        <v>0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1</v>
      </c>
      <c r="E347" s="9">
        <v>8</v>
      </c>
      <c r="F347" s="9">
        <v>5</v>
      </c>
      <c r="G347" s="10" t="str">
        <f t="shared" si="75"/>
        <v/>
      </c>
      <c r="H347" s="10">
        <f t="shared" si="76"/>
        <v>1.7953321364452424E-3</v>
      </c>
      <c r="I347" s="10">
        <f t="shared" si="77"/>
        <v>1.5238095238095238E-2</v>
      </c>
      <c r="J347" s="10">
        <f t="shared" si="78"/>
        <v>7.9617834394904458E-3</v>
      </c>
      <c r="K347" s="10">
        <f t="shared" si="81"/>
        <v>1</v>
      </c>
      <c r="L347" s="10">
        <f t="shared" si="82"/>
        <v>4</v>
      </c>
      <c r="M347" s="10" t="str">
        <f t="shared" si="79"/>
        <v/>
      </c>
      <c r="N347" s="22">
        <f t="shared" si="80"/>
        <v>7.1813285457809697E-3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2</v>
      </c>
      <c r="F352" s="9">
        <v>3</v>
      </c>
      <c r="G352" s="10" t="str">
        <f t="shared" si="83"/>
        <v/>
      </c>
      <c r="H352" s="10" t="str">
        <f t="shared" si="84"/>
        <v/>
      </c>
      <c r="I352" s="10">
        <f t="shared" si="85"/>
        <v>3.8095238095238095E-3</v>
      </c>
      <c r="J352" s="10">
        <f t="shared" si="86"/>
        <v>4.7770700636942673E-3</v>
      </c>
      <c r="K352" s="10">
        <f t="shared" si="89"/>
        <v>1</v>
      </c>
      <c r="L352" s="10">
        <f t="shared" si="90"/>
        <v>1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1</v>
      </c>
      <c r="E357" s="9">
        <v>0</v>
      </c>
      <c r="F357" s="9">
        <v>1</v>
      </c>
      <c r="G357" s="10" t="str">
        <f t="shared" si="83"/>
        <v/>
      </c>
      <c r="H357" s="10">
        <f t="shared" si="84"/>
        <v>1.7953321364452424E-3</v>
      </c>
      <c r="I357" s="10" t="str">
        <f t="shared" si="85"/>
        <v/>
      </c>
      <c r="J357" s="10">
        <f t="shared" si="86"/>
        <v>1.5923566878980893E-3</v>
      </c>
      <c r="K357" s="10" t="str">
        <f t="shared" si="89"/>
        <v xml:space="preserve"> </v>
      </c>
      <c r="L357" s="10">
        <f t="shared" si="90"/>
        <v>0</v>
      </c>
      <c r="M357" s="10" t="str">
        <f t="shared" si="87"/>
        <v/>
      </c>
      <c r="N357" s="22">
        <f t="shared" si="88"/>
        <v>0</v>
      </c>
    </row>
    <row r="358" spans="1:14" x14ac:dyDescent="0.2">
      <c r="A358" s="8"/>
      <c r="B358" s="42" t="s">
        <v>338</v>
      </c>
      <c r="C358" s="39">
        <v>0</v>
      </c>
      <c r="D358" s="9">
        <v>4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7.1813285457809697E-3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-7.1813285457809697E-3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2</v>
      </c>
      <c r="E361" s="9">
        <v>0</v>
      </c>
      <c r="F361" s="9">
        <v>2</v>
      </c>
      <c r="G361" s="10" t="str">
        <f t="shared" si="83"/>
        <v/>
      </c>
      <c r="H361" s="10">
        <f t="shared" si="84"/>
        <v>3.5906642728904849E-3</v>
      </c>
      <c r="I361" s="10" t="str">
        <f t="shared" si="85"/>
        <v/>
      </c>
      <c r="J361" s="10">
        <f t="shared" si="86"/>
        <v>3.1847133757961785E-3</v>
      </c>
      <c r="K361" s="10" t="str">
        <f t="shared" si="89"/>
        <v xml:space="preserve"> </v>
      </c>
      <c r="L361" s="10">
        <f t="shared" si="90"/>
        <v>0</v>
      </c>
      <c r="M361" s="10" t="str">
        <f t="shared" si="87"/>
        <v/>
      </c>
      <c r="N361" s="22">
        <f t="shared" si="88"/>
        <v>0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1531</v>
      </c>
      <c r="D371" s="37">
        <f>SUM(D372:D604)</f>
        <v>2623</v>
      </c>
      <c r="E371" s="37">
        <f>SUM(E372:E604)</f>
        <v>4027</v>
      </c>
      <c r="F371" s="37">
        <f>SUM(F372:F604)</f>
        <v>4061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1.6303069888961463</v>
      </c>
      <c r="L371" s="38">
        <f>+IF(AND(D371=0,F371=0),"",IF(D371=0,1,IF(F371=0,-1,(F371-D371)/D371)))</f>
        <v>0.54822722073961117</v>
      </c>
      <c r="M371" s="38">
        <f t="shared" ref="M371:M434" si="95">+IF(OR(AND(G371=""),(K371="")),"",G371*K371)</f>
        <v>1.6303069888961463</v>
      </c>
      <c r="N371" s="38">
        <f t="shared" ref="N371:N434" si="96">+IF(OR(AND(H371=""),(L371="")),"",H371*L371)</f>
        <v>0.54822722073961117</v>
      </c>
    </row>
    <row r="372" spans="1:14" x14ac:dyDescent="0.2">
      <c r="A372" s="8"/>
      <c r="B372" s="41" t="s">
        <v>344</v>
      </c>
      <c r="C372" s="47">
        <v>41</v>
      </c>
      <c r="D372" s="44">
        <v>3</v>
      </c>
      <c r="E372" s="44">
        <v>48</v>
      </c>
      <c r="F372" s="44">
        <v>6</v>
      </c>
      <c r="G372" s="45">
        <f t="shared" si="91"/>
        <v>2.6779882429784456E-2</v>
      </c>
      <c r="H372" s="45">
        <f t="shared" si="92"/>
        <v>1.143728555089592E-3</v>
      </c>
      <c r="I372" s="45">
        <f t="shared" si="93"/>
        <v>1.1919543084181774E-2</v>
      </c>
      <c r="J372" s="45">
        <f t="shared" si="94"/>
        <v>1.4774686037921695E-3</v>
      </c>
      <c r="K372" s="45">
        <f t="shared" ref="K372:K435" si="97">+IF(AND(C372=0,E372=0)," ",IF(C372=0,1,IF(E372=0,-1,(E372-C372)/C372)))</f>
        <v>0.17073170731707318</v>
      </c>
      <c r="L372" s="45">
        <f t="shared" ref="L372:L435" si="98">+IF(AND(D372=0,F372=0)," ",IF(D372=0,1,IF(F372=0,-1,(F372-D372)/D372)))</f>
        <v>1</v>
      </c>
      <c r="M372" s="45">
        <f t="shared" si="95"/>
        <v>4.5721750489875904E-3</v>
      </c>
      <c r="N372" s="46">
        <f t="shared" si="96"/>
        <v>1.143728555089592E-3</v>
      </c>
    </row>
    <row r="373" spans="1:14" x14ac:dyDescent="0.2">
      <c r="A373" s="8"/>
      <c r="B373" s="42" t="s">
        <v>345</v>
      </c>
      <c r="C373" s="39">
        <v>8</v>
      </c>
      <c r="D373" s="9">
        <v>10</v>
      </c>
      <c r="E373" s="9">
        <v>6</v>
      </c>
      <c r="F373" s="9">
        <v>0</v>
      </c>
      <c r="G373" s="10">
        <f t="shared" si="91"/>
        <v>5.2253429131286742E-3</v>
      </c>
      <c r="H373" s="10">
        <f t="shared" si="92"/>
        <v>3.812428516965307E-3</v>
      </c>
      <c r="I373" s="10">
        <f t="shared" si="93"/>
        <v>1.4899428855227217E-3</v>
      </c>
      <c r="J373" s="10" t="str">
        <f t="shared" si="94"/>
        <v/>
      </c>
      <c r="K373" s="10">
        <f t="shared" si="97"/>
        <v>-0.25</v>
      </c>
      <c r="L373" s="10">
        <f t="shared" si="98"/>
        <v>-1</v>
      </c>
      <c r="M373" s="10">
        <f t="shared" si="95"/>
        <v>-1.3063357282821686E-3</v>
      </c>
      <c r="N373" s="22">
        <f t="shared" si="96"/>
        <v>-3.812428516965307E-3</v>
      </c>
    </row>
    <row r="374" spans="1:14" x14ac:dyDescent="0.2">
      <c r="A374" s="8"/>
      <c r="B374" s="42" t="s">
        <v>346</v>
      </c>
      <c r="C374" s="39">
        <v>3</v>
      </c>
      <c r="D374" s="9">
        <v>6</v>
      </c>
      <c r="E374" s="9">
        <v>2</v>
      </c>
      <c r="F374" s="9">
        <v>2</v>
      </c>
      <c r="G374" s="10">
        <f t="shared" si="91"/>
        <v>1.9595035924232528E-3</v>
      </c>
      <c r="H374" s="10">
        <f t="shared" si="92"/>
        <v>2.287457110179184E-3</v>
      </c>
      <c r="I374" s="10">
        <f t="shared" si="93"/>
        <v>4.9664762850757391E-4</v>
      </c>
      <c r="J374" s="10">
        <f t="shared" si="94"/>
        <v>4.9248953459738983E-4</v>
      </c>
      <c r="K374" s="10">
        <f t="shared" si="97"/>
        <v>-0.33333333333333331</v>
      </c>
      <c r="L374" s="10">
        <f t="shared" si="98"/>
        <v>-0.66666666666666663</v>
      </c>
      <c r="M374" s="10">
        <f t="shared" si="95"/>
        <v>-6.5316786414108428E-4</v>
      </c>
      <c r="N374" s="22">
        <f t="shared" si="96"/>
        <v>-1.5249714067861225E-3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2.4624476729869491E-4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214</v>
      </c>
      <c r="D377" s="9">
        <v>57</v>
      </c>
      <c r="E377" s="9">
        <v>293</v>
      </c>
      <c r="F377" s="9">
        <v>89</v>
      </c>
      <c r="G377" s="10">
        <f t="shared" si="91"/>
        <v>0.13977792292619204</v>
      </c>
      <c r="H377" s="10">
        <f t="shared" si="92"/>
        <v>2.173084254670225E-2</v>
      </c>
      <c r="I377" s="10">
        <f t="shared" si="93"/>
        <v>7.2758877576359571E-2</v>
      </c>
      <c r="J377" s="10">
        <f t="shared" si="94"/>
        <v>2.1915784289583847E-2</v>
      </c>
      <c r="K377" s="10">
        <f t="shared" si="97"/>
        <v>0.36915887850467288</v>
      </c>
      <c r="L377" s="10">
        <f t="shared" si="98"/>
        <v>0.56140350877192979</v>
      </c>
      <c r="M377" s="10">
        <f t="shared" si="95"/>
        <v>5.1600261267145654E-2</v>
      </c>
      <c r="N377" s="22">
        <f t="shared" si="96"/>
        <v>1.2199771254288982E-2</v>
      </c>
    </row>
    <row r="378" spans="1:14" x14ac:dyDescent="0.2">
      <c r="A378" s="8"/>
      <c r="B378" s="42" t="s">
        <v>350</v>
      </c>
      <c r="C378" s="39">
        <v>5</v>
      </c>
      <c r="D378" s="9">
        <v>0</v>
      </c>
      <c r="E378" s="9">
        <v>5</v>
      </c>
      <c r="F378" s="9">
        <v>1</v>
      </c>
      <c r="G378" s="10">
        <f t="shared" si="91"/>
        <v>3.2658393207054214E-3</v>
      </c>
      <c r="H378" s="10" t="str">
        <f t="shared" si="92"/>
        <v/>
      </c>
      <c r="I378" s="10">
        <f t="shared" si="93"/>
        <v>1.2416190712689348E-3</v>
      </c>
      <c r="J378" s="10">
        <f t="shared" si="94"/>
        <v>2.4624476729869491E-4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39</v>
      </c>
      <c r="D379" s="9">
        <v>21</v>
      </c>
      <c r="E379" s="9">
        <v>4</v>
      </c>
      <c r="F379" s="9">
        <v>12</v>
      </c>
      <c r="G379" s="10">
        <f t="shared" si="91"/>
        <v>2.5473546701502287E-2</v>
      </c>
      <c r="H379" s="10">
        <f t="shared" si="92"/>
        <v>8.0060998856271437E-3</v>
      </c>
      <c r="I379" s="10">
        <f t="shared" si="93"/>
        <v>9.9329525701514782E-4</v>
      </c>
      <c r="J379" s="10">
        <f t="shared" si="94"/>
        <v>2.954937207584339E-3</v>
      </c>
      <c r="K379" s="10">
        <f t="shared" si="97"/>
        <v>-0.89743589743589747</v>
      </c>
      <c r="L379" s="10">
        <f t="shared" si="98"/>
        <v>-0.42857142857142855</v>
      </c>
      <c r="M379" s="10">
        <f t="shared" si="95"/>
        <v>-2.2860875244937951E-2</v>
      </c>
      <c r="N379" s="22">
        <f t="shared" si="96"/>
        <v>-3.4311856652687756E-3</v>
      </c>
    </row>
    <row r="380" spans="1:14" x14ac:dyDescent="0.2">
      <c r="A380" s="8"/>
      <c r="B380" s="42" t="s">
        <v>352</v>
      </c>
      <c r="C380" s="39">
        <v>98</v>
      </c>
      <c r="D380" s="9">
        <v>42</v>
      </c>
      <c r="E380" s="9">
        <v>16</v>
      </c>
      <c r="F380" s="9">
        <v>5</v>
      </c>
      <c r="G380" s="10">
        <f t="shared" si="91"/>
        <v>6.4010450685826253E-2</v>
      </c>
      <c r="H380" s="10">
        <f t="shared" si="92"/>
        <v>1.6012199771254287E-2</v>
      </c>
      <c r="I380" s="10">
        <f t="shared" si="93"/>
        <v>3.9731810280605913E-3</v>
      </c>
      <c r="J380" s="10">
        <f t="shared" si="94"/>
        <v>1.2312238364934746E-3</v>
      </c>
      <c r="K380" s="10">
        <f t="shared" si="97"/>
        <v>-0.83673469387755106</v>
      </c>
      <c r="L380" s="10">
        <f t="shared" si="98"/>
        <v>-0.88095238095238093</v>
      </c>
      <c r="M380" s="10">
        <f t="shared" si="95"/>
        <v>-5.3559764859568912E-2</v>
      </c>
      <c r="N380" s="22">
        <f t="shared" si="96"/>
        <v>-1.4105985512771634E-2</v>
      </c>
    </row>
    <row r="381" spans="1:14" x14ac:dyDescent="0.2">
      <c r="A381" s="8"/>
      <c r="B381" s="42" t="s">
        <v>353</v>
      </c>
      <c r="C381" s="39">
        <v>5</v>
      </c>
      <c r="D381" s="9">
        <v>2</v>
      </c>
      <c r="E381" s="9">
        <v>6</v>
      </c>
      <c r="F381" s="9">
        <v>2</v>
      </c>
      <c r="G381" s="10">
        <f t="shared" si="91"/>
        <v>3.2658393207054214E-3</v>
      </c>
      <c r="H381" s="10">
        <f t="shared" si="92"/>
        <v>7.6248570339306138E-4</v>
      </c>
      <c r="I381" s="10">
        <f t="shared" si="93"/>
        <v>1.4899428855227217E-3</v>
      </c>
      <c r="J381" s="10">
        <f t="shared" si="94"/>
        <v>4.9248953459738983E-4</v>
      </c>
      <c r="K381" s="10">
        <f t="shared" si="97"/>
        <v>0.2</v>
      </c>
      <c r="L381" s="10">
        <f t="shared" si="98"/>
        <v>0</v>
      </c>
      <c r="M381" s="10">
        <f t="shared" si="95"/>
        <v>6.5316786414108428E-4</v>
      </c>
      <c r="N381" s="22">
        <f t="shared" si="96"/>
        <v>0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64</v>
      </c>
      <c r="D383" s="9">
        <v>20</v>
      </c>
      <c r="E383" s="9">
        <v>74</v>
      </c>
      <c r="F383" s="9">
        <v>15</v>
      </c>
      <c r="G383" s="10">
        <f t="shared" si="91"/>
        <v>4.1802743305029394E-2</v>
      </c>
      <c r="H383" s="10">
        <f t="shared" si="92"/>
        <v>7.624857033930614E-3</v>
      </c>
      <c r="I383" s="10">
        <f t="shared" si="93"/>
        <v>1.8375962254780234E-2</v>
      </c>
      <c r="J383" s="10">
        <f t="shared" si="94"/>
        <v>3.6936715094804235E-3</v>
      </c>
      <c r="K383" s="10">
        <f t="shared" si="97"/>
        <v>0.15625</v>
      </c>
      <c r="L383" s="10">
        <f t="shared" si="98"/>
        <v>-0.25</v>
      </c>
      <c r="M383" s="10">
        <f t="shared" si="95"/>
        <v>6.5316786414108428E-3</v>
      </c>
      <c r="N383" s="22">
        <f t="shared" si="96"/>
        <v>-1.9062142584826535E-3</v>
      </c>
    </row>
    <row r="384" spans="1:14" x14ac:dyDescent="0.2">
      <c r="A384" s="8"/>
      <c r="B384" s="42" t="s">
        <v>356</v>
      </c>
      <c r="C384" s="39">
        <v>14</v>
      </c>
      <c r="D384" s="9">
        <v>9</v>
      </c>
      <c r="E384" s="9">
        <v>9</v>
      </c>
      <c r="F384" s="9">
        <v>10</v>
      </c>
      <c r="G384" s="10">
        <f t="shared" si="91"/>
        <v>9.1443500979751791E-3</v>
      </c>
      <c r="H384" s="10">
        <f t="shared" si="92"/>
        <v>3.4311856652687761E-3</v>
      </c>
      <c r="I384" s="10">
        <f t="shared" si="93"/>
        <v>2.2349143282840824E-3</v>
      </c>
      <c r="J384" s="10">
        <f t="shared" si="94"/>
        <v>2.4624476729869491E-3</v>
      </c>
      <c r="K384" s="10">
        <f t="shared" si="97"/>
        <v>-0.35714285714285715</v>
      </c>
      <c r="L384" s="10">
        <f t="shared" si="98"/>
        <v>0.1111111111111111</v>
      </c>
      <c r="M384" s="10">
        <f t="shared" si="95"/>
        <v>-3.265839320705421E-3</v>
      </c>
      <c r="N384" s="22">
        <f t="shared" si="96"/>
        <v>3.8124285169653064E-4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11</v>
      </c>
      <c r="D386" s="9">
        <v>5</v>
      </c>
      <c r="E386" s="9">
        <v>3</v>
      </c>
      <c r="F386" s="9">
        <v>3</v>
      </c>
      <c r="G386" s="10">
        <f t="shared" si="91"/>
        <v>7.1848465055519267E-3</v>
      </c>
      <c r="H386" s="10">
        <f t="shared" si="92"/>
        <v>1.9062142584826535E-3</v>
      </c>
      <c r="I386" s="10">
        <f t="shared" si="93"/>
        <v>7.4497144276136087E-4</v>
      </c>
      <c r="J386" s="10">
        <f t="shared" si="94"/>
        <v>7.3873430189608474E-4</v>
      </c>
      <c r="K386" s="10">
        <f t="shared" si="97"/>
        <v>-0.72727272727272729</v>
      </c>
      <c r="L386" s="10">
        <f t="shared" si="98"/>
        <v>-0.4</v>
      </c>
      <c r="M386" s="10">
        <f t="shared" si="95"/>
        <v>-5.2253429131286742E-3</v>
      </c>
      <c r="N386" s="22">
        <f t="shared" si="96"/>
        <v>-7.6248570339306149E-4</v>
      </c>
    </row>
    <row r="387" spans="1:14" x14ac:dyDescent="0.2">
      <c r="A387" s="8"/>
      <c r="B387" s="42" t="s">
        <v>359</v>
      </c>
      <c r="C387" s="39">
        <v>10</v>
      </c>
      <c r="D387" s="9">
        <v>3</v>
      </c>
      <c r="E387" s="9">
        <v>2</v>
      </c>
      <c r="F387" s="9">
        <v>2</v>
      </c>
      <c r="G387" s="10">
        <f t="shared" si="91"/>
        <v>6.5316786414108428E-3</v>
      </c>
      <c r="H387" s="10">
        <f t="shared" si="92"/>
        <v>1.143728555089592E-3</v>
      </c>
      <c r="I387" s="10">
        <f t="shared" si="93"/>
        <v>4.9664762850757391E-4</v>
      </c>
      <c r="J387" s="10">
        <f t="shared" si="94"/>
        <v>4.9248953459738983E-4</v>
      </c>
      <c r="K387" s="10">
        <f t="shared" si="97"/>
        <v>-0.8</v>
      </c>
      <c r="L387" s="10">
        <f t="shared" si="98"/>
        <v>-0.33333333333333331</v>
      </c>
      <c r="M387" s="10">
        <f t="shared" si="95"/>
        <v>-5.2253429131286742E-3</v>
      </c>
      <c r="N387" s="22">
        <f t="shared" si="96"/>
        <v>-3.8124285169653064E-4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3</v>
      </c>
      <c r="F388" s="9">
        <v>1</v>
      </c>
      <c r="G388" s="10" t="str">
        <f t="shared" si="91"/>
        <v/>
      </c>
      <c r="H388" s="10" t="str">
        <f t="shared" si="92"/>
        <v/>
      </c>
      <c r="I388" s="10">
        <f t="shared" si="93"/>
        <v>7.4497144276136087E-4</v>
      </c>
      <c r="J388" s="10">
        <f t="shared" si="94"/>
        <v>2.4624476729869491E-4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1</v>
      </c>
      <c r="D389" s="9">
        <v>0</v>
      </c>
      <c r="E389" s="9">
        <v>1</v>
      </c>
      <c r="F389" s="9">
        <v>0</v>
      </c>
      <c r="G389" s="10">
        <f t="shared" si="91"/>
        <v>6.5316786414108428E-4</v>
      </c>
      <c r="H389" s="10" t="str">
        <f t="shared" si="92"/>
        <v/>
      </c>
      <c r="I389" s="10">
        <f t="shared" si="93"/>
        <v>2.4832381425378696E-4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22</v>
      </c>
      <c r="D391" s="9">
        <v>10</v>
      </c>
      <c r="E391" s="9">
        <v>1519</v>
      </c>
      <c r="F391" s="9">
        <v>901</v>
      </c>
      <c r="G391" s="10">
        <f t="shared" si="91"/>
        <v>1.4369693011103853E-2</v>
      </c>
      <c r="H391" s="10">
        <f t="shared" si="92"/>
        <v>3.812428516965307E-3</v>
      </c>
      <c r="I391" s="10">
        <f t="shared" si="93"/>
        <v>0.37720387385150234</v>
      </c>
      <c r="J391" s="10">
        <f t="shared" si="94"/>
        <v>0.2218665353361241</v>
      </c>
      <c r="K391" s="10">
        <f t="shared" si="97"/>
        <v>68.045454545454547</v>
      </c>
      <c r="L391" s="10">
        <f t="shared" si="98"/>
        <v>89.1</v>
      </c>
      <c r="M391" s="10">
        <f t="shared" si="95"/>
        <v>0.97779229261920309</v>
      </c>
      <c r="N391" s="22">
        <f t="shared" si="96"/>
        <v>0.33968738086160882</v>
      </c>
    </row>
    <row r="392" spans="1:14" x14ac:dyDescent="0.2">
      <c r="A392" s="8"/>
      <c r="B392" s="42" t="s">
        <v>364</v>
      </c>
      <c r="C392" s="39">
        <v>3</v>
      </c>
      <c r="D392" s="9">
        <v>1</v>
      </c>
      <c r="E392" s="9">
        <v>0</v>
      </c>
      <c r="F392" s="9">
        <v>1</v>
      </c>
      <c r="G392" s="10">
        <f t="shared" si="91"/>
        <v>1.9595035924232528E-3</v>
      </c>
      <c r="H392" s="10">
        <f t="shared" si="92"/>
        <v>3.8124285169653069E-4</v>
      </c>
      <c r="I392" s="10" t="str">
        <f t="shared" si="93"/>
        <v/>
      </c>
      <c r="J392" s="10">
        <f t="shared" si="94"/>
        <v>2.4624476729869491E-4</v>
      </c>
      <c r="K392" s="10">
        <f t="shared" si="97"/>
        <v>-1</v>
      </c>
      <c r="L392" s="10">
        <f t="shared" si="98"/>
        <v>0</v>
      </c>
      <c r="M392" s="10">
        <f t="shared" si="95"/>
        <v>-1.9595035924232528E-3</v>
      </c>
      <c r="N392" s="22">
        <f t="shared" si="96"/>
        <v>0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18</v>
      </c>
      <c r="E394" s="9">
        <v>0</v>
      </c>
      <c r="F394" s="9">
        <v>16</v>
      </c>
      <c r="G394" s="10">
        <f t="shared" si="91"/>
        <v>6.5316786414108428E-4</v>
      </c>
      <c r="H394" s="10">
        <f t="shared" si="92"/>
        <v>6.8623713305375521E-3</v>
      </c>
      <c r="I394" s="10" t="str">
        <f t="shared" si="93"/>
        <v/>
      </c>
      <c r="J394" s="10">
        <f t="shared" si="94"/>
        <v>3.9399162767791186E-3</v>
      </c>
      <c r="K394" s="10">
        <f t="shared" si="97"/>
        <v>-1</v>
      </c>
      <c r="L394" s="10">
        <f t="shared" si="98"/>
        <v>-0.1111111111111111</v>
      </c>
      <c r="M394" s="10">
        <f t="shared" si="95"/>
        <v>-6.5316786414108428E-4</v>
      </c>
      <c r="N394" s="22">
        <f t="shared" si="96"/>
        <v>-7.6248570339306127E-4</v>
      </c>
    </row>
    <row r="395" spans="1:14" x14ac:dyDescent="0.2">
      <c r="A395" s="8"/>
      <c r="B395" s="42" t="s">
        <v>367</v>
      </c>
      <c r="C395" s="39">
        <v>18</v>
      </c>
      <c r="D395" s="9">
        <v>152</v>
      </c>
      <c r="E395" s="9">
        <v>17</v>
      </c>
      <c r="F395" s="9">
        <v>162</v>
      </c>
      <c r="G395" s="10">
        <f t="shared" si="91"/>
        <v>1.1757021554539516E-2</v>
      </c>
      <c r="H395" s="10">
        <f t="shared" si="92"/>
        <v>5.7948913457872668E-2</v>
      </c>
      <c r="I395" s="10">
        <f t="shared" si="93"/>
        <v>4.221504842314378E-3</v>
      </c>
      <c r="J395" s="10">
        <f t="shared" si="94"/>
        <v>3.9891652302388572E-2</v>
      </c>
      <c r="K395" s="10">
        <f t="shared" si="97"/>
        <v>-5.5555555555555552E-2</v>
      </c>
      <c r="L395" s="10">
        <f t="shared" si="98"/>
        <v>6.5789473684210523E-2</v>
      </c>
      <c r="M395" s="10">
        <f t="shared" si="95"/>
        <v>-6.5316786414108417E-4</v>
      </c>
      <c r="N395" s="22">
        <f t="shared" si="96"/>
        <v>3.812428516965307E-3</v>
      </c>
    </row>
    <row r="396" spans="1:14" x14ac:dyDescent="0.2">
      <c r="A396" s="8"/>
      <c r="B396" s="42" t="s">
        <v>368</v>
      </c>
      <c r="C396" s="39">
        <v>4</v>
      </c>
      <c r="D396" s="9">
        <v>7</v>
      </c>
      <c r="E396" s="9">
        <v>10</v>
      </c>
      <c r="F396" s="9">
        <v>8</v>
      </c>
      <c r="G396" s="10">
        <f t="shared" si="91"/>
        <v>2.6126714565643371E-3</v>
      </c>
      <c r="H396" s="10">
        <f t="shared" si="92"/>
        <v>2.668699961875715E-3</v>
      </c>
      <c r="I396" s="10">
        <f t="shared" si="93"/>
        <v>2.4832381425378696E-3</v>
      </c>
      <c r="J396" s="10">
        <f t="shared" si="94"/>
        <v>1.9699581383895593E-3</v>
      </c>
      <c r="K396" s="10">
        <f t="shared" si="97"/>
        <v>1.5</v>
      </c>
      <c r="L396" s="10">
        <f t="shared" si="98"/>
        <v>0.14285714285714285</v>
      </c>
      <c r="M396" s="10">
        <f t="shared" si="95"/>
        <v>3.9190071848465057E-3</v>
      </c>
      <c r="N396" s="22">
        <f t="shared" si="96"/>
        <v>3.8124285169653069E-4</v>
      </c>
    </row>
    <row r="397" spans="1:14" x14ac:dyDescent="0.2">
      <c r="A397" s="8"/>
      <c r="B397" s="42" t="s">
        <v>369</v>
      </c>
      <c r="C397" s="39">
        <v>1</v>
      </c>
      <c r="D397" s="9">
        <v>0</v>
      </c>
      <c r="E397" s="9">
        <v>0</v>
      </c>
      <c r="F397" s="9">
        <v>0</v>
      </c>
      <c r="G397" s="10">
        <f t="shared" si="91"/>
        <v>6.5316786414108428E-4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-6.5316786414108428E-4</v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3.8124285169653069E-4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22">
        <f t="shared" si="96"/>
        <v>-3.8124285169653069E-4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5</v>
      </c>
      <c r="D401" s="9">
        <v>1</v>
      </c>
      <c r="E401" s="9">
        <v>1</v>
      </c>
      <c r="F401" s="9">
        <v>3</v>
      </c>
      <c r="G401" s="10">
        <f t="shared" si="91"/>
        <v>3.2658393207054214E-3</v>
      </c>
      <c r="H401" s="10">
        <f t="shared" si="92"/>
        <v>3.8124285169653069E-4</v>
      </c>
      <c r="I401" s="10">
        <f t="shared" si="93"/>
        <v>2.4832381425378696E-4</v>
      </c>
      <c r="J401" s="10">
        <f t="shared" si="94"/>
        <v>7.3873430189608474E-4</v>
      </c>
      <c r="K401" s="10">
        <f t="shared" si="97"/>
        <v>-0.8</v>
      </c>
      <c r="L401" s="10">
        <f t="shared" si="98"/>
        <v>2</v>
      </c>
      <c r="M401" s="10">
        <f t="shared" si="95"/>
        <v>-2.6126714565643371E-3</v>
      </c>
      <c r="N401" s="22">
        <f t="shared" si="96"/>
        <v>7.6248570339306138E-4</v>
      </c>
    </row>
    <row r="402" spans="1:14" x14ac:dyDescent="0.2">
      <c r="A402" s="8"/>
      <c r="B402" s="42" t="s">
        <v>374</v>
      </c>
      <c r="C402" s="39">
        <v>11</v>
      </c>
      <c r="D402" s="9">
        <v>0</v>
      </c>
      <c r="E402" s="9">
        <v>13</v>
      </c>
      <c r="F402" s="9">
        <v>8</v>
      </c>
      <c r="G402" s="10">
        <f t="shared" si="91"/>
        <v>7.1848465055519267E-3</v>
      </c>
      <c r="H402" s="10" t="str">
        <f t="shared" si="92"/>
        <v/>
      </c>
      <c r="I402" s="10">
        <f t="shared" si="93"/>
        <v>3.2282095852992302E-3</v>
      </c>
      <c r="J402" s="10">
        <f t="shared" si="94"/>
        <v>1.9699581383895593E-3</v>
      </c>
      <c r="K402" s="10">
        <f t="shared" si="97"/>
        <v>0.18181818181818182</v>
      </c>
      <c r="L402" s="10">
        <f t="shared" si="98"/>
        <v>1</v>
      </c>
      <c r="M402" s="10">
        <f t="shared" si="95"/>
        <v>1.3063357282821686E-3</v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42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1.0342280226545186E-2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11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2.7086924402856438E-3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3</v>
      </c>
      <c r="D405" s="9">
        <v>6</v>
      </c>
      <c r="E405" s="9">
        <v>680</v>
      </c>
      <c r="F405" s="9">
        <v>518</v>
      </c>
      <c r="G405" s="10">
        <f t="shared" si="91"/>
        <v>1.9595035924232528E-3</v>
      </c>
      <c r="H405" s="10">
        <f t="shared" si="92"/>
        <v>2.287457110179184E-3</v>
      </c>
      <c r="I405" s="10">
        <f t="shared" si="93"/>
        <v>0.16886019369257513</v>
      </c>
      <c r="J405" s="10">
        <f t="shared" si="94"/>
        <v>0.12755478946072396</v>
      </c>
      <c r="K405" s="10">
        <f t="shared" si="97"/>
        <v>225.66666666666666</v>
      </c>
      <c r="L405" s="10">
        <f t="shared" si="98"/>
        <v>85.333333333333329</v>
      </c>
      <c r="M405" s="10">
        <f t="shared" si="95"/>
        <v>0.44219464402351405</v>
      </c>
      <c r="N405" s="22">
        <f t="shared" si="96"/>
        <v>0.19519634006862369</v>
      </c>
    </row>
    <row r="406" spans="1:14" x14ac:dyDescent="0.2">
      <c r="A406" s="8"/>
      <c r="B406" s="42" t="s">
        <v>378</v>
      </c>
      <c r="C406" s="39">
        <v>60</v>
      </c>
      <c r="D406" s="9">
        <v>8</v>
      </c>
      <c r="E406" s="9">
        <v>26</v>
      </c>
      <c r="F406" s="9">
        <v>2</v>
      </c>
      <c r="G406" s="10">
        <f t="shared" si="91"/>
        <v>3.9190071848465055E-2</v>
      </c>
      <c r="H406" s="10">
        <f t="shared" si="92"/>
        <v>3.0499428135722455E-3</v>
      </c>
      <c r="I406" s="10">
        <f t="shared" si="93"/>
        <v>6.4564191705984604E-3</v>
      </c>
      <c r="J406" s="10">
        <f t="shared" si="94"/>
        <v>4.9248953459738983E-4</v>
      </c>
      <c r="K406" s="10">
        <f t="shared" si="97"/>
        <v>-0.56666666666666665</v>
      </c>
      <c r="L406" s="10">
        <f t="shared" si="98"/>
        <v>-0.75</v>
      </c>
      <c r="M406" s="10">
        <f t="shared" si="95"/>
        <v>-2.2207707380796863E-2</v>
      </c>
      <c r="N406" s="22">
        <f t="shared" si="96"/>
        <v>-2.287457110179184E-3</v>
      </c>
    </row>
    <row r="407" spans="1:14" x14ac:dyDescent="0.2">
      <c r="A407" s="8"/>
      <c r="B407" s="42" t="s">
        <v>379</v>
      </c>
      <c r="C407" s="39">
        <v>2</v>
      </c>
      <c r="D407" s="9">
        <v>0</v>
      </c>
      <c r="E407" s="9">
        <v>3</v>
      </c>
      <c r="F407" s="9">
        <v>0</v>
      </c>
      <c r="G407" s="10">
        <f t="shared" si="91"/>
        <v>1.3063357282821686E-3</v>
      </c>
      <c r="H407" s="10" t="str">
        <f t="shared" si="92"/>
        <v/>
      </c>
      <c r="I407" s="10">
        <f t="shared" si="93"/>
        <v>7.4497144276136087E-4</v>
      </c>
      <c r="J407" s="10" t="str">
        <f t="shared" si="94"/>
        <v/>
      </c>
      <c r="K407" s="10">
        <f t="shared" si="97"/>
        <v>0.5</v>
      </c>
      <c r="L407" s="10" t="str">
        <f t="shared" si="98"/>
        <v xml:space="preserve"> </v>
      </c>
      <c r="M407" s="10">
        <f t="shared" si="95"/>
        <v>6.5316786414108428E-4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1</v>
      </c>
      <c r="D408" s="9">
        <v>1</v>
      </c>
      <c r="E408" s="9">
        <v>5</v>
      </c>
      <c r="F408" s="9">
        <v>1</v>
      </c>
      <c r="G408" s="10">
        <f t="shared" si="91"/>
        <v>6.5316786414108428E-4</v>
      </c>
      <c r="H408" s="10">
        <f t="shared" si="92"/>
        <v>3.8124285169653069E-4</v>
      </c>
      <c r="I408" s="10">
        <f t="shared" si="93"/>
        <v>1.2416190712689348E-3</v>
      </c>
      <c r="J408" s="10">
        <f t="shared" si="94"/>
        <v>2.4624476729869491E-4</v>
      </c>
      <c r="K408" s="10">
        <f t="shared" si="97"/>
        <v>4</v>
      </c>
      <c r="L408" s="10">
        <f t="shared" si="98"/>
        <v>0</v>
      </c>
      <c r="M408" s="10">
        <f t="shared" si="95"/>
        <v>2.6126714565643371E-3</v>
      </c>
      <c r="N408" s="22">
        <f t="shared" si="96"/>
        <v>0</v>
      </c>
    </row>
    <row r="409" spans="1:14" x14ac:dyDescent="0.2">
      <c r="A409" s="8"/>
      <c r="B409" s="42" t="s">
        <v>381</v>
      </c>
      <c r="C409" s="39">
        <v>1</v>
      </c>
      <c r="D409" s="9">
        <v>0</v>
      </c>
      <c r="E409" s="9">
        <v>1</v>
      </c>
      <c r="F409" s="9">
        <v>1</v>
      </c>
      <c r="G409" s="10">
        <f t="shared" si="91"/>
        <v>6.5316786414108428E-4</v>
      </c>
      <c r="H409" s="10" t="str">
        <f t="shared" si="92"/>
        <v/>
      </c>
      <c r="I409" s="10">
        <f t="shared" si="93"/>
        <v>2.4832381425378696E-4</v>
      </c>
      <c r="J409" s="10">
        <f t="shared" si="94"/>
        <v>2.4624476729869491E-4</v>
      </c>
      <c r="K409" s="10">
        <f t="shared" si="97"/>
        <v>0</v>
      </c>
      <c r="L409" s="10">
        <f t="shared" si="98"/>
        <v>1</v>
      </c>
      <c r="M409" s="10">
        <f t="shared" si="95"/>
        <v>0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16</v>
      </c>
      <c r="D410" s="9">
        <v>6</v>
      </c>
      <c r="E410" s="9">
        <v>24</v>
      </c>
      <c r="F410" s="9">
        <v>7</v>
      </c>
      <c r="G410" s="10">
        <f t="shared" si="91"/>
        <v>1.0450685826257348E-2</v>
      </c>
      <c r="H410" s="10">
        <f t="shared" si="92"/>
        <v>2.287457110179184E-3</v>
      </c>
      <c r="I410" s="10">
        <f t="shared" si="93"/>
        <v>5.9597715420908869E-3</v>
      </c>
      <c r="J410" s="10">
        <f t="shared" si="94"/>
        <v>1.7237133710908644E-3</v>
      </c>
      <c r="K410" s="10">
        <f t="shared" si="97"/>
        <v>0.5</v>
      </c>
      <c r="L410" s="10">
        <f t="shared" si="98"/>
        <v>0.16666666666666666</v>
      </c>
      <c r="M410" s="10">
        <f t="shared" si="95"/>
        <v>5.2253429131286742E-3</v>
      </c>
      <c r="N410" s="22">
        <f t="shared" si="96"/>
        <v>3.8124285169653064E-4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83</v>
      </c>
      <c r="D413" s="9">
        <v>3</v>
      </c>
      <c r="E413" s="9">
        <v>170</v>
      </c>
      <c r="F413" s="9">
        <v>6</v>
      </c>
      <c r="G413" s="10">
        <f t="shared" si="91"/>
        <v>5.4212932723709993E-2</v>
      </c>
      <c r="H413" s="10">
        <f t="shared" si="92"/>
        <v>1.143728555089592E-3</v>
      </c>
      <c r="I413" s="10">
        <f t="shared" si="93"/>
        <v>4.2215048423143782E-2</v>
      </c>
      <c r="J413" s="10">
        <f t="shared" si="94"/>
        <v>1.4774686037921695E-3</v>
      </c>
      <c r="K413" s="10">
        <f t="shared" si="97"/>
        <v>1.0481927710843373</v>
      </c>
      <c r="L413" s="10">
        <f t="shared" si="98"/>
        <v>1</v>
      </c>
      <c r="M413" s="10">
        <f t="shared" si="95"/>
        <v>5.6825604180274325E-2</v>
      </c>
      <c r="N413" s="22">
        <f t="shared" si="96"/>
        <v>1.143728555089592E-3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217</v>
      </c>
      <c r="D419" s="9">
        <v>130</v>
      </c>
      <c r="E419" s="9">
        <v>215</v>
      </c>
      <c r="F419" s="9">
        <v>181</v>
      </c>
      <c r="G419" s="10">
        <f t="shared" si="91"/>
        <v>0.14173742651861529</v>
      </c>
      <c r="H419" s="10">
        <f t="shared" si="92"/>
        <v>4.9561570720548988E-2</v>
      </c>
      <c r="I419" s="10">
        <f t="shared" si="93"/>
        <v>5.3389620064564193E-2</v>
      </c>
      <c r="J419" s="10">
        <f t="shared" si="94"/>
        <v>4.4570302881063777E-2</v>
      </c>
      <c r="K419" s="10">
        <f t="shared" si="97"/>
        <v>-9.2165898617511521E-3</v>
      </c>
      <c r="L419" s="10">
        <f t="shared" si="98"/>
        <v>0.3923076923076923</v>
      </c>
      <c r="M419" s="10">
        <f t="shared" si="95"/>
        <v>-1.3063357282821686E-3</v>
      </c>
      <c r="N419" s="22">
        <f t="shared" si="96"/>
        <v>1.9443385436523065E-2</v>
      </c>
    </row>
    <row r="420" spans="1:14" x14ac:dyDescent="0.2">
      <c r="A420" s="8"/>
      <c r="B420" s="42" t="s">
        <v>392</v>
      </c>
      <c r="C420" s="39">
        <v>0</v>
      </c>
      <c r="D420" s="9">
        <v>3</v>
      </c>
      <c r="E420" s="9">
        <v>0</v>
      </c>
      <c r="F420" s="9">
        <v>1</v>
      </c>
      <c r="G420" s="10" t="str">
        <f t="shared" si="91"/>
        <v/>
      </c>
      <c r="H420" s="10">
        <f t="shared" si="92"/>
        <v>1.143728555089592E-3</v>
      </c>
      <c r="I420" s="10" t="str">
        <f t="shared" si="93"/>
        <v/>
      </c>
      <c r="J420" s="10">
        <f t="shared" si="94"/>
        <v>2.4624476729869491E-4</v>
      </c>
      <c r="K420" s="10" t="str">
        <f t="shared" si="97"/>
        <v xml:space="preserve"> </v>
      </c>
      <c r="L420" s="10">
        <f t="shared" si="98"/>
        <v>-0.66666666666666663</v>
      </c>
      <c r="M420" s="10" t="str">
        <f t="shared" si="95"/>
        <v/>
      </c>
      <c r="N420" s="22">
        <f t="shared" si="96"/>
        <v>-7.6248570339306127E-4</v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47</v>
      </c>
      <c r="D422" s="9">
        <v>28</v>
      </c>
      <c r="E422" s="9">
        <v>58</v>
      </c>
      <c r="F422" s="9">
        <v>38</v>
      </c>
      <c r="G422" s="10">
        <f t="shared" si="91"/>
        <v>3.0698889614630961E-2</v>
      </c>
      <c r="H422" s="10">
        <f t="shared" si="92"/>
        <v>1.067479984750286E-2</v>
      </c>
      <c r="I422" s="10">
        <f t="shared" si="93"/>
        <v>1.4402781226719643E-2</v>
      </c>
      <c r="J422" s="10">
        <f t="shared" si="94"/>
        <v>9.3573011573504072E-3</v>
      </c>
      <c r="K422" s="10">
        <f t="shared" si="97"/>
        <v>0.23404255319148937</v>
      </c>
      <c r="L422" s="10">
        <f t="shared" si="98"/>
        <v>0.35714285714285715</v>
      </c>
      <c r="M422" s="10">
        <f t="shared" si="95"/>
        <v>7.1848465055519275E-3</v>
      </c>
      <c r="N422" s="22">
        <f t="shared" si="96"/>
        <v>3.812428516965307E-3</v>
      </c>
    </row>
    <row r="423" spans="1:14" x14ac:dyDescent="0.2">
      <c r="A423" s="8"/>
      <c r="B423" s="42" t="s">
        <v>395</v>
      </c>
      <c r="C423" s="39">
        <v>303</v>
      </c>
      <c r="D423" s="9">
        <v>144</v>
      </c>
      <c r="E423" s="9">
        <v>117</v>
      </c>
      <c r="F423" s="9">
        <v>26</v>
      </c>
      <c r="G423" s="10">
        <f t="shared" si="91"/>
        <v>0.19790986283474854</v>
      </c>
      <c r="H423" s="10">
        <f t="shared" si="92"/>
        <v>5.4898970644300417E-2</v>
      </c>
      <c r="I423" s="10">
        <f t="shared" si="93"/>
        <v>2.905388626769307E-2</v>
      </c>
      <c r="J423" s="10">
        <f t="shared" si="94"/>
        <v>6.4023639497660673E-3</v>
      </c>
      <c r="K423" s="10">
        <f t="shared" si="97"/>
        <v>-0.61386138613861385</v>
      </c>
      <c r="L423" s="10">
        <f t="shared" si="98"/>
        <v>-0.81944444444444442</v>
      </c>
      <c r="M423" s="10">
        <f t="shared" si="95"/>
        <v>-0.12148922273024168</v>
      </c>
      <c r="N423" s="22">
        <f t="shared" si="96"/>
        <v>-4.4986656500190618E-2</v>
      </c>
    </row>
    <row r="424" spans="1:14" x14ac:dyDescent="0.2">
      <c r="A424" s="8"/>
      <c r="B424" s="42" t="s">
        <v>396</v>
      </c>
      <c r="C424" s="39">
        <v>64</v>
      </c>
      <c r="D424" s="9">
        <v>16</v>
      </c>
      <c r="E424" s="9">
        <v>64</v>
      </c>
      <c r="F424" s="9">
        <v>14</v>
      </c>
      <c r="G424" s="10">
        <f t="shared" si="91"/>
        <v>4.1802743305029394E-2</v>
      </c>
      <c r="H424" s="10">
        <f t="shared" si="92"/>
        <v>6.0998856271444911E-3</v>
      </c>
      <c r="I424" s="10">
        <f t="shared" si="93"/>
        <v>1.5892724112242365E-2</v>
      </c>
      <c r="J424" s="10">
        <f t="shared" si="94"/>
        <v>3.4474267421817288E-3</v>
      </c>
      <c r="K424" s="10">
        <f t="shared" si="97"/>
        <v>0</v>
      </c>
      <c r="L424" s="10">
        <f t="shared" si="98"/>
        <v>-0.125</v>
      </c>
      <c r="M424" s="10">
        <f t="shared" si="95"/>
        <v>0</v>
      </c>
      <c r="N424" s="22">
        <f t="shared" si="96"/>
        <v>-7.6248570339306138E-4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2</v>
      </c>
      <c r="F426" s="9">
        <v>2</v>
      </c>
      <c r="G426" s="10" t="str">
        <f t="shared" si="91"/>
        <v/>
      </c>
      <c r="H426" s="10" t="str">
        <f t="shared" si="92"/>
        <v/>
      </c>
      <c r="I426" s="10">
        <f t="shared" si="93"/>
        <v>4.9664762850757391E-4</v>
      </c>
      <c r="J426" s="10">
        <f t="shared" si="94"/>
        <v>4.9248953459738983E-4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7</v>
      </c>
      <c r="D428" s="9">
        <v>6</v>
      </c>
      <c r="E428" s="9">
        <v>3</v>
      </c>
      <c r="F428" s="9">
        <v>4</v>
      </c>
      <c r="G428" s="10">
        <f t="shared" si="91"/>
        <v>4.5721750489875895E-3</v>
      </c>
      <c r="H428" s="10">
        <f t="shared" si="92"/>
        <v>2.287457110179184E-3</v>
      </c>
      <c r="I428" s="10">
        <f t="shared" si="93"/>
        <v>7.4497144276136087E-4</v>
      </c>
      <c r="J428" s="10">
        <f t="shared" si="94"/>
        <v>9.8497906919477966E-4</v>
      </c>
      <c r="K428" s="10">
        <f t="shared" si="97"/>
        <v>-0.5714285714285714</v>
      </c>
      <c r="L428" s="10">
        <f t="shared" si="98"/>
        <v>-0.33333333333333331</v>
      </c>
      <c r="M428" s="10">
        <f t="shared" si="95"/>
        <v>-2.6126714565643367E-3</v>
      </c>
      <c r="N428" s="22">
        <f t="shared" si="96"/>
        <v>-7.6248570339306127E-4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2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4.9664762850757391E-4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5</v>
      </c>
      <c r="E433" s="9">
        <v>1</v>
      </c>
      <c r="F433" s="9">
        <v>14</v>
      </c>
      <c r="G433" s="10" t="str">
        <f t="shared" si="91"/>
        <v/>
      </c>
      <c r="H433" s="10">
        <f t="shared" si="92"/>
        <v>1.9062142584826535E-3</v>
      </c>
      <c r="I433" s="10">
        <f t="shared" si="93"/>
        <v>2.4832381425378696E-4</v>
      </c>
      <c r="J433" s="10">
        <f t="shared" si="94"/>
        <v>3.4474267421817288E-3</v>
      </c>
      <c r="K433" s="10">
        <f t="shared" si="97"/>
        <v>1</v>
      </c>
      <c r="L433" s="10">
        <f t="shared" si="98"/>
        <v>1.8</v>
      </c>
      <c r="M433" s="10" t="str">
        <f t="shared" si="95"/>
        <v/>
      </c>
      <c r="N433" s="22">
        <f t="shared" si="96"/>
        <v>3.4311856652687765E-3</v>
      </c>
    </row>
    <row r="434" spans="1:14" x14ac:dyDescent="0.2">
      <c r="A434" s="8"/>
      <c r="B434" s="42" t="s">
        <v>406</v>
      </c>
      <c r="C434" s="39">
        <v>2</v>
      </c>
      <c r="D434" s="9">
        <v>13</v>
      </c>
      <c r="E434" s="9">
        <v>5</v>
      </c>
      <c r="F434" s="9">
        <v>30</v>
      </c>
      <c r="G434" s="10">
        <f t="shared" si="91"/>
        <v>1.3063357282821686E-3</v>
      </c>
      <c r="H434" s="10">
        <f t="shared" si="92"/>
        <v>4.9561570720548986E-3</v>
      </c>
      <c r="I434" s="10">
        <f t="shared" si="93"/>
        <v>1.2416190712689348E-3</v>
      </c>
      <c r="J434" s="10">
        <f t="shared" si="94"/>
        <v>7.387343018960847E-3</v>
      </c>
      <c r="K434" s="10">
        <f t="shared" si="97"/>
        <v>1.5</v>
      </c>
      <c r="L434" s="10">
        <f t="shared" si="98"/>
        <v>1.3076923076923077</v>
      </c>
      <c r="M434" s="10">
        <f t="shared" si="95"/>
        <v>1.9595035924232528E-3</v>
      </c>
      <c r="N434" s="22">
        <f t="shared" si="96"/>
        <v>6.4811284788410216E-3</v>
      </c>
    </row>
    <row r="435" spans="1:14" x14ac:dyDescent="0.2">
      <c r="A435" s="8"/>
      <c r="B435" s="42" t="s">
        <v>407</v>
      </c>
      <c r="C435" s="39">
        <v>28</v>
      </c>
      <c r="D435" s="9">
        <v>47</v>
      </c>
      <c r="E435" s="9">
        <v>14</v>
      </c>
      <c r="F435" s="9">
        <v>26</v>
      </c>
      <c r="G435" s="10">
        <f t="shared" ref="G435:G498" si="99">+IF(C435=0,"",C435/C$371)</f>
        <v>1.8288700195950358E-2</v>
      </c>
      <c r="H435" s="10">
        <f t="shared" ref="H435:H498" si="100">+IF(D435=0,"",D435/D$371)</f>
        <v>1.7918414029736943E-2</v>
      </c>
      <c r="I435" s="10">
        <f t="shared" ref="I435:I498" si="101">+IF(E435=0,"",E435/E$371)</f>
        <v>3.4765333995530169E-3</v>
      </c>
      <c r="J435" s="10">
        <f t="shared" ref="J435:J498" si="102">+IF(F435=0,"",F435/F$371)</f>
        <v>6.4023639497660673E-3</v>
      </c>
      <c r="K435" s="10">
        <f t="shared" si="97"/>
        <v>-0.5</v>
      </c>
      <c r="L435" s="10">
        <f t="shared" si="98"/>
        <v>-0.44680851063829785</v>
      </c>
      <c r="M435" s="10">
        <f t="shared" ref="M435:M498" si="103">+IF(OR(AND(G435=""),(K435="")),"",G435*K435)</f>
        <v>-9.1443500979751791E-3</v>
      </c>
      <c r="N435" s="22">
        <f t="shared" ref="N435:N498" si="104">+IF(OR(AND(H435=""),(L435="")),"",H435*L435)</f>
        <v>-8.0060998856271437E-3</v>
      </c>
    </row>
    <row r="436" spans="1:14" x14ac:dyDescent="0.2">
      <c r="A436" s="8"/>
      <c r="B436" s="42" t="s">
        <v>408</v>
      </c>
      <c r="C436" s="39">
        <v>3</v>
      </c>
      <c r="D436" s="9">
        <v>7</v>
      </c>
      <c r="E436" s="9">
        <v>0</v>
      </c>
      <c r="F436" s="9">
        <v>8</v>
      </c>
      <c r="G436" s="10">
        <f t="shared" si="99"/>
        <v>1.9595035924232528E-3</v>
      </c>
      <c r="H436" s="10">
        <f t="shared" si="100"/>
        <v>2.668699961875715E-3</v>
      </c>
      <c r="I436" s="10" t="str">
        <f t="shared" si="101"/>
        <v/>
      </c>
      <c r="J436" s="10">
        <f t="shared" si="102"/>
        <v>1.9699581383895593E-3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0.14285714285714285</v>
      </c>
      <c r="M436" s="10">
        <f t="shared" si="103"/>
        <v>-1.9595035924232528E-3</v>
      </c>
      <c r="N436" s="22">
        <f t="shared" si="104"/>
        <v>3.8124285169653069E-4</v>
      </c>
    </row>
    <row r="437" spans="1:14" x14ac:dyDescent="0.2">
      <c r="A437" s="8"/>
      <c r="B437" s="42" t="s">
        <v>409</v>
      </c>
      <c r="C437" s="39">
        <v>4</v>
      </c>
      <c r="D437" s="9">
        <v>15</v>
      </c>
      <c r="E437" s="9">
        <v>6</v>
      </c>
      <c r="F437" s="9">
        <v>21</v>
      </c>
      <c r="G437" s="10">
        <f t="shared" si="99"/>
        <v>2.6126714565643371E-3</v>
      </c>
      <c r="H437" s="10">
        <f t="shared" si="100"/>
        <v>5.7186427754479605E-3</v>
      </c>
      <c r="I437" s="10">
        <f t="shared" si="101"/>
        <v>1.4899428855227217E-3</v>
      </c>
      <c r="J437" s="10">
        <f t="shared" si="102"/>
        <v>5.171140113272593E-3</v>
      </c>
      <c r="K437" s="10">
        <f t="shared" si="105"/>
        <v>0.5</v>
      </c>
      <c r="L437" s="10">
        <f t="shared" si="106"/>
        <v>0.4</v>
      </c>
      <c r="M437" s="10">
        <f t="shared" si="103"/>
        <v>1.3063357282821686E-3</v>
      </c>
      <c r="N437" s="22">
        <f t="shared" si="104"/>
        <v>2.2874571101791845E-3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2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4.9664762850757391E-4</v>
      </c>
      <c r="J438" s="10">
        <f t="shared" si="102"/>
        <v>2.4624476729869491E-4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3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7.4497144276136087E-4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3</v>
      </c>
      <c r="D446" s="9">
        <v>54</v>
      </c>
      <c r="E446" s="9">
        <v>1</v>
      </c>
      <c r="F446" s="9">
        <v>39</v>
      </c>
      <c r="G446" s="10">
        <f t="shared" si="99"/>
        <v>1.9595035924232528E-3</v>
      </c>
      <c r="H446" s="10">
        <f t="shared" si="100"/>
        <v>2.0587113991612657E-2</v>
      </c>
      <c r="I446" s="10">
        <f t="shared" si="101"/>
        <v>2.4832381425378696E-4</v>
      </c>
      <c r="J446" s="10">
        <f t="shared" si="102"/>
        <v>9.6035459246491019E-3</v>
      </c>
      <c r="K446" s="10">
        <f t="shared" si="105"/>
        <v>-0.66666666666666663</v>
      </c>
      <c r="L446" s="10">
        <f t="shared" si="106"/>
        <v>-0.27777777777777779</v>
      </c>
      <c r="M446" s="10">
        <f t="shared" si="103"/>
        <v>-1.3063357282821686E-3</v>
      </c>
      <c r="N446" s="22">
        <f t="shared" si="104"/>
        <v>-5.7186427754479605E-3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1</v>
      </c>
      <c r="D448" s="9">
        <v>2</v>
      </c>
      <c r="E448" s="9">
        <v>0</v>
      </c>
      <c r="F448" s="9">
        <v>0</v>
      </c>
      <c r="G448" s="10">
        <f t="shared" si="99"/>
        <v>6.5316786414108428E-4</v>
      </c>
      <c r="H448" s="10">
        <f t="shared" si="100"/>
        <v>7.6248570339306138E-4</v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>
        <f t="shared" si="106"/>
        <v>-1</v>
      </c>
      <c r="M448" s="10">
        <f t="shared" si="103"/>
        <v>-6.5316786414108428E-4</v>
      </c>
      <c r="N448" s="22">
        <f t="shared" si="104"/>
        <v>-7.6248570339306138E-4</v>
      </c>
    </row>
    <row r="449" spans="1:14" x14ac:dyDescent="0.2">
      <c r="A449" s="8"/>
      <c r="B449" s="42" t="s">
        <v>421</v>
      </c>
      <c r="C449" s="39">
        <v>2</v>
      </c>
      <c r="D449" s="9">
        <v>0</v>
      </c>
      <c r="E449" s="9">
        <v>1</v>
      </c>
      <c r="F449" s="9">
        <v>0</v>
      </c>
      <c r="G449" s="10">
        <f t="shared" si="99"/>
        <v>1.3063357282821686E-3</v>
      </c>
      <c r="H449" s="10" t="str">
        <f t="shared" si="100"/>
        <v/>
      </c>
      <c r="I449" s="10">
        <f t="shared" si="101"/>
        <v>2.4832381425378696E-4</v>
      </c>
      <c r="J449" s="10" t="str">
        <f t="shared" si="102"/>
        <v/>
      </c>
      <c r="K449" s="10">
        <f t="shared" si="105"/>
        <v>-0.5</v>
      </c>
      <c r="L449" s="10" t="str">
        <f t="shared" si="106"/>
        <v xml:space="preserve"> </v>
      </c>
      <c r="M449" s="10">
        <f t="shared" si="103"/>
        <v>-6.5316786414108428E-4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2</v>
      </c>
      <c r="D450" s="9">
        <v>4</v>
      </c>
      <c r="E450" s="9">
        <v>2</v>
      </c>
      <c r="F450" s="9">
        <v>3</v>
      </c>
      <c r="G450" s="10">
        <f t="shared" si="99"/>
        <v>1.3063357282821686E-3</v>
      </c>
      <c r="H450" s="10">
        <f t="shared" si="100"/>
        <v>1.5249714067861228E-3</v>
      </c>
      <c r="I450" s="10">
        <f t="shared" si="101"/>
        <v>4.9664762850757391E-4</v>
      </c>
      <c r="J450" s="10">
        <f t="shared" si="102"/>
        <v>7.3873430189608474E-4</v>
      </c>
      <c r="K450" s="10">
        <f t="shared" si="105"/>
        <v>0</v>
      </c>
      <c r="L450" s="10">
        <f t="shared" si="106"/>
        <v>-0.25</v>
      </c>
      <c r="M450" s="10">
        <f t="shared" si="103"/>
        <v>0</v>
      </c>
      <c r="N450" s="22">
        <f t="shared" si="104"/>
        <v>-3.8124285169653069E-4</v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1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>
        <f t="shared" si="102"/>
        <v>2.4624476729869491E-4</v>
      </c>
      <c r="K452" s="10" t="str">
        <f t="shared" si="105"/>
        <v xml:space="preserve"> </v>
      </c>
      <c r="L452" s="10">
        <f t="shared" si="106"/>
        <v>1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</v>
      </c>
      <c r="D454" s="9">
        <v>0</v>
      </c>
      <c r="E454" s="9">
        <v>5</v>
      </c>
      <c r="F454" s="9">
        <v>0</v>
      </c>
      <c r="G454" s="10">
        <f t="shared" si="99"/>
        <v>6.5316786414108428E-4</v>
      </c>
      <c r="H454" s="10" t="str">
        <f t="shared" si="100"/>
        <v/>
      </c>
      <c r="I454" s="10">
        <f t="shared" si="101"/>
        <v>1.2416190712689348E-3</v>
      </c>
      <c r="J454" s="10" t="str">
        <f t="shared" si="102"/>
        <v/>
      </c>
      <c r="K454" s="10">
        <f t="shared" si="105"/>
        <v>4</v>
      </c>
      <c r="L454" s="10" t="str">
        <f t="shared" si="106"/>
        <v xml:space="preserve"> </v>
      </c>
      <c r="M454" s="10">
        <f t="shared" si="103"/>
        <v>2.6126714565643371E-3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3</v>
      </c>
      <c r="D455" s="9">
        <v>0</v>
      </c>
      <c r="E455" s="9">
        <v>3</v>
      </c>
      <c r="F455" s="9">
        <v>0</v>
      </c>
      <c r="G455" s="10">
        <f t="shared" si="99"/>
        <v>1.9595035924232528E-3</v>
      </c>
      <c r="H455" s="10" t="str">
        <f t="shared" si="100"/>
        <v/>
      </c>
      <c r="I455" s="10">
        <f t="shared" si="101"/>
        <v>7.4497144276136087E-4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8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3.0499428135722455E-3</v>
      </c>
      <c r="I459" s="10" t="str">
        <f t="shared" si="101"/>
        <v/>
      </c>
      <c r="J459" s="10">
        <f t="shared" si="102"/>
        <v>2.4624476729869491E-4</v>
      </c>
      <c r="K459" s="10" t="str">
        <f t="shared" si="105"/>
        <v xml:space="preserve"> </v>
      </c>
      <c r="L459" s="10">
        <f t="shared" si="106"/>
        <v>-0.875</v>
      </c>
      <c r="M459" s="10" t="str">
        <f t="shared" si="103"/>
        <v/>
      </c>
      <c r="N459" s="22">
        <f t="shared" si="104"/>
        <v>-2.668699961875715E-3</v>
      </c>
    </row>
    <row r="460" spans="1:14" ht="25.5" x14ac:dyDescent="0.2">
      <c r="A460" s="8"/>
      <c r="B460" s="42" t="s">
        <v>432</v>
      </c>
      <c r="C460" s="39">
        <v>1</v>
      </c>
      <c r="D460" s="9">
        <v>15</v>
      </c>
      <c r="E460" s="9">
        <v>3</v>
      </c>
      <c r="F460" s="9">
        <v>21</v>
      </c>
      <c r="G460" s="10">
        <f t="shared" si="99"/>
        <v>6.5316786414108428E-4</v>
      </c>
      <c r="H460" s="10">
        <f t="shared" si="100"/>
        <v>5.7186427754479605E-3</v>
      </c>
      <c r="I460" s="10">
        <f t="shared" si="101"/>
        <v>7.4497144276136087E-4</v>
      </c>
      <c r="J460" s="10">
        <f t="shared" si="102"/>
        <v>5.171140113272593E-3</v>
      </c>
      <c r="K460" s="10">
        <f t="shared" si="105"/>
        <v>2</v>
      </c>
      <c r="L460" s="10">
        <f t="shared" si="106"/>
        <v>0.4</v>
      </c>
      <c r="M460" s="10">
        <f t="shared" si="103"/>
        <v>1.3063357282821686E-3</v>
      </c>
      <c r="N460" s="22">
        <f t="shared" si="104"/>
        <v>2.2874571101791845E-3</v>
      </c>
    </row>
    <row r="461" spans="1:14" x14ac:dyDescent="0.2">
      <c r="A461" s="8"/>
      <c r="B461" s="42" t="s">
        <v>433</v>
      </c>
      <c r="C461" s="39">
        <v>14</v>
      </c>
      <c r="D461" s="9">
        <v>561</v>
      </c>
      <c r="E461" s="9">
        <v>2</v>
      </c>
      <c r="F461" s="9">
        <v>114</v>
      </c>
      <c r="G461" s="10">
        <f t="shared" si="99"/>
        <v>9.1443500979751791E-3</v>
      </c>
      <c r="H461" s="10">
        <f t="shared" si="100"/>
        <v>0.21387723980175372</v>
      </c>
      <c r="I461" s="10">
        <f t="shared" si="101"/>
        <v>4.9664762850757391E-4</v>
      </c>
      <c r="J461" s="10">
        <f t="shared" si="102"/>
        <v>2.807190347205122E-2</v>
      </c>
      <c r="K461" s="10">
        <f t="shared" si="105"/>
        <v>-0.8571428571428571</v>
      </c>
      <c r="L461" s="10">
        <f t="shared" si="106"/>
        <v>-0.79679144385026734</v>
      </c>
      <c r="M461" s="10">
        <f t="shared" si="103"/>
        <v>-7.8380143696930096E-3</v>
      </c>
      <c r="N461" s="22">
        <f t="shared" si="104"/>
        <v>-0.17041555470834921</v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2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7.6248570339306138E-4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2">
        <f t="shared" si="104"/>
        <v>-7.6248570339306138E-4</v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7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1.7237133710908644E-3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3.8124285169653069E-4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2">
        <f t="shared" si="104"/>
        <v>-3.8124285169653069E-4</v>
      </c>
    </row>
    <row r="469" spans="1:14" x14ac:dyDescent="0.2">
      <c r="A469" s="8"/>
      <c r="B469" s="42" t="s">
        <v>441</v>
      </c>
      <c r="C469" s="39">
        <v>32</v>
      </c>
      <c r="D469" s="9">
        <v>103</v>
      </c>
      <c r="E469" s="9">
        <v>76</v>
      </c>
      <c r="F469" s="9">
        <v>277</v>
      </c>
      <c r="G469" s="10">
        <f t="shared" si="99"/>
        <v>2.0901371652514697E-2</v>
      </c>
      <c r="H469" s="10">
        <f t="shared" si="100"/>
        <v>3.9268013724742659E-2</v>
      </c>
      <c r="I469" s="10">
        <f t="shared" si="101"/>
        <v>1.8872609883287806E-2</v>
      </c>
      <c r="J469" s="10">
        <f t="shared" si="102"/>
        <v>6.8209800541738488E-2</v>
      </c>
      <c r="K469" s="10">
        <f t="shared" si="105"/>
        <v>1.375</v>
      </c>
      <c r="L469" s="10">
        <f t="shared" si="106"/>
        <v>1.6893203883495145</v>
      </c>
      <c r="M469" s="10">
        <f t="shared" si="103"/>
        <v>2.8739386022207707E-2</v>
      </c>
      <c r="N469" s="22">
        <f t="shared" si="104"/>
        <v>6.6336256195196328E-2</v>
      </c>
    </row>
    <row r="470" spans="1:14" x14ac:dyDescent="0.2">
      <c r="A470" s="8"/>
      <c r="B470" s="42" t="s">
        <v>442</v>
      </c>
      <c r="C470" s="39">
        <v>1</v>
      </c>
      <c r="D470" s="9">
        <v>15</v>
      </c>
      <c r="E470" s="9">
        <v>8</v>
      </c>
      <c r="F470" s="9">
        <v>54</v>
      </c>
      <c r="G470" s="10">
        <f t="shared" si="99"/>
        <v>6.5316786414108428E-4</v>
      </c>
      <c r="H470" s="10">
        <f t="shared" si="100"/>
        <v>5.7186427754479605E-3</v>
      </c>
      <c r="I470" s="10">
        <f t="shared" si="101"/>
        <v>1.9865905140302956E-3</v>
      </c>
      <c r="J470" s="10">
        <f t="shared" si="102"/>
        <v>1.3297217434129524E-2</v>
      </c>
      <c r="K470" s="10">
        <f t="shared" si="105"/>
        <v>7</v>
      </c>
      <c r="L470" s="10">
        <f t="shared" si="106"/>
        <v>2.6</v>
      </c>
      <c r="M470" s="10">
        <f t="shared" si="103"/>
        <v>4.5721750489875895E-3</v>
      </c>
      <c r="N470" s="22">
        <f t="shared" si="104"/>
        <v>1.4868471216164698E-2</v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11</v>
      </c>
      <c r="F471" s="9">
        <v>7</v>
      </c>
      <c r="G471" s="10" t="str">
        <f t="shared" si="99"/>
        <v/>
      </c>
      <c r="H471" s="10" t="str">
        <f t="shared" si="100"/>
        <v/>
      </c>
      <c r="I471" s="10">
        <f t="shared" si="101"/>
        <v>2.7315619567916563E-3</v>
      </c>
      <c r="J471" s="10">
        <f t="shared" si="102"/>
        <v>1.7237133710908644E-3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1</v>
      </c>
      <c r="D472" s="9">
        <v>0</v>
      </c>
      <c r="E472" s="9">
        <v>414</v>
      </c>
      <c r="F472" s="9">
        <v>375</v>
      </c>
      <c r="G472" s="10">
        <f t="shared" si="99"/>
        <v>6.5316786414108428E-4</v>
      </c>
      <c r="H472" s="10" t="str">
        <f t="shared" si="100"/>
        <v/>
      </c>
      <c r="I472" s="10">
        <f t="shared" si="101"/>
        <v>0.1028060591010678</v>
      </c>
      <c r="J472" s="10">
        <f t="shared" si="102"/>
        <v>9.2341787737010586E-2</v>
      </c>
      <c r="K472" s="10">
        <f t="shared" si="105"/>
        <v>413</v>
      </c>
      <c r="L472" s="10">
        <f t="shared" si="106"/>
        <v>1</v>
      </c>
      <c r="M472" s="10">
        <f t="shared" si="103"/>
        <v>0.26975832789026782</v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1</v>
      </c>
      <c r="E473" s="9">
        <v>0</v>
      </c>
      <c r="F473" s="9">
        <v>1</v>
      </c>
      <c r="G473" s="10" t="str">
        <f t="shared" si="99"/>
        <v/>
      </c>
      <c r="H473" s="10">
        <f t="shared" si="100"/>
        <v>3.8124285169653069E-4</v>
      </c>
      <c r="I473" s="10" t="str">
        <f t="shared" si="101"/>
        <v/>
      </c>
      <c r="J473" s="10">
        <f t="shared" si="102"/>
        <v>2.4624476729869491E-4</v>
      </c>
      <c r="K473" s="10" t="str">
        <f t="shared" si="105"/>
        <v xml:space="preserve"> </v>
      </c>
      <c r="L473" s="10">
        <f t="shared" si="106"/>
        <v>0</v>
      </c>
      <c r="M473" s="10" t="str">
        <f t="shared" si="103"/>
        <v/>
      </c>
      <c r="N473" s="22">
        <f t="shared" si="104"/>
        <v>0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1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2.4624476729869491E-4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9</v>
      </c>
      <c r="E481" s="9">
        <v>0</v>
      </c>
      <c r="F481" s="9">
        <v>13</v>
      </c>
      <c r="G481" s="10" t="str">
        <f t="shared" si="99"/>
        <v/>
      </c>
      <c r="H481" s="10">
        <f t="shared" si="100"/>
        <v>3.4311856652687761E-3</v>
      </c>
      <c r="I481" s="10" t="str">
        <f t="shared" si="101"/>
        <v/>
      </c>
      <c r="J481" s="10">
        <f t="shared" si="102"/>
        <v>3.2011819748830337E-3</v>
      </c>
      <c r="K481" s="10" t="str">
        <f t="shared" si="105"/>
        <v xml:space="preserve"> </v>
      </c>
      <c r="L481" s="10">
        <f t="shared" si="106"/>
        <v>0.44444444444444442</v>
      </c>
      <c r="M481" s="10" t="str">
        <f t="shared" si="103"/>
        <v/>
      </c>
      <c r="N481" s="22">
        <f t="shared" si="104"/>
        <v>1.5249714067861225E-3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23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8.7685855890202065E-3</v>
      </c>
      <c r="I483" s="10" t="str">
        <f t="shared" si="101"/>
        <v/>
      </c>
      <c r="J483" s="10">
        <f t="shared" si="102"/>
        <v>9.8497906919477966E-4</v>
      </c>
      <c r="K483" s="10" t="str">
        <f t="shared" si="105"/>
        <v xml:space="preserve"> </v>
      </c>
      <c r="L483" s="10">
        <f t="shared" si="106"/>
        <v>-0.82608695652173914</v>
      </c>
      <c r="M483" s="10" t="str">
        <f t="shared" si="103"/>
        <v/>
      </c>
      <c r="N483" s="22">
        <f t="shared" si="104"/>
        <v>-7.2436141822340835E-3</v>
      </c>
    </row>
    <row r="484" spans="1:14" x14ac:dyDescent="0.2">
      <c r="A484" s="8"/>
      <c r="B484" s="42" t="s">
        <v>456</v>
      </c>
      <c r="C484" s="39">
        <v>0</v>
      </c>
      <c r="D484" s="9">
        <v>10</v>
      </c>
      <c r="E484" s="9">
        <v>0</v>
      </c>
      <c r="F484" s="9">
        <v>31</v>
      </c>
      <c r="G484" s="10" t="str">
        <f t="shared" si="99"/>
        <v/>
      </c>
      <c r="H484" s="10">
        <f t="shared" si="100"/>
        <v>3.812428516965307E-3</v>
      </c>
      <c r="I484" s="10" t="str">
        <f t="shared" si="101"/>
        <v/>
      </c>
      <c r="J484" s="10">
        <f t="shared" si="102"/>
        <v>7.6335877862595417E-3</v>
      </c>
      <c r="K484" s="10" t="str">
        <f t="shared" si="105"/>
        <v xml:space="preserve"> </v>
      </c>
      <c r="L484" s="10">
        <f t="shared" si="106"/>
        <v>2.1</v>
      </c>
      <c r="M484" s="10" t="str">
        <f t="shared" si="103"/>
        <v/>
      </c>
      <c r="N484" s="22">
        <f t="shared" si="104"/>
        <v>8.0060998856271454E-3</v>
      </c>
    </row>
    <row r="485" spans="1:14" x14ac:dyDescent="0.2">
      <c r="A485" s="8"/>
      <c r="B485" s="42" t="s">
        <v>457</v>
      </c>
      <c r="C485" s="39">
        <v>0</v>
      </c>
      <c r="D485" s="9">
        <v>23</v>
      </c>
      <c r="E485" s="9">
        <v>0</v>
      </c>
      <c r="F485" s="9">
        <v>7</v>
      </c>
      <c r="G485" s="10" t="str">
        <f t="shared" si="99"/>
        <v/>
      </c>
      <c r="H485" s="10">
        <f t="shared" si="100"/>
        <v>8.7685855890202065E-3</v>
      </c>
      <c r="I485" s="10" t="str">
        <f t="shared" si="101"/>
        <v/>
      </c>
      <c r="J485" s="10">
        <f t="shared" si="102"/>
        <v>1.7237133710908644E-3</v>
      </c>
      <c r="K485" s="10" t="str">
        <f t="shared" si="105"/>
        <v xml:space="preserve"> </v>
      </c>
      <c r="L485" s="10">
        <f t="shared" si="106"/>
        <v>-0.69565217391304346</v>
      </c>
      <c r="M485" s="10" t="str">
        <f t="shared" si="103"/>
        <v/>
      </c>
      <c r="N485" s="22">
        <f t="shared" si="104"/>
        <v>-6.0998856271444911E-3</v>
      </c>
    </row>
    <row r="486" spans="1:14" ht="25.5" x14ac:dyDescent="0.2">
      <c r="A486" s="8"/>
      <c r="B486" s="42" t="s">
        <v>458</v>
      </c>
      <c r="C486" s="39">
        <v>0</v>
      </c>
      <c r="D486" s="9">
        <v>9</v>
      </c>
      <c r="E486" s="9">
        <v>0</v>
      </c>
      <c r="F486" s="9">
        <v>3</v>
      </c>
      <c r="G486" s="10" t="str">
        <f t="shared" si="99"/>
        <v/>
      </c>
      <c r="H486" s="10">
        <f t="shared" si="100"/>
        <v>3.4311856652687761E-3</v>
      </c>
      <c r="I486" s="10" t="str">
        <f t="shared" si="101"/>
        <v/>
      </c>
      <c r="J486" s="10">
        <f t="shared" si="102"/>
        <v>7.3873430189608474E-4</v>
      </c>
      <c r="K486" s="10" t="str">
        <f t="shared" si="105"/>
        <v xml:space="preserve"> </v>
      </c>
      <c r="L486" s="10">
        <f t="shared" si="106"/>
        <v>-0.66666666666666663</v>
      </c>
      <c r="M486" s="10" t="str">
        <f t="shared" si="103"/>
        <v/>
      </c>
      <c r="N486" s="22">
        <f t="shared" si="104"/>
        <v>-2.287457110179184E-3</v>
      </c>
    </row>
    <row r="487" spans="1:14" ht="25.5" x14ac:dyDescent="0.2">
      <c r="A487" s="8"/>
      <c r="B487" s="42" t="s">
        <v>459</v>
      </c>
      <c r="C487" s="39">
        <v>0</v>
      </c>
      <c r="D487" s="9">
        <v>54</v>
      </c>
      <c r="E487" s="9">
        <v>0</v>
      </c>
      <c r="F487" s="9">
        <v>19</v>
      </c>
      <c r="G487" s="10" t="str">
        <f t="shared" si="99"/>
        <v/>
      </c>
      <c r="H487" s="10">
        <f t="shared" si="100"/>
        <v>2.0587113991612657E-2</v>
      </c>
      <c r="I487" s="10" t="str">
        <f t="shared" si="101"/>
        <v/>
      </c>
      <c r="J487" s="10">
        <f t="shared" si="102"/>
        <v>4.6786505786752036E-3</v>
      </c>
      <c r="K487" s="10" t="str">
        <f t="shared" si="105"/>
        <v xml:space="preserve"> </v>
      </c>
      <c r="L487" s="10">
        <f t="shared" si="106"/>
        <v>-0.64814814814814814</v>
      </c>
      <c r="M487" s="10" t="str">
        <f t="shared" si="103"/>
        <v/>
      </c>
      <c r="N487" s="22">
        <f t="shared" si="104"/>
        <v>-1.3343499809378575E-2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5</v>
      </c>
      <c r="E489" s="9">
        <v>0</v>
      </c>
      <c r="F489" s="9">
        <v>6</v>
      </c>
      <c r="G489" s="10" t="str">
        <f t="shared" si="99"/>
        <v/>
      </c>
      <c r="H489" s="10">
        <f t="shared" si="100"/>
        <v>1.9062142584826535E-3</v>
      </c>
      <c r="I489" s="10" t="str">
        <f t="shared" si="101"/>
        <v/>
      </c>
      <c r="J489" s="10">
        <f t="shared" si="102"/>
        <v>1.4774686037921695E-3</v>
      </c>
      <c r="K489" s="10" t="str">
        <f t="shared" si="105"/>
        <v xml:space="preserve"> </v>
      </c>
      <c r="L489" s="10">
        <f t="shared" si="106"/>
        <v>0.2</v>
      </c>
      <c r="M489" s="10" t="str">
        <f t="shared" si="103"/>
        <v/>
      </c>
      <c r="N489" s="22">
        <f t="shared" si="104"/>
        <v>3.8124285169653075E-4</v>
      </c>
    </row>
    <row r="490" spans="1:14" ht="25.5" x14ac:dyDescent="0.2">
      <c r="A490" s="8"/>
      <c r="B490" s="42" t="s">
        <v>462</v>
      </c>
      <c r="C490" s="39">
        <v>0</v>
      </c>
      <c r="D490" s="9">
        <v>2</v>
      </c>
      <c r="E490" s="9">
        <v>0</v>
      </c>
      <c r="F490" s="9">
        <v>4</v>
      </c>
      <c r="G490" s="10" t="str">
        <f t="shared" si="99"/>
        <v/>
      </c>
      <c r="H490" s="10">
        <f t="shared" si="100"/>
        <v>7.6248570339306138E-4</v>
      </c>
      <c r="I490" s="10" t="str">
        <f t="shared" si="101"/>
        <v/>
      </c>
      <c r="J490" s="10">
        <f t="shared" si="102"/>
        <v>9.8497906919477966E-4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22">
        <f t="shared" si="104"/>
        <v>7.6248570339306138E-4</v>
      </c>
    </row>
    <row r="491" spans="1:14" x14ac:dyDescent="0.2">
      <c r="A491" s="8"/>
      <c r="B491" s="42" t="s">
        <v>463</v>
      </c>
      <c r="C491" s="39">
        <v>0</v>
      </c>
      <c r="D491" s="9">
        <v>3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1.143728555089592E-3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2">
        <f t="shared" si="104"/>
        <v>-1.143728555089592E-3</v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7.3873430189608474E-4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1</v>
      </c>
      <c r="D493" s="9">
        <v>47</v>
      </c>
      <c r="E493" s="9">
        <v>0</v>
      </c>
      <c r="F493" s="9">
        <v>86</v>
      </c>
      <c r="G493" s="10">
        <f t="shared" si="99"/>
        <v>6.5316786414108428E-4</v>
      </c>
      <c r="H493" s="10">
        <f t="shared" si="100"/>
        <v>1.7918414029736943E-2</v>
      </c>
      <c r="I493" s="10" t="str">
        <f t="shared" si="101"/>
        <v/>
      </c>
      <c r="J493" s="10">
        <f t="shared" si="102"/>
        <v>2.1177049987687761E-2</v>
      </c>
      <c r="K493" s="10">
        <f t="shared" si="105"/>
        <v>-1</v>
      </c>
      <c r="L493" s="10">
        <f t="shared" si="106"/>
        <v>0.82978723404255317</v>
      </c>
      <c r="M493" s="10">
        <f t="shared" si="103"/>
        <v>-6.5316786414108428E-4</v>
      </c>
      <c r="N493" s="22">
        <f t="shared" si="104"/>
        <v>1.4868471216164697E-2</v>
      </c>
    </row>
    <row r="494" spans="1:14" x14ac:dyDescent="0.2">
      <c r="A494" s="8"/>
      <c r="B494" s="42" t="s">
        <v>466</v>
      </c>
      <c r="C494" s="39">
        <v>0</v>
      </c>
      <c r="D494" s="9">
        <v>14</v>
      </c>
      <c r="E494" s="9">
        <v>0</v>
      </c>
      <c r="F494" s="9">
        <v>14</v>
      </c>
      <c r="G494" s="10" t="str">
        <f t="shared" si="99"/>
        <v/>
      </c>
      <c r="H494" s="10">
        <f t="shared" si="100"/>
        <v>5.33739992375143E-3</v>
      </c>
      <c r="I494" s="10" t="str">
        <f t="shared" si="101"/>
        <v/>
      </c>
      <c r="J494" s="10">
        <f t="shared" si="102"/>
        <v>3.4474267421817288E-3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22">
        <f t="shared" si="104"/>
        <v>0</v>
      </c>
    </row>
    <row r="495" spans="1:14" x14ac:dyDescent="0.2">
      <c r="A495" s="8"/>
      <c r="B495" s="42" t="s">
        <v>467</v>
      </c>
      <c r="C495" s="39">
        <v>0</v>
      </c>
      <c r="D495" s="9">
        <v>3</v>
      </c>
      <c r="E495" s="9">
        <v>0</v>
      </c>
      <c r="F495" s="9">
        <v>3</v>
      </c>
      <c r="G495" s="10" t="str">
        <f t="shared" si="99"/>
        <v/>
      </c>
      <c r="H495" s="10">
        <f t="shared" si="100"/>
        <v>1.143728555089592E-3</v>
      </c>
      <c r="I495" s="10" t="str">
        <f t="shared" si="101"/>
        <v/>
      </c>
      <c r="J495" s="10">
        <f t="shared" si="102"/>
        <v>7.3873430189608474E-4</v>
      </c>
      <c r="K495" s="10" t="str">
        <f t="shared" si="105"/>
        <v xml:space="preserve"> </v>
      </c>
      <c r="L495" s="10">
        <f t="shared" si="106"/>
        <v>0</v>
      </c>
      <c r="M495" s="10" t="str">
        <f t="shared" si="103"/>
        <v/>
      </c>
      <c r="N495" s="22">
        <f t="shared" si="104"/>
        <v>0</v>
      </c>
    </row>
    <row r="496" spans="1:14" x14ac:dyDescent="0.2">
      <c r="A496" s="8"/>
      <c r="B496" s="42" t="s">
        <v>468</v>
      </c>
      <c r="C496" s="39">
        <v>0</v>
      </c>
      <c r="D496" s="9">
        <v>2</v>
      </c>
      <c r="E496" s="9">
        <v>0</v>
      </c>
      <c r="F496" s="9">
        <v>4</v>
      </c>
      <c r="G496" s="10" t="str">
        <f t="shared" si="99"/>
        <v/>
      </c>
      <c r="H496" s="10">
        <f t="shared" si="100"/>
        <v>7.6248570339306138E-4</v>
      </c>
      <c r="I496" s="10" t="str">
        <f t="shared" si="101"/>
        <v/>
      </c>
      <c r="J496" s="10">
        <f t="shared" si="102"/>
        <v>9.8497906919477966E-4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2">
        <f t="shared" si="104"/>
        <v>7.6248570339306138E-4</v>
      </c>
    </row>
    <row r="497" spans="1:14" x14ac:dyDescent="0.2">
      <c r="A497" s="8"/>
      <c r="B497" s="42" t="s">
        <v>469</v>
      </c>
      <c r="C497" s="39">
        <v>0</v>
      </c>
      <c r="D497" s="9">
        <v>8</v>
      </c>
      <c r="E497" s="9">
        <v>1</v>
      </c>
      <c r="F497" s="9">
        <v>7</v>
      </c>
      <c r="G497" s="10" t="str">
        <f t="shared" si="99"/>
        <v/>
      </c>
      <c r="H497" s="10">
        <f t="shared" si="100"/>
        <v>3.0499428135722455E-3</v>
      </c>
      <c r="I497" s="10">
        <f t="shared" si="101"/>
        <v>2.4832381425378696E-4</v>
      </c>
      <c r="J497" s="10">
        <f t="shared" si="102"/>
        <v>1.7237133710908644E-3</v>
      </c>
      <c r="K497" s="10">
        <f t="shared" si="105"/>
        <v>1</v>
      </c>
      <c r="L497" s="10">
        <f t="shared" si="106"/>
        <v>-0.125</v>
      </c>
      <c r="M497" s="10" t="str">
        <f t="shared" si="103"/>
        <v/>
      </c>
      <c r="N497" s="22">
        <f t="shared" si="104"/>
        <v>-3.8124285169653069E-4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2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4.9248953459738983E-4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4</v>
      </c>
      <c r="D499" s="9">
        <v>260</v>
      </c>
      <c r="E499" s="9">
        <v>1</v>
      </c>
      <c r="F499" s="9">
        <v>138</v>
      </c>
      <c r="G499" s="10">
        <f t="shared" ref="G499:G562" si="107">+IF(C499=0,"",C499/C$371)</f>
        <v>2.6126714565643371E-3</v>
      </c>
      <c r="H499" s="10">
        <f t="shared" ref="H499:H562" si="108">+IF(D499=0,"",D499/D$371)</f>
        <v>9.9123141441097976E-2</v>
      </c>
      <c r="I499" s="10">
        <f t="shared" ref="I499:I562" si="109">+IF(E499=0,"",E499/E$371)</f>
        <v>2.4832381425378696E-4</v>
      </c>
      <c r="J499" s="10">
        <f t="shared" ref="J499:J562" si="110">+IF(F499=0,"",F499/F$371)</f>
        <v>3.3981777887219899E-2</v>
      </c>
      <c r="K499" s="10">
        <f t="shared" si="105"/>
        <v>-0.75</v>
      </c>
      <c r="L499" s="10">
        <f t="shared" si="106"/>
        <v>-0.46923076923076923</v>
      </c>
      <c r="M499" s="10">
        <f t="shared" ref="M499:M562" si="111">+IF(OR(AND(G499=""),(K499="")),"",G499*K499)</f>
        <v>-1.9595035924232528E-3</v>
      </c>
      <c r="N499" s="22">
        <f t="shared" ref="N499:N562" si="112">+IF(OR(AND(H499=""),(L499="")),"",H499*L499)</f>
        <v>-4.6511627906976744E-2</v>
      </c>
    </row>
    <row r="500" spans="1:14" x14ac:dyDescent="0.2">
      <c r="A500" s="8"/>
      <c r="B500" s="42" t="s">
        <v>472</v>
      </c>
      <c r="C500" s="39">
        <v>0</v>
      </c>
      <c r="D500" s="9">
        <v>8</v>
      </c>
      <c r="E500" s="9">
        <v>0</v>
      </c>
      <c r="F500" s="9">
        <v>9</v>
      </c>
      <c r="G500" s="10" t="str">
        <f t="shared" si="107"/>
        <v/>
      </c>
      <c r="H500" s="10">
        <f t="shared" si="108"/>
        <v>3.0499428135722455E-3</v>
      </c>
      <c r="I500" s="10" t="str">
        <f t="shared" si="109"/>
        <v/>
      </c>
      <c r="J500" s="10">
        <f t="shared" si="110"/>
        <v>2.216202905688254E-3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0.125</v>
      </c>
      <c r="M500" s="10" t="str">
        <f t="shared" si="111"/>
        <v/>
      </c>
      <c r="N500" s="22">
        <f t="shared" si="112"/>
        <v>3.8124285169653069E-4</v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2.4624476729869491E-4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8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1.9699581383895593E-3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1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3.8124285169653069E-4</v>
      </c>
      <c r="I504" s="10" t="str">
        <f t="shared" si="109"/>
        <v/>
      </c>
      <c r="J504" s="10">
        <f t="shared" si="110"/>
        <v>4.9248953459738983E-4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2">
        <f t="shared" si="112"/>
        <v>3.8124285169653069E-4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2.4624476729869491E-4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20</v>
      </c>
      <c r="E507" s="9">
        <v>0</v>
      </c>
      <c r="F507" s="9">
        <v>21</v>
      </c>
      <c r="G507" s="10" t="str">
        <f t="shared" si="107"/>
        <v/>
      </c>
      <c r="H507" s="10">
        <f t="shared" si="108"/>
        <v>7.624857033930614E-3</v>
      </c>
      <c r="I507" s="10" t="str">
        <f t="shared" si="109"/>
        <v/>
      </c>
      <c r="J507" s="10">
        <f t="shared" si="110"/>
        <v>5.171140113272593E-3</v>
      </c>
      <c r="K507" s="10" t="str">
        <f t="shared" si="113"/>
        <v xml:space="preserve"> </v>
      </c>
      <c r="L507" s="10">
        <f t="shared" si="114"/>
        <v>0.05</v>
      </c>
      <c r="M507" s="10" t="str">
        <f t="shared" si="111"/>
        <v/>
      </c>
      <c r="N507" s="22">
        <f t="shared" si="112"/>
        <v>3.8124285169653075E-4</v>
      </c>
    </row>
    <row r="508" spans="1:14" ht="25.5" x14ac:dyDescent="0.2">
      <c r="A508" s="8"/>
      <c r="B508" s="42" t="s">
        <v>480</v>
      </c>
      <c r="C508" s="39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3.8124285169653069E-4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22">
        <f t="shared" si="112"/>
        <v>-3.8124285169653069E-4</v>
      </c>
    </row>
    <row r="509" spans="1:14" x14ac:dyDescent="0.2">
      <c r="A509" s="8"/>
      <c r="B509" s="42" t="s">
        <v>481</v>
      </c>
      <c r="C509" s="39">
        <v>0</v>
      </c>
      <c r="D509" s="9">
        <v>8</v>
      </c>
      <c r="E509" s="9">
        <v>0</v>
      </c>
      <c r="F509" s="9">
        <v>7</v>
      </c>
      <c r="G509" s="10" t="str">
        <f t="shared" si="107"/>
        <v/>
      </c>
      <c r="H509" s="10">
        <f t="shared" si="108"/>
        <v>3.0499428135722455E-3</v>
      </c>
      <c r="I509" s="10" t="str">
        <f t="shared" si="109"/>
        <v/>
      </c>
      <c r="J509" s="10">
        <f t="shared" si="110"/>
        <v>1.7237133710908644E-3</v>
      </c>
      <c r="K509" s="10" t="str">
        <f t="shared" si="113"/>
        <v xml:space="preserve"> </v>
      </c>
      <c r="L509" s="10">
        <f t="shared" si="114"/>
        <v>-0.125</v>
      </c>
      <c r="M509" s="10" t="str">
        <f t="shared" si="111"/>
        <v/>
      </c>
      <c r="N509" s="22">
        <f t="shared" si="112"/>
        <v>-3.8124285169653069E-4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8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1.9699581383895593E-3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1</v>
      </c>
      <c r="D512" s="9">
        <v>12</v>
      </c>
      <c r="E512" s="9">
        <v>2</v>
      </c>
      <c r="F512" s="9">
        <v>16</v>
      </c>
      <c r="G512" s="10">
        <f t="shared" si="107"/>
        <v>6.5316786414108428E-4</v>
      </c>
      <c r="H512" s="10">
        <f t="shared" si="108"/>
        <v>4.5749142203583681E-3</v>
      </c>
      <c r="I512" s="10">
        <f t="shared" si="109"/>
        <v>4.9664762850757391E-4</v>
      </c>
      <c r="J512" s="10">
        <f t="shared" si="110"/>
        <v>3.9399162767791186E-3</v>
      </c>
      <c r="K512" s="10">
        <f t="shared" si="113"/>
        <v>1</v>
      </c>
      <c r="L512" s="10">
        <f t="shared" si="114"/>
        <v>0.33333333333333331</v>
      </c>
      <c r="M512" s="10">
        <f t="shared" si="111"/>
        <v>6.5316786414108428E-4</v>
      </c>
      <c r="N512" s="22">
        <f t="shared" si="112"/>
        <v>1.5249714067861225E-3</v>
      </c>
    </row>
    <row r="513" spans="1:14" x14ac:dyDescent="0.2">
      <c r="A513" s="8"/>
      <c r="B513" s="42" t="s">
        <v>485</v>
      </c>
      <c r="C513" s="39">
        <v>0</v>
      </c>
      <c r="D513" s="9">
        <v>3</v>
      </c>
      <c r="E513" s="9">
        <v>0</v>
      </c>
      <c r="F513" s="9">
        <v>8</v>
      </c>
      <c r="G513" s="10" t="str">
        <f t="shared" si="107"/>
        <v/>
      </c>
      <c r="H513" s="10">
        <f t="shared" si="108"/>
        <v>1.143728555089592E-3</v>
      </c>
      <c r="I513" s="10" t="str">
        <f t="shared" si="109"/>
        <v/>
      </c>
      <c r="J513" s="10">
        <f t="shared" si="110"/>
        <v>1.9699581383895593E-3</v>
      </c>
      <c r="K513" s="10" t="str">
        <f t="shared" si="113"/>
        <v xml:space="preserve"> </v>
      </c>
      <c r="L513" s="10">
        <f t="shared" si="114"/>
        <v>1.6666666666666667</v>
      </c>
      <c r="M513" s="10" t="str">
        <f t="shared" si="111"/>
        <v/>
      </c>
      <c r="N513" s="22">
        <f t="shared" si="112"/>
        <v>1.9062142584826535E-3</v>
      </c>
    </row>
    <row r="514" spans="1:14" x14ac:dyDescent="0.2">
      <c r="A514" s="8"/>
      <c r="B514" s="42" t="s">
        <v>486</v>
      </c>
      <c r="C514" s="39">
        <v>0</v>
      </c>
      <c r="D514" s="9">
        <v>11</v>
      </c>
      <c r="E514" s="9">
        <v>0</v>
      </c>
      <c r="F514" s="9">
        <v>8</v>
      </c>
      <c r="G514" s="10" t="str">
        <f t="shared" si="107"/>
        <v/>
      </c>
      <c r="H514" s="10">
        <f t="shared" si="108"/>
        <v>4.1936713686618375E-3</v>
      </c>
      <c r="I514" s="10" t="str">
        <f t="shared" si="109"/>
        <v/>
      </c>
      <c r="J514" s="10">
        <f t="shared" si="110"/>
        <v>1.9699581383895593E-3</v>
      </c>
      <c r="K514" s="10" t="str">
        <f t="shared" si="113"/>
        <v xml:space="preserve"> </v>
      </c>
      <c r="L514" s="10">
        <f t="shared" si="114"/>
        <v>-0.27272727272727271</v>
      </c>
      <c r="M514" s="10" t="str">
        <f t="shared" si="111"/>
        <v/>
      </c>
      <c r="N514" s="22">
        <f t="shared" si="112"/>
        <v>-1.143728555089592E-3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3.8124285169653069E-4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2">
        <f t="shared" si="112"/>
        <v>-3.8124285169653069E-4</v>
      </c>
    </row>
    <row r="517" spans="1:14" x14ac:dyDescent="0.2">
      <c r="A517" s="8"/>
      <c r="B517" s="42" t="s">
        <v>489</v>
      </c>
      <c r="C517" s="39">
        <v>0</v>
      </c>
      <c r="D517" s="9">
        <v>8</v>
      </c>
      <c r="E517" s="9">
        <v>0</v>
      </c>
      <c r="F517" s="9">
        <v>6</v>
      </c>
      <c r="G517" s="10" t="str">
        <f t="shared" si="107"/>
        <v/>
      </c>
      <c r="H517" s="10">
        <f t="shared" si="108"/>
        <v>3.0499428135722455E-3</v>
      </c>
      <c r="I517" s="10" t="str">
        <f t="shared" si="109"/>
        <v/>
      </c>
      <c r="J517" s="10">
        <f t="shared" si="110"/>
        <v>1.4774686037921695E-3</v>
      </c>
      <c r="K517" s="10" t="str">
        <f t="shared" si="113"/>
        <v xml:space="preserve"> </v>
      </c>
      <c r="L517" s="10">
        <f t="shared" si="114"/>
        <v>-0.25</v>
      </c>
      <c r="M517" s="10" t="str">
        <f t="shared" si="111"/>
        <v/>
      </c>
      <c r="N517" s="22">
        <f t="shared" si="112"/>
        <v>-7.6248570339306138E-4</v>
      </c>
    </row>
    <row r="518" spans="1:14" x14ac:dyDescent="0.2">
      <c r="A518" s="8"/>
      <c r="B518" s="42" t="s">
        <v>490</v>
      </c>
      <c r="C518" s="39">
        <v>0</v>
      </c>
      <c r="D518" s="9">
        <v>9</v>
      </c>
      <c r="E518" s="9">
        <v>0</v>
      </c>
      <c r="F518" s="9">
        <v>6</v>
      </c>
      <c r="G518" s="10" t="str">
        <f t="shared" si="107"/>
        <v/>
      </c>
      <c r="H518" s="10">
        <f t="shared" si="108"/>
        <v>3.4311856652687761E-3</v>
      </c>
      <c r="I518" s="10" t="str">
        <f t="shared" si="109"/>
        <v/>
      </c>
      <c r="J518" s="10">
        <f t="shared" si="110"/>
        <v>1.4774686037921695E-3</v>
      </c>
      <c r="K518" s="10" t="str">
        <f t="shared" si="113"/>
        <v xml:space="preserve"> </v>
      </c>
      <c r="L518" s="10">
        <f t="shared" si="114"/>
        <v>-0.33333333333333331</v>
      </c>
      <c r="M518" s="10" t="str">
        <f t="shared" si="111"/>
        <v/>
      </c>
      <c r="N518" s="22">
        <f t="shared" si="112"/>
        <v>-1.143728555089592E-3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3</v>
      </c>
      <c r="E520" s="9">
        <v>0</v>
      </c>
      <c r="F520" s="9">
        <v>8</v>
      </c>
      <c r="G520" s="10" t="str">
        <f t="shared" si="107"/>
        <v/>
      </c>
      <c r="H520" s="10">
        <f t="shared" si="108"/>
        <v>1.143728555089592E-3</v>
      </c>
      <c r="I520" s="10" t="str">
        <f t="shared" si="109"/>
        <v/>
      </c>
      <c r="J520" s="10">
        <f t="shared" si="110"/>
        <v>1.9699581383895593E-3</v>
      </c>
      <c r="K520" s="10" t="str">
        <f t="shared" si="113"/>
        <v xml:space="preserve"> </v>
      </c>
      <c r="L520" s="10">
        <f t="shared" si="114"/>
        <v>1.6666666666666667</v>
      </c>
      <c r="M520" s="10" t="str">
        <f t="shared" si="111"/>
        <v/>
      </c>
      <c r="N520" s="22">
        <f t="shared" si="112"/>
        <v>1.9062142584826535E-3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2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4.9248953459738983E-4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19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7.2436141822340835E-3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22">
        <f t="shared" si="112"/>
        <v>-7.2436141822340835E-3</v>
      </c>
    </row>
    <row r="525" spans="1:14" x14ac:dyDescent="0.2">
      <c r="A525" s="8"/>
      <c r="B525" s="42" t="s">
        <v>497</v>
      </c>
      <c r="C525" s="39">
        <v>2</v>
      </c>
      <c r="D525" s="9">
        <v>39</v>
      </c>
      <c r="E525" s="9">
        <v>0</v>
      </c>
      <c r="F525" s="9">
        <v>10</v>
      </c>
      <c r="G525" s="10">
        <f t="shared" si="107"/>
        <v>1.3063357282821686E-3</v>
      </c>
      <c r="H525" s="10">
        <f t="shared" si="108"/>
        <v>1.4868471216164697E-2</v>
      </c>
      <c r="I525" s="10" t="str">
        <f t="shared" si="109"/>
        <v/>
      </c>
      <c r="J525" s="10">
        <f t="shared" si="110"/>
        <v>2.4624476729869491E-3</v>
      </c>
      <c r="K525" s="10">
        <f t="shared" si="113"/>
        <v>-1</v>
      </c>
      <c r="L525" s="10">
        <f t="shared" si="114"/>
        <v>-0.74358974358974361</v>
      </c>
      <c r="M525" s="10">
        <f t="shared" si="111"/>
        <v>-1.3063357282821686E-3</v>
      </c>
      <c r="N525" s="22">
        <f t="shared" si="112"/>
        <v>-1.105604269919939E-2</v>
      </c>
    </row>
    <row r="526" spans="1:14" ht="25.5" x14ac:dyDescent="0.2">
      <c r="A526" s="8"/>
      <c r="B526" s="42" t="s">
        <v>498</v>
      </c>
      <c r="C526" s="39">
        <v>1</v>
      </c>
      <c r="D526" s="9">
        <v>2</v>
      </c>
      <c r="E526" s="9">
        <v>0</v>
      </c>
      <c r="F526" s="9">
        <v>3</v>
      </c>
      <c r="G526" s="10">
        <f t="shared" si="107"/>
        <v>6.5316786414108428E-4</v>
      </c>
      <c r="H526" s="10">
        <f t="shared" si="108"/>
        <v>7.6248570339306138E-4</v>
      </c>
      <c r="I526" s="10" t="str">
        <f t="shared" si="109"/>
        <v/>
      </c>
      <c r="J526" s="10">
        <f t="shared" si="110"/>
        <v>7.3873430189608474E-4</v>
      </c>
      <c r="K526" s="10">
        <f t="shared" si="113"/>
        <v>-1</v>
      </c>
      <c r="L526" s="10">
        <f t="shared" si="114"/>
        <v>0.5</v>
      </c>
      <c r="M526" s="10">
        <f t="shared" si="111"/>
        <v>-6.5316786414108428E-4</v>
      </c>
      <c r="N526" s="22">
        <f t="shared" si="112"/>
        <v>3.8124285169653069E-4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1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>
        <f t="shared" si="110"/>
        <v>2.4624476729869491E-4</v>
      </c>
      <c r="K536" s="10" t="str">
        <f t="shared" si="113"/>
        <v xml:space="preserve"> </v>
      </c>
      <c r="L536" s="10">
        <f t="shared" si="114"/>
        <v>1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2</v>
      </c>
      <c r="E537" s="9">
        <v>3</v>
      </c>
      <c r="F537" s="9">
        <v>1</v>
      </c>
      <c r="G537" s="10" t="str">
        <f t="shared" si="107"/>
        <v/>
      </c>
      <c r="H537" s="10">
        <f t="shared" si="108"/>
        <v>7.6248570339306138E-4</v>
      </c>
      <c r="I537" s="10">
        <f t="shared" si="109"/>
        <v>7.4497144276136087E-4</v>
      </c>
      <c r="J537" s="10">
        <f t="shared" si="110"/>
        <v>2.4624476729869491E-4</v>
      </c>
      <c r="K537" s="10">
        <f t="shared" si="113"/>
        <v>1</v>
      </c>
      <c r="L537" s="10">
        <f t="shared" si="114"/>
        <v>-0.5</v>
      </c>
      <c r="M537" s="10" t="str">
        <f t="shared" si="111"/>
        <v/>
      </c>
      <c r="N537" s="22">
        <f t="shared" si="112"/>
        <v>-3.8124285169653069E-4</v>
      </c>
    </row>
    <row r="538" spans="1:14" x14ac:dyDescent="0.2">
      <c r="A538" s="8"/>
      <c r="B538" s="42" t="s">
        <v>510</v>
      </c>
      <c r="C538" s="39">
        <v>2</v>
      </c>
      <c r="D538" s="9">
        <v>0</v>
      </c>
      <c r="E538" s="9">
        <v>3</v>
      </c>
      <c r="F538" s="9">
        <v>0</v>
      </c>
      <c r="G538" s="10">
        <f t="shared" si="107"/>
        <v>1.3063357282821686E-3</v>
      </c>
      <c r="H538" s="10" t="str">
        <f t="shared" si="108"/>
        <v/>
      </c>
      <c r="I538" s="10">
        <f t="shared" si="109"/>
        <v>7.4497144276136087E-4</v>
      </c>
      <c r="J538" s="10" t="str">
        <f t="shared" si="110"/>
        <v/>
      </c>
      <c r="K538" s="10">
        <f t="shared" si="113"/>
        <v>0.5</v>
      </c>
      <c r="L538" s="10" t="str">
        <f t="shared" si="114"/>
        <v xml:space="preserve"> </v>
      </c>
      <c r="M538" s="10">
        <f t="shared" si="111"/>
        <v>6.5316786414108428E-4</v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20</v>
      </c>
      <c r="D539" s="9">
        <v>20</v>
      </c>
      <c r="E539" s="9">
        <v>38</v>
      </c>
      <c r="F539" s="9">
        <v>21</v>
      </c>
      <c r="G539" s="10">
        <f t="shared" si="107"/>
        <v>1.3063357282821686E-2</v>
      </c>
      <c r="H539" s="10">
        <f t="shared" si="108"/>
        <v>7.624857033930614E-3</v>
      </c>
      <c r="I539" s="10">
        <f t="shared" si="109"/>
        <v>9.436304941643903E-3</v>
      </c>
      <c r="J539" s="10">
        <f t="shared" si="110"/>
        <v>5.171140113272593E-3</v>
      </c>
      <c r="K539" s="10">
        <f t="shared" si="113"/>
        <v>0.9</v>
      </c>
      <c r="L539" s="10">
        <f t="shared" si="114"/>
        <v>0.05</v>
      </c>
      <c r="M539" s="10">
        <f t="shared" si="111"/>
        <v>1.1757021554539518E-2</v>
      </c>
      <c r="N539" s="22">
        <f t="shared" si="112"/>
        <v>3.8124285169653075E-4</v>
      </c>
    </row>
    <row r="540" spans="1:14" x14ac:dyDescent="0.2">
      <c r="A540" s="8"/>
      <c r="B540" s="42" t="s">
        <v>512</v>
      </c>
      <c r="C540" s="39">
        <v>2</v>
      </c>
      <c r="D540" s="9">
        <v>10</v>
      </c>
      <c r="E540" s="9">
        <v>3</v>
      </c>
      <c r="F540" s="9">
        <v>7</v>
      </c>
      <c r="G540" s="10">
        <f t="shared" si="107"/>
        <v>1.3063357282821686E-3</v>
      </c>
      <c r="H540" s="10">
        <f t="shared" si="108"/>
        <v>3.812428516965307E-3</v>
      </c>
      <c r="I540" s="10">
        <f t="shared" si="109"/>
        <v>7.4497144276136087E-4</v>
      </c>
      <c r="J540" s="10">
        <f t="shared" si="110"/>
        <v>1.7237133710908644E-3</v>
      </c>
      <c r="K540" s="10">
        <f t="shared" si="113"/>
        <v>0.5</v>
      </c>
      <c r="L540" s="10">
        <f t="shared" si="114"/>
        <v>-0.3</v>
      </c>
      <c r="M540" s="10">
        <f t="shared" si="111"/>
        <v>6.5316786414108428E-4</v>
      </c>
      <c r="N540" s="22">
        <f t="shared" si="112"/>
        <v>-1.143728555089592E-3</v>
      </c>
    </row>
    <row r="541" spans="1:14" ht="38.25" x14ac:dyDescent="0.2">
      <c r="A541" s="8"/>
      <c r="B541" s="42" t="s">
        <v>513</v>
      </c>
      <c r="C541" s="39">
        <v>1</v>
      </c>
      <c r="D541" s="9">
        <v>13</v>
      </c>
      <c r="E541" s="9">
        <v>4</v>
      </c>
      <c r="F541" s="9">
        <v>14</v>
      </c>
      <c r="G541" s="10">
        <f t="shared" si="107"/>
        <v>6.5316786414108428E-4</v>
      </c>
      <c r="H541" s="10">
        <f t="shared" si="108"/>
        <v>4.9561570720548986E-3</v>
      </c>
      <c r="I541" s="10">
        <f t="shared" si="109"/>
        <v>9.9329525701514782E-4</v>
      </c>
      <c r="J541" s="10">
        <f t="shared" si="110"/>
        <v>3.4474267421817288E-3</v>
      </c>
      <c r="K541" s="10">
        <f t="shared" si="113"/>
        <v>3</v>
      </c>
      <c r="L541" s="10">
        <f t="shared" si="114"/>
        <v>7.6923076923076927E-2</v>
      </c>
      <c r="M541" s="10">
        <f t="shared" si="111"/>
        <v>1.9595035924232528E-3</v>
      </c>
      <c r="N541" s="22">
        <f t="shared" si="112"/>
        <v>3.8124285169653069E-4</v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</v>
      </c>
      <c r="D543" s="9">
        <v>0</v>
      </c>
      <c r="E543" s="9">
        <v>0</v>
      </c>
      <c r="F543" s="9">
        <v>0</v>
      </c>
      <c r="G543" s="10">
        <f t="shared" si="107"/>
        <v>6.5316786414108428E-4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-6.5316786414108428E-4</v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4</v>
      </c>
      <c r="E544" s="9">
        <v>1</v>
      </c>
      <c r="F544" s="9">
        <v>6</v>
      </c>
      <c r="G544" s="10" t="str">
        <f t="shared" si="107"/>
        <v/>
      </c>
      <c r="H544" s="10">
        <f t="shared" si="108"/>
        <v>1.5249714067861228E-3</v>
      </c>
      <c r="I544" s="10">
        <f t="shared" si="109"/>
        <v>2.4832381425378696E-4</v>
      </c>
      <c r="J544" s="10">
        <f t="shared" si="110"/>
        <v>1.4774686037921695E-3</v>
      </c>
      <c r="K544" s="10">
        <f t="shared" si="113"/>
        <v>1</v>
      </c>
      <c r="L544" s="10">
        <f t="shared" si="114"/>
        <v>0.5</v>
      </c>
      <c r="M544" s="10" t="str">
        <f t="shared" si="111"/>
        <v/>
      </c>
      <c r="N544" s="22">
        <f t="shared" si="112"/>
        <v>7.6248570339306138E-4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1</v>
      </c>
      <c r="E546" s="9">
        <v>1</v>
      </c>
      <c r="F546" s="9">
        <v>1</v>
      </c>
      <c r="G546" s="10" t="str">
        <f t="shared" si="107"/>
        <v/>
      </c>
      <c r="H546" s="10">
        <f t="shared" si="108"/>
        <v>3.8124285169653069E-4</v>
      </c>
      <c r="I546" s="10">
        <f t="shared" si="109"/>
        <v>2.4832381425378696E-4</v>
      </c>
      <c r="J546" s="10">
        <f t="shared" si="110"/>
        <v>2.4624476729869491E-4</v>
      </c>
      <c r="K546" s="10">
        <f t="shared" si="113"/>
        <v>1</v>
      </c>
      <c r="L546" s="10">
        <f t="shared" si="114"/>
        <v>0</v>
      </c>
      <c r="M546" s="10" t="str">
        <f t="shared" si="111"/>
        <v/>
      </c>
      <c r="N546" s="22">
        <f t="shared" si="112"/>
        <v>0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3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1.143728555089592E-3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2">
        <f t="shared" si="112"/>
        <v>-1.143728555089592E-3</v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2.4624476729869491E-4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2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4.9248953459738983E-4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6</v>
      </c>
      <c r="E561" s="9">
        <v>0</v>
      </c>
      <c r="F561" s="9">
        <v>7</v>
      </c>
      <c r="G561" s="10" t="str">
        <f t="shared" si="107"/>
        <v/>
      </c>
      <c r="H561" s="10">
        <f t="shared" si="108"/>
        <v>2.287457110179184E-3</v>
      </c>
      <c r="I561" s="10" t="str">
        <f t="shared" si="109"/>
        <v/>
      </c>
      <c r="J561" s="10">
        <f t="shared" si="110"/>
        <v>1.7237133710908644E-3</v>
      </c>
      <c r="K561" s="10" t="str">
        <f t="shared" si="113"/>
        <v xml:space="preserve"> </v>
      </c>
      <c r="L561" s="10">
        <f t="shared" si="114"/>
        <v>0.16666666666666666</v>
      </c>
      <c r="M561" s="10" t="str">
        <f t="shared" si="111"/>
        <v/>
      </c>
      <c r="N561" s="22">
        <f t="shared" si="112"/>
        <v>3.8124285169653064E-4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1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2.4832381425378696E-4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3</v>
      </c>
      <c r="D564" s="9">
        <v>11</v>
      </c>
      <c r="E564" s="9">
        <v>3</v>
      </c>
      <c r="F564" s="9">
        <v>15</v>
      </c>
      <c r="G564" s="10">
        <f t="shared" si="115"/>
        <v>1.9595035924232528E-3</v>
      </c>
      <c r="H564" s="10">
        <f t="shared" si="116"/>
        <v>4.1936713686618375E-3</v>
      </c>
      <c r="I564" s="10">
        <f t="shared" si="117"/>
        <v>7.4497144276136087E-4</v>
      </c>
      <c r="J564" s="10">
        <f t="shared" si="118"/>
        <v>3.6936715094804235E-3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0.36363636363636365</v>
      </c>
      <c r="M564" s="10">
        <f t="shared" si="119"/>
        <v>0</v>
      </c>
      <c r="N564" s="22">
        <f t="shared" si="120"/>
        <v>1.5249714067861228E-3</v>
      </c>
    </row>
    <row r="565" spans="1:14" ht="25.5" x14ac:dyDescent="0.2">
      <c r="A565" s="8"/>
      <c r="B565" s="42" t="s">
        <v>537</v>
      </c>
      <c r="C565" s="39">
        <v>0</v>
      </c>
      <c r="D565" s="9">
        <v>1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3.8124285169653069E-4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2">
        <f t="shared" si="120"/>
        <v>-3.8124285169653069E-4</v>
      </c>
    </row>
    <row r="566" spans="1:14" x14ac:dyDescent="0.2">
      <c r="A566" s="8"/>
      <c r="B566" s="42" t="s">
        <v>538</v>
      </c>
      <c r="C566" s="39">
        <v>0</v>
      </c>
      <c r="D566" s="9">
        <v>1</v>
      </c>
      <c r="E566" s="9">
        <v>0</v>
      </c>
      <c r="F566" s="9">
        <v>2</v>
      </c>
      <c r="G566" s="10" t="str">
        <f t="shared" si="115"/>
        <v/>
      </c>
      <c r="H566" s="10">
        <f t="shared" si="116"/>
        <v>3.8124285169653069E-4</v>
      </c>
      <c r="I566" s="10" t="str">
        <f t="shared" si="117"/>
        <v/>
      </c>
      <c r="J566" s="10">
        <f t="shared" si="118"/>
        <v>4.9248953459738983E-4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2">
        <f t="shared" si="120"/>
        <v>3.8124285169653069E-4</v>
      </c>
    </row>
    <row r="567" spans="1:14" x14ac:dyDescent="0.2">
      <c r="A567" s="8"/>
      <c r="B567" s="42" t="s">
        <v>539</v>
      </c>
      <c r="C567" s="39">
        <v>0</v>
      </c>
      <c r="D567" s="9">
        <v>29</v>
      </c>
      <c r="E567" s="9">
        <v>0</v>
      </c>
      <c r="F567" s="9">
        <v>33</v>
      </c>
      <c r="G567" s="10" t="str">
        <f t="shared" si="115"/>
        <v/>
      </c>
      <c r="H567" s="10">
        <f t="shared" si="116"/>
        <v>1.105604269919939E-2</v>
      </c>
      <c r="I567" s="10" t="str">
        <f t="shared" si="117"/>
        <v/>
      </c>
      <c r="J567" s="10">
        <f t="shared" si="118"/>
        <v>8.1260773208569319E-3</v>
      </c>
      <c r="K567" s="10" t="str">
        <f t="shared" si="121"/>
        <v xml:space="preserve"> </v>
      </c>
      <c r="L567" s="10">
        <f t="shared" si="122"/>
        <v>0.13793103448275862</v>
      </c>
      <c r="M567" s="10" t="str">
        <f t="shared" si="119"/>
        <v/>
      </c>
      <c r="N567" s="22">
        <f t="shared" si="120"/>
        <v>1.5249714067861228E-3</v>
      </c>
    </row>
    <row r="568" spans="1:14" x14ac:dyDescent="0.2">
      <c r="A568" s="8"/>
      <c r="B568" s="42" t="s">
        <v>540</v>
      </c>
      <c r="C568" s="39">
        <v>0</v>
      </c>
      <c r="D568" s="9">
        <v>10</v>
      </c>
      <c r="E568" s="9">
        <v>0</v>
      </c>
      <c r="F568" s="9">
        <v>17</v>
      </c>
      <c r="G568" s="10" t="str">
        <f t="shared" si="115"/>
        <v/>
      </c>
      <c r="H568" s="10">
        <f t="shared" si="116"/>
        <v>3.812428516965307E-3</v>
      </c>
      <c r="I568" s="10" t="str">
        <f t="shared" si="117"/>
        <v/>
      </c>
      <c r="J568" s="10">
        <f t="shared" si="118"/>
        <v>4.1861610440778133E-3</v>
      </c>
      <c r="K568" s="10" t="str">
        <f t="shared" si="121"/>
        <v xml:space="preserve"> </v>
      </c>
      <c r="L568" s="10">
        <f t="shared" si="122"/>
        <v>0.7</v>
      </c>
      <c r="M568" s="10" t="str">
        <f t="shared" si="119"/>
        <v/>
      </c>
      <c r="N568" s="22">
        <f t="shared" si="120"/>
        <v>2.6686999618757146E-3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4</v>
      </c>
      <c r="D572" s="9">
        <v>1</v>
      </c>
      <c r="E572" s="9">
        <v>0</v>
      </c>
      <c r="F572" s="9">
        <v>1</v>
      </c>
      <c r="G572" s="10">
        <f t="shared" si="115"/>
        <v>2.6126714565643371E-3</v>
      </c>
      <c r="H572" s="10">
        <f t="shared" si="116"/>
        <v>3.8124285169653069E-4</v>
      </c>
      <c r="I572" s="10" t="str">
        <f t="shared" si="117"/>
        <v/>
      </c>
      <c r="J572" s="10">
        <f t="shared" si="118"/>
        <v>2.4624476729869491E-4</v>
      </c>
      <c r="K572" s="10">
        <f t="shared" si="121"/>
        <v>-1</v>
      </c>
      <c r="L572" s="10">
        <f t="shared" si="122"/>
        <v>0</v>
      </c>
      <c r="M572" s="10">
        <f t="shared" si="119"/>
        <v>-2.6126714565643371E-3</v>
      </c>
      <c r="N572" s="22">
        <f t="shared" si="120"/>
        <v>0</v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2.4624476729869491E-4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2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7.6248570339306138E-4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2">
        <f t="shared" si="120"/>
        <v>-7.6248570339306138E-4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10</v>
      </c>
      <c r="E580" s="9">
        <v>0</v>
      </c>
      <c r="F580" s="9">
        <v>9</v>
      </c>
      <c r="G580" s="10" t="str">
        <f t="shared" si="115"/>
        <v/>
      </c>
      <c r="H580" s="10">
        <f t="shared" si="116"/>
        <v>3.812428516965307E-3</v>
      </c>
      <c r="I580" s="10" t="str">
        <f t="shared" si="117"/>
        <v/>
      </c>
      <c r="J580" s="10">
        <f t="shared" si="118"/>
        <v>2.216202905688254E-3</v>
      </c>
      <c r="K580" s="10" t="str">
        <f t="shared" si="121"/>
        <v xml:space="preserve"> </v>
      </c>
      <c r="L580" s="10">
        <f t="shared" si="122"/>
        <v>-0.1</v>
      </c>
      <c r="M580" s="10" t="str">
        <f t="shared" si="119"/>
        <v/>
      </c>
      <c r="N580" s="22">
        <f t="shared" si="120"/>
        <v>-3.8124285169653075E-4</v>
      </c>
    </row>
    <row r="581" spans="1:14" ht="25.5" x14ac:dyDescent="0.2">
      <c r="A581" s="8"/>
      <c r="B581" s="42" t="s">
        <v>553</v>
      </c>
      <c r="C581" s="39">
        <v>0</v>
      </c>
      <c r="D581" s="9">
        <v>1</v>
      </c>
      <c r="E581" s="9">
        <v>0</v>
      </c>
      <c r="F581" s="9">
        <v>2</v>
      </c>
      <c r="G581" s="10" t="str">
        <f t="shared" si="115"/>
        <v/>
      </c>
      <c r="H581" s="10">
        <f t="shared" si="116"/>
        <v>3.8124285169653069E-4</v>
      </c>
      <c r="I581" s="10" t="str">
        <f t="shared" si="117"/>
        <v/>
      </c>
      <c r="J581" s="10">
        <f t="shared" si="118"/>
        <v>4.9248953459738983E-4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2">
        <f t="shared" si="120"/>
        <v>3.8124285169653069E-4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1</v>
      </c>
      <c r="D583" s="9">
        <v>81</v>
      </c>
      <c r="E583" s="9">
        <v>0</v>
      </c>
      <c r="F583" s="9">
        <v>51</v>
      </c>
      <c r="G583" s="10">
        <f t="shared" si="115"/>
        <v>6.5316786414108428E-4</v>
      </c>
      <c r="H583" s="10">
        <f t="shared" si="116"/>
        <v>3.0880670987418986E-2</v>
      </c>
      <c r="I583" s="10" t="str">
        <f t="shared" si="117"/>
        <v/>
      </c>
      <c r="J583" s="10">
        <f t="shared" si="118"/>
        <v>1.255848313223344E-2</v>
      </c>
      <c r="K583" s="10">
        <f t="shared" si="121"/>
        <v>-1</v>
      </c>
      <c r="L583" s="10">
        <f t="shared" si="122"/>
        <v>-0.37037037037037035</v>
      </c>
      <c r="M583" s="10">
        <f t="shared" si="119"/>
        <v>-6.5316786414108428E-4</v>
      </c>
      <c r="N583" s="22">
        <f t="shared" si="120"/>
        <v>-1.1437285550895919E-2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2.4624476729869491E-4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41</v>
      </c>
      <c r="E588" s="9">
        <v>0</v>
      </c>
      <c r="F588" s="9">
        <v>152</v>
      </c>
      <c r="G588" s="10" t="str">
        <f t="shared" si="115"/>
        <v/>
      </c>
      <c r="H588" s="10">
        <f t="shared" si="116"/>
        <v>1.5630956919557758E-2</v>
      </c>
      <c r="I588" s="10" t="str">
        <f t="shared" si="117"/>
        <v/>
      </c>
      <c r="J588" s="10">
        <f t="shared" si="118"/>
        <v>3.7429204629401629E-2</v>
      </c>
      <c r="K588" s="10" t="str">
        <f t="shared" si="121"/>
        <v xml:space="preserve"> </v>
      </c>
      <c r="L588" s="10">
        <f t="shared" si="122"/>
        <v>2.7073170731707319</v>
      </c>
      <c r="M588" s="10" t="str">
        <f t="shared" si="119"/>
        <v/>
      </c>
      <c r="N588" s="22">
        <f t="shared" si="120"/>
        <v>4.231795653831491E-2</v>
      </c>
    </row>
    <row r="589" spans="1:14" ht="25.5" x14ac:dyDescent="0.2">
      <c r="A589" s="8"/>
      <c r="B589" s="42" t="s">
        <v>561</v>
      </c>
      <c r="C589" s="39">
        <v>0</v>
      </c>
      <c r="D589" s="9">
        <v>43</v>
      </c>
      <c r="E589" s="9">
        <v>1</v>
      </c>
      <c r="F589" s="9">
        <v>23</v>
      </c>
      <c r="G589" s="10" t="str">
        <f t="shared" si="115"/>
        <v/>
      </c>
      <c r="H589" s="10">
        <f t="shared" si="116"/>
        <v>1.6393442622950821E-2</v>
      </c>
      <c r="I589" s="10">
        <f t="shared" si="117"/>
        <v>2.4832381425378696E-4</v>
      </c>
      <c r="J589" s="10">
        <f t="shared" si="118"/>
        <v>5.6636296478699824E-3</v>
      </c>
      <c r="K589" s="10">
        <f t="shared" si="121"/>
        <v>1</v>
      </c>
      <c r="L589" s="10">
        <f t="shared" si="122"/>
        <v>-0.46511627906976744</v>
      </c>
      <c r="M589" s="10" t="str">
        <f t="shared" si="119"/>
        <v/>
      </c>
      <c r="N589" s="22">
        <f t="shared" si="120"/>
        <v>-7.624857033930614E-3</v>
      </c>
    </row>
    <row r="590" spans="1:14" x14ac:dyDescent="0.2">
      <c r="A590" s="8"/>
      <c r="B590" s="42" t="s">
        <v>562</v>
      </c>
      <c r="C590" s="39">
        <v>3</v>
      </c>
      <c r="D590" s="9">
        <v>114</v>
      </c>
      <c r="E590" s="9">
        <v>1</v>
      </c>
      <c r="F590" s="9">
        <v>90</v>
      </c>
      <c r="G590" s="10">
        <f t="shared" si="115"/>
        <v>1.9595035924232528E-3</v>
      </c>
      <c r="H590" s="10">
        <f t="shared" si="116"/>
        <v>4.3461685093404499E-2</v>
      </c>
      <c r="I590" s="10">
        <f t="shared" si="117"/>
        <v>2.4832381425378696E-4</v>
      </c>
      <c r="J590" s="10">
        <f t="shared" si="118"/>
        <v>2.216202905688254E-2</v>
      </c>
      <c r="K590" s="10">
        <f t="shared" si="121"/>
        <v>-0.66666666666666663</v>
      </c>
      <c r="L590" s="10">
        <f t="shared" si="122"/>
        <v>-0.21052631578947367</v>
      </c>
      <c r="M590" s="10">
        <f t="shared" si="119"/>
        <v>-1.3063357282821686E-3</v>
      </c>
      <c r="N590" s="22">
        <f t="shared" si="120"/>
        <v>-9.1498284407167361E-3</v>
      </c>
    </row>
    <row r="591" spans="1:14" x14ac:dyDescent="0.2">
      <c r="A591" s="8"/>
      <c r="B591" s="42" t="s">
        <v>563</v>
      </c>
      <c r="C591" s="39">
        <v>0</v>
      </c>
      <c r="D591" s="9">
        <v>5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1.9062142584826535E-3</v>
      </c>
      <c r="I591" s="10" t="str">
        <f t="shared" si="117"/>
        <v/>
      </c>
      <c r="J591" s="10">
        <f t="shared" si="118"/>
        <v>9.8497906919477966E-4</v>
      </c>
      <c r="K591" s="10" t="str">
        <f t="shared" si="121"/>
        <v xml:space="preserve"> </v>
      </c>
      <c r="L591" s="10">
        <f t="shared" si="122"/>
        <v>-0.2</v>
      </c>
      <c r="M591" s="10" t="str">
        <f t="shared" si="119"/>
        <v/>
      </c>
      <c r="N591" s="22">
        <f t="shared" si="120"/>
        <v>-3.8124285169653075E-4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5</v>
      </c>
      <c r="D597" s="9">
        <v>17</v>
      </c>
      <c r="E597" s="9">
        <v>4</v>
      </c>
      <c r="F597" s="9">
        <v>15</v>
      </c>
      <c r="G597" s="10">
        <f t="shared" si="115"/>
        <v>3.2658393207054214E-3</v>
      </c>
      <c r="H597" s="10">
        <f t="shared" si="116"/>
        <v>6.4811284788410216E-3</v>
      </c>
      <c r="I597" s="10">
        <f t="shared" si="117"/>
        <v>9.9329525701514782E-4</v>
      </c>
      <c r="J597" s="10">
        <f t="shared" si="118"/>
        <v>3.6936715094804235E-3</v>
      </c>
      <c r="K597" s="10">
        <f t="shared" si="121"/>
        <v>-0.2</v>
      </c>
      <c r="L597" s="10">
        <f t="shared" si="122"/>
        <v>-0.11764705882352941</v>
      </c>
      <c r="M597" s="10">
        <f t="shared" si="119"/>
        <v>-6.5316786414108428E-4</v>
      </c>
      <c r="N597" s="22">
        <f t="shared" si="120"/>
        <v>-7.6248570339306138E-4</v>
      </c>
    </row>
    <row r="598" spans="1:14" x14ac:dyDescent="0.2">
      <c r="A598" s="8"/>
      <c r="B598" s="42" t="s">
        <v>570</v>
      </c>
      <c r="C598" s="39">
        <v>0</v>
      </c>
      <c r="D598" s="9">
        <v>3</v>
      </c>
      <c r="E598" s="9">
        <v>0</v>
      </c>
      <c r="F598" s="9">
        <v>6</v>
      </c>
      <c r="G598" s="10" t="str">
        <f t="shared" si="115"/>
        <v/>
      </c>
      <c r="H598" s="10">
        <f t="shared" si="116"/>
        <v>1.143728555089592E-3</v>
      </c>
      <c r="I598" s="10" t="str">
        <f t="shared" si="117"/>
        <v/>
      </c>
      <c r="J598" s="10">
        <f t="shared" si="118"/>
        <v>1.4774686037921695E-3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2">
        <f t="shared" si="120"/>
        <v>1.143728555089592E-3</v>
      </c>
    </row>
    <row r="599" spans="1:14" ht="25.5" x14ac:dyDescent="0.2">
      <c r="A599" s="8"/>
      <c r="B599" s="42" t="s">
        <v>571</v>
      </c>
      <c r="C599" s="39">
        <v>0</v>
      </c>
      <c r="D599" s="9">
        <v>4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1.5249714067861228E-3</v>
      </c>
      <c r="I599" s="10" t="str">
        <f t="shared" si="117"/>
        <v/>
      </c>
      <c r="J599" s="10">
        <f t="shared" si="118"/>
        <v>2.4624476729869491E-4</v>
      </c>
      <c r="K599" s="10" t="str">
        <f t="shared" si="121"/>
        <v xml:space="preserve"> </v>
      </c>
      <c r="L599" s="10">
        <f t="shared" si="122"/>
        <v>-0.75</v>
      </c>
      <c r="M599" s="10" t="str">
        <f t="shared" si="119"/>
        <v/>
      </c>
      <c r="N599" s="22">
        <f t="shared" si="120"/>
        <v>-1.143728555089592E-3</v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3.8124285169653069E-4</v>
      </c>
      <c r="I600" s="10" t="str">
        <f t="shared" si="117"/>
        <v/>
      </c>
      <c r="J600" s="10">
        <f t="shared" si="118"/>
        <v>2.4624476729869491E-4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2">
        <f t="shared" si="120"/>
        <v>0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1</v>
      </c>
      <c r="F602" s="9">
        <v>5</v>
      </c>
      <c r="G602" s="10" t="str">
        <f t="shared" si="115"/>
        <v/>
      </c>
      <c r="H602" s="10" t="str">
        <f t="shared" si="116"/>
        <v/>
      </c>
      <c r="I602" s="10">
        <f t="shared" si="117"/>
        <v>2.4832381425378696E-4</v>
      </c>
      <c r="J602" s="10">
        <f t="shared" si="118"/>
        <v>1.2312238364934746E-3</v>
      </c>
      <c r="K602" s="10">
        <f t="shared" si="121"/>
        <v>1</v>
      </c>
      <c r="L602" s="10">
        <f t="shared" si="122"/>
        <v>1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243</v>
      </c>
      <c r="D612" s="37">
        <f>SUM(D613:D640)</f>
        <v>1563</v>
      </c>
      <c r="E612" s="37">
        <f>SUM(E613:E640)</f>
        <v>308</v>
      </c>
      <c r="F612" s="37">
        <f>SUM(F613:F640)</f>
        <v>718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0.26748971193415638</v>
      </c>
      <c r="L612" s="38">
        <f>+IF(AND(D612=0,F612=0),"",IF(D612=0,1,IF(F612=0,-1,(F612-D612)/D612)))</f>
        <v>-0.54062699936020475</v>
      </c>
      <c r="M612" s="38">
        <f t="shared" ref="M612:M640" si="127">+IF(OR(AND(G612=""),(K612="")),"",G612*K612)</f>
        <v>0.26748971193415638</v>
      </c>
      <c r="N612" s="38">
        <f t="shared" ref="N612:N640" si="128">+IF(OR(AND(H612=""),(L612="")),"",H612*L612)</f>
        <v>-0.54062699936020475</v>
      </c>
    </row>
    <row r="613" spans="1:14" x14ac:dyDescent="0.2">
      <c r="A613" s="8"/>
      <c r="B613" s="41" t="s">
        <v>577</v>
      </c>
      <c r="C613" s="47">
        <v>3</v>
      </c>
      <c r="D613" s="44">
        <v>7</v>
      </c>
      <c r="E613" s="44">
        <v>5</v>
      </c>
      <c r="F613" s="44">
        <v>10</v>
      </c>
      <c r="G613" s="45">
        <f t="shared" si="123"/>
        <v>1.2345679012345678E-2</v>
      </c>
      <c r="H613" s="45">
        <f t="shared" si="124"/>
        <v>4.4785668586052466E-3</v>
      </c>
      <c r="I613" s="45">
        <f t="shared" si="125"/>
        <v>1.6233766233766232E-2</v>
      </c>
      <c r="J613" s="45">
        <f t="shared" si="126"/>
        <v>1.3927576601671309E-2</v>
      </c>
      <c r="K613" s="45">
        <f t="shared" ref="K613:K640" si="129">+IF(AND(C613=0,E613=0)," ",IF(C613=0,1,IF(E613=0,-1,(E613-C613)/C613)))</f>
        <v>0.66666666666666663</v>
      </c>
      <c r="L613" s="45">
        <f t="shared" ref="L613:L640" si="130">+IF(AND(D613=0,F613=0)," ",IF(D613=0,1,IF(F613=0,-1,(F613-D613)/D613)))</f>
        <v>0.42857142857142855</v>
      </c>
      <c r="M613" s="45">
        <f t="shared" si="127"/>
        <v>8.2304526748971183E-3</v>
      </c>
      <c r="N613" s="46">
        <f t="shared" si="128"/>
        <v>1.9193857965451055E-3</v>
      </c>
    </row>
    <row r="614" spans="1:14" x14ac:dyDescent="0.2">
      <c r="A614" s="8"/>
      <c r="B614" s="42" t="s">
        <v>578</v>
      </c>
      <c r="C614" s="39">
        <v>1</v>
      </c>
      <c r="D614" s="9">
        <v>26</v>
      </c>
      <c r="E614" s="9">
        <v>12</v>
      </c>
      <c r="F614" s="9">
        <v>19</v>
      </c>
      <c r="G614" s="10">
        <f t="shared" si="123"/>
        <v>4.11522633744856E-3</v>
      </c>
      <c r="H614" s="10">
        <f t="shared" si="124"/>
        <v>1.6634676903390915E-2</v>
      </c>
      <c r="I614" s="10">
        <f t="shared" si="125"/>
        <v>3.896103896103896E-2</v>
      </c>
      <c r="J614" s="10">
        <f t="shared" si="126"/>
        <v>2.6462395543175487E-2</v>
      </c>
      <c r="K614" s="10">
        <f t="shared" si="129"/>
        <v>11</v>
      </c>
      <c r="L614" s="10">
        <f t="shared" si="130"/>
        <v>-0.26923076923076922</v>
      </c>
      <c r="M614" s="10">
        <f t="shared" si="127"/>
        <v>4.5267489711934158E-2</v>
      </c>
      <c r="N614" s="22">
        <f t="shared" si="128"/>
        <v>-4.4785668586052466E-3</v>
      </c>
    </row>
    <row r="615" spans="1:14" ht="25.5" x14ac:dyDescent="0.2">
      <c r="A615" s="8"/>
      <c r="B615" s="42" t="s">
        <v>579</v>
      </c>
      <c r="C615" s="39">
        <v>39</v>
      </c>
      <c r="D615" s="9">
        <v>29</v>
      </c>
      <c r="E615" s="9">
        <v>56</v>
      </c>
      <c r="F615" s="9">
        <v>40</v>
      </c>
      <c r="G615" s="10">
        <f t="shared" si="123"/>
        <v>0.16049382716049382</v>
      </c>
      <c r="H615" s="10">
        <f t="shared" si="124"/>
        <v>1.8554062699936022E-2</v>
      </c>
      <c r="I615" s="10">
        <f t="shared" si="125"/>
        <v>0.18181818181818182</v>
      </c>
      <c r="J615" s="10">
        <f t="shared" si="126"/>
        <v>5.5710306406685235E-2</v>
      </c>
      <c r="K615" s="10">
        <f t="shared" si="129"/>
        <v>0.4358974358974359</v>
      </c>
      <c r="L615" s="10">
        <f t="shared" si="130"/>
        <v>0.37931034482758619</v>
      </c>
      <c r="M615" s="10">
        <f t="shared" si="127"/>
        <v>6.9958847736625515E-2</v>
      </c>
      <c r="N615" s="22">
        <f t="shared" si="128"/>
        <v>7.0377479206653873E-3</v>
      </c>
    </row>
    <row r="616" spans="1:14" x14ac:dyDescent="0.2">
      <c r="A616" s="8"/>
      <c r="B616" s="42" t="s">
        <v>580</v>
      </c>
      <c r="C616" s="39">
        <v>109</v>
      </c>
      <c r="D616" s="9">
        <v>15</v>
      </c>
      <c r="E616" s="9">
        <v>144</v>
      </c>
      <c r="F616" s="9">
        <v>20</v>
      </c>
      <c r="G616" s="10">
        <f t="shared" si="123"/>
        <v>0.44855967078189302</v>
      </c>
      <c r="H616" s="10">
        <f t="shared" si="124"/>
        <v>9.5969289827255271E-3</v>
      </c>
      <c r="I616" s="10">
        <f t="shared" si="125"/>
        <v>0.46753246753246752</v>
      </c>
      <c r="J616" s="10">
        <f t="shared" si="126"/>
        <v>2.7855153203342618E-2</v>
      </c>
      <c r="K616" s="10">
        <f t="shared" si="129"/>
        <v>0.32110091743119268</v>
      </c>
      <c r="L616" s="10">
        <f t="shared" si="130"/>
        <v>0.33333333333333331</v>
      </c>
      <c r="M616" s="10">
        <f t="shared" si="127"/>
        <v>0.1440329218106996</v>
      </c>
      <c r="N616" s="22">
        <f t="shared" si="128"/>
        <v>3.1989763275751754E-3</v>
      </c>
    </row>
    <row r="617" spans="1:14" x14ac:dyDescent="0.2">
      <c r="A617" s="8"/>
      <c r="B617" s="42" t="s">
        <v>581</v>
      </c>
      <c r="C617" s="39">
        <v>0</v>
      </c>
      <c r="D617" s="9">
        <v>25</v>
      </c>
      <c r="E617" s="9">
        <v>4</v>
      </c>
      <c r="F617" s="9">
        <v>7</v>
      </c>
      <c r="G617" s="10" t="str">
        <f t="shared" si="123"/>
        <v/>
      </c>
      <c r="H617" s="10">
        <f t="shared" si="124"/>
        <v>1.599488163787588E-2</v>
      </c>
      <c r="I617" s="10">
        <f t="shared" si="125"/>
        <v>1.2987012987012988E-2</v>
      </c>
      <c r="J617" s="10">
        <f t="shared" si="126"/>
        <v>9.7493036211699167E-3</v>
      </c>
      <c r="K617" s="10">
        <f t="shared" si="129"/>
        <v>1</v>
      </c>
      <c r="L617" s="10">
        <f t="shared" si="130"/>
        <v>-0.72</v>
      </c>
      <c r="M617" s="10" t="str">
        <f t="shared" si="127"/>
        <v/>
      </c>
      <c r="N617" s="22">
        <f t="shared" si="128"/>
        <v>-1.1516314779270632E-2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1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6.3979526551503517E-4</v>
      </c>
      <c r="I619" s="10" t="str">
        <f t="shared" si="125"/>
        <v/>
      </c>
      <c r="J619" s="10">
        <f t="shared" si="126"/>
        <v>2.7855153203342618E-3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2">
        <f t="shared" si="128"/>
        <v>6.3979526551503517E-4</v>
      </c>
    </row>
    <row r="620" spans="1:14" x14ac:dyDescent="0.2">
      <c r="A620" s="8"/>
      <c r="B620" s="42" t="s">
        <v>584</v>
      </c>
      <c r="C620" s="39">
        <v>2</v>
      </c>
      <c r="D620" s="9">
        <v>0</v>
      </c>
      <c r="E620" s="9">
        <v>2</v>
      </c>
      <c r="F620" s="9">
        <v>1</v>
      </c>
      <c r="G620" s="10">
        <f t="shared" si="123"/>
        <v>8.23045267489712E-3</v>
      </c>
      <c r="H620" s="10" t="str">
        <f t="shared" si="124"/>
        <v/>
      </c>
      <c r="I620" s="10">
        <f t="shared" si="125"/>
        <v>6.4935064935064939E-3</v>
      </c>
      <c r="J620" s="10">
        <f t="shared" si="126"/>
        <v>1.3927576601671309E-3</v>
      </c>
      <c r="K620" s="10">
        <f t="shared" si="129"/>
        <v>0</v>
      </c>
      <c r="L620" s="10">
        <f t="shared" si="130"/>
        <v>1</v>
      </c>
      <c r="M620" s="10">
        <f t="shared" si="127"/>
        <v>0</v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2</v>
      </c>
      <c r="F621" s="9">
        <v>2</v>
      </c>
      <c r="G621" s="10" t="str">
        <f t="shared" si="123"/>
        <v/>
      </c>
      <c r="H621" s="10" t="str">
        <f t="shared" si="124"/>
        <v/>
      </c>
      <c r="I621" s="10">
        <f t="shared" si="125"/>
        <v>6.4935064935064939E-3</v>
      </c>
      <c r="J621" s="10">
        <f t="shared" si="126"/>
        <v>2.7855153203342618E-3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3</v>
      </c>
      <c r="E622" s="9">
        <v>0</v>
      </c>
      <c r="F622" s="9">
        <v>1</v>
      </c>
      <c r="G622" s="10" t="str">
        <f t="shared" si="123"/>
        <v/>
      </c>
      <c r="H622" s="10">
        <f t="shared" si="124"/>
        <v>1.9193857965451055E-3</v>
      </c>
      <c r="I622" s="10" t="str">
        <f t="shared" si="125"/>
        <v/>
      </c>
      <c r="J622" s="10">
        <f t="shared" si="126"/>
        <v>1.3927576601671309E-3</v>
      </c>
      <c r="K622" s="10" t="str">
        <f t="shared" si="129"/>
        <v xml:space="preserve"> </v>
      </c>
      <c r="L622" s="10">
        <f t="shared" si="130"/>
        <v>-0.66666666666666663</v>
      </c>
      <c r="M622" s="10" t="str">
        <f t="shared" si="127"/>
        <v/>
      </c>
      <c r="N622" s="22">
        <f t="shared" si="128"/>
        <v>-1.2795905310300703E-3</v>
      </c>
    </row>
    <row r="623" spans="1:14" x14ac:dyDescent="0.2">
      <c r="A623" s="8"/>
      <c r="B623" s="42" t="s">
        <v>587</v>
      </c>
      <c r="C623" s="39">
        <v>13</v>
      </c>
      <c r="D623" s="9">
        <v>0</v>
      </c>
      <c r="E623" s="9">
        <v>12</v>
      </c>
      <c r="F623" s="9">
        <v>1</v>
      </c>
      <c r="G623" s="10">
        <f t="shared" si="123"/>
        <v>5.3497942386831275E-2</v>
      </c>
      <c r="H623" s="10" t="str">
        <f t="shared" si="124"/>
        <v/>
      </c>
      <c r="I623" s="10">
        <f t="shared" si="125"/>
        <v>3.896103896103896E-2</v>
      </c>
      <c r="J623" s="10">
        <f t="shared" si="126"/>
        <v>1.3927576601671309E-3</v>
      </c>
      <c r="K623" s="10">
        <f t="shared" si="129"/>
        <v>-7.6923076923076927E-2</v>
      </c>
      <c r="L623" s="10">
        <f t="shared" si="130"/>
        <v>1</v>
      </c>
      <c r="M623" s="10">
        <f t="shared" si="127"/>
        <v>-4.11522633744856E-3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1</v>
      </c>
      <c r="D624" s="9">
        <v>26</v>
      </c>
      <c r="E624" s="9">
        <v>0</v>
      </c>
      <c r="F624" s="9">
        <v>2</v>
      </c>
      <c r="G624" s="10">
        <f t="shared" si="123"/>
        <v>4.11522633744856E-3</v>
      </c>
      <c r="H624" s="10">
        <f t="shared" si="124"/>
        <v>1.6634676903390915E-2</v>
      </c>
      <c r="I624" s="10" t="str">
        <f t="shared" si="125"/>
        <v/>
      </c>
      <c r="J624" s="10">
        <f t="shared" si="126"/>
        <v>2.7855153203342618E-3</v>
      </c>
      <c r="K624" s="10">
        <f t="shared" si="129"/>
        <v>-1</v>
      </c>
      <c r="L624" s="10">
        <f t="shared" si="130"/>
        <v>-0.92307692307692313</v>
      </c>
      <c r="M624" s="10">
        <f t="shared" si="127"/>
        <v>-4.11522633744856E-3</v>
      </c>
      <c r="N624" s="22">
        <f t="shared" si="128"/>
        <v>-1.5355086372360846E-2</v>
      </c>
    </row>
    <row r="625" spans="1:14" x14ac:dyDescent="0.2">
      <c r="A625" s="8"/>
      <c r="B625" s="42" t="s">
        <v>589</v>
      </c>
      <c r="C625" s="39">
        <v>4</v>
      </c>
      <c r="D625" s="9">
        <v>21</v>
      </c>
      <c r="E625" s="9">
        <v>0</v>
      </c>
      <c r="F625" s="9">
        <v>0</v>
      </c>
      <c r="G625" s="10">
        <f t="shared" si="123"/>
        <v>1.646090534979424E-2</v>
      </c>
      <c r="H625" s="10">
        <f t="shared" si="124"/>
        <v>1.3435700575815739E-2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-1.646090534979424E-2</v>
      </c>
      <c r="N625" s="22">
        <f t="shared" si="128"/>
        <v>-1.3435700575815739E-2</v>
      </c>
    </row>
    <row r="626" spans="1:14" x14ac:dyDescent="0.2">
      <c r="A626" s="8"/>
      <c r="B626" s="42" t="s">
        <v>590</v>
      </c>
      <c r="C626" s="39">
        <v>0</v>
      </c>
      <c r="D626" s="9">
        <v>3</v>
      </c>
      <c r="E626" s="9">
        <v>1</v>
      </c>
      <c r="F626" s="9">
        <v>12</v>
      </c>
      <c r="G626" s="10" t="str">
        <f t="shared" si="123"/>
        <v/>
      </c>
      <c r="H626" s="10">
        <f t="shared" si="124"/>
        <v>1.9193857965451055E-3</v>
      </c>
      <c r="I626" s="10">
        <f t="shared" si="125"/>
        <v>3.246753246753247E-3</v>
      </c>
      <c r="J626" s="10">
        <f t="shared" si="126"/>
        <v>1.6713091922005572E-2</v>
      </c>
      <c r="K626" s="10">
        <f t="shared" si="129"/>
        <v>1</v>
      </c>
      <c r="L626" s="10">
        <f t="shared" si="130"/>
        <v>3</v>
      </c>
      <c r="M626" s="10" t="str">
        <f t="shared" si="127"/>
        <v/>
      </c>
      <c r="N626" s="22">
        <f t="shared" si="128"/>
        <v>5.7581573896353169E-3</v>
      </c>
    </row>
    <row r="627" spans="1:14" ht="25.5" x14ac:dyDescent="0.2">
      <c r="A627" s="8"/>
      <c r="B627" s="42" t="s">
        <v>591</v>
      </c>
      <c r="C627" s="39">
        <v>1</v>
      </c>
      <c r="D627" s="9">
        <v>10</v>
      </c>
      <c r="E627" s="9">
        <v>0</v>
      </c>
      <c r="F627" s="9">
        <v>7</v>
      </c>
      <c r="G627" s="10">
        <f t="shared" si="123"/>
        <v>4.11522633744856E-3</v>
      </c>
      <c r="H627" s="10">
        <f t="shared" si="124"/>
        <v>6.3979526551503517E-3</v>
      </c>
      <c r="I627" s="10" t="str">
        <f t="shared" si="125"/>
        <v/>
      </c>
      <c r="J627" s="10">
        <f t="shared" si="126"/>
        <v>9.7493036211699167E-3</v>
      </c>
      <c r="K627" s="10">
        <f t="shared" si="129"/>
        <v>-1</v>
      </c>
      <c r="L627" s="10">
        <f t="shared" si="130"/>
        <v>-0.3</v>
      </c>
      <c r="M627" s="10">
        <f t="shared" si="127"/>
        <v>-4.11522633744856E-3</v>
      </c>
      <c r="N627" s="22">
        <f t="shared" si="128"/>
        <v>-1.9193857965451055E-3</v>
      </c>
    </row>
    <row r="628" spans="1:14" x14ac:dyDescent="0.2">
      <c r="A628" s="8"/>
      <c r="B628" s="42" t="s">
        <v>592</v>
      </c>
      <c r="C628" s="39">
        <v>18</v>
      </c>
      <c r="D628" s="9">
        <v>37</v>
      </c>
      <c r="E628" s="9">
        <v>6</v>
      </c>
      <c r="F628" s="9">
        <v>76</v>
      </c>
      <c r="G628" s="10">
        <f t="shared" si="123"/>
        <v>7.407407407407407E-2</v>
      </c>
      <c r="H628" s="10">
        <f t="shared" si="124"/>
        <v>2.3672424824056303E-2</v>
      </c>
      <c r="I628" s="10">
        <f t="shared" si="125"/>
        <v>1.948051948051948E-2</v>
      </c>
      <c r="J628" s="10">
        <f t="shared" si="126"/>
        <v>0.10584958217270195</v>
      </c>
      <c r="K628" s="10">
        <f t="shared" si="129"/>
        <v>-0.66666666666666663</v>
      </c>
      <c r="L628" s="10">
        <f t="shared" si="130"/>
        <v>1.0540540540540539</v>
      </c>
      <c r="M628" s="10">
        <f t="shared" si="127"/>
        <v>-4.9382716049382713E-2</v>
      </c>
      <c r="N628" s="22">
        <f t="shared" si="128"/>
        <v>2.4952015355086371E-2</v>
      </c>
    </row>
    <row r="629" spans="1:14" x14ac:dyDescent="0.2">
      <c r="A629" s="8"/>
      <c r="B629" s="42" t="s">
        <v>593</v>
      </c>
      <c r="C629" s="39">
        <v>0</v>
      </c>
      <c r="D629" s="9">
        <v>9</v>
      </c>
      <c r="E629" s="9">
        <v>0</v>
      </c>
      <c r="F629" s="9">
        <v>12</v>
      </c>
      <c r="G629" s="10" t="str">
        <f t="shared" si="123"/>
        <v/>
      </c>
      <c r="H629" s="10">
        <f t="shared" si="124"/>
        <v>5.7581573896353169E-3</v>
      </c>
      <c r="I629" s="10" t="str">
        <f t="shared" si="125"/>
        <v/>
      </c>
      <c r="J629" s="10">
        <f t="shared" si="126"/>
        <v>1.6713091922005572E-2</v>
      </c>
      <c r="K629" s="10" t="str">
        <f t="shared" si="129"/>
        <v xml:space="preserve"> </v>
      </c>
      <c r="L629" s="10">
        <f t="shared" si="130"/>
        <v>0.33333333333333331</v>
      </c>
      <c r="M629" s="10" t="str">
        <f t="shared" si="127"/>
        <v/>
      </c>
      <c r="N629" s="22">
        <f t="shared" si="128"/>
        <v>1.9193857965451055E-3</v>
      </c>
    </row>
    <row r="630" spans="1:14" x14ac:dyDescent="0.2">
      <c r="A630" s="8"/>
      <c r="B630" s="42" t="s">
        <v>594</v>
      </c>
      <c r="C630" s="39">
        <v>41</v>
      </c>
      <c r="D630" s="9">
        <v>1122</v>
      </c>
      <c r="E630" s="9">
        <v>40</v>
      </c>
      <c r="F630" s="9">
        <v>387</v>
      </c>
      <c r="G630" s="10">
        <f t="shared" si="123"/>
        <v>0.16872427983539096</v>
      </c>
      <c r="H630" s="10">
        <f t="shared" si="124"/>
        <v>0.71785028790786953</v>
      </c>
      <c r="I630" s="10">
        <f t="shared" si="125"/>
        <v>0.12987012987012986</v>
      </c>
      <c r="J630" s="10">
        <f t="shared" si="126"/>
        <v>0.53899721448467963</v>
      </c>
      <c r="K630" s="10">
        <f t="shared" si="129"/>
        <v>-2.4390243902439025E-2</v>
      </c>
      <c r="L630" s="10">
        <f t="shared" si="130"/>
        <v>-0.65508021390374327</v>
      </c>
      <c r="M630" s="10">
        <f t="shared" si="127"/>
        <v>-4.11522633744856E-3</v>
      </c>
      <c r="N630" s="22">
        <f t="shared" si="128"/>
        <v>-0.47024952015355087</v>
      </c>
    </row>
    <row r="631" spans="1:14" x14ac:dyDescent="0.2">
      <c r="A631" s="8"/>
      <c r="B631" s="42" t="s">
        <v>595</v>
      </c>
      <c r="C631" s="39">
        <v>4</v>
      </c>
      <c r="D631" s="9">
        <v>28</v>
      </c>
      <c r="E631" s="9">
        <v>3</v>
      </c>
      <c r="F631" s="9">
        <v>32</v>
      </c>
      <c r="G631" s="10">
        <f t="shared" si="123"/>
        <v>1.646090534979424E-2</v>
      </c>
      <c r="H631" s="10">
        <f t="shared" si="124"/>
        <v>1.7914267434420986E-2</v>
      </c>
      <c r="I631" s="10">
        <f t="shared" si="125"/>
        <v>9.74025974025974E-3</v>
      </c>
      <c r="J631" s="10">
        <f t="shared" si="126"/>
        <v>4.456824512534819E-2</v>
      </c>
      <c r="K631" s="10">
        <f t="shared" si="129"/>
        <v>-0.25</v>
      </c>
      <c r="L631" s="10">
        <f t="shared" si="130"/>
        <v>0.14285714285714285</v>
      </c>
      <c r="M631" s="10">
        <f t="shared" si="127"/>
        <v>-4.11522633744856E-3</v>
      </c>
      <c r="N631" s="22">
        <f t="shared" si="128"/>
        <v>2.5591810620601407E-3</v>
      </c>
    </row>
    <row r="632" spans="1:14" x14ac:dyDescent="0.2">
      <c r="A632" s="8"/>
      <c r="B632" s="42" t="s">
        <v>596</v>
      </c>
      <c r="C632" s="39">
        <v>0</v>
      </c>
      <c r="D632" s="9">
        <v>90</v>
      </c>
      <c r="E632" s="9">
        <v>0</v>
      </c>
      <c r="F632" s="9">
        <v>2</v>
      </c>
      <c r="G632" s="10" t="str">
        <f t="shared" si="123"/>
        <v/>
      </c>
      <c r="H632" s="10">
        <f t="shared" si="124"/>
        <v>5.7581573896353169E-2</v>
      </c>
      <c r="I632" s="10" t="str">
        <f t="shared" si="125"/>
        <v/>
      </c>
      <c r="J632" s="10">
        <f t="shared" si="126"/>
        <v>2.7855153203342618E-3</v>
      </c>
      <c r="K632" s="10" t="str">
        <f t="shared" si="129"/>
        <v xml:space="preserve"> </v>
      </c>
      <c r="L632" s="10">
        <f t="shared" si="130"/>
        <v>-0.97777777777777775</v>
      </c>
      <c r="M632" s="10" t="str">
        <f t="shared" si="127"/>
        <v/>
      </c>
      <c r="N632" s="22">
        <f t="shared" si="128"/>
        <v>-5.6301983365323098E-2</v>
      </c>
    </row>
    <row r="633" spans="1:14" x14ac:dyDescent="0.2">
      <c r="A633" s="8"/>
      <c r="B633" s="42" t="s">
        <v>597</v>
      </c>
      <c r="C633" s="39">
        <v>2</v>
      </c>
      <c r="D633" s="9">
        <v>5</v>
      </c>
      <c r="E633" s="9">
        <v>2</v>
      </c>
      <c r="F633" s="9">
        <v>14</v>
      </c>
      <c r="G633" s="10">
        <f t="shared" si="123"/>
        <v>8.23045267489712E-3</v>
      </c>
      <c r="H633" s="10">
        <f t="shared" si="124"/>
        <v>3.1989763275751758E-3</v>
      </c>
      <c r="I633" s="10">
        <f t="shared" si="125"/>
        <v>6.4935064935064939E-3</v>
      </c>
      <c r="J633" s="10">
        <f t="shared" si="126"/>
        <v>1.9498607242339833E-2</v>
      </c>
      <c r="K633" s="10">
        <f t="shared" si="129"/>
        <v>0</v>
      </c>
      <c r="L633" s="10">
        <f t="shared" si="130"/>
        <v>1.8</v>
      </c>
      <c r="M633" s="10">
        <f t="shared" si="127"/>
        <v>0</v>
      </c>
      <c r="N633" s="22">
        <f t="shared" si="128"/>
        <v>5.7581573896353169E-3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32</v>
      </c>
      <c r="E636" s="9">
        <v>0</v>
      </c>
      <c r="F636" s="9">
        <v>10</v>
      </c>
      <c r="G636" s="10" t="str">
        <f t="shared" si="123"/>
        <v/>
      </c>
      <c r="H636" s="10">
        <f t="shared" si="124"/>
        <v>2.0473448496481125E-2</v>
      </c>
      <c r="I636" s="10" t="str">
        <f t="shared" si="125"/>
        <v/>
      </c>
      <c r="J636" s="10">
        <f t="shared" si="126"/>
        <v>1.3927576601671309E-2</v>
      </c>
      <c r="K636" s="10" t="str">
        <f t="shared" si="129"/>
        <v xml:space="preserve"> </v>
      </c>
      <c r="L636" s="10">
        <f t="shared" si="130"/>
        <v>-0.6875</v>
      </c>
      <c r="M636" s="10" t="str">
        <f t="shared" si="127"/>
        <v/>
      </c>
      <c r="N636" s="22">
        <f t="shared" si="128"/>
        <v>-1.4075495841330773E-2</v>
      </c>
    </row>
    <row r="637" spans="1:14" x14ac:dyDescent="0.2">
      <c r="A637" s="8"/>
      <c r="B637" s="42" t="s">
        <v>601</v>
      </c>
      <c r="C637" s="39">
        <v>0</v>
      </c>
      <c r="D637" s="9">
        <v>40</v>
      </c>
      <c r="E637" s="9">
        <v>4</v>
      </c>
      <c r="F637" s="9">
        <v>30</v>
      </c>
      <c r="G637" s="10" t="str">
        <f t="shared" si="123"/>
        <v/>
      </c>
      <c r="H637" s="10">
        <f t="shared" si="124"/>
        <v>2.5591810620601407E-2</v>
      </c>
      <c r="I637" s="10">
        <f t="shared" si="125"/>
        <v>1.2987012987012988E-2</v>
      </c>
      <c r="J637" s="10">
        <f t="shared" si="126"/>
        <v>4.1782729805013928E-2</v>
      </c>
      <c r="K637" s="10">
        <f t="shared" si="129"/>
        <v>1</v>
      </c>
      <c r="L637" s="10">
        <f t="shared" si="130"/>
        <v>-0.25</v>
      </c>
      <c r="M637" s="10" t="str">
        <f t="shared" si="127"/>
        <v/>
      </c>
      <c r="N637" s="22">
        <f t="shared" si="128"/>
        <v>-6.3979526551503517E-3</v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2</v>
      </c>
      <c r="D639" s="9">
        <v>2</v>
      </c>
      <c r="E639" s="9">
        <v>8</v>
      </c>
      <c r="F639" s="9">
        <v>6</v>
      </c>
      <c r="G639" s="10">
        <f t="shared" si="123"/>
        <v>8.23045267489712E-3</v>
      </c>
      <c r="H639" s="10">
        <f t="shared" si="124"/>
        <v>1.2795905310300703E-3</v>
      </c>
      <c r="I639" s="10">
        <f t="shared" si="125"/>
        <v>2.5974025974025976E-2</v>
      </c>
      <c r="J639" s="10">
        <f t="shared" si="126"/>
        <v>8.356545961002786E-3</v>
      </c>
      <c r="K639" s="10">
        <f t="shared" si="129"/>
        <v>3</v>
      </c>
      <c r="L639" s="10">
        <f t="shared" si="130"/>
        <v>2</v>
      </c>
      <c r="M639" s="10">
        <f t="shared" si="127"/>
        <v>2.469135802469136E-2</v>
      </c>
      <c r="N639" s="22">
        <f t="shared" si="128"/>
        <v>2.5591810620601407E-3</v>
      </c>
    </row>
    <row r="640" spans="1:14" ht="26.25" thickBot="1" x14ac:dyDescent="0.25">
      <c r="A640" s="8"/>
      <c r="B640" s="43" t="s">
        <v>604</v>
      </c>
      <c r="C640" s="40">
        <v>3</v>
      </c>
      <c r="D640" s="23">
        <v>32</v>
      </c>
      <c r="E640" s="23">
        <v>7</v>
      </c>
      <c r="F640" s="23">
        <v>25</v>
      </c>
      <c r="G640" s="24">
        <f t="shared" si="123"/>
        <v>1.2345679012345678E-2</v>
      </c>
      <c r="H640" s="24">
        <f t="shared" si="124"/>
        <v>2.0473448496481125E-2</v>
      </c>
      <c r="I640" s="24">
        <f t="shared" si="125"/>
        <v>2.2727272727272728E-2</v>
      </c>
      <c r="J640" s="24">
        <f t="shared" si="126"/>
        <v>3.4818941504178275E-2</v>
      </c>
      <c r="K640" s="24">
        <f t="shared" si="129"/>
        <v>1.3333333333333333</v>
      </c>
      <c r="L640" s="24">
        <f t="shared" si="130"/>
        <v>-0.21875</v>
      </c>
      <c r="M640" s="24">
        <f t="shared" si="127"/>
        <v>1.6460905349794237E-2</v>
      </c>
      <c r="N640" s="25">
        <f t="shared" si="128"/>
        <v>-4.4785668586052457E-3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651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652</v>
      </c>
      <c r="C9" s="37">
        <f>+C22+C81+C188+C371+C612</f>
        <v>1241</v>
      </c>
      <c r="D9" s="37">
        <f>+D22+D81+D188+D371+D612</f>
        <v>1697</v>
      </c>
      <c r="E9" s="37">
        <f>+E22+E81+E188+E371+E612</f>
        <v>1356</v>
      </c>
      <c r="F9" s="37">
        <f>+F22+F81+F188+F371+F612</f>
        <v>1643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0.99999999999999989</v>
      </c>
      <c r="K9" s="38">
        <f t="shared" ref="K9:L14" si="0">+IF(AND(C9=0,E9=0),"",IF(C9=0,1,IF(E9=0,-1,(E9-C9)/C9)))</f>
        <v>9.2667203867848505E-2</v>
      </c>
      <c r="L9" s="38">
        <f t="shared" si="0"/>
        <v>-3.1820860341779611E-2</v>
      </c>
      <c r="M9" s="38">
        <f t="shared" ref="M9:N14" si="1">+IF(OR(AND(G9=""),(K9="")),"",G9*K9)</f>
        <v>9.2667203867848505E-2</v>
      </c>
      <c r="N9" s="38">
        <f t="shared" si="1"/>
        <v>-3.1820860341779611E-2</v>
      </c>
    </row>
    <row r="10" spans="1:14" ht="27.75" customHeight="1" x14ac:dyDescent="0.2">
      <c r="A10" s="8"/>
      <c r="B10" s="41" t="s">
        <v>10</v>
      </c>
      <c r="C10" s="39">
        <f>+C22</f>
        <v>20</v>
      </c>
      <c r="D10" s="9">
        <f>+D22</f>
        <v>25</v>
      </c>
      <c r="E10" s="9">
        <f>+E22</f>
        <v>7</v>
      </c>
      <c r="F10" s="9">
        <f>+F22</f>
        <v>9</v>
      </c>
      <c r="G10" s="10">
        <f t="shared" ref="G10:J14" si="2">+C10/C$9</f>
        <v>1.6116035455278E-2</v>
      </c>
      <c r="H10" s="10">
        <f t="shared" si="2"/>
        <v>1.4731879787860931E-2</v>
      </c>
      <c r="I10" s="10">
        <f t="shared" si="2"/>
        <v>5.1622418879056046E-3</v>
      </c>
      <c r="J10" s="10">
        <f t="shared" si="2"/>
        <v>5.4777845404747416E-3</v>
      </c>
      <c r="K10" s="10">
        <f t="shared" si="0"/>
        <v>-0.65</v>
      </c>
      <c r="L10" s="10">
        <f t="shared" si="0"/>
        <v>-0.64</v>
      </c>
      <c r="M10" s="10">
        <f t="shared" si="1"/>
        <v>-1.0475423045930701E-2</v>
      </c>
      <c r="N10" s="22">
        <f t="shared" si="1"/>
        <v>-9.4284030642309957E-3</v>
      </c>
    </row>
    <row r="11" spans="1:14" ht="25.5" x14ac:dyDescent="0.2">
      <c r="A11" s="8"/>
      <c r="B11" s="42" t="s">
        <v>11</v>
      </c>
      <c r="C11" s="39">
        <f>+C81</f>
        <v>318</v>
      </c>
      <c r="D11" s="9">
        <f>+D81</f>
        <v>265</v>
      </c>
      <c r="E11" s="9">
        <f>+E81</f>
        <v>187</v>
      </c>
      <c r="F11" s="9">
        <f>+F81</f>
        <v>219</v>
      </c>
      <c r="G11" s="10">
        <f t="shared" si="2"/>
        <v>0.25624496373892025</v>
      </c>
      <c r="H11" s="10">
        <f t="shared" si="2"/>
        <v>0.15615792575132587</v>
      </c>
      <c r="I11" s="10">
        <f t="shared" si="2"/>
        <v>0.13790560471976401</v>
      </c>
      <c r="J11" s="10">
        <f t="shared" si="2"/>
        <v>0.13329275715155203</v>
      </c>
      <c r="K11" s="10">
        <f t="shared" si="0"/>
        <v>-0.41194968553459121</v>
      </c>
      <c r="L11" s="10">
        <f t="shared" si="0"/>
        <v>-0.17358490566037735</v>
      </c>
      <c r="M11" s="10">
        <f t="shared" si="1"/>
        <v>-0.10556003223207093</v>
      </c>
      <c r="N11" s="22">
        <f t="shared" si="1"/>
        <v>-2.7106658809664112E-2</v>
      </c>
    </row>
    <row r="12" spans="1:14" ht="25.5" x14ac:dyDescent="0.2">
      <c r="A12" s="8"/>
      <c r="B12" s="42" t="s">
        <v>12</v>
      </c>
      <c r="C12" s="39">
        <f>+C188</f>
        <v>239</v>
      </c>
      <c r="D12" s="9">
        <f>+D188</f>
        <v>230</v>
      </c>
      <c r="E12" s="9">
        <f>+E188</f>
        <v>157</v>
      </c>
      <c r="F12" s="9">
        <f>+F188</f>
        <v>146</v>
      </c>
      <c r="G12" s="10">
        <f t="shared" si="2"/>
        <v>0.19258662369057211</v>
      </c>
      <c r="H12" s="10">
        <f t="shared" si="2"/>
        <v>0.13553329404832057</v>
      </c>
      <c r="I12" s="10">
        <f t="shared" si="2"/>
        <v>0.11578171091445427</v>
      </c>
      <c r="J12" s="10">
        <f t="shared" si="2"/>
        <v>8.8861838101034693E-2</v>
      </c>
      <c r="K12" s="10">
        <f t="shared" si="0"/>
        <v>-0.34309623430962344</v>
      </c>
      <c r="L12" s="10">
        <f t="shared" si="0"/>
        <v>-0.36521739130434783</v>
      </c>
      <c r="M12" s="10">
        <f t="shared" si="1"/>
        <v>-6.6075745366639807E-2</v>
      </c>
      <c r="N12" s="22">
        <f t="shared" si="1"/>
        <v>-4.9499116087212733E-2</v>
      </c>
    </row>
    <row r="13" spans="1:14" ht="25.5" x14ac:dyDescent="0.2">
      <c r="A13" s="8"/>
      <c r="B13" s="42" t="s">
        <v>13</v>
      </c>
      <c r="C13" s="39">
        <f>+C371</f>
        <v>502</v>
      </c>
      <c r="D13" s="9">
        <f>+D371</f>
        <v>541</v>
      </c>
      <c r="E13" s="9">
        <f>+E371</f>
        <v>690</v>
      </c>
      <c r="F13" s="9">
        <f>+F371</f>
        <v>853</v>
      </c>
      <c r="G13" s="10">
        <f t="shared" si="2"/>
        <v>0.40451248992747785</v>
      </c>
      <c r="H13" s="10">
        <f t="shared" si="2"/>
        <v>0.31879787860931053</v>
      </c>
      <c r="I13" s="10">
        <f t="shared" si="2"/>
        <v>0.50884955752212391</v>
      </c>
      <c r="J13" s="10">
        <f t="shared" si="2"/>
        <v>0.51917224589166155</v>
      </c>
      <c r="K13" s="10">
        <f t="shared" si="0"/>
        <v>0.37450199203187251</v>
      </c>
      <c r="L13" s="10">
        <f t="shared" si="0"/>
        <v>0.57670979667282807</v>
      </c>
      <c r="M13" s="10">
        <f t="shared" si="1"/>
        <v>0.15149073327961321</v>
      </c>
      <c r="N13" s="22">
        <f t="shared" si="1"/>
        <v>0.1838538597525044</v>
      </c>
    </row>
    <row r="14" spans="1:14" ht="26.25" thickBot="1" x14ac:dyDescent="0.25">
      <c r="A14" s="8"/>
      <c r="B14" s="43" t="s">
        <v>14</v>
      </c>
      <c r="C14" s="40">
        <f>+C612</f>
        <v>162</v>
      </c>
      <c r="D14" s="23">
        <f>+D612</f>
        <v>636</v>
      </c>
      <c r="E14" s="23">
        <f>+E612</f>
        <v>315</v>
      </c>
      <c r="F14" s="23">
        <f>+F612</f>
        <v>416</v>
      </c>
      <c r="G14" s="24">
        <f t="shared" si="2"/>
        <v>0.13053988718775181</v>
      </c>
      <c r="H14" s="24">
        <f t="shared" si="2"/>
        <v>0.37477902180318207</v>
      </c>
      <c r="I14" s="24">
        <f t="shared" si="2"/>
        <v>0.23230088495575221</v>
      </c>
      <c r="J14" s="24">
        <f t="shared" si="2"/>
        <v>0.25319537431527694</v>
      </c>
      <c r="K14" s="24">
        <f t="shared" si="0"/>
        <v>0.94444444444444442</v>
      </c>
      <c r="L14" s="24">
        <f t="shared" si="0"/>
        <v>-0.34591194968553457</v>
      </c>
      <c r="M14" s="24">
        <f t="shared" si="1"/>
        <v>0.12328767123287671</v>
      </c>
      <c r="N14" s="25">
        <f t="shared" si="1"/>
        <v>-0.12964054213317619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20</v>
      </c>
      <c r="D22" s="37">
        <f>SUM(D23:D73)</f>
        <v>25</v>
      </c>
      <c r="E22" s="37">
        <f>SUM(E23:E73)</f>
        <v>7</v>
      </c>
      <c r="F22" s="37">
        <f>SUM(F23:F73)</f>
        <v>9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-0.65</v>
      </c>
      <c r="L22" s="38">
        <f>+IF(AND(D22=0,F22=0),"",IF(D22=0,1,IF(F22=0,-1,(F22-D22)/D22)))</f>
        <v>-0.64</v>
      </c>
      <c r="M22" s="38">
        <f t="shared" ref="M22:M53" si="7">+IF(OR(AND(G22=""),(K22="")),"",G22*K22)</f>
        <v>-0.65</v>
      </c>
      <c r="N22" s="38">
        <f t="shared" ref="N22:N53" si="8">+IF(OR(AND(H22=""),(L22="")),"",H22*L22)</f>
        <v>-0.64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0</v>
      </c>
      <c r="E27" s="9">
        <v>0</v>
      </c>
      <c r="F27" s="9">
        <v>0</v>
      </c>
      <c r="G27" s="10">
        <f t="shared" si="3"/>
        <v>0.05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-0.05</v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0.04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2">
        <f t="shared" si="8"/>
        <v>-0.04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0.14285714285714285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0.04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2">
        <f t="shared" si="8"/>
        <v>-0.04</v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4</v>
      </c>
      <c r="D33" s="9">
        <v>12</v>
      </c>
      <c r="E33" s="9">
        <v>4</v>
      </c>
      <c r="F33" s="9">
        <v>4</v>
      </c>
      <c r="G33" s="10">
        <f t="shared" si="3"/>
        <v>0.2</v>
      </c>
      <c r="H33" s="10">
        <f t="shared" si="4"/>
        <v>0.48</v>
      </c>
      <c r="I33" s="10">
        <f t="shared" si="5"/>
        <v>0.5714285714285714</v>
      </c>
      <c r="J33" s="10">
        <f t="shared" si="6"/>
        <v>0.44444444444444442</v>
      </c>
      <c r="K33" s="10">
        <f t="shared" si="9"/>
        <v>0</v>
      </c>
      <c r="L33" s="10">
        <f t="shared" si="10"/>
        <v>-0.66666666666666663</v>
      </c>
      <c r="M33" s="10">
        <f t="shared" si="7"/>
        <v>0</v>
      </c>
      <c r="N33" s="22">
        <f t="shared" si="8"/>
        <v>-0.31999999999999995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2</v>
      </c>
      <c r="E39" s="9">
        <v>0</v>
      </c>
      <c r="F39" s="9">
        <v>1</v>
      </c>
      <c r="G39" s="10">
        <f t="shared" si="3"/>
        <v>0.05</v>
      </c>
      <c r="H39" s="10">
        <f t="shared" si="4"/>
        <v>0.08</v>
      </c>
      <c r="I39" s="10" t="str">
        <f t="shared" si="5"/>
        <v/>
      </c>
      <c r="J39" s="10">
        <f t="shared" si="6"/>
        <v>0.1111111111111111</v>
      </c>
      <c r="K39" s="10">
        <f t="shared" si="9"/>
        <v>-1</v>
      </c>
      <c r="L39" s="10">
        <f t="shared" si="10"/>
        <v>-0.5</v>
      </c>
      <c r="M39" s="10">
        <f t="shared" si="7"/>
        <v>-0.05</v>
      </c>
      <c r="N39" s="22">
        <f t="shared" si="8"/>
        <v>-0.04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4</v>
      </c>
      <c r="D42" s="9">
        <v>2</v>
      </c>
      <c r="E42" s="9">
        <v>0</v>
      </c>
      <c r="F42" s="9">
        <v>0</v>
      </c>
      <c r="G42" s="10">
        <f t="shared" si="3"/>
        <v>0.2</v>
      </c>
      <c r="H42" s="10">
        <f t="shared" si="4"/>
        <v>0.08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-0.2</v>
      </c>
      <c r="N42" s="22">
        <f t="shared" si="8"/>
        <v>-0.08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1</v>
      </c>
      <c r="D52" s="9">
        <v>1</v>
      </c>
      <c r="E52" s="9">
        <v>0</v>
      </c>
      <c r="F52" s="9">
        <v>0</v>
      </c>
      <c r="G52" s="10">
        <f t="shared" si="3"/>
        <v>0.05</v>
      </c>
      <c r="H52" s="10">
        <f t="shared" si="4"/>
        <v>0.04</v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>
        <f t="shared" si="10"/>
        <v>-1</v>
      </c>
      <c r="M52" s="10">
        <f t="shared" si="7"/>
        <v>-0.05</v>
      </c>
      <c r="N52" s="22">
        <f t="shared" si="8"/>
        <v>-0.04</v>
      </c>
    </row>
    <row r="53" spans="1:14" x14ac:dyDescent="0.2">
      <c r="A53" s="8"/>
      <c r="B53" s="42" t="s">
        <v>48</v>
      </c>
      <c r="C53" s="39">
        <v>2</v>
      </c>
      <c r="D53" s="9">
        <v>0</v>
      </c>
      <c r="E53" s="9">
        <v>0</v>
      </c>
      <c r="F53" s="9">
        <v>0</v>
      </c>
      <c r="G53" s="10">
        <f t="shared" si="3"/>
        <v>0.1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-0.1</v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2</v>
      </c>
      <c r="D57" s="9">
        <v>0</v>
      </c>
      <c r="E57" s="9">
        <v>0</v>
      </c>
      <c r="F57" s="9">
        <v>1</v>
      </c>
      <c r="G57" s="10">
        <f t="shared" si="11"/>
        <v>0.1</v>
      </c>
      <c r="H57" s="10" t="str">
        <f t="shared" si="12"/>
        <v/>
      </c>
      <c r="I57" s="10" t="str">
        <f t="shared" si="13"/>
        <v/>
      </c>
      <c r="J57" s="10">
        <f t="shared" si="14"/>
        <v>0.1111111111111111</v>
      </c>
      <c r="K57" s="10">
        <f t="shared" si="17"/>
        <v>-1</v>
      </c>
      <c r="L57" s="10">
        <f t="shared" si="18"/>
        <v>1</v>
      </c>
      <c r="M57" s="10">
        <f t="shared" si="15"/>
        <v>-0.1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1</v>
      </c>
      <c r="F61" s="9">
        <v>0</v>
      </c>
      <c r="G61" s="10" t="str">
        <f t="shared" si="11"/>
        <v/>
      </c>
      <c r="H61" s="10" t="str">
        <f t="shared" si="12"/>
        <v/>
      </c>
      <c r="I61" s="10">
        <f t="shared" si="13"/>
        <v>0.14285714285714285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2</v>
      </c>
      <c r="E64" s="9">
        <v>0</v>
      </c>
      <c r="F64" s="9">
        <v>0</v>
      </c>
      <c r="G64" s="10">
        <f t="shared" si="11"/>
        <v>0.1</v>
      </c>
      <c r="H64" s="10">
        <f t="shared" si="12"/>
        <v>0.08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-0.1</v>
      </c>
      <c r="N64" s="22">
        <f t="shared" si="16"/>
        <v>-0.08</v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0.04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2">
        <f t="shared" si="16"/>
        <v>-0.04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0</v>
      </c>
      <c r="E67" s="9">
        <v>0</v>
      </c>
      <c r="F67" s="9">
        <v>1</v>
      </c>
      <c r="G67" s="10">
        <f t="shared" si="11"/>
        <v>0.05</v>
      </c>
      <c r="H67" s="10" t="str">
        <f t="shared" si="12"/>
        <v/>
      </c>
      <c r="I67" s="10" t="str">
        <f t="shared" si="13"/>
        <v/>
      </c>
      <c r="J67" s="10">
        <f t="shared" si="14"/>
        <v>0.1111111111111111</v>
      </c>
      <c r="K67" s="10">
        <f t="shared" si="17"/>
        <v>-1</v>
      </c>
      <c r="L67" s="10">
        <f t="shared" si="18"/>
        <v>1</v>
      </c>
      <c r="M67" s="10">
        <f t="shared" si="15"/>
        <v>-0.05</v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1</v>
      </c>
      <c r="D70" s="9">
        <v>0</v>
      </c>
      <c r="E70" s="9">
        <v>0</v>
      </c>
      <c r="F70" s="9">
        <v>0</v>
      </c>
      <c r="G70" s="10">
        <f t="shared" si="11"/>
        <v>0.05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-0.05</v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3</v>
      </c>
      <c r="E71" s="9">
        <v>0</v>
      </c>
      <c r="F71" s="9">
        <v>0</v>
      </c>
      <c r="G71" s="10" t="str">
        <f t="shared" si="11"/>
        <v/>
      </c>
      <c r="H71" s="10">
        <f t="shared" si="12"/>
        <v>0.12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2">
        <f t="shared" si="16"/>
        <v>-0.12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1</v>
      </c>
      <c r="F72" s="9">
        <v>2</v>
      </c>
      <c r="G72" s="10" t="str">
        <f t="shared" si="11"/>
        <v/>
      </c>
      <c r="H72" s="10" t="str">
        <f t="shared" si="12"/>
        <v/>
      </c>
      <c r="I72" s="10">
        <f t="shared" si="13"/>
        <v>0.14285714285714285</v>
      </c>
      <c r="J72" s="10">
        <f t="shared" si="14"/>
        <v>0.22222222222222221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1</v>
      </c>
      <c r="D73" s="23">
        <v>0</v>
      </c>
      <c r="E73" s="23">
        <v>0</v>
      </c>
      <c r="F73" s="23">
        <v>0</v>
      </c>
      <c r="G73" s="24">
        <f t="shared" si="11"/>
        <v>0.05</v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>
        <f t="shared" si="17"/>
        <v>-1</v>
      </c>
      <c r="L73" s="24" t="str">
        <f t="shared" si="18"/>
        <v xml:space="preserve"> </v>
      </c>
      <c r="M73" s="24">
        <f t="shared" si="15"/>
        <v>-0.05</v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318</v>
      </c>
      <c r="D81" s="37">
        <f>SUM(D82:D180)</f>
        <v>265</v>
      </c>
      <c r="E81" s="37">
        <f>SUM(E82:E180)</f>
        <v>187</v>
      </c>
      <c r="F81" s="37">
        <f>SUM(F82:F180)</f>
        <v>219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-0.41194968553459121</v>
      </c>
      <c r="L81" s="38">
        <f>+IF(AND(D81=0,F81=0),"",IF(D81=0,1,IF(F81=0,-1,(F81-D81)/D81)))</f>
        <v>-0.17358490566037735</v>
      </c>
      <c r="M81" s="38">
        <f t="shared" ref="M81:M112" si="23">+IF(OR(AND(G81=""),(K81="")),"",G81*K81)</f>
        <v>-0.41194968553459121</v>
      </c>
      <c r="N81" s="38">
        <f t="shared" ref="N81:N112" si="24">+IF(OR(AND(H81=""),(L81="")),"",H81*L81)</f>
        <v>-0.17358490566037735</v>
      </c>
    </row>
    <row r="82" spans="1:14" x14ac:dyDescent="0.2">
      <c r="A82" s="8"/>
      <c r="B82" s="41" t="s">
        <v>69</v>
      </c>
      <c r="C82" s="47">
        <v>7</v>
      </c>
      <c r="D82" s="44">
        <v>3</v>
      </c>
      <c r="E82" s="44">
        <v>4</v>
      </c>
      <c r="F82" s="44">
        <v>6</v>
      </c>
      <c r="G82" s="45">
        <f t="shared" si="19"/>
        <v>2.20125786163522E-2</v>
      </c>
      <c r="H82" s="45">
        <f t="shared" si="20"/>
        <v>1.1320754716981131E-2</v>
      </c>
      <c r="I82" s="45">
        <f t="shared" si="21"/>
        <v>2.1390374331550801E-2</v>
      </c>
      <c r="J82" s="45">
        <f t="shared" si="22"/>
        <v>2.7397260273972601E-2</v>
      </c>
      <c r="K82" s="45">
        <f t="shared" ref="K82:K113" si="25">+IF(AND(C82=0,E82=0)," ",IF(C82=0,1,IF(E82=0,-1,(E82-C82)/C82)))</f>
        <v>-0.42857142857142855</v>
      </c>
      <c r="L82" s="45">
        <f t="shared" ref="L82:L113" si="26">+IF(AND(D82=0,F82=0)," ",IF(D82=0,1,IF(F82=0,-1,(F82-D82)/D82)))</f>
        <v>1</v>
      </c>
      <c r="M82" s="45">
        <f t="shared" si="23"/>
        <v>-9.433962264150943E-3</v>
      </c>
      <c r="N82" s="46">
        <f t="shared" si="24"/>
        <v>1.1320754716981131E-2</v>
      </c>
    </row>
    <row r="83" spans="1:14" ht="24" customHeight="1" x14ac:dyDescent="0.2">
      <c r="A83" s="8"/>
      <c r="B83" s="42" t="s">
        <v>70</v>
      </c>
      <c r="C83" s="39">
        <v>1</v>
      </c>
      <c r="D83" s="9">
        <v>0</v>
      </c>
      <c r="E83" s="9">
        <v>0</v>
      </c>
      <c r="F83" s="9">
        <v>1</v>
      </c>
      <c r="G83" s="10">
        <f t="shared" si="19"/>
        <v>3.1446540880503146E-3</v>
      </c>
      <c r="H83" s="10" t="str">
        <f t="shared" si="20"/>
        <v/>
      </c>
      <c r="I83" s="10" t="str">
        <f t="shared" si="21"/>
        <v/>
      </c>
      <c r="J83" s="10">
        <f t="shared" si="22"/>
        <v>4.5662100456621002E-3</v>
      </c>
      <c r="K83" s="10">
        <f t="shared" si="25"/>
        <v>-1</v>
      </c>
      <c r="L83" s="10">
        <f t="shared" si="26"/>
        <v>1</v>
      </c>
      <c r="M83" s="10">
        <f t="shared" si="23"/>
        <v>-3.1446540880503146E-3</v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2</v>
      </c>
      <c r="D84" s="9">
        <v>0</v>
      </c>
      <c r="E84" s="9">
        <v>1</v>
      </c>
      <c r="F84" s="9">
        <v>0</v>
      </c>
      <c r="G84" s="10">
        <f t="shared" si="19"/>
        <v>6.2893081761006293E-3</v>
      </c>
      <c r="H84" s="10" t="str">
        <f t="shared" si="20"/>
        <v/>
      </c>
      <c r="I84" s="10">
        <f t="shared" si="21"/>
        <v>5.3475935828877002E-3</v>
      </c>
      <c r="J84" s="10" t="str">
        <f t="shared" si="22"/>
        <v/>
      </c>
      <c r="K84" s="10">
        <f t="shared" si="25"/>
        <v>-0.5</v>
      </c>
      <c r="L84" s="10" t="str">
        <f t="shared" si="26"/>
        <v xml:space="preserve"> </v>
      </c>
      <c r="M84" s="10">
        <f t="shared" si="23"/>
        <v>-3.1446540880503146E-3</v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3</v>
      </c>
      <c r="D85" s="9">
        <v>3</v>
      </c>
      <c r="E85" s="9">
        <v>1</v>
      </c>
      <c r="F85" s="9">
        <v>3</v>
      </c>
      <c r="G85" s="10">
        <f t="shared" si="19"/>
        <v>9.433962264150943E-3</v>
      </c>
      <c r="H85" s="10">
        <f t="shared" si="20"/>
        <v>1.1320754716981131E-2</v>
      </c>
      <c r="I85" s="10">
        <f t="shared" si="21"/>
        <v>5.3475935828877002E-3</v>
      </c>
      <c r="J85" s="10">
        <f t="shared" si="22"/>
        <v>1.3698630136986301E-2</v>
      </c>
      <c r="K85" s="10">
        <f t="shared" si="25"/>
        <v>-0.66666666666666663</v>
      </c>
      <c r="L85" s="10">
        <f t="shared" si="26"/>
        <v>0</v>
      </c>
      <c r="M85" s="10">
        <f t="shared" si="23"/>
        <v>-6.2893081761006284E-3</v>
      </c>
      <c r="N85" s="22">
        <f t="shared" si="24"/>
        <v>0</v>
      </c>
    </row>
    <row r="86" spans="1:14" ht="25.5" x14ac:dyDescent="0.2">
      <c r="A86" s="8"/>
      <c r="B86" s="42" t="s">
        <v>73</v>
      </c>
      <c r="C86" s="39">
        <v>6</v>
      </c>
      <c r="D86" s="9">
        <v>7</v>
      </c>
      <c r="E86" s="9">
        <v>3</v>
      </c>
      <c r="F86" s="9">
        <v>2</v>
      </c>
      <c r="G86" s="10">
        <f t="shared" si="19"/>
        <v>1.8867924528301886E-2</v>
      </c>
      <c r="H86" s="10">
        <f t="shared" si="20"/>
        <v>2.6415094339622643E-2</v>
      </c>
      <c r="I86" s="10">
        <f t="shared" si="21"/>
        <v>1.6042780748663103E-2</v>
      </c>
      <c r="J86" s="10">
        <f t="shared" si="22"/>
        <v>9.1324200913242004E-3</v>
      </c>
      <c r="K86" s="10">
        <f t="shared" si="25"/>
        <v>-0.5</v>
      </c>
      <c r="L86" s="10">
        <f t="shared" si="26"/>
        <v>-0.7142857142857143</v>
      </c>
      <c r="M86" s="10">
        <f t="shared" si="23"/>
        <v>-9.433962264150943E-3</v>
      </c>
      <c r="N86" s="22">
        <f t="shared" si="24"/>
        <v>-1.886792452830189E-2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1</v>
      </c>
      <c r="E88" s="9">
        <v>2</v>
      </c>
      <c r="F88" s="9">
        <v>4</v>
      </c>
      <c r="G88" s="10" t="str">
        <f t="shared" si="19"/>
        <v/>
      </c>
      <c r="H88" s="10">
        <f t="shared" si="20"/>
        <v>3.7735849056603774E-3</v>
      </c>
      <c r="I88" s="10">
        <f t="shared" si="21"/>
        <v>1.06951871657754E-2</v>
      </c>
      <c r="J88" s="10">
        <f t="shared" si="22"/>
        <v>1.8264840182648401E-2</v>
      </c>
      <c r="K88" s="10">
        <f t="shared" si="25"/>
        <v>1</v>
      </c>
      <c r="L88" s="10">
        <f t="shared" si="26"/>
        <v>3</v>
      </c>
      <c r="M88" s="10" t="str">
        <f t="shared" si="23"/>
        <v/>
      </c>
      <c r="N88" s="22">
        <f t="shared" si="24"/>
        <v>1.1320754716981133E-2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1</v>
      </c>
      <c r="D93" s="9">
        <v>3</v>
      </c>
      <c r="E93" s="9">
        <v>0</v>
      </c>
      <c r="F93" s="9">
        <v>0</v>
      </c>
      <c r="G93" s="10">
        <f t="shared" si="19"/>
        <v>3.1446540880503146E-3</v>
      </c>
      <c r="H93" s="10">
        <f t="shared" si="20"/>
        <v>1.1320754716981131E-2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-3.1446540880503146E-3</v>
      </c>
      <c r="N93" s="22">
        <f t="shared" si="24"/>
        <v>-1.1320754716981131E-2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12</v>
      </c>
      <c r="D97" s="9">
        <v>3</v>
      </c>
      <c r="E97" s="9">
        <v>3</v>
      </c>
      <c r="F97" s="9">
        <v>0</v>
      </c>
      <c r="G97" s="10">
        <f t="shared" si="19"/>
        <v>3.7735849056603772E-2</v>
      </c>
      <c r="H97" s="10">
        <f t="shared" si="20"/>
        <v>1.1320754716981131E-2</v>
      </c>
      <c r="I97" s="10">
        <f t="shared" si="21"/>
        <v>1.6042780748663103E-2</v>
      </c>
      <c r="J97" s="10" t="str">
        <f t="shared" si="22"/>
        <v/>
      </c>
      <c r="K97" s="10">
        <f t="shared" si="25"/>
        <v>-0.75</v>
      </c>
      <c r="L97" s="10">
        <f t="shared" si="26"/>
        <v>-1</v>
      </c>
      <c r="M97" s="10">
        <f t="shared" si="23"/>
        <v>-2.8301886792452831E-2</v>
      </c>
      <c r="N97" s="22">
        <f t="shared" si="24"/>
        <v>-1.1320754716981131E-2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4.5662100456621002E-3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8</v>
      </c>
      <c r="D99" s="9">
        <v>9</v>
      </c>
      <c r="E99" s="9">
        <v>0</v>
      </c>
      <c r="F99" s="9">
        <v>0</v>
      </c>
      <c r="G99" s="10">
        <f t="shared" si="19"/>
        <v>2.5157232704402517E-2</v>
      </c>
      <c r="H99" s="10">
        <f t="shared" si="20"/>
        <v>3.3962264150943396E-2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-2.5157232704402517E-2</v>
      </c>
      <c r="N99" s="22">
        <f t="shared" si="24"/>
        <v>-3.3962264150943396E-2</v>
      </c>
    </row>
    <row r="100" spans="1:14" x14ac:dyDescent="0.2">
      <c r="A100" s="8"/>
      <c r="B100" s="42" t="s">
        <v>88</v>
      </c>
      <c r="C100" s="39">
        <v>3</v>
      </c>
      <c r="D100" s="9">
        <v>1</v>
      </c>
      <c r="E100" s="9">
        <v>3</v>
      </c>
      <c r="F100" s="9">
        <v>2</v>
      </c>
      <c r="G100" s="10">
        <f t="shared" si="19"/>
        <v>9.433962264150943E-3</v>
      </c>
      <c r="H100" s="10">
        <f t="shared" si="20"/>
        <v>3.7735849056603774E-3</v>
      </c>
      <c r="I100" s="10">
        <f t="shared" si="21"/>
        <v>1.6042780748663103E-2</v>
      </c>
      <c r="J100" s="10">
        <f t="shared" si="22"/>
        <v>9.1324200913242004E-3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22">
        <f t="shared" si="24"/>
        <v>3.7735849056603774E-3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5.3475935828877002E-3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3</v>
      </c>
      <c r="D103" s="9">
        <v>13</v>
      </c>
      <c r="E103" s="9">
        <v>3</v>
      </c>
      <c r="F103" s="9">
        <v>9</v>
      </c>
      <c r="G103" s="10">
        <f t="shared" si="19"/>
        <v>9.433962264150943E-3</v>
      </c>
      <c r="H103" s="10">
        <f t="shared" si="20"/>
        <v>4.9056603773584909E-2</v>
      </c>
      <c r="I103" s="10">
        <f t="shared" si="21"/>
        <v>1.6042780748663103E-2</v>
      </c>
      <c r="J103" s="10">
        <f t="shared" si="22"/>
        <v>4.1095890410958902E-2</v>
      </c>
      <c r="K103" s="10">
        <f t="shared" si="25"/>
        <v>0</v>
      </c>
      <c r="L103" s="10">
        <f t="shared" si="26"/>
        <v>-0.30769230769230771</v>
      </c>
      <c r="M103" s="10">
        <f t="shared" si="23"/>
        <v>0</v>
      </c>
      <c r="N103" s="22">
        <f t="shared" si="24"/>
        <v>-1.5094339622641511E-2</v>
      </c>
    </row>
    <row r="104" spans="1:14" x14ac:dyDescent="0.2">
      <c r="A104" s="8"/>
      <c r="B104" s="42" t="s">
        <v>92</v>
      </c>
      <c r="C104" s="39">
        <v>0</v>
      </c>
      <c r="D104" s="9">
        <v>1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3.7735849056603774E-3</v>
      </c>
      <c r="I104" s="10" t="str">
        <f t="shared" si="21"/>
        <v/>
      </c>
      <c r="J104" s="10">
        <f t="shared" si="22"/>
        <v>4.5662100456621002E-3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22">
        <f t="shared" si="24"/>
        <v>0</v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2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9.1324200913242004E-3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3.7735849056603774E-3</v>
      </c>
      <c r="I106" s="10" t="str">
        <f t="shared" si="21"/>
        <v/>
      </c>
      <c r="J106" s="10">
        <f t="shared" si="22"/>
        <v>4.5662100456621002E-3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22">
        <f t="shared" si="24"/>
        <v>0</v>
      </c>
    </row>
    <row r="107" spans="1:14" x14ac:dyDescent="0.2">
      <c r="A107" s="8"/>
      <c r="B107" s="42" t="s">
        <v>95</v>
      </c>
      <c r="C107" s="39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3.7735849056603774E-3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2">
        <f t="shared" si="24"/>
        <v>-3.7735849056603774E-3</v>
      </c>
    </row>
    <row r="108" spans="1:14" x14ac:dyDescent="0.2">
      <c r="A108" s="8"/>
      <c r="B108" s="42" t="s">
        <v>96</v>
      </c>
      <c r="C108" s="39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3.7735849056603774E-3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2">
        <f t="shared" si="24"/>
        <v>-3.7735849056603774E-3</v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</v>
      </c>
      <c r="D111" s="9">
        <v>0</v>
      </c>
      <c r="E111" s="9">
        <v>0</v>
      </c>
      <c r="F111" s="9">
        <v>0</v>
      </c>
      <c r="G111" s="10">
        <f t="shared" si="19"/>
        <v>3.1446540880503146E-3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-3.1446540880503146E-3</v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3.7735849056603774E-3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2">
        <f t="shared" si="32"/>
        <v>-3.7735849056603774E-3</v>
      </c>
    </row>
    <row r="115" spans="1:14" x14ac:dyDescent="0.2">
      <c r="A115" s="8"/>
      <c r="B115" s="42" t="s">
        <v>103</v>
      </c>
      <c r="C115" s="39">
        <v>0</v>
      </c>
      <c r="D115" s="9">
        <v>5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1.8867924528301886E-2</v>
      </c>
      <c r="I115" s="10" t="str">
        <f t="shared" si="29"/>
        <v/>
      </c>
      <c r="J115" s="10">
        <f t="shared" si="30"/>
        <v>4.5662100456621002E-3</v>
      </c>
      <c r="K115" s="10" t="str">
        <f t="shared" si="33"/>
        <v xml:space="preserve"> </v>
      </c>
      <c r="L115" s="10">
        <f t="shared" si="34"/>
        <v>-0.8</v>
      </c>
      <c r="M115" s="10" t="str">
        <f t="shared" si="31"/>
        <v/>
      </c>
      <c r="N115" s="22">
        <f t="shared" si="32"/>
        <v>-1.509433962264151E-2</v>
      </c>
    </row>
    <row r="116" spans="1:14" x14ac:dyDescent="0.2">
      <c r="A116" s="8"/>
      <c r="B116" s="42" t="s">
        <v>104</v>
      </c>
      <c r="C116" s="39">
        <v>5</v>
      </c>
      <c r="D116" s="9">
        <v>6</v>
      </c>
      <c r="E116" s="9">
        <v>3</v>
      </c>
      <c r="F116" s="9">
        <v>3</v>
      </c>
      <c r="G116" s="10">
        <f t="shared" si="27"/>
        <v>1.5723270440251572E-2</v>
      </c>
      <c r="H116" s="10">
        <f t="shared" si="28"/>
        <v>2.2641509433962263E-2</v>
      </c>
      <c r="I116" s="10">
        <f t="shared" si="29"/>
        <v>1.6042780748663103E-2</v>
      </c>
      <c r="J116" s="10">
        <f t="shared" si="30"/>
        <v>1.3698630136986301E-2</v>
      </c>
      <c r="K116" s="10">
        <f t="shared" si="33"/>
        <v>-0.4</v>
      </c>
      <c r="L116" s="10">
        <f t="shared" si="34"/>
        <v>-0.5</v>
      </c>
      <c r="M116" s="10">
        <f t="shared" si="31"/>
        <v>-6.2893081761006293E-3</v>
      </c>
      <c r="N116" s="22">
        <f t="shared" si="32"/>
        <v>-1.1320754716981131E-2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1</v>
      </c>
      <c r="D118" s="9">
        <v>1</v>
      </c>
      <c r="E118" s="9">
        <v>0</v>
      </c>
      <c r="F118" s="9">
        <v>2</v>
      </c>
      <c r="G118" s="10">
        <f t="shared" si="27"/>
        <v>3.1446540880503146E-3</v>
      </c>
      <c r="H118" s="10">
        <f t="shared" si="28"/>
        <v>3.7735849056603774E-3</v>
      </c>
      <c r="I118" s="10" t="str">
        <f t="shared" si="29"/>
        <v/>
      </c>
      <c r="J118" s="10">
        <f t="shared" si="30"/>
        <v>9.1324200913242004E-3</v>
      </c>
      <c r="K118" s="10">
        <f t="shared" si="33"/>
        <v>-1</v>
      </c>
      <c r="L118" s="10">
        <f t="shared" si="34"/>
        <v>1</v>
      </c>
      <c r="M118" s="10">
        <f t="shared" si="31"/>
        <v>-3.1446540880503146E-3</v>
      </c>
      <c r="N118" s="22">
        <f t="shared" si="32"/>
        <v>3.7735849056603774E-3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4.5662100456621002E-3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3.7735849056603774E-3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2">
        <f t="shared" si="32"/>
        <v>-3.7735849056603774E-3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1</v>
      </c>
      <c r="D123" s="9">
        <v>0</v>
      </c>
      <c r="E123" s="9">
        <v>5</v>
      </c>
      <c r="F123" s="9">
        <v>2</v>
      </c>
      <c r="G123" s="10">
        <f t="shared" si="27"/>
        <v>3.1446540880503146E-3</v>
      </c>
      <c r="H123" s="10" t="str">
        <f t="shared" si="28"/>
        <v/>
      </c>
      <c r="I123" s="10">
        <f t="shared" si="29"/>
        <v>2.6737967914438502E-2</v>
      </c>
      <c r="J123" s="10">
        <f t="shared" si="30"/>
        <v>9.1324200913242004E-3</v>
      </c>
      <c r="K123" s="10">
        <f t="shared" si="33"/>
        <v>4</v>
      </c>
      <c r="L123" s="10">
        <f t="shared" si="34"/>
        <v>1</v>
      </c>
      <c r="M123" s="10">
        <f t="shared" si="31"/>
        <v>1.2578616352201259E-2</v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9.1324200913242004E-3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7</v>
      </c>
      <c r="D126" s="9">
        <v>10</v>
      </c>
      <c r="E126" s="9">
        <v>0</v>
      </c>
      <c r="F126" s="9">
        <v>3</v>
      </c>
      <c r="G126" s="10">
        <f t="shared" si="27"/>
        <v>2.20125786163522E-2</v>
      </c>
      <c r="H126" s="10">
        <f t="shared" si="28"/>
        <v>3.7735849056603772E-2</v>
      </c>
      <c r="I126" s="10" t="str">
        <f t="shared" si="29"/>
        <v/>
      </c>
      <c r="J126" s="10">
        <f t="shared" si="30"/>
        <v>1.3698630136986301E-2</v>
      </c>
      <c r="K126" s="10">
        <f t="shared" si="33"/>
        <v>-1</v>
      </c>
      <c r="L126" s="10">
        <f t="shared" si="34"/>
        <v>-0.7</v>
      </c>
      <c r="M126" s="10">
        <f t="shared" si="31"/>
        <v>-2.20125786163522E-2</v>
      </c>
      <c r="N126" s="22">
        <f t="shared" si="32"/>
        <v>-2.6415094339622639E-2</v>
      </c>
    </row>
    <row r="127" spans="1:14" x14ac:dyDescent="0.2">
      <c r="A127" s="8"/>
      <c r="B127" s="42" t="s">
        <v>115</v>
      </c>
      <c r="C127" s="39">
        <v>49</v>
      </c>
      <c r="D127" s="9">
        <v>51</v>
      </c>
      <c r="E127" s="9">
        <v>13</v>
      </c>
      <c r="F127" s="9">
        <v>16</v>
      </c>
      <c r="G127" s="10">
        <f t="shared" si="27"/>
        <v>0.1540880503144654</v>
      </c>
      <c r="H127" s="10">
        <f t="shared" si="28"/>
        <v>0.19245283018867926</v>
      </c>
      <c r="I127" s="10">
        <f t="shared" si="29"/>
        <v>6.9518716577540107E-2</v>
      </c>
      <c r="J127" s="10">
        <f t="shared" si="30"/>
        <v>7.3059360730593603E-2</v>
      </c>
      <c r="K127" s="10">
        <f t="shared" si="33"/>
        <v>-0.73469387755102045</v>
      </c>
      <c r="L127" s="10">
        <f t="shared" si="34"/>
        <v>-0.68627450980392157</v>
      </c>
      <c r="M127" s="10">
        <f t="shared" si="31"/>
        <v>-0.11320754716981132</v>
      </c>
      <c r="N127" s="22">
        <f t="shared" si="32"/>
        <v>-0.13207547169811321</v>
      </c>
    </row>
    <row r="128" spans="1:14" x14ac:dyDescent="0.2">
      <c r="A128" s="8"/>
      <c r="B128" s="42" t="s">
        <v>116</v>
      </c>
      <c r="C128" s="39">
        <v>5</v>
      </c>
      <c r="D128" s="9">
        <v>2</v>
      </c>
      <c r="E128" s="9">
        <v>1</v>
      </c>
      <c r="F128" s="9">
        <v>0</v>
      </c>
      <c r="G128" s="10">
        <f t="shared" si="27"/>
        <v>1.5723270440251572E-2</v>
      </c>
      <c r="H128" s="10">
        <f t="shared" si="28"/>
        <v>7.5471698113207548E-3</v>
      </c>
      <c r="I128" s="10">
        <f t="shared" si="29"/>
        <v>5.3475935828877002E-3</v>
      </c>
      <c r="J128" s="10" t="str">
        <f t="shared" si="30"/>
        <v/>
      </c>
      <c r="K128" s="10">
        <f t="shared" si="33"/>
        <v>-0.8</v>
      </c>
      <c r="L128" s="10">
        <f t="shared" si="34"/>
        <v>-1</v>
      </c>
      <c r="M128" s="10">
        <f t="shared" si="31"/>
        <v>-1.2578616352201259E-2</v>
      </c>
      <c r="N128" s="22">
        <f t="shared" si="32"/>
        <v>-7.5471698113207548E-3</v>
      </c>
    </row>
    <row r="129" spans="1:14" x14ac:dyDescent="0.2">
      <c r="A129" s="8"/>
      <c r="B129" s="42" t="s">
        <v>117</v>
      </c>
      <c r="C129" s="39">
        <v>1</v>
      </c>
      <c r="D129" s="9">
        <v>2</v>
      </c>
      <c r="E129" s="9">
        <v>0</v>
      </c>
      <c r="F129" s="9">
        <v>0</v>
      </c>
      <c r="G129" s="10">
        <f t="shared" si="27"/>
        <v>3.1446540880503146E-3</v>
      </c>
      <c r="H129" s="10">
        <f t="shared" si="28"/>
        <v>7.5471698113207548E-3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-3.1446540880503146E-3</v>
      </c>
      <c r="N129" s="22">
        <f t="shared" si="32"/>
        <v>-7.5471698113207548E-3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0</v>
      </c>
      <c r="E132" s="9">
        <v>0</v>
      </c>
      <c r="F132" s="9">
        <v>0</v>
      </c>
      <c r="G132" s="10">
        <f t="shared" si="27"/>
        <v>3.1446540880503146E-3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-3.1446540880503146E-3</v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2</v>
      </c>
      <c r="D133" s="9">
        <v>0</v>
      </c>
      <c r="E133" s="9">
        <v>1</v>
      </c>
      <c r="F133" s="9">
        <v>0</v>
      </c>
      <c r="G133" s="10">
        <f t="shared" si="27"/>
        <v>6.2893081761006293E-3</v>
      </c>
      <c r="H133" s="10" t="str">
        <f t="shared" si="28"/>
        <v/>
      </c>
      <c r="I133" s="10">
        <f t="shared" si="29"/>
        <v>5.3475935828877002E-3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-3.1446540880503146E-3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3</v>
      </c>
      <c r="D135" s="9">
        <v>2</v>
      </c>
      <c r="E135" s="9">
        <v>0</v>
      </c>
      <c r="F135" s="9">
        <v>0</v>
      </c>
      <c r="G135" s="10">
        <f t="shared" si="27"/>
        <v>9.433962264150943E-3</v>
      </c>
      <c r="H135" s="10">
        <f t="shared" si="28"/>
        <v>7.5471698113207548E-3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-9.433962264150943E-3</v>
      </c>
      <c r="N135" s="22">
        <f t="shared" si="32"/>
        <v>-7.5471698113207548E-3</v>
      </c>
    </row>
    <row r="136" spans="1:14" x14ac:dyDescent="0.2">
      <c r="A136" s="8"/>
      <c r="B136" s="42" t="s">
        <v>124</v>
      </c>
      <c r="C136" s="39">
        <v>1</v>
      </c>
      <c r="D136" s="9">
        <v>0</v>
      </c>
      <c r="E136" s="9">
        <v>0</v>
      </c>
      <c r="F136" s="9">
        <v>0</v>
      </c>
      <c r="G136" s="10">
        <f t="shared" si="27"/>
        <v>3.1446540880503146E-3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-3.1446540880503146E-3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49</v>
      </c>
      <c r="D137" s="9">
        <v>12</v>
      </c>
      <c r="E137" s="9">
        <v>7</v>
      </c>
      <c r="F137" s="9">
        <v>9</v>
      </c>
      <c r="G137" s="10">
        <f t="shared" si="27"/>
        <v>0.1540880503144654</v>
      </c>
      <c r="H137" s="10">
        <f t="shared" si="28"/>
        <v>4.5283018867924525E-2</v>
      </c>
      <c r="I137" s="10">
        <f t="shared" si="29"/>
        <v>3.7433155080213901E-2</v>
      </c>
      <c r="J137" s="10">
        <f t="shared" si="30"/>
        <v>4.1095890410958902E-2</v>
      </c>
      <c r="K137" s="10">
        <f t="shared" si="33"/>
        <v>-0.8571428571428571</v>
      </c>
      <c r="L137" s="10">
        <f t="shared" si="34"/>
        <v>-0.25</v>
      </c>
      <c r="M137" s="10">
        <f t="shared" si="31"/>
        <v>-0.13207547169811321</v>
      </c>
      <c r="N137" s="22">
        <f t="shared" si="32"/>
        <v>-1.1320754716981131E-2</v>
      </c>
    </row>
    <row r="138" spans="1:14" x14ac:dyDescent="0.2">
      <c r="A138" s="8"/>
      <c r="B138" s="42" t="s">
        <v>126</v>
      </c>
      <c r="C138" s="39">
        <v>4</v>
      </c>
      <c r="D138" s="9">
        <v>2</v>
      </c>
      <c r="E138" s="9">
        <v>0</v>
      </c>
      <c r="F138" s="9">
        <v>0</v>
      </c>
      <c r="G138" s="10">
        <f t="shared" si="27"/>
        <v>1.2578616352201259E-2</v>
      </c>
      <c r="H138" s="10">
        <f t="shared" si="28"/>
        <v>7.5471698113207548E-3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-1.2578616352201259E-2</v>
      </c>
      <c r="N138" s="22">
        <f t="shared" si="32"/>
        <v>-7.5471698113207548E-3</v>
      </c>
    </row>
    <row r="139" spans="1:14" x14ac:dyDescent="0.2">
      <c r="A139" s="8"/>
      <c r="B139" s="42" t="s">
        <v>127</v>
      </c>
      <c r="C139" s="39">
        <v>4</v>
      </c>
      <c r="D139" s="9">
        <v>1</v>
      </c>
      <c r="E139" s="9">
        <v>3</v>
      </c>
      <c r="F139" s="9">
        <v>1</v>
      </c>
      <c r="G139" s="10">
        <f t="shared" si="27"/>
        <v>1.2578616352201259E-2</v>
      </c>
      <c r="H139" s="10">
        <f t="shared" si="28"/>
        <v>3.7735849056603774E-3</v>
      </c>
      <c r="I139" s="10">
        <f t="shared" si="29"/>
        <v>1.6042780748663103E-2</v>
      </c>
      <c r="J139" s="10">
        <f t="shared" si="30"/>
        <v>4.5662100456621002E-3</v>
      </c>
      <c r="K139" s="10">
        <f t="shared" si="33"/>
        <v>-0.25</v>
      </c>
      <c r="L139" s="10">
        <f t="shared" si="34"/>
        <v>0</v>
      </c>
      <c r="M139" s="10">
        <f t="shared" si="31"/>
        <v>-3.1446540880503146E-3</v>
      </c>
      <c r="N139" s="22">
        <f t="shared" si="32"/>
        <v>0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16</v>
      </c>
      <c r="D141" s="9">
        <v>7</v>
      </c>
      <c r="E141" s="9">
        <v>3</v>
      </c>
      <c r="F141" s="9">
        <v>4</v>
      </c>
      <c r="G141" s="10">
        <f t="shared" si="27"/>
        <v>5.0314465408805034E-2</v>
      </c>
      <c r="H141" s="10">
        <f t="shared" si="28"/>
        <v>2.6415094339622643E-2</v>
      </c>
      <c r="I141" s="10">
        <f t="shared" si="29"/>
        <v>1.6042780748663103E-2</v>
      </c>
      <c r="J141" s="10">
        <f t="shared" si="30"/>
        <v>1.8264840182648401E-2</v>
      </c>
      <c r="K141" s="10">
        <f t="shared" si="33"/>
        <v>-0.8125</v>
      </c>
      <c r="L141" s="10">
        <f t="shared" si="34"/>
        <v>-0.42857142857142855</v>
      </c>
      <c r="M141" s="10">
        <f t="shared" si="31"/>
        <v>-4.0880503144654093E-2</v>
      </c>
      <c r="N141" s="22">
        <f t="shared" si="32"/>
        <v>-1.1320754716981131E-2</v>
      </c>
    </row>
    <row r="142" spans="1:14" x14ac:dyDescent="0.2">
      <c r="A142" s="8"/>
      <c r="B142" s="42" t="s">
        <v>130</v>
      </c>
      <c r="C142" s="39">
        <v>3</v>
      </c>
      <c r="D142" s="9">
        <v>1</v>
      </c>
      <c r="E142" s="9">
        <v>0</v>
      </c>
      <c r="F142" s="9">
        <v>0</v>
      </c>
      <c r="G142" s="10">
        <f t="shared" si="27"/>
        <v>9.433962264150943E-3</v>
      </c>
      <c r="H142" s="10">
        <f t="shared" si="28"/>
        <v>3.7735849056603774E-3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-9.433962264150943E-3</v>
      </c>
      <c r="N142" s="22">
        <f t="shared" si="32"/>
        <v>-3.7735849056603774E-3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106</v>
      </c>
      <c r="D144" s="9">
        <v>99</v>
      </c>
      <c r="E144" s="9">
        <v>127</v>
      </c>
      <c r="F144" s="9">
        <v>136</v>
      </c>
      <c r="G144" s="10">
        <f t="shared" si="27"/>
        <v>0.33333333333333331</v>
      </c>
      <c r="H144" s="10">
        <f t="shared" si="28"/>
        <v>0.37358490566037733</v>
      </c>
      <c r="I144" s="10">
        <f t="shared" si="29"/>
        <v>0.67914438502673802</v>
      </c>
      <c r="J144" s="10">
        <f t="shared" si="30"/>
        <v>0.62100456621004563</v>
      </c>
      <c r="K144" s="10">
        <f t="shared" si="33"/>
        <v>0.19811320754716982</v>
      </c>
      <c r="L144" s="10">
        <f t="shared" si="34"/>
        <v>0.37373737373737376</v>
      </c>
      <c r="M144" s="10">
        <f t="shared" si="31"/>
        <v>6.6037735849056603E-2</v>
      </c>
      <c r="N144" s="22">
        <f t="shared" si="32"/>
        <v>0.13962264150943396</v>
      </c>
    </row>
    <row r="145" spans="1:14" ht="24.75" customHeight="1" x14ac:dyDescent="0.2">
      <c r="A145" s="8"/>
      <c r="B145" s="42" t="s">
        <v>133</v>
      </c>
      <c r="C145" s="39">
        <v>1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3.1446540880503146E-3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-3.1446540880503146E-3</v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4</v>
      </c>
      <c r="D149" s="9">
        <v>2</v>
      </c>
      <c r="E149" s="9">
        <v>0</v>
      </c>
      <c r="F149" s="9">
        <v>0</v>
      </c>
      <c r="G149" s="10">
        <f t="shared" si="35"/>
        <v>1.2578616352201259E-2</v>
      </c>
      <c r="H149" s="10">
        <f t="shared" si="36"/>
        <v>7.5471698113207548E-3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-1.2578616352201259E-2</v>
      </c>
      <c r="N149" s="22">
        <f t="shared" si="40"/>
        <v>-7.5471698113207548E-3</v>
      </c>
    </row>
    <row r="150" spans="1:14" x14ac:dyDescent="0.2">
      <c r="A150" s="8"/>
      <c r="B150" s="42" t="s">
        <v>138</v>
      </c>
      <c r="C150" s="39">
        <v>2</v>
      </c>
      <c r="D150" s="9">
        <v>4</v>
      </c>
      <c r="E150" s="9">
        <v>0</v>
      </c>
      <c r="F150" s="9">
        <v>0</v>
      </c>
      <c r="G150" s="10">
        <f t="shared" si="35"/>
        <v>6.2893081761006293E-3</v>
      </c>
      <c r="H150" s="10">
        <f t="shared" si="36"/>
        <v>1.509433962264151E-2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-6.2893081761006293E-3</v>
      </c>
      <c r="N150" s="22">
        <f t="shared" si="40"/>
        <v>-1.509433962264151E-2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1</v>
      </c>
      <c r="D152" s="9">
        <v>0</v>
      </c>
      <c r="E152" s="9">
        <v>1</v>
      </c>
      <c r="F152" s="9">
        <v>0</v>
      </c>
      <c r="G152" s="10">
        <f t="shared" si="35"/>
        <v>3.1446540880503146E-3</v>
      </c>
      <c r="H152" s="10" t="str">
        <f t="shared" si="36"/>
        <v/>
      </c>
      <c r="I152" s="10">
        <f t="shared" si="37"/>
        <v>5.3475935828877002E-3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1</v>
      </c>
      <c r="D154" s="9">
        <v>0</v>
      </c>
      <c r="E154" s="9">
        <v>0</v>
      </c>
      <c r="F154" s="9">
        <v>0</v>
      </c>
      <c r="G154" s="10">
        <f t="shared" si="35"/>
        <v>3.1446540880503146E-3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-3.1446540880503146E-3</v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2</v>
      </c>
      <c r="E156" s="9">
        <v>1</v>
      </c>
      <c r="F156" s="9">
        <v>0</v>
      </c>
      <c r="G156" s="10" t="str">
        <f t="shared" si="35"/>
        <v/>
      </c>
      <c r="H156" s="10">
        <f t="shared" si="36"/>
        <v>7.5471698113207548E-3</v>
      </c>
      <c r="I156" s="10">
        <f t="shared" si="37"/>
        <v>5.3475935828877002E-3</v>
      </c>
      <c r="J156" s="10" t="str">
        <f t="shared" si="38"/>
        <v/>
      </c>
      <c r="K156" s="10">
        <f t="shared" si="41"/>
        <v>1</v>
      </c>
      <c r="L156" s="10">
        <f t="shared" si="42"/>
        <v>-1</v>
      </c>
      <c r="M156" s="10" t="str">
        <f t="shared" si="39"/>
        <v/>
      </c>
      <c r="N156" s="22">
        <f t="shared" si="40"/>
        <v>-7.5471698113207548E-3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0</v>
      </c>
      <c r="F161" s="9">
        <v>0</v>
      </c>
      <c r="G161" s="10">
        <f t="shared" si="35"/>
        <v>3.1446540880503146E-3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-3.1446540880503146E-3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1</v>
      </c>
      <c r="F166" s="9">
        <v>2</v>
      </c>
      <c r="G166" s="10" t="str">
        <f t="shared" si="35"/>
        <v/>
      </c>
      <c r="H166" s="10" t="str">
        <f t="shared" si="36"/>
        <v/>
      </c>
      <c r="I166" s="10">
        <f t="shared" si="37"/>
        <v>5.3475935828877002E-3</v>
      </c>
      <c r="J166" s="10">
        <f t="shared" si="38"/>
        <v>9.1324200913242004E-3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3.7735849056603774E-3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2">
        <f t="shared" si="40"/>
        <v>-3.7735849056603774E-3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3</v>
      </c>
      <c r="D177" s="9">
        <v>6</v>
      </c>
      <c r="E177" s="9">
        <v>0</v>
      </c>
      <c r="F177" s="9">
        <v>5</v>
      </c>
      <c r="G177" s="10">
        <f t="shared" si="35"/>
        <v>9.433962264150943E-3</v>
      </c>
      <c r="H177" s="10">
        <f t="shared" si="36"/>
        <v>2.2641509433962263E-2</v>
      </c>
      <c r="I177" s="10" t="str">
        <f t="shared" si="37"/>
        <v/>
      </c>
      <c r="J177" s="10">
        <f t="shared" si="38"/>
        <v>2.2831050228310501E-2</v>
      </c>
      <c r="K177" s="10">
        <f t="shared" si="41"/>
        <v>-1</v>
      </c>
      <c r="L177" s="10">
        <f t="shared" si="42"/>
        <v>-0.16666666666666666</v>
      </c>
      <c r="M177" s="10">
        <f t="shared" si="39"/>
        <v>-9.433962264150943E-3</v>
      </c>
      <c r="N177" s="22">
        <f t="shared" si="40"/>
        <v>-3.773584905660377E-3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239</v>
      </c>
      <c r="D188" s="37">
        <f>SUM(D189:D363)</f>
        <v>230</v>
      </c>
      <c r="E188" s="37">
        <f>SUM(E189:E363)</f>
        <v>157</v>
      </c>
      <c r="F188" s="37">
        <f>SUM(F189:F363)</f>
        <v>146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-0.34309623430962344</v>
      </c>
      <c r="L188" s="38">
        <f>+IF(AND(D188=0,F188=0),"",IF(D188=0,1,IF(F188=0,-1,(F188-D188)/D188)))</f>
        <v>-0.36521739130434783</v>
      </c>
      <c r="M188" s="38">
        <f t="shared" ref="M188:M219" si="47">+IF(OR(AND(G188=""),(K188="")),"",G188*K188)</f>
        <v>-0.34309623430962344</v>
      </c>
      <c r="N188" s="38">
        <f t="shared" ref="N188:N219" si="48">+IF(OR(AND(H188=""),(L188="")),"",H188*L188)</f>
        <v>-0.36521739130434783</v>
      </c>
    </row>
    <row r="189" spans="1:14" ht="24" customHeight="1" x14ac:dyDescent="0.2">
      <c r="A189" s="8"/>
      <c r="B189" s="41" t="s">
        <v>169</v>
      </c>
      <c r="C189" s="47">
        <v>3</v>
      </c>
      <c r="D189" s="44">
        <v>2</v>
      </c>
      <c r="E189" s="44">
        <v>1</v>
      </c>
      <c r="F189" s="44">
        <v>3</v>
      </c>
      <c r="G189" s="45">
        <f t="shared" si="43"/>
        <v>1.2552301255230125E-2</v>
      </c>
      <c r="H189" s="45">
        <f t="shared" si="44"/>
        <v>8.6956521739130436E-3</v>
      </c>
      <c r="I189" s="45">
        <f t="shared" si="45"/>
        <v>6.369426751592357E-3</v>
      </c>
      <c r="J189" s="45">
        <f t="shared" si="46"/>
        <v>2.0547945205479451E-2</v>
      </c>
      <c r="K189" s="45">
        <f t="shared" ref="K189:K220" si="49">+IF(AND(C189=0,E189=0)," ",IF(C189=0,1,IF(E189=0,-1,(E189-C189)/C189)))</f>
        <v>-0.66666666666666663</v>
      </c>
      <c r="L189" s="45">
        <f t="shared" ref="L189:L220" si="50">+IF(AND(D189=0,F189=0)," ",IF(D189=0,1,IF(F189=0,-1,(F189-D189)/D189)))</f>
        <v>0.5</v>
      </c>
      <c r="M189" s="45">
        <f t="shared" si="47"/>
        <v>-8.368200836820083E-3</v>
      </c>
      <c r="N189" s="46">
        <f t="shared" si="48"/>
        <v>4.3478260869565218E-3</v>
      </c>
    </row>
    <row r="190" spans="1:14" x14ac:dyDescent="0.2">
      <c r="A190" s="8"/>
      <c r="B190" s="42" t="s">
        <v>170</v>
      </c>
      <c r="C190" s="39">
        <v>0</v>
      </c>
      <c r="D190" s="9">
        <v>2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8.6956521739130436E-3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2">
        <f t="shared" si="48"/>
        <v>-8.6956521739130436E-3</v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3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2.0547945205479451E-2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55</v>
      </c>
      <c r="D195" s="9">
        <v>19</v>
      </c>
      <c r="E195" s="9">
        <v>19</v>
      </c>
      <c r="F195" s="9">
        <v>8</v>
      </c>
      <c r="G195" s="10">
        <f t="shared" si="43"/>
        <v>0.23012552301255229</v>
      </c>
      <c r="H195" s="10">
        <f t="shared" si="44"/>
        <v>8.2608695652173908E-2</v>
      </c>
      <c r="I195" s="10">
        <f t="shared" si="45"/>
        <v>0.12101910828025478</v>
      </c>
      <c r="J195" s="10">
        <f t="shared" si="46"/>
        <v>5.4794520547945202E-2</v>
      </c>
      <c r="K195" s="10">
        <f t="shared" si="49"/>
        <v>-0.65454545454545454</v>
      </c>
      <c r="L195" s="10">
        <f t="shared" si="50"/>
        <v>-0.57894736842105265</v>
      </c>
      <c r="M195" s="10">
        <f t="shared" si="47"/>
        <v>-0.15062761506276151</v>
      </c>
      <c r="N195" s="22">
        <f t="shared" si="48"/>
        <v>-4.7826086956521741E-2</v>
      </c>
    </row>
    <row r="196" spans="1:14" x14ac:dyDescent="0.2">
      <c r="A196" s="8"/>
      <c r="B196" s="42" t="s">
        <v>176</v>
      </c>
      <c r="C196" s="39">
        <v>1</v>
      </c>
      <c r="D196" s="9">
        <v>0</v>
      </c>
      <c r="E196" s="9">
        <v>0</v>
      </c>
      <c r="F196" s="9">
        <v>0</v>
      </c>
      <c r="G196" s="10">
        <f t="shared" si="43"/>
        <v>4.1841004184100415E-3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-4.1841004184100415E-3</v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1</v>
      </c>
      <c r="D197" s="9">
        <v>2</v>
      </c>
      <c r="E197" s="9">
        <v>1</v>
      </c>
      <c r="F197" s="9">
        <v>0</v>
      </c>
      <c r="G197" s="10">
        <f t="shared" si="43"/>
        <v>4.1841004184100415E-3</v>
      </c>
      <c r="H197" s="10">
        <f t="shared" si="44"/>
        <v>8.6956521739130436E-3</v>
      </c>
      <c r="I197" s="10">
        <f t="shared" si="45"/>
        <v>6.369426751592357E-3</v>
      </c>
      <c r="J197" s="10" t="str">
        <f t="shared" si="46"/>
        <v/>
      </c>
      <c r="K197" s="10">
        <f t="shared" si="49"/>
        <v>0</v>
      </c>
      <c r="L197" s="10">
        <f t="shared" si="50"/>
        <v>-1</v>
      </c>
      <c r="M197" s="10">
        <f t="shared" si="47"/>
        <v>0</v>
      </c>
      <c r="N197" s="22">
        <f t="shared" si="48"/>
        <v>-8.6956521739130436E-3</v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22</v>
      </c>
      <c r="D202" s="9">
        <v>10</v>
      </c>
      <c r="E202" s="9">
        <v>1</v>
      </c>
      <c r="F202" s="9">
        <v>0</v>
      </c>
      <c r="G202" s="10">
        <f t="shared" si="43"/>
        <v>9.2050209205020925E-2</v>
      </c>
      <c r="H202" s="10">
        <f t="shared" si="44"/>
        <v>4.3478260869565216E-2</v>
      </c>
      <c r="I202" s="10">
        <f t="shared" si="45"/>
        <v>6.369426751592357E-3</v>
      </c>
      <c r="J202" s="10" t="str">
        <f t="shared" si="46"/>
        <v/>
      </c>
      <c r="K202" s="10">
        <f t="shared" si="49"/>
        <v>-0.95454545454545459</v>
      </c>
      <c r="L202" s="10">
        <f t="shared" si="50"/>
        <v>-1</v>
      </c>
      <c r="M202" s="10">
        <f t="shared" si="47"/>
        <v>-8.7866108786610886E-2</v>
      </c>
      <c r="N202" s="22">
        <f t="shared" si="48"/>
        <v>-4.3478260869565216E-2</v>
      </c>
    </row>
    <row r="203" spans="1:14" x14ac:dyDescent="0.2">
      <c r="A203" s="8"/>
      <c r="B203" s="42" t="s">
        <v>183</v>
      </c>
      <c r="C203" s="39">
        <v>8</v>
      </c>
      <c r="D203" s="9">
        <v>5</v>
      </c>
      <c r="E203" s="9">
        <v>1</v>
      </c>
      <c r="F203" s="9">
        <v>0</v>
      </c>
      <c r="G203" s="10">
        <f t="shared" si="43"/>
        <v>3.3472803347280332E-2</v>
      </c>
      <c r="H203" s="10">
        <f t="shared" si="44"/>
        <v>2.1739130434782608E-2</v>
      </c>
      <c r="I203" s="10">
        <f t="shared" si="45"/>
        <v>6.369426751592357E-3</v>
      </c>
      <c r="J203" s="10" t="str">
        <f t="shared" si="46"/>
        <v/>
      </c>
      <c r="K203" s="10">
        <f t="shared" si="49"/>
        <v>-0.875</v>
      </c>
      <c r="L203" s="10">
        <f t="shared" si="50"/>
        <v>-1</v>
      </c>
      <c r="M203" s="10">
        <f t="shared" si="47"/>
        <v>-2.928870292887029E-2</v>
      </c>
      <c r="N203" s="22">
        <f t="shared" si="48"/>
        <v>-2.1739130434782608E-2</v>
      </c>
    </row>
    <row r="204" spans="1:14" ht="25.5" x14ac:dyDescent="0.2">
      <c r="A204" s="8"/>
      <c r="B204" s="42" t="s">
        <v>184</v>
      </c>
      <c r="C204" s="39">
        <v>1</v>
      </c>
      <c r="D204" s="9">
        <v>0</v>
      </c>
      <c r="E204" s="9">
        <v>2</v>
      </c>
      <c r="F204" s="9">
        <v>0</v>
      </c>
      <c r="G204" s="10">
        <f t="shared" si="43"/>
        <v>4.1841004184100415E-3</v>
      </c>
      <c r="H204" s="10" t="str">
        <f t="shared" si="44"/>
        <v/>
      </c>
      <c r="I204" s="10">
        <f t="shared" si="45"/>
        <v>1.2738853503184714E-2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>
        <f t="shared" si="47"/>
        <v>4.1841004184100415E-3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1</v>
      </c>
      <c r="E207" s="9">
        <v>0</v>
      </c>
      <c r="F207" s="9">
        <v>1</v>
      </c>
      <c r="G207" s="10" t="str">
        <f t="shared" si="43"/>
        <v/>
      </c>
      <c r="H207" s="10">
        <f t="shared" si="44"/>
        <v>4.3478260869565218E-3</v>
      </c>
      <c r="I207" s="10" t="str">
        <f t="shared" si="45"/>
        <v/>
      </c>
      <c r="J207" s="10">
        <f t="shared" si="46"/>
        <v>6.8493150684931503E-3</v>
      </c>
      <c r="K207" s="10" t="str">
        <f t="shared" si="49"/>
        <v xml:space="preserve"> </v>
      </c>
      <c r="L207" s="10">
        <f t="shared" si="50"/>
        <v>0</v>
      </c>
      <c r="M207" s="10" t="str">
        <f t="shared" si="47"/>
        <v/>
      </c>
      <c r="N207" s="22">
        <f t="shared" si="48"/>
        <v>0</v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2</v>
      </c>
      <c r="D209" s="9">
        <v>0</v>
      </c>
      <c r="E209" s="9">
        <v>5</v>
      </c>
      <c r="F209" s="9">
        <v>4</v>
      </c>
      <c r="G209" s="10">
        <f t="shared" si="43"/>
        <v>8.368200836820083E-3</v>
      </c>
      <c r="H209" s="10" t="str">
        <f t="shared" si="44"/>
        <v/>
      </c>
      <c r="I209" s="10">
        <f t="shared" si="45"/>
        <v>3.1847133757961783E-2</v>
      </c>
      <c r="J209" s="10">
        <f t="shared" si="46"/>
        <v>2.7397260273972601E-2</v>
      </c>
      <c r="K209" s="10">
        <f t="shared" si="49"/>
        <v>1.5</v>
      </c>
      <c r="L209" s="10">
        <f t="shared" si="50"/>
        <v>1</v>
      </c>
      <c r="M209" s="10">
        <f t="shared" si="47"/>
        <v>1.2552301255230124E-2</v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9</v>
      </c>
      <c r="D215" s="9">
        <v>9</v>
      </c>
      <c r="E215" s="9">
        <v>5</v>
      </c>
      <c r="F215" s="9">
        <v>2</v>
      </c>
      <c r="G215" s="10">
        <f t="shared" si="43"/>
        <v>3.7656903765690378E-2</v>
      </c>
      <c r="H215" s="10">
        <f t="shared" si="44"/>
        <v>3.9130434782608699E-2</v>
      </c>
      <c r="I215" s="10">
        <f t="shared" si="45"/>
        <v>3.1847133757961783E-2</v>
      </c>
      <c r="J215" s="10">
        <f t="shared" si="46"/>
        <v>1.3698630136986301E-2</v>
      </c>
      <c r="K215" s="10">
        <f t="shared" si="49"/>
        <v>-0.44444444444444442</v>
      </c>
      <c r="L215" s="10">
        <f t="shared" si="50"/>
        <v>-0.77777777777777779</v>
      </c>
      <c r="M215" s="10">
        <f t="shared" si="47"/>
        <v>-1.6736401673640166E-2</v>
      </c>
      <c r="N215" s="22">
        <f t="shared" si="48"/>
        <v>-3.0434782608695653E-2</v>
      </c>
    </row>
    <row r="216" spans="1:14" ht="23.25" customHeight="1" x14ac:dyDescent="0.2">
      <c r="A216" s="8"/>
      <c r="B216" s="42" t="s">
        <v>196</v>
      </c>
      <c r="C216" s="39">
        <v>5</v>
      </c>
      <c r="D216" s="9">
        <v>3</v>
      </c>
      <c r="E216" s="9">
        <v>1</v>
      </c>
      <c r="F216" s="9">
        <v>2</v>
      </c>
      <c r="G216" s="10">
        <f t="shared" si="43"/>
        <v>2.0920502092050208E-2</v>
      </c>
      <c r="H216" s="10">
        <f t="shared" si="44"/>
        <v>1.3043478260869565E-2</v>
      </c>
      <c r="I216" s="10">
        <f t="shared" si="45"/>
        <v>6.369426751592357E-3</v>
      </c>
      <c r="J216" s="10">
        <f t="shared" si="46"/>
        <v>1.3698630136986301E-2</v>
      </c>
      <c r="K216" s="10">
        <f t="shared" si="49"/>
        <v>-0.8</v>
      </c>
      <c r="L216" s="10">
        <f t="shared" si="50"/>
        <v>-0.33333333333333331</v>
      </c>
      <c r="M216" s="10">
        <f t="shared" si="47"/>
        <v>-1.6736401673640166E-2</v>
      </c>
      <c r="N216" s="22">
        <f t="shared" si="48"/>
        <v>-4.3478260869565209E-3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3</v>
      </c>
      <c r="D218" s="9">
        <v>8</v>
      </c>
      <c r="E218" s="9">
        <v>5</v>
      </c>
      <c r="F218" s="9">
        <v>13</v>
      </c>
      <c r="G218" s="10">
        <f t="shared" si="43"/>
        <v>1.2552301255230125E-2</v>
      </c>
      <c r="H218" s="10">
        <f t="shared" si="44"/>
        <v>3.4782608695652174E-2</v>
      </c>
      <c r="I218" s="10">
        <f t="shared" si="45"/>
        <v>3.1847133757961783E-2</v>
      </c>
      <c r="J218" s="10">
        <f t="shared" si="46"/>
        <v>8.9041095890410954E-2</v>
      </c>
      <c r="K218" s="10">
        <f t="shared" si="49"/>
        <v>0.66666666666666663</v>
      </c>
      <c r="L218" s="10">
        <f t="shared" si="50"/>
        <v>0.625</v>
      </c>
      <c r="M218" s="10">
        <f t="shared" si="47"/>
        <v>8.368200836820083E-3</v>
      </c>
      <c r="N218" s="22">
        <f t="shared" si="48"/>
        <v>2.1739130434782608E-2</v>
      </c>
    </row>
    <row r="219" spans="1:14" x14ac:dyDescent="0.2">
      <c r="A219" s="8"/>
      <c r="B219" s="42" t="s">
        <v>199</v>
      </c>
      <c r="C219" s="39">
        <v>0</v>
      </c>
      <c r="D219" s="9">
        <v>8</v>
      </c>
      <c r="E219" s="9">
        <v>1</v>
      </c>
      <c r="F219" s="9">
        <v>3</v>
      </c>
      <c r="G219" s="10" t="str">
        <f t="shared" si="43"/>
        <v/>
      </c>
      <c r="H219" s="10">
        <f t="shared" si="44"/>
        <v>3.4782608695652174E-2</v>
      </c>
      <c r="I219" s="10">
        <f t="shared" si="45"/>
        <v>6.369426751592357E-3</v>
      </c>
      <c r="J219" s="10">
        <f t="shared" si="46"/>
        <v>2.0547945205479451E-2</v>
      </c>
      <c r="K219" s="10">
        <f t="shared" si="49"/>
        <v>1</v>
      </c>
      <c r="L219" s="10">
        <f t="shared" si="50"/>
        <v>-0.625</v>
      </c>
      <c r="M219" s="10" t="str">
        <f t="shared" si="47"/>
        <v/>
      </c>
      <c r="N219" s="22">
        <f t="shared" si="48"/>
        <v>-2.1739130434782608E-2</v>
      </c>
    </row>
    <row r="220" spans="1:14" x14ac:dyDescent="0.2">
      <c r="A220" s="8"/>
      <c r="B220" s="42" t="s">
        <v>200</v>
      </c>
      <c r="C220" s="39">
        <v>5</v>
      </c>
      <c r="D220" s="9">
        <v>8</v>
      </c>
      <c r="E220" s="9">
        <v>17</v>
      </c>
      <c r="F220" s="9">
        <v>7</v>
      </c>
      <c r="G220" s="10">
        <f t="shared" ref="G220:G251" si="51">+IF(C220=0,"",C220/C$188)</f>
        <v>2.0920502092050208E-2</v>
      </c>
      <c r="H220" s="10">
        <f t="shared" ref="H220:H251" si="52">+IF(D220=0,"",D220/D$188)</f>
        <v>3.4782608695652174E-2</v>
      </c>
      <c r="I220" s="10">
        <f t="shared" ref="I220:I251" si="53">+IF(E220=0,"",E220/E$188)</f>
        <v>0.10828025477707007</v>
      </c>
      <c r="J220" s="10">
        <f t="shared" ref="J220:J251" si="54">+IF(F220=0,"",F220/F$188)</f>
        <v>4.7945205479452052E-2</v>
      </c>
      <c r="K220" s="10">
        <f t="shared" si="49"/>
        <v>2.4</v>
      </c>
      <c r="L220" s="10">
        <f t="shared" si="50"/>
        <v>-0.125</v>
      </c>
      <c r="M220" s="10">
        <f t="shared" ref="M220:M251" si="55">+IF(OR(AND(G220=""),(K220="")),"",G220*K220)</f>
        <v>5.0209205020920501E-2</v>
      </c>
      <c r="N220" s="22">
        <f t="shared" ref="N220:N251" si="56">+IF(OR(AND(H220=""),(L220="")),"",H220*L220)</f>
        <v>-4.3478260869565218E-3</v>
      </c>
    </row>
    <row r="221" spans="1:14" x14ac:dyDescent="0.2">
      <c r="A221" s="8"/>
      <c r="B221" s="42" t="s">
        <v>201</v>
      </c>
      <c r="C221" s="39">
        <v>0</v>
      </c>
      <c r="D221" s="9">
        <v>7</v>
      </c>
      <c r="E221" s="9">
        <v>4</v>
      </c>
      <c r="F221" s="9">
        <v>5</v>
      </c>
      <c r="G221" s="10" t="str">
        <f t="shared" si="51"/>
        <v/>
      </c>
      <c r="H221" s="10">
        <f t="shared" si="52"/>
        <v>3.0434782608695653E-2</v>
      </c>
      <c r="I221" s="10">
        <f t="shared" si="53"/>
        <v>2.5477707006369428E-2</v>
      </c>
      <c r="J221" s="10">
        <f t="shared" si="54"/>
        <v>3.4246575342465752E-2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-0.2857142857142857</v>
      </c>
      <c r="M221" s="10" t="str">
        <f t="shared" si="55"/>
        <v/>
      </c>
      <c r="N221" s="22">
        <f t="shared" si="56"/>
        <v>-8.6956521739130436E-3</v>
      </c>
    </row>
    <row r="222" spans="1:14" x14ac:dyDescent="0.2">
      <c r="A222" s="8"/>
      <c r="B222" s="42" t="s">
        <v>202</v>
      </c>
      <c r="C222" s="39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4.3478260869565218E-3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2">
        <f t="shared" si="56"/>
        <v>-4.3478260869565218E-3</v>
      </c>
    </row>
    <row r="223" spans="1:14" x14ac:dyDescent="0.2">
      <c r="A223" s="8"/>
      <c r="B223" s="42" t="s">
        <v>203</v>
      </c>
      <c r="C223" s="39">
        <v>1</v>
      </c>
      <c r="D223" s="9">
        <v>4</v>
      </c>
      <c r="E223" s="9">
        <v>0</v>
      </c>
      <c r="F223" s="9">
        <v>0</v>
      </c>
      <c r="G223" s="10">
        <f t="shared" si="51"/>
        <v>4.1841004184100415E-3</v>
      </c>
      <c r="H223" s="10">
        <f t="shared" si="52"/>
        <v>1.7391304347826087E-2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-4.1841004184100415E-3</v>
      </c>
      <c r="N223" s="22">
        <f t="shared" si="56"/>
        <v>-1.7391304347826087E-2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1.3698630136986301E-2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11</v>
      </c>
      <c r="D226" s="9">
        <v>6</v>
      </c>
      <c r="E226" s="9">
        <v>6</v>
      </c>
      <c r="F226" s="9">
        <v>4</v>
      </c>
      <c r="G226" s="10">
        <f t="shared" si="51"/>
        <v>4.6025104602510462E-2</v>
      </c>
      <c r="H226" s="10">
        <f t="shared" si="52"/>
        <v>2.6086956521739129E-2</v>
      </c>
      <c r="I226" s="10">
        <f t="shared" si="53"/>
        <v>3.8216560509554139E-2</v>
      </c>
      <c r="J226" s="10">
        <f t="shared" si="54"/>
        <v>2.7397260273972601E-2</v>
      </c>
      <c r="K226" s="10">
        <f t="shared" si="57"/>
        <v>-0.45454545454545453</v>
      </c>
      <c r="L226" s="10">
        <f t="shared" si="58"/>
        <v>-0.33333333333333331</v>
      </c>
      <c r="M226" s="10">
        <f t="shared" si="55"/>
        <v>-2.0920502092050208E-2</v>
      </c>
      <c r="N226" s="22">
        <f t="shared" si="56"/>
        <v>-8.6956521739130418E-3</v>
      </c>
    </row>
    <row r="227" spans="1:14" x14ac:dyDescent="0.2">
      <c r="A227" s="8"/>
      <c r="B227" s="42" t="s">
        <v>207</v>
      </c>
      <c r="C227" s="39">
        <v>3</v>
      </c>
      <c r="D227" s="9">
        <v>21</v>
      </c>
      <c r="E227" s="9">
        <v>0</v>
      </c>
      <c r="F227" s="9">
        <v>5</v>
      </c>
      <c r="G227" s="10">
        <f t="shared" si="51"/>
        <v>1.2552301255230125E-2</v>
      </c>
      <c r="H227" s="10">
        <f t="shared" si="52"/>
        <v>9.1304347826086957E-2</v>
      </c>
      <c r="I227" s="10" t="str">
        <f t="shared" si="53"/>
        <v/>
      </c>
      <c r="J227" s="10">
        <f t="shared" si="54"/>
        <v>3.4246575342465752E-2</v>
      </c>
      <c r="K227" s="10">
        <f t="shared" si="57"/>
        <v>-1</v>
      </c>
      <c r="L227" s="10">
        <f t="shared" si="58"/>
        <v>-0.76190476190476186</v>
      </c>
      <c r="M227" s="10">
        <f t="shared" si="55"/>
        <v>-1.2552301255230125E-2</v>
      </c>
      <c r="N227" s="22">
        <f t="shared" si="56"/>
        <v>-6.9565217391304349E-2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22</v>
      </c>
      <c r="D230" s="9">
        <v>6</v>
      </c>
      <c r="E230" s="9">
        <v>2</v>
      </c>
      <c r="F230" s="9">
        <v>0</v>
      </c>
      <c r="G230" s="10">
        <f t="shared" si="51"/>
        <v>9.2050209205020925E-2</v>
      </c>
      <c r="H230" s="10">
        <f t="shared" si="52"/>
        <v>2.6086956521739129E-2</v>
      </c>
      <c r="I230" s="10">
        <f t="shared" si="53"/>
        <v>1.2738853503184714E-2</v>
      </c>
      <c r="J230" s="10" t="str">
        <f t="shared" si="54"/>
        <v/>
      </c>
      <c r="K230" s="10">
        <f t="shared" si="57"/>
        <v>-0.90909090909090906</v>
      </c>
      <c r="L230" s="10">
        <f t="shared" si="58"/>
        <v>-1</v>
      </c>
      <c r="M230" s="10">
        <f t="shared" si="55"/>
        <v>-8.3682008368200833E-2</v>
      </c>
      <c r="N230" s="22">
        <f t="shared" si="56"/>
        <v>-2.6086956521739129E-2</v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2</v>
      </c>
      <c r="D235" s="9">
        <v>3</v>
      </c>
      <c r="E235" s="9">
        <v>3</v>
      </c>
      <c r="F235" s="9">
        <v>2</v>
      </c>
      <c r="G235" s="10">
        <f t="shared" si="51"/>
        <v>8.368200836820083E-3</v>
      </c>
      <c r="H235" s="10">
        <f t="shared" si="52"/>
        <v>1.3043478260869565E-2</v>
      </c>
      <c r="I235" s="10">
        <f t="shared" si="53"/>
        <v>1.9108280254777069E-2</v>
      </c>
      <c r="J235" s="10">
        <f t="shared" si="54"/>
        <v>1.3698630136986301E-2</v>
      </c>
      <c r="K235" s="10">
        <f t="shared" si="57"/>
        <v>0.5</v>
      </c>
      <c r="L235" s="10">
        <f t="shared" si="58"/>
        <v>-0.33333333333333331</v>
      </c>
      <c r="M235" s="10">
        <f t="shared" si="55"/>
        <v>4.1841004184100415E-3</v>
      </c>
      <c r="N235" s="22">
        <f t="shared" si="56"/>
        <v>-4.3478260869565209E-3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26</v>
      </c>
      <c r="D242" s="9">
        <v>13</v>
      </c>
      <c r="E242" s="9">
        <v>25</v>
      </c>
      <c r="F242" s="9">
        <v>12</v>
      </c>
      <c r="G242" s="10">
        <f t="shared" si="51"/>
        <v>0.10878661087866109</v>
      </c>
      <c r="H242" s="10">
        <f t="shared" si="52"/>
        <v>5.6521739130434782E-2</v>
      </c>
      <c r="I242" s="10">
        <f t="shared" si="53"/>
        <v>0.15923566878980891</v>
      </c>
      <c r="J242" s="10">
        <f t="shared" si="54"/>
        <v>8.2191780821917804E-2</v>
      </c>
      <c r="K242" s="10">
        <f t="shared" si="57"/>
        <v>-3.8461538461538464E-2</v>
      </c>
      <c r="L242" s="10">
        <f t="shared" si="58"/>
        <v>-7.6923076923076927E-2</v>
      </c>
      <c r="M242" s="10">
        <f t="shared" si="55"/>
        <v>-4.1841004184100423E-3</v>
      </c>
      <c r="N242" s="22">
        <f t="shared" si="56"/>
        <v>-4.3478260869565218E-3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2</v>
      </c>
      <c r="D244" s="9">
        <v>0</v>
      </c>
      <c r="E244" s="9">
        <v>0</v>
      </c>
      <c r="F244" s="9">
        <v>0</v>
      </c>
      <c r="G244" s="10">
        <f t="shared" si="51"/>
        <v>8.368200836820083E-3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-8.368200836820083E-3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1</v>
      </c>
      <c r="E245" s="9">
        <v>1</v>
      </c>
      <c r="F245" s="9">
        <v>0</v>
      </c>
      <c r="G245" s="10">
        <f t="shared" si="51"/>
        <v>4.1841004184100415E-3</v>
      </c>
      <c r="H245" s="10">
        <f t="shared" si="52"/>
        <v>4.3478260869565218E-3</v>
      </c>
      <c r="I245" s="10">
        <f t="shared" si="53"/>
        <v>6.369426751592357E-3</v>
      </c>
      <c r="J245" s="10" t="str">
        <f t="shared" si="54"/>
        <v/>
      </c>
      <c r="K245" s="10">
        <f t="shared" si="57"/>
        <v>0</v>
      </c>
      <c r="L245" s="10">
        <f t="shared" si="58"/>
        <v>-1</v>
      </c>
      <c r="M245" s="10">
        <f t="shared" si="55"/>
        <v>0</v>
      </c>
      <c r="N245" s="22">
        <f t="shared" si="56"/>
        <v>-4.3478260869565218E-3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4</v>
      </c>
      <c r="D248" s="9">
        <v>0</v>
      </c>
      <c r="E248" s="9">
        <v>2</v>
      </c>
      <c r="F248" s="9">
        <v>1</v>
      </c>
      <c r="G248" s="10">
        <f t="shared" si="51"/>
        <v>1.6736401673640166E-2</v>
      </c>
      <c r="H248" s="10" t="str">
        <f t="shared" si="52"/>
        <v/>
      </c>
      <c r="I248" s="10">
        <f t="shared" si="53"/>
        <v>1.2738853503184714E-2</v>
      </c>
      <c r="J248" s="10">
        <f t="shared" si="54"/>
        <v>6.8493150684931503E-3</v>
      </c>
      <c r="K248" s="10">
        <f t="shared" si="57"/>
        <v>-0.5</v>
      </c>
      <c r="L248" s="10">
        <f t="shared" si="58"/>
        <v>1</v>
      </c>
      <c r="M248" s="10">
        <f t="shared" si="55"/>
        <v>-8.368200836820083E-3</v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5</v>
      </c>
      <c r="D249" s="9">
        <v>0</v>
      </c>
      <c r="E249" s="9">
        <v>0</v>
      </c>
      <c r="F249" s="9">
        <v>0</v>
      </c>
      <c r="G249" s="10">
        <f t="shared" si="51"/>
        <v>2.0920502092050208E-2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-2.0920502092050208E-2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2</v>
      </c>
      <c r="D252" s="9">
        <v>4</v>
      </c>
      <c r="E252" s="9">
        <v>1</v>
      </c>
      <c r="F252" s="9">
        <v>1</v>
      </c>
      <c r="G252" s="10">
        <f t="shared" ref="G252:G283" si="59">+IF(C252=0,"",C252/C$188)</f>
        <v>8.368200836820083E-3</v>
      </c>
      <c r="H252" s="10">
        <f t="shared" ref="H252:H283" si="60">+IF(D252=0,"",D252/D$188)</f>
        <v>1.7391304347826087E-2</v>
      </c>
      <c r="I252" s="10">
        <f t="shared" ref="I252:I283" si="61">+IF(E252=0,"",E252/E$188)</f>
        <v>6.369426751592357E-3</v>
      </c>
      <c r="J252" s="10">
        <f t="shared" ref="J252:J283" si="62">+IF(F252=0,"",F252/F$188)</f>
        <v>6.8493150684931503E-3</v>
      </c>
      <c r="K252" s="10">
        <f t="shared" si="57"/>
        <v>-0.5</v>
      </c>
      <c r="L252" s="10">
        <f t="shared" si="58"/>
        <v>-0.75</v>
      </c>
      <c r="M252" s="10">
        <f t="shared" ref="M252:M283" si="63">+IF(OR(AND(G252=""),(K252="")),"",G252*K252)</f>
        <v>-4.1841004184100415E-3</v>
      </c>
      <c r="N252" s="22">
        <f t="shared" ref="N252:N283" si="64">+IF(OR(AND(H252=""),(L252="")),"",H252*L252)</f>
        <v>-1.3043478260869566E-2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6.369426751592357E-3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12</v>
      </c>
      <c r="D255" s="9">
        <v>2</v>
      </c>
      <c r="E255" s="9">
        <v>10</v>
      </c>
      <c r="F255" s="9">
        <v>1</v>
      </c>
      <c r="G255" s="10">
        <f t="shared" si="59"/>
        <v>5.0209205020920501E-2</v>
      </c>
      <c r="H255" s="10">
        <f t="shared" si="60"/>
        <v>8.6956521739130436E-3</v>
      </c>
      <c r="I255" s="10">
        <f t="shared" si="61"/>
        <v>6.3694267515923567E-2</v>
      </c>
      <c r="J255" s="10">
        <f t="shared" si="62"/>
        <v>6.8493150684931503E-3</v>
      </c>
      <c r="K255" s="10">
        <f t="shared" si="65"/>
        <v>-0.16666666666666666</v>
      </c>
      <c r="L255" s="10">
        <f t="shared" si="66"/>
        <v>-0.5</v>
      </c>
      <c r="M255" s="10">
        <f t="shared" si="63"/>
        <v>-8.368200836820083E-3</v>
      </c>
      <c r="N255" s="22">
        <f t="shared" si="64"/>
        <v>-4.3478260869565218E-3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4.3478260869565218E-3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22">
        <f t="shared" si="64"/>
        <v>-4.3478260869565218E-3</v>
      </c>
    </row>
    <row r="258" spans="1:14" x14ac:dyDescent="0.2">
      <c r="A258" s="8"/>
      <c r="B258" s="42" t="s">
        <v>238</v>
      </c>
      <c r="C258" s="39">
        <v>3</v>
      </c>
      <c r="D258" s="9">
        <v>8</v>
      </c>
      <c r="E258" s="9">
        <v>0</v>
      </c>
      <c r="F258" s="9">
        <v>0</v>
      </c>
      <c r="G258" s="10">
        <f t="shared" si="59"/>
        <v>1.2552301255230125E-2</v>
      </c>
      <c r="H258" s="10">
        <f t="shared" si="60"/>
        <v>3.4782608695652174E-2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-1.2552301255230125E-2</v>
      </c>
      <c r="N258" s="22">
        <f t="shared" si="64"/>
        <v>-3.4782608695652174E-2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4</v>
      </c>
      <c r="D261" s="9">
        <v>4</v>
      </c>
      <c r="E261" s="9">
        <v>0</v>
      </c>
      <c r="F261" s="9">
        <v>0</v>
      </c>
      <c r="G261" s="10">
        <f t="shared" si="59"/>
        <v>1.6736401673640166E-2</v>
      </c>
      <c r="H261" s="10">
        <f t="shared" si="60"/>
        <v>1.7391304347826087E-2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-1.6736401673640166E-2</v>
      </c>
      <c r="N261" s="22">
        <f t="shared" si="64"/>
        <v>-1.7391304347826087E-2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1</v>
      </c>
      <c r="D264" s="9">
        <v>0</v>
      </c>
      <c r="E264" s="9">
        <v>0</v>
      </c>
      <c r="F264" s="9">
        <v>0</v>
      </c>
      <c r="G264" s="10">
        <f t="shared" si="59"/>
        <v>4.1841004184100415E-3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-4.1841004184100415E-3</v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6.369426751592357E-3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6.369426751592357E-3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1</v>
      </c>
      <c r="F271" s="9">
        <v>1</v>
      </c>
      <c r="G271" s="10" t="str">
        <f t="shared" si="59"/>
        <v/>
      </c>
      <c r="H271" s="10" t="str">
        <f t="shared" si="60"/>
        <v/>
      </c>
      <c r="I271" s="10">
        <f t="shared" si="61"/>
        <v>6.369426751592357E-3</v>
      </c>
      <c r="J271" s="10">
        <f t="shared" si="62"/>
        <v>6.8493150684931503E-3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6.369426751592357E-3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2</v>
      </c>
      <c r="D281" s="9">
        <v>8</v>
      </c>
      <c r="E281" s="9">
        <v>0</v>
      </c>
      <c r="F281" s="9">
        <v>0</v>
      </c>
      <c r="G281" s="10">
        <f t="shared" si="59"/>
        <v>8.368200836820083E-3</v>
      </c>
      <c r="H281" s="10">
        <f t="shared" si="60"/>
        <v>3.4782608695652174E-2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-8.368200836820083E-3</v>
      </c>
      <c r="N281" s="22">
        <f t="shared" si="64"/>
        <v>-3.4782608695652174E-2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2</v>
      </c>
      <c r="F292" s="9">
        <v>1</v>
      </c>
      <c r="G292" s="10" t="str">
        <f t="shared" si="67"/>
        <v/>
      </c>
      <c r="H292" s="10" t="str">
        <f t="shared" si="68"/>
        <v/>
      </c>
      <c r="I292" s="10">
        <f t="shared" si="69"/>
        <v>1.2738853503184714E-2</v>
      </c>
      <c r="J292" s="10">
        <f t="shared" si="70"/>
        <v>6.8493150684931503E-3</v>
      </c>
      <c r="K292" s="10">
        <f t="shared" si="73"/>
        <v>1</v>
      </c>
      <c r="L292" s="10">
        <f t="shared" si="74"/>
        <v>1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9</v>
      </c>
      <c r="D293" s="9">
        <v>6</v>
      </c>
      <c r="E293" s="9">
        <v>15</v>
      </c>
      <c r="F293" s="9">
        <v>8</v>
      </c>
      <c r="G293" s="10">
        <f t="shared" si="67"/>
        <v>3.7656903765690378E-2</v>
      </c>
      <c r="H293" s="10">
        <f t="shared" si="68"/>
        <v>2.6086956521739129E-2</v>
      </c>
      <c r="I293" s="10">
        <f t="shared" si="69"/>
        <v>9.5541401273885357E-2</v>
      </c>
      <c r="J293" s="10">
        <f t="shared" si="70"/>
        <v>5.4794520547945202E-2</v>
      </c>
      <c r="K293" s="10">
        <f t="shared" si="73"/>
        <v>0.66666666666666663</v>
      </c>
      <c r="L293" s="10">
        <f t="shared" si="74"/>
        <v>0.33333333333333331</v>
      </c>
      <c r="M293" s="10">
        <f t="shared" si="71"/>
        <v>2.5104602510460251E-2</v>
      </c>
      <c r="N293" s="22">
        <f t="shared" si="72"/>
        <v>8.6956521739130418E-3</v>
      </c>
    </row>
    <row r="294" spans="1:14" x14ac:dyDescent="0.2">
      <c r="A294" s="8"/>
      <c r="B294" s="42" t="s">
        <v>274</v>
      </c>
      <c r="C294" s="39">
        <v>3</v>
      </c>
      <c r="D294" s="9">
        <v>3</v>
      </c>
      <c r="E294" s="9">
        <v>1</v>
      </c>
      <c r="F294" s="9">
        <v>0</v>
      </c>
      <c r="G294" s="10">
        <f t="shared" si="67"/>
        <v>1.2552301255230125E-2</v>
      </c>
      <c r="H294" s="10">
        <f t="shared" si="68"/>
        <v>1.3043478260869565E-2</v>
      </c>
      <c r="I294" s="10">
        <f t="shared" si="69"/>
        <v>6.369426751592357E-3</v>
      </c>
      <c r="J294" s="10" t="str">
        <f t="shared" si="70"/>
        <v/>
      </c>
      <c r="K294" s="10">
        <f t="shared" si="73"/>
        <v>-0.66666666666666663</v>
      </c>
      <c r="L294" s="10">
        <f t="shared" si="74"/>
        <v>-1</v>
      </c>
      <c r="M294" s="10">
        <f t="shared" si="71"/>
        <v>-8.368200836820083E-3</v>
      </c>
      <c r="N294" s="22">
        <f t="shared" si="72"/>
        <v>-1.3043478260869565E-2</v>
      </c>
    </row>
    <row r="295" spans="1:14" x14ac:dyDescent="0.2">
      <c r="A295" s="8"/>
      <c r="B295" s="42" t="s">
        <v>275</v>
      </c>
      <c r="C295" s="39">
        <v>1</v>
      </c>
      <c r="D295" s="9">
        <v>0</v>
      </c>
      <c r="E295" s="9">
        <v>0</v>
      </c>
      <c r="F295" s="9">
        <v>1</v>
      </c>
      <c r="G295" s="10">
        <f t="shared" si="67"/>
        <v>4.1841004184100415E-3</v>
      </c>
      <c r="H295" s="10" t="str">
        <f t="shared" si="68"/>
        <v/>
      </c>
      <c r="I295" s="10" t="str">
        <f t="shared" si="69"/>
        <v/>
      </c>
      <c r="J295" s="10">
        <f t="shared" si="70"/>
        <v>6.8493150684931503E-3</v>
      </c>
      <c r="K295" s="10">
        <f t="shared" si="73"/>
        <v>-1</v>
      </c>
      <c r="L295" s="10">
        <f t="shared" si="74"/>
        <v>1</v>
      </c>
      <c r="M295" s="10">
        <f t="shared" si="71"/>
        <v>-4.1841004184100415E-3</v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6.369426751592357E-3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1</v>
      </c>
      <c r="E300" s="9">
        <v>0</v>
      </c>
      <c r="F300" s="9">
        <v>4</v>
      </c>
      <c r="G300" s="10" t="str">
        <f t="shared" si="67"/>
        <v/>
      </c>
      <c r="H300" s="10">
        <f t="shared" si="68"/>
        <v>4.3478260869565218E-3</v>
      </c>
      <c r="I300" s="10" t="str">
        <f t="shared" si="69"/>
        <v/>
      </c>
      <c r="J300" s="10">
        <f t="shared" si="70"/>
        <v>2.7397260273972601E-2</v>
      </c>
      <c r="K300" s="10" t="str">
        <f t="shared" si="73"/>
        <v xml:space="preserve"> </v>
      </c>
      <c r="L300" s="10">
        <f t="shared" si="74"/>
        <v>3</v>
      </c>
      <c r="M300" s="10" t="str">
        <f t="shared" si="71"/>
        <v/>
      </c>
      <c r="N300" s="22">
        <f t="shared" si="72"/>
        <v>1.3043478260869566E-2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4.3478260869565218E-3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2">
        <f t="shared" si="72"/>
        <v>-4.3478260869565218E-3</v>
      </c>
    </row>
    <row r="306" spans="1:14" x14ac:dyDescent="0.2">
      <c r="A306" s="8"/>
      <c r="B306" s="42" t="s">
        <v>286</v>
      </c>
      <c r="C306" s="39">
        <v>1</v>
      </c>
      <c r="D306" s="9">
        <v>0</v>
      </c>
      <c r="E306" s="9">
        <v>0</v>
      </c>
      <c r="F306" s="9">
        <v>0</v>
      </c>
      <c r="G306" s="10">
        <f t="shared" si="67"/>
        <v>4.1841004184100415E-3</v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 t="str">
        <f t="shared" si="74"/>
        <v xml:space="preserve"> </v>
      </c>
      <c r="M306" s="10">
        <f t="shared" si="71"/>
        <v>-4.1841004184100415E-3</v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1</v>
      </c>
      <c r="D307" s="9">
        <v>0</v>
      </c>
      <c r="E307" s="9">
        <v>0</v>
      </c>
      <c r="F307" s="9">
        <v>0</v>
      </c>
      <c r="G307" s="10">
        <f t="shared" si="67"/>
        <v>4.1841004184100415E-3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-4.1841004184100415E-3</v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4.3478260869565218E-3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22">
        <f t="shared" si="72"/>
        <v>-4.3478260869565218E-3</v>
      </c>
    </row>
    <row r="312" spans="1:14" x14ac:dyDescent="0.2">
      <c r="A312" s="8"/>
      <c r="B312" s="42" t="s">
        <v>292</v>
      </c>
      <c r="C312" s="39">
        <v>3</v>
      </c>
      <c r="D312" s="9">
        <v>8</v>
      </c>
      <c r="E312" s="9">
        <v>1</v>
      </c>
      <c r="F312" s="9">
        <v>10</v>
      </c>
      <c r="G312" s="10">
        <f t="shared" si="67"/>
        <v>1.2552301255230125E-2</v>
      </c>
      <c r="H312" s="10">
        <f t="shared" si="68"/>
        <v>3.4782608695652174E-2</v>
      </c>
      <c r="I312" s="10">
        <f t="shared" si="69"/>
        <v>6.369426751592357E-3</v>
      </c>
      <c r="J312" s="10">
        <f t="shared" si="70"/>
        <v>6.8493150684931503E-2</v>
      </c>
      <c r="K312" s="10">
        <f t="shared" si="73"/>
        <v>-0.66666666666666663</v>
      </c>
      <c r="L312" s="10">
        <f t="shared" si="74"/>
        <v>0.25</v>
      </c>
      <c r="M312" s="10">
        <f t="shared" si="71"/>
        <v>-8.368200836820083E-3</v>
      </c>
      <c r="N312" s="22">
        <f t="shared" si="72"/>
        <v>8.6956521739130436E-3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2</v>
      </c>
      <c r="D318" s="9">
        <v>1</v>
      </c>
      <c r="E318" s="9">
        <v>6</v>
      </c>
      <c r="F318" s="9">
        <v>1</v>
      </c>
      <c r="G318" s="10">
        <f t="shared" si="75"/>
        <v>8.368200836820083E-3</v>
      </c>
      <c r="H318" s="10">
        <f t="shared" si="76"/>
        <v>4.3478260869565218E-3</v>
      </c>
      <c r="I318" s="10">
        <f t="shared" si="77"/>
        <v>3.8216560509554139E-2</v>
      </c>
      <c r="J318" s="10">
        <f t="shared" si="78"/>
        <v>6.8493150684931503E-3</v>
      </c>
      <c r="K318" s="10">
        <f t="shared" si="81"/>
        <v>2</v>
      </c>
      <c r="L318" s="10">
        <f t="shared" si="82"/>
        <v>0</v>
      </c>
      <c r="M318" s="10">
        <f t="shared" si="79"/>
        <v>1.6736401673640166E-2</v>
      </c>
      <c r="N318" s="22">
        <f t="shared" si="80"/>
        <v>0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4.3478260869565218E-3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2">
        <f t="shared" si="80"/>
        <v>-4.3478260869565218E-3</v>
      </c>
    </row>
    <row r="321" spans="1:14" ht="25.5" x14ac:dyDescent="0.2">
      <c r="A321" s="8"/>
      <c r="B321" s="42" t="s">
        <v>301</v>
      </c>
      <c r="C321" s="39">
        <v>2</v>
      </c>
      <c r="D321" s="9">
        <v>19</v>
      </c>
      <c r="E321" s="9">
        <v>9</v>
      </c>
      <c r="F321" s="9">
        <v>16</v>
      </c>
      <c r="G321" s="10">
        <f t="shared" si="75"/>
        <v>8.368200836820083E-3</v>
      </c>
      <c r="H321" s="10">
        <f t="shared" si="76"/>
        <v>8.2608695652173908E-2</v>
      </c>
      <c r="I321" s="10">
        <f t="shared" si="77"/>
        <v>5.7324840764331211E-2</v>
      </c>
      <c r="J321" s="10">
        <f t="shared" si="78"/>
        <v>0.1095890410958904</v>
      </c>
      <c r="K321" s="10">
        <f t="shared" si="81"/>
        <v>3.5</v>
      </c>
      <c r="L321" s="10">
        <f t="shared" si="82"/>
        <v>-0.15789473684210525</v>
      </c>
      <c r="M321" s="10">
        <f t="shared" si="79"/>
        <v>2.928870292887029E-2</v>
      </c>
      <c r="N321" s="22">
        <f t="shared" si="80"/>
        <v>-1.3043478260869565E-2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1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6.8493150684931503E-3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1</v>
      </c>
      <c r="D327" s="9">
        <v>0</v>
      </c>
      <c r="E327" s="9">
        <v>3</v>
      </c>
      <c r="F327" s="9">
        <v>3</v>
      </c>
      <c r="G327" s="10">
        <f t="shared" si="75"/>
        <v>4.1841004184100415E-3</v>
      </c>
      <c r="H327" s="10" t="str">
        <f t="shared" si="76"/>
        <v/>
      </c>
      <c r="I327" s="10">
        <f t="shared" si="77"/>
        <v>1.9108280254777069E-2</v>
      </c>
      <c r="J327" s="10">
        <f t="shared" si="78"/>
        <v>2.0547945205479451E-2</v>
      </c>
      <c r="K327" s="10">
        <f t="shared" si="81"/>
        <v>2</v>
      </c>
      <c r="L327" s="10">
        <f t="shared" si="82"/>
        <v>1</v>
      </c>
      <c r="M327" s="10">
        <f t="shared" si="79"/>
        <v>8.368200836820083E-3</v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4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1.7391304347826087E-2</v>
      </c>
      <c r="I332" s="10" t="str">
        <f t="shared" si="77"/>
        <v/>
      </c>
      <c r="J332" s="10">
        <f t="shared" si="78"/>
        <v>1.3698630136986301E-2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22">
        <f t="shared" si="80"/>
        <v>-8.6956521739130436E-3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4.3478260869565218E-3</v>
      </c>
      <c r="I334" s="10" t="str">
        <f t="shared" si="77"/>
        <v/>
      </c>
      <c r="J334" s="10">
        <f t="shared" si="78"/>
        <v>6.8493150684931503E-3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22">
        <f t="shared" si="80"/>
        <v>0</v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2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8.6956521739130436E-3</v>
      </c>
      <c r="I336" s="10" t="str">
        <f t="shared" si="77"/>
        <v/>
      </c>
      <c r="J336" s="10">
        <f t="shared" si="78"/>
        <v>2.0547945205479451E-2</v>
      </c>
      <c r="K336" s="10" t="str">
        <f t="shared" si="81"/>
        <v xml:space="preserve"> </v>
      </c>
      <c r="L336" s="10">
        <f t="shared" si="82"/>
        <v>0.5</v>
      </c>
      <c r="M336" s="10" t="str">
        <f t="shared" si="79"/>
        <v/>
      </c>
      <c r="N336" s="22">
        <f t="shared" si="80"/>
        <v>4.3478260869565218E-3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14</v>
      </c>
      <c r="E338" s="9">
        <v>0</v>
      </c>
      <c r="F338" s="9">
        <v>10</v>
      </c>
      <c r="G338" s="10" t="str">
        <f t="shared" si="75"/>
        <v/>
      </c>
      <c r="H338" s="10">
        <f t="shared" si="76"/>
        <v>6.0869565217391307E-2</v>
      </c>
      <c r="I338" s="10" t="str">
        <f t="shared" si="77"/>
        <v/>
      </c>
      <c r="J338" s="10">
        <f t="shared" si="78"/>
        <v>6.8493150684931503E-2</v>
      </c>
      <c r="K338" s="10" t="str">
        <f t="shared" si="81"/>
        <v xml:space="preserve"> </v>
      </c>
      <c r="L338" s="10">
        <f t="shared" si="82"/>
        <v>-0.2857142857142857</v>
      </c>
      <c r="M338" s="10" t="str">
        <f t="shared" si="79"/>
        <v/>
      </c>
      <c r="N338" s="22">
        <f t="shared" si="80"/>
        <v>-1.7391304347826087E-2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1</v>
      </c>
      <c r="F340" s="9">
        <v>2</v>
      </c>
      <c r="G340" s="10" t="str">
        <f t="shared" si="75"/>
        <v/>
      </c>
      <c r="H340" s="10" t="str">
        <f t="shared" si="76"/>
        <v/>
      </c>
      <c r="I340" s="10">
        <f t="shared" si="77"/>
        <v>6.369426751592357E-3</v>
      </c>
      <c r="J340" s="10">
        <f t="shared" si="78"/>
        <v>1.3698630136986301E-2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8.6956521739130436E-3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2">
        <f t="shared" si="80"/>
        <v>-8.6956521739130436E-3</v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3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>
        <f t="shared" si="86"/>
        <v>2.0547945205479451E-2</v>
      </c>
      <c r="K363" s="24" t="str">
        <f t="shared" si="89"/>
        <v xml:space="preserve"> </v>
      </c>
      <c r="L363" s="24">
        <f t="shared" si="90"/>
        <v>1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502</v>
      </c>
      <c r="D371" s="37">
        <f>SUM(D372:D604)</f>
        <v>541</v>
      </c>
      <c r="E371" s="37">
        <f>SUM(E372:E604)</f>
        <v>690</v>
      </c>
      <c r="F371" s="37">
        <f>SUM(F372:F604)</f>
        <v>853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0.37450199203187251</v>
      </c>
      <c r="L371" s="38">
        <f>+IF(AND(D371=0,F371=0),"",IF(D371=0,1,IF(F371=0,-1,(F371-D371)/D371)))</f>
        <v>0.57670979667282807</v>
      </c>
      <c r="M371" s="38">
        <f t="shared" ref="M371:M434" si="95">+IF(OR(AND(G371=""),(K371="")),"",G371*K371)</f>
        <v>0.37450199203187251</v>
      </c>
      <c r="N371" s="38">
        <f t="shared" ref="N371:N434" si="96">+IF(OR(AND(H371=""),(L371="")),"",H371*L371)</f>
        <v>0.57670979667282807</v>
      </c>
    </row>
    <row r="372" spans="1:14" x14ac:dyDescent="0.2">
      <c r="A372" s="8"/>
      <c r="B372" s="41" t="s">
        <v>344</v>
      </c>
      <c r="C372" s="47">
        <v>13</v>
      </c>
      <c r="D372" s="44">
        <v>1</v>
      </c>
      <c r="E372" s="44">
        <v>9</v>
      </c>
      <c r="F372" s="44">
        <v>0</v>
      </c>
      <c r="G372" s="45">
        <f t="shared" si="91"/>
        <v>2.5896414342629483E-2</v>
      </c>
      <c r="H372" s="45">
        <f t="shared" si="92"/>
        <v>1.8484288354898336E-3</v>
      </c>
      <c r="I372" s="45">
        <f t="shared" si="93"/>
        <v>1.3043478260869565E-2</v>
      </c>
      <c r="J372" s="45" t="str">
        <f t="shared" si="94"/>
        <v/>
      </c>
      <c r="K372" s="45">
        <f t="shared" ref="K372:K435" si="97">+IF(AND(C372=0,E372=0)," ",IF(C372=0,1,IF(E372=0,-1,(E372-C372)/C372)))</f>
        <v>-0.30769230769230771</v>
      </c>
      <c r="L372" s="45">
        <f t="shared" ref="L372:L435" si="98">+IF(AND(D372=0,F372=0)," ",IF(D372=0,1,IF(F372=0,-1,(F372-D372)/D372)))</f>
        <v>-1</v>
      </c>
      <c r="M372" s="45">
        <f t="shared" si="95"/>
        <v>-7.9681274900398422E-3</v>
      </c>
      <c r="N372" s="46">
        <f t="shared" si="96"/>
        <v>-1.8484288354898336E-3</v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4</v>
      </c>
      <c r="F373" s="9">
        <v>2</v>
      </c>
      <c r="G373" s="10" t="str">
        <f t="shared" si="91"/>
        <v/>
      </c>
      <c r="H373" s="10" t="str">
        <f t="shared" si="92"/>
        <v/>
      </c>
      <c r="I373" s="10">
        <f t="shared" si="93"/>
        <v>5.7971014492753624E-3</v>
      </c>
      <c r="J373" s="10">
        <f t="shared" si="94"/>
        <v>2.3446658851113715E-3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1</v>
      </c>
      <c r="E374" s="9">
        <v>1</v>
      </c>
      <c r="F374" s="9">
        <v>1</v>
      </c>
      <c r="G374" s="10" t="str">
        <f t="shared" si="91"/>
        <v/>
      </c>
      <c r="H374" s="10">
        <f t="shared" si="92"/>
        <v>1.8484288354898336E-3</v>
      </c>
      <c r="I374" s="10">
        <f t="shared" si="93"/>
        <v>1.4492753623188406E-3</v>
      </c>
      <c r="J374" s="10">
        <f t="shared" si="94"/>
        <v>1.1723329425556857E-3</v>
      </c>
      <c r="K374" s="10">
        <f t="shared" si="97"/>
        <v>1</v>
      </c>
      <c r="L374" s="10">
        <f t="shared" si="98"/>
        <v>0</v>
      </c>
      <c r="M374" s="10" t="str">
        <f t="shared" si="95"/>
        <v/>
      </c>
      <c r="N374" s="22">
        <f t="shared" si="96"/>
        <v>0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24</v>
      </c>
      <c r="D377" s="9">
        <v>6</v>
      </c>
      <c r="E377" s="9">
        <v>41</v>
      </c>
      <c r="F377" s="9">
        <v>27</v>
      </c>
      <c r="G377" s="10">
        <f t="shared" si="91"/>
        <v>4.7808764940239043E-2</v>
      </c>
      <c r="H377" s="10">
        <f t="shared" si="92"/>
        <v>1.1090573012939002E-2</v>
      </c>
      <c r="I377" s="10">
        <f t="shared" si="93"/>
        <v>5.9420289855072465E-2</v>
      </c>
      <c r="J377" s="10">
        <f t="shared" si="94"/>
        <v>3.1652989449003514E-2</v>
      </c>
      <c r="K377" s="10">
        <f t="shared" si="97"/>
        <v>0.70833333333333337</v>
      </c>
      <c r="L377" s="10">
        <f t="shared" si="98"/>
        <v>3.5</v>
      </c>
      <c r="M377" s="10">
        <f t="shared" si="95"/>
        <v>3.3864541832669327E-2</v>
      </c>
      <c r="N377" s="22">
        <f t="shared" si="96"/>
        <v>3.8817005545286505E-2</v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1</v>
      </c>
      <c r="F378" s="9">
        <v>1</v>
      </c>
      <c r="G378" s="10" t="str">
        <f t="shared" si="91"/>
        <v/>
      </c>
      <c r="H378" s="10" t="str">
        <f t="shared" si="92"/>
        <v/>
      </c>
      <c r="I378" s="10">
        <f t="shared" si="93"/>
        <v>1.4492753623188406E-3</v>
      </c>
      <c r="J378" s="10">
        <f t="shared" si="94"/>
        <v>1.1723329425556857E-3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1</v>
      </c>
      <c r="D379" s="9">
        <v>0</v>
      </c>
      <c r="E379" s="9">
        <v>1</v>
      </c>
      <c r="F379" s="9">
        <v>3</v>
      </c>
      <c r="G379" s="10">
        <f t="shared" si="91"/>
        <v>1.9920318725099601E-3</v>
      </c>
      <c r="H379" s="10" t="str">
        <f t="shared" si="92"/>
        <v/>
      </c>
      <c r="I379" s="10">
        <f t="shared" si="93"/>
        <v>1.4492753623188406E-3</v>
      </c>
      <c r="J379" s="10">
        <f t="shared" si="94"/>
        <v>3.5169988276670576E-3</v>
      </c>
      <c r="K379" s="10">
        <f t="shared" si="97"/>
        <v>0</v>
      </c>
      <c r="L379" s="10">
        <f t="shared" si="98"/>
        <v>1</v>
      </c>
      <c r="M379" s="10">
        <f t="shared" si="95"/>
        <v>0</v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1</v>
      </c>
      <c r="D380" s="9">
        <v>2</v>
      </c>
      <c r="E380" s="9">
        <v>3</v>
      </c>
      <c r="F380" s="9">
        <v>3</v>
      </c>
      <c r="G380" s="10">
        <f t="shared" si="91"/>
        <v>1.9920318725099601E-3</v>
      </c>
      <c r="H380" s="10">
        <f t="shared" si="92"/>
        <v>3.6968576709796672E-3</v>
      </c>
      <c r="I380" s="10">
        <f t="shared" si="93"/>
        <v>4.3478260869565218E-3</v>
      </c>
      <c r="J380" s="10">
        <f t="shared" si="94"/>
        <v>3.5169988276670576E-3</v>
      </c>
      <c r="K380" s="10">
        <f t="shared" si="97"/>
        <v>2</v>
      </c>
      <c r="L380" s="10">
        <f t="shared" si="98"/>
        <v>0.5</v>
      </c>
      <c r="M380" s="10">
        <f t="shared" si="95"/>
        <v>3.9840637450199202E-3</v>
      </c>
      <c r="N380" s="22">
        <f t="shared" si="96"/>
        <v>1.8484288354898336E-3</v>
      </c>
    </row>
    <row r="381" spans="1:14" x14ac:dyDescent="0.2">
      <c r="A381" s="8"/>
      <c r="B381" s="42" t="s">
        <v>353</v>
      </c>
      <c r="C381" s="39">
        <v>2</v>
      </c>
      <c r="D381" s="9">
        <v>0</v>
      </c>
      <c r="E381" s="9">
        <v>0</v>
      </c>
      <c r="F381" s="9">
        <v>0</v>
      </c>
      <c r="G381" s="10">
        <f t="shared" si="91"/>
        <v>3.9840637450199202E-3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-3.9840637450199202E-3</v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34</v>
      </c>
      <c r="D383" s="9">
        <v>14</v>
      </c>
      <c r="E383" s="9">
        <v>49</v>
      </c>
      <c r="F383" s="9">
        <v>18</v>
      </c>
      <c r="G383" s="10">
        <f t="shared" si="91"/>
        <v>6.7729083665338641E-2</v>
      </c>
      <c r="H383" s="10">
        <f t="shared" si="92"/>
        <v>2.5878003696857672E-2</v>
      </c>
      <c r="I383" s="10">
        <f t="shared" si="93"/>
        <v>7.101449275362319E-2</v>
      </c>
      <c r="J383" s="10">
        <f t="shared" si="94"/>
        <v>2.1101992966002344E-2</v>
      </c>
      <c r="K383" s="10">
        <f t="shared" si="97"/>
        <v>0.44117647058823528</v>
      </c>
      <c r="L383" s="10">
        <f t="shared" si="98"/>
        <v>0.2857142857142857</v>
      </c>
      <c r="M383" s="10">
        <f t="shared" si="95"/>
        <v>2.98804780876494E-2</v>
      </c>
      <c r="N383" s="22">
        <f t="shared" si="96"/>
        <v>7.3937153419593345E-3</v>
      </c>
    </row>
    <row r="384" spans="1:14" x14ac:dyDescent="0.2">
      <c r="A384" s="8"/>
      <c r="B384" s="42" t="s">
        <v>356</v>
      </c>
      <c r="C384" s="39">
        <v>11</v>
      </c>
      <c r="D384" s="9">
        <v>12</v>
      </c>
      <c r="E384" s="9">
        <v>4</v>
      </c>
      <c r="F384" s="9">
        <v>2</v>
      </c>
      <c r="G384" s="10">
        <f t="shared" si="91"/>
        <v>2.1912350597609563E-2</v>
      </c>
      <c r="H384" s="10">
        <f t="shared" si="92"/>
        <v>2.2181146025878003E-2</v>
      </c>
      <c r="I384" s="10">
        <f t="shared" si="93"/>
        <v>5.7971014492753624E-3</v>
      </c>
      <c r="J384" s="10">
        <f t="shared" si="94"/>
        <v>2.3446658851113715E-3</v>
      </c>
      <c r="K384" s="10">
        <f t="shared" si="97"/>
        <v>-0.63636363636363635</v>
      </c>
      <c r="L384" s="10">
        <f t="shared" si="98"/>
        <v>-0.83333333333333337</v>
      </c>
      <c r="M384" s="10">
        <f t="shared" si="95"/>
        <v>-1.3944223107569723E-2</v>
      </c>
      <c r="N384" s="22">
        <f t="shared" si="96"/>
        <v>-1.8484288354898338E-2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29</v>
      </c>
      <c r="D386" s="9">
        <v>3</v>
      </c>
      <c r="E386" s="9">
        <v>29</v>
      </c>
      <c r="F386" s="9">
        <v>8</v>
      </c>
      <c r="G386" s="10">
        <f t="shared" si="91"/>
        <v>5.7768924302788842E-2</v>
      </c>
      <c r="H386" s="10">
        <f t="shared" si="92"/>
        <v>5.5452865064695009E-3</v>
      </c>
      <c r="I386" s="10">
        <f t="shared" si="93"/>
        <v>4.2028985507246375E-2</v>
      </c>
      <c r="J386" s="10">
        <f t="shared" si="94"/>
        <v>9.3786635404454859E-3</v>
      </c>
      <c r="K386" s="10">
        <f t="shared" si="97"/>
        <v>0</v>
      </c>
      <c r="L386" s="10">
        <f t="shared" si="98"/>
        <v>1.6666666666666667</v>
      </c>
      <c r="M386" s="10">
        <f t="shared" si="95"/>
        <v>0</v>
      </c>
      <c r="N386" s="22">
        <f t="shared" si="96"/>
        <v>9.242144177449169E-3</v>
      </c>
    </row>
    <row r="387" spans="1:14" x14ac:dyDescent="0.2">
      <c r="A387" s="8"/>
      <c r="B387" s="42" t="s">
        <v>359</v>
      </c>
      <c r="C387" s="39">
        <v>4</v>
      </c>
      <c r="D387" s="9">
        <v>0</v>
      </c>
      <c r="E387" s="9">
        <v>6</v>
      </c>
      <c r="F387" s="9">
        <v>4</v>
      </c>
      <c r="G387" s="10">
        <f t="shared" si="91"/>
        <v>7.9681274900398405E-3</v>
      </c>
      <c r="H387" s="10" t="str">
        <f t="shared" si="92"/>
        <v/>
      </c>
      <c r="I387" s="10">
        <f t="shared" si="93"/>
        <v>8.6956521739130436E-3</v>
      </c>
      <c r="J387" s="10">
        <f t="shared" si="94"/>
        <v>4.6893317702227429E-3</v>
      </c>
      <c r="K387" s="10">
        <f t="shared" si="97"/>
        <v>0.5</v>
      </c>
      <c r="L387" s="10">
        <f t="shared" si="98"/>
        <v>1</v>
      </c>
      <c r="M387" s="10">
        <f t="shared" si="95"/>
        <v>3.9840637450199202E-3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3</v>
      </c>
      <c r="D389" s="9">
        <v>0</v>
      </c>
      <c r="E389" s="9">
        <v>0</v>
      </c>
      <c r="F389" s="9">
        <v>0</v>
      </c>
      <c r="G389" s="10">
        <f t="shared" si="91"/>
        <v>5.9760956175298804E-3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-5.9760956175298804E-3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6</v>
      </c>
      <c r="D391" s="9">
        <v>0</v>
      </c>
      <c r="E391" s="9">
        <v>8</v>
      </c>
      <c r="F391" s="9">
        <v>1</v>
      </c>
      <c r="G391" s="10">
        <f t="shared" si="91"/>
        <v>1.1952191235059761E-2</v>
      </c>
      <c r="H391" s="10" t="str">
        <f t="shared" si="92"/>
        <v/>
      </c>
      <c r="I391" s="10">
        <f t="shared" si="93"/>
        <v>1.1594202898550725E-2</v>
      </c>
      <c r="J391" s="10">
        <f t="shared" si="94"/>
        <v>1.1723329425556857E-3</v>
      </c>
      <c r="K391" s="10">
        <f t="shared" si="97"/>
        <v>0.33333333333333331</v>
      </c>
      <c r="L391" s="10">
        <f t="shared" si="98"/>
        <v>1</v>
      </c>
      <c r="M391" s="10">
        <f t="shared" si="95"/>
        <v>3.9840637450199202E-3</v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0</v>
      </c>
      <c r="D392" s="9">
        <v>1</v>
      </c>
      <c r="E392" s="9">
        <v>2</v>
      </c>
      <c r="F392" s="9">
        <v>2</v>
      </c>
      <c r="G392" s="10" t="str">
        <f t="shared" si="91"/>
        <v/>
      </c>
      <c r="H392" s="10">
        <f t="shared" si="92"/>
        <v>1.8484288354898336E-3</v>
      </c>
      <c r="I392" s="10">
        <f t="shared" si="93"/>
        <v>2.8985507246376812E-3</v>
      </c>
      <c r="J392" s="10">
        <f t="shared" si="94"/>
        <v>2.3446658851113715E-3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2">
        <f t="shared" si="96"/>
        <v>1.8484288354898336E-3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2</v>
      </c>
      <c r="E394" s="9">
        <v>1</v>
      </c>
      <c r="F394" s="9">
        <v>2</v>
      </c>
      <c r="G394" s="10" t="str">
        <f t="shared" si="91"/>
        <v/>
      </c>
      <c r="H394" s="10">
        <f t="shared" si="92"/>
        <v>3.6968576709796672E-3</v>
      </c>
      <c r="I394" s="10">
        <f t="shared" si="93"/>
        <v>1.4492753623188406E-3</v>
      </c>
      <c r="J394" s="10">
        <f t="shared" si="94"/>
        <v>2.3446658851113715E-3</v>
      </c>
      <c r="K394" s="10">
        <f t="shared" si="97"/>
        <v>1</v>
      </c>
      <c r="L394" s="10">
        <f t="shared" si="98"/>
        <v>0</v>
      </c>
      <c r="M394" s="10" t="str">
        <f t="shared" si="95"/>
        <v/>
      </c>
      <c r="N394" s="22">
        <f t="shared" si="96"/>
        <v>0</v>
      </c>
    </row>
    <row r="395" spans="1:14" x14ac:dyDescent="0.2">
      <c r="A395" s="8"/>
      <c r="B395" s="42" t="s">
        <v>367</v>
      </c>
      <c r="C395" s="39">
        <v>7</v>
      </c>
      <c r="D395" s="9">
        <v>7</v>
      </c>
      <c r="E395" s="9">
        <v>4</v>
      </c>
      <c r="F395" s="9">
        <v>13</v>
      </c>
      <c r="G395" s="10">
        <f t="shared" si="91"/>
        <v>1.3944223107569721E-2</v>
      </c>
      <c r="H395" s="10">
        <f t="shared" si="92"/>
        <v>1.2939001848428836E-2</v>
      </c>
      <c r="I395" s="10">
        <f t="shared" si="93"/>
        <v>5.7971014492753624E-3</v>
      </c>
      <c r="J395" s="10">
        <f t="shared" si="94"/>
        <v>1.5240328253223915E-2</v>
      </c>
      <c r="K395" s="10">
        <f t="shared" si="97"/>
        <v>-0.42857142857142855</v>
      </c>
      <c r="L395" s="10">
        <f t="shared" si="98"/>
        <v>0.8571428571428571</v>
      </c>
      <c r="M395" s="10">
        <f t="shared" si="95"/>
        <v>-5.9760956175298804E-3</v>
      </c>
      <c r="N395" s="22">
        <f t="shared" si="96"/>
        <v>1.1090573012939002E-2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1.1723329425556857E-3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1</v>
      </c>
      <c r="D401" s="9">
        <v>0</v>
      </c>
      <c r="E401" s="9">
        <v>2</v>
      </c>
      <c r="F401" s="9">
        <v>3</v>
      </c>
      <c r="G401" s="10">
        <f t="shared" si="91"/>
        <v>1.9920318725099601E-3</v>
      </c>
      <c r="H401" s="10" t="str">
        <f t="shared" si="92"/>
        <v/>
      </c>
      <c r="I401" s="10">
        <f t="shared" si="93"/>
        <v>2.8985507246376812E-3</v>
      </c>
      <c r="J401" s="10">
        <f t="shared" si="94"/>
        <v>3.5169988276670576E-3</v>
      </c>
      <c r="K401" s="10">
        <f t="shared" si="97"/>
        <v>1</v>
      </c>
      <c r="L401" s="10">
        <f t="shared" si="98"/>
        <v>1</v>
      </c>
      <c r="M401" s="10">
        <f t="shared" si="95"/>
        <v>1.9920318725099601E-3</v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4</v>
      </c>
      <c r="D402" s="9">
        <v>1</v>
      </c>
      <c r="E402" s="9">
        <v>5</v>
      </c>
      <c r="F402" s="9">
        <v>0</v>
      </c>
      <c r="G402" s="10">
        <f t="shared" si="91"/>
        <v>7.9681274900398405E-3</v>
      </c>
      <c r="H402" s="10">
        <f t="shared" si="92"/>
        <v>1.8484288354898336E-3</v>
      </c>
      <c r="I402" s="10">
        <f t="shared" si="93"/>
        <v>7.246376811594203E-3</v>
      </c>
      <c r="J402" s="10" t="str">
        <f t="shared" si="94"/>
        <v/>
      </c>
      <c r="K402" s="10">
        <f t="shared" si="97"/>
        <v>0.25</v>
      </c>
      <c r="L402" s="10">
        <f t="shared" si="98"/>
        <v>-1</v>
      </c>
      <c r="M402" s="10">
        <f t="shared" si="95"/>
        <v>1.9920318725099601E-3</v>
      </c>
      <c r="N402" s="22">
        <f t="shared" si="96"/>
        <v>-1.8484288354898336E-3</v>
      </c>
    </row>
    <row r="403" spans="1:14" x14ac:dyDescent="0.2">
      <c r="A403" s="8"/>
      <c r="B403" s="42" t="s">
        <v>375</v>
      </c>
      <c r="C403" s="39">
        <v>1</v>
      </c>
      <c r="D403" s="9">
        <v>3</v>
      </c>
      <c r="E403" s="9">
        <v>0</v>
      </c>
      <c r="F403" s="9">
        <v>0</v>
      </c>
      <c r="G403" s="10">
        <f t="shared" si="91"/>
        <v>1.9920318725099601E-3</v>
      </c>
      <c r="H403" s="10">
        <f t="shared" si="92"/>
        <v>5.5452865064695009E-3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-1.9920318725099601E-3</v>
      </c>
      <c r="N403" s="22">
        <f t="shared" si="96"/>
        <v>-5.5452865064695009E-3</v>
      </c>
    </row>
    <row r="404" spans="1:14" ht="25.5" x14ac:dyDescent="0.2">
      <c r="A404" s="8"/>
      <c r="B404" s="42" t="s">
        <v>376</v>
      </c>
      <c r="C404" s="39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1.8484288354898336E-3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2">
        <f t="shared" si="96"/>
        <v>-1.8484288354898336E-3</v>
      </c>
    </row>
    <row r="405" spans="1:14" ht="25.5" x14ac:dyDescent="0.2">
      <c r="A405" s="8"/>
      <c r="B405" s="42" t="s">
        <v>377</v>
      </c>
      <c r="C405" s="39">
        <v>6</v>
      </c>
      <c r="D405" s="9">
        <v>5</v>
      </c>
      <c r="E405" s="9">
        <v>5</v>
      </c>
      <c r="F405" s="9">
        <v>4</v>
      </c>
      <c r="G405" s="10">
        <f t="shared" si="91"/>
        <v>1.1952191235059761E-2</v>
      </c>
      <c r="H405" s="10">
        <f t="shared" si="92"/>
        <v>9.242144177449169E-3</v>
      </c>
      <c r="I405" s="10">
        <f t="shared" si="93"/>
        <v>7.246376811594203E-3</v>
      </c>
      <c r="J405" s="10">
        <f t="shared" si="94"/>
        <v>4.6893317702227429E-3</v>
      </c>
      <c r="K405" s="10">
        <f t="shared" si="97"/>
        <v>-0.16666666666666666</v>
      </c>
      <c r="L405" s="10">
        <f t="shared" si="98"/>
        <v>-0.2</v>
      </c>
      <c r="M405" s="10">
        <f t="shared" si="95"/>
        <v>-1.9920318725099601E-3</v>
      </c>
      <c r="N405" s="22">
        <f t="shared" si="96"/>
        <v>-1.8484288354898338E-3</v>
      </c>
    </row>
    <row r="406" spans="1:14" x14ac:dyDescent="0.2">
      <c r="A406" s="8"/>
      <c r="B406" s="42" t="s">
        <v>378</v>
      </c>
      <c r="C406" s="39">
        <v>132</v>
      </c>
      <c r="D406" s="9">
        <v>23</v>
      </c>
      <c r="E406" s="9">
        <v>63</v>
      </c>
      <c r="F406" s="9">
        <v>15</v>
      </c>
      <c r="G406" s="10">
        <f t="shared" si="91"/>
        <v>0.26294820717131473</v>
      </c>
      <c r="H406" s="10">
        <f t="shared" si="92"/>
        <v>4.2513863216266171E-2</v>
      </c>
      <c r="I406" s="10">
        <f t="shared" si="93"/>
        <v>9.1304347826086957E-2</v>
      </c>
      <c r="J406" s="10">
        <f t="shared" si="94"/>
        <v>1.7584994138335287E-2</v>
      </c>
      <c r="K406" s="10">
        <f t="shared" si="97"/>
        <v>-0.52272727272727271</v>
      </c>
      <c r="L406" s="10">
        <f t="shared" si="98"/>
        <v>-0.34782608695652173</v>
      </c>
      <c r="M406" s="10">
        <f t="shared" si="95"/>
        <v>-0.13745019920318724</v>
      </c>
      <c r="N406" s="22">
        <f t="shared" si="96"/>
        <v>-1.4787430683918667E-2</v>
      </c>
    </row>
    <row r="407" spans="1:14" x14ac:dyDescent="0.2">
      <c r="A407" s="8"/>
      <c r="B407" s="42" t="s">
        <v>379</v>
      </c>
      <c r="C407" s="39">
        <v>6</v>
      </c>
      <c r="D407" s="9">
        <v>0</v>
      </c>
      <c r="E407" s="9">
        <v>2</v>
      </c>
      <c r="F407" s="9">
        <v>0</v>
      </c>
      <c r="G407" s="10">
        <f t="shared" si="91"/>
        <v>1.1952191235059761E-2</v>
      </c>
      <c r="H407" s="10" t="str">
        <f t="shared" si="92"/>
        <v/>
      </c>
      <c r="I407" s="10">
        <f t="shared" si="93"/>
        <v>2.8985507246376812E-3</v>
      </c>
      <c r="J407" s="10" t="str">
        <f t="shared" si="94"/>
        <v/>
      </c>
      <c r="K407" s="10">
        <f t="shared" si="97"/>
        <v>-0.66666666666666663</v>
      </c>
      <c r="L407" s="10" t="str">
        <f t="shared" si="98"/>
        <v xml:space="preserve"> </v>
      </c>
      <c r="M407" s="10">
        <f t="shared" si="95"/>
        <v>-7.9681274900398405E-3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3</v>
      </c>
      <c r="D408" s="9">
        <v>0</v>
      </c>
      <c r="E408" s="9">
        <v>0</v>
      </c>
      <c r="F408" s="9">
        <v>0</v>
      </c>
      <c r="G408" s="10">
        <f t="shared" si="91"/>
        <v>5.9760956175298804E-3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-5.9760956175298804E-3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9</v>
      </c>
      <c r="D409" s="9">
        <v>0</v>
      </c>
      <c r="E409" s="9">
        <v>0</v>
      </c>
      <c r="F409" s="9">
        <v>0</v>
      </c>
      <c r="G409" s="10">
        <f t="shared" si="91"/>
        <v>1.7928286852589643E-2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-1.7928286852589643E-2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16</v>
      </c>
      <c r="D410" s="9">
        <v>0</v>
      </c>
      <c r="E410" s="9">
        <v>2</v>
      </c>
      <c r="F410" s="9">
        <v>2</v>
      </c>
      <c r="G410" s="10">
        <f t="shared" si="91"/>
        <v>3.1872509960159362E-2</v>
      </c>
      <c r="H410" s="10" t="str">
        <f t="shared" si="92"/>
        <v/>
      </c>
      <c r="I410" s="10">
        <f t="shared" si="93"/>
        <v>2.8985507246376812E-3</v>
      </c>
      <c r="J410" s="10">
        <f t="shared" si="94"/>
        <v>2.3446658851113715E-3</v>
      </c>
      <c r="K410" s="10">
        <f t="shared" si="97"/>
        <v>-0.875</v>
      </c>
      <c r="L410" s="10">
        <f t="shared" si="98"/>
        <v>1</v>
      </c>
      <c r="M410" s="10">
        <f t="shared" si="95"/>
        <v>-2.7888446215139442E-2</v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3</v>
      </c>
      <c r="D413" s="9">
        <v>0</v>
      </c>
      <c r="E413" s="9">
        <v>2</v>
      </c>
      <c r="F413" s="9">
        <v>0</v>
      </c>
      <c r="G413" s="10">
        <f t="shared" si="91"/>
        <v>5.9760956175298804E-3</v>
      </c>
      <c r="H413" s="10" t="str">
        <f t="shared" si="92"/>
        <v/>
      </c>
      <c r="I413" s="10">
        <f t="shared" si="93"/>
        <v>2.8985507246376812E-3</v>
      </c>
      <c r="J413" s="10" t="str">
        <f t="shared" si="94"/>
        <v/>
      </c>
      <c r="K413" s="10">
        <f t="shared" si="97"/>
        <v>-0.33333333333333331</v>
      </c>
      <c r="L413" s="10" t="str">
        <f t="shared" si="98"/>
        <v xml:space="preserve"> </v>
      </c>
      <c r="M413" s="10">
        <f t="shared" si="95"/>
        <v>-1.9920318725099601E-3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1.8484288354898336E-3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2">
        <f t="shared" si="96"/>
        <v>-1.8484288354898336E-3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24</v>
      </c>
      <c r="D419" s="9">
        <v>14</v>
      </c>
      <c r="E419" s="9">
        <v>29</v>
      </c>
      <c r="F419" s="9">
        <v>24</v>
      </c>
      <c r="G419" s="10">
        <f t="shared" si="91"/>
        <v>4.7808764940239043E-2</v>
      </c>
      <c r="H419" s="10">
        <f t="shared" si="92"/>
        <v>2.5878003696857672E-2</v>
      </c>
      <c r="I419" s="10">
        <f t="shared" si="93"/>
        <v>4.2028985507246375E-2</v>
      </c>
      <c r="J419" s="10">
        <f t="shared" si="94"/>
        <v>2.8135990621336461E-2</v>
      </c>
      <c r="K419" s="10">
        <f t="shared" si="97"/>
        <v>0.20833333333333334</v>
      </c>
      <c r="L419" s="10">
        <f t="shared" si="98"/>
        <v>0.7142857142857143</v>
      </c>
      <c r="M419" s="10">
        <f t="shared" si="95"/>
        <v>9.9601593625498006E-3</v>
      </c>
      <c r="N419" s="22">
        <f t="shared" si="96"/>
        <v>1.8484288354898338E-2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5</v>
      </c>
      <c r="D422" s="9">
        <v>1</v>
      </c>
      <c r="E422" s="9">
        <v>45</v>
      </c>
      <c r="F422" s="9">
        <v>25</v>
      </c>
      <c r="G422" s="10">
        <f t="shared" si="91"/>
        <v>9.9601593625498006E-3</v>
      </c>
      <c r="H422" s="10">
        <f t="shared" si="92"/>
        <v>1.8484288354898336E-3</v>
      </c>
      <c r="I422" s="10">
        <f t="shared" si="93"/>
        <v>6.5217391304347824E-2</v>
      </c>
      <c r="J422" s="10">
        <f t="shared" si="94"/>
        <v>2.9308323563892145E-2</v>
      </c>
      <c r="K422" s="10">
        <f t="shared" si="97"/>
        <v>8</v>
      </c>
      <c r="L422" s="10">
        <f t="shared" si="98"/>
        <v>24</v>
      </c>
      <c r="M422" s="10">
        <f t="shared" si="95"/>
        <v>7.9681274900398405E-2</v>
      </c>
      <c r="N422" s="22">
        <f t="shared" si="96"/>
        <v>4.4362292051756007E-2</v>
      </c>
    </row>
    <row r="423" spans="1:14" x14ac:dyDescent="0.2">
      <c r="A423" s="8"/>
      <c r="B423" s="42" t="s">
        <v>395</v>
      </c>
      <c r="C423" s="39">
        <v>5</v>
      </c>
      <c r="D423" s="9">
        <v>6</v>
      </c>
      <c r="E423" s="9">
        <v>84</v>
      </c>
      <c r="F423" s="9">
        <v>39</v>
      </c>
      <c r="G423" s="10">
        <f t="shared" si="91"/>
        <v>9.9601593625498006E-3</v>
      </c>
      <c r="H423" s="10">
        <f t="shared" si="92"/>
        <v>1.1090573012939002E-2</v>
      </c>
      <c r="I423" s="10">
        <f t="shared" si="93"/>
        <v>0.12173913043478261</v>
      </c>
      <c r="J423" s="10">
        <f t="shared" si="94"/>
        <v>4.5720984759671748E-2</v>
      </c>
      <c r="K423" s="10">
        <f t="shared" si="97"/>
        <v>15.8</v>
      </c>
      <c r="L423" s="10">
        <f t="shared" si="98"/>
        <v>5.5</v>
      </c>
      <c r="M423" s="10">
        <f t="shared" si="95"/>
        <v>0.15737051792828685</v>
      </c>
      <c r="N423" s="22">
        <f t="shared" si="96"/>
        <v>6.0998151571164512E-2</v>
      </c>
    </row>
    <row r="424" spans="1:14" x14ac:dyDescent="0.2">
      <c r="A424" s="8"/>
      <c r="B424" s="42" t="s">
        <v>396</v>
      </c>
      <c r="C424" s="39">
        <v>2</v>
      </c>
      <c r="D424" s="9">
        <v>1</v>
      </c>
      <c r="E424" s="9">
        <v>10</v>
      </c>
      <c r="F424" s="9">
        <v>12</v>
      </c>
      <c r="G424" s="10">
        <f t="shared" si="91"/>
        <v>3.9840637450199202E-3</v>
      </c>
      <c r="H424" s="10">
        <f t="shared" si="92"/>
        <v>1.8484288354898336E-3</v>
      </c>
      <c r="I424" s="10">
        <f t="shared" si="93"/>
        <v>1.4492753623188406E-2</v>
      </c>
      <c r="J424" s="10">
        <f t="shared" si="94"/>
        <v>1.4067995310668231E-2</v>
      </c>
      <c r="K424" s="10">
        <f t="shared" si="97"/>
        <v>4</v>
      </c>
      <c r="L424" s="10">
        <f t="shared" si="98"/>
        <v>11</v>
      </c>
      <c r="M424" s="10">
        <f t="shared" si="95"/>
        <v>1.5936254980079681E-2</v>
      </c>
      <c r="N424" s="22">
        <f t="shared" si="96"/>
        <v>2.0332717190388171E-2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4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5.7971014492753624E-3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3</v>
      </c>
      <c r="F428" s="9">
        <v>3</v>
      </c>
      <c r="G428" s="10" t="str">
        <f t="shared" si="91"/>
        <v/>
      </c>
      <c r="H428" s="10" t="str">
        <f t="shared" si="92"/>
        <v/>
      </c>
      <c r="I428" s="10">
        <f t="shared" si="93"/>
        <v>4.3478260869565218E-3</v>
      </c>
      <c r="J428" s="10">
        <f t="shared" si="94"/>
        <v>3.5169988276670576E-3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1</v>
      </c>
      <c r="D429" s="9">
        <v>1</v>
      </c>
      <c r="E429" s="9">
        <v>1</v>
      </c>
      <c r="F429" s="9">
        <v>0</v>
      </c>
      <c r="G429" s="10">
        <f t="shared" si="91"/>
        <v>1.9920318725099601E-3</v>
      </c>
      <c r="H429" s="10">
        <f t="shared" si="92"/>
        <v>1.8484288354898336E-3</v>
      </c>
      <c r="I429" s="10">
        <f t="shared" si="93"/>
        <v>1.4492753623188406E-3</v>
      </c>
      <c r="J429" s="10" t="str">
        <f t="shared" si="94"/>
        <v/>
      </c>
      <c r="K429" s="10">
        <f t="shared" si="97"/>
        <v>0</v>
      </c>
      <c r="L429" s="10">
        <f t="shared" si="98"/>
        <v>-1</v>
      </c>
      <c r="M429" s="10">
        <f t="shared" si="95"/>
        <v>0</v>
      </c>
      <c r="N429" s="22">
        <f t="shared" si="96"/>
        <v>-1.8484288354898336E-3</v>
      </c>
    </row>
    <row r="430" spans="1:14" x14ac:dyDescent="0.2">
      <c r="A430" s="8"/>
      <c r="B430" s="42" t="s">
        <v>402</v>
      </c>
      <c r="C430" s="39">
        <v>0</v>
      </c>
      <c r="D430" s="9">
        <v>1</v>
      </c>
      <c r="E430" s="9">
        <v>3</v>
      </c>
      <c r="F430" s="9">
        <v>2</v>
      </c>
      <c r="G430" s="10" t="str">
        <f t="shared" si="91"/>
        <v/>
      </c>
      <c r="H430" s="10">
        <f t="shared" si="92"/>
        <v>1.8484288354898336E-3</v>
      </c>
      <c r="I430" s="10">
        <f t="shared" si="93"/>
        <v>4.3478260869565218E-3</v>
      </c>
      <c r="J430" s="10">
        <f t="shared" si="94"/>
        <v>2.3446658851113715E-3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22">
        <f t="shared" si="96"/>
        <v>1.8484288354898336E-3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1</v>
      </c>
      <c r="E433" s="9">
        <v>1</v>
      </c>
      <c r="F433" s="9">
        <v>2</v>
      </c>
      <c r="G433" s="10" t="str">
        <f t="shared" si="91"/>
        <v/>
      </c>
      <c r="H433" s="10">
        <f t="shared" si="92"/>
        <v>1.8484288354898336E-3</v>
      </c>
      <c r="I433" s="10">
        <f t="shared" si="93"/>
        <v>1.4492753623188406E-3</v>
      </c>
      <c r="J433" s="10">
        <f t="shared" si="94"/>
        <v>2.3446658851113715E-3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2">
        <f t="shared" si="96"/>
        <v>1.8484288354898336E-3</v>
      </c>
    </row>
    <row r="434" spans="1:14" x14ac:dyDescent="0.2">
      <c r="A434" s="8"/>
      <c r="B434" s="42" t="s">
        <v>406</v>
      </c>
      <c r="C434" s="39">
        <v>0</v>
      </c>
      <c r="D434" s="9">
        <v>2</v>
      </c>
      <c r="E434" s="9">
        <v>3</v>
      </c>
      <c r="F434" s="9">
        <v>6</v>
      </c>
      <c r="G434" s="10" t="str">
        <f t="shared" si="91"/>
        <v/>
      </c>
      <c r="H434" s="10">
        <f t="shared" si="92"/>
        <v>3.6968576709796672E-3</v>
      </c>
      <c r="I434" s="10">
        <f t="shared" si="93"/>
        <v>4.3478260869565218E-3</v>
      </c>
      <c r="J434" s="10">
        <f t="shared" si="94"/>
        <v>7.0339976553341153E-3</v>
      </c>
      <c r="K434" s="10">
        <f t="shared" si="97"/>
        <v>1</v>
      </c>
      <c r="L434" s="10">
        <f t="shared" si="98"/>
        <v>2</v>
      </c>
      <c r="M434" s="10" t="str">
        <f t="shared" si="95"/>
        <v/>
      </c>
      <c r="N434" s="22">
        <f t="shared" si="96"/>
        <v>7.3937153419593345E-3</v>
      </c>
    </row>
    <row r="435" spans="1:14" x14ac:dyDescent="0.2">
      <c r="A435" s="8"/>
      <c r="B435" s="42" t="s">
        <v>407</v>
      </c>
      <c r="C435" s="39">
        <v>22</v>
      </c>
      <c r="D435" s="9">
        <v>6</v>
      </c>
      <c r="E435" s="9">
        <v>58</v>
      </c>
      <c r="F435" s="9">
        <v>23</v>
      </c>
      <c r="G435" s="10">
        <f t="shared" ref="G435:G498" si="99">+IF(C435=0,"",C435/C$371)</f>
        <v>4.3824701195219126E-2</v>
      </c>
      <c r="H435" s="10">
        <f t="shared" ref="H435:H498" si="100">+IF(D435=0,"",D435/D$371)</f>
        <v>1.1090573012939002E-2</v>
      </c>
      <c r="I435" s="10">
        <f t="shared" ref="I435:I498" si="101">+IF(E435=0,"",E435/E$371)</f>
        <v>8.4057971014492749E-2</v>
      </c>
      <c r="J435" s="10">
        <f t="shared" ref="J435:J498" si="102">+IF(F435=0,"",F435/F$371)</f>
        <v>2.6963657678780773E-2</v>
      </c>
      <c r="K435" s="10">
        <f t="shared" si="97"/>
        <v>1.6363636363636365</v>
      </c>
      <c r="L435" s="10">
        <f t="shared" si="98"/>
        <v>2.8333333333333335</v>
      </c>
      <c r="M435" s="10">
        <f t="shared" ref="M435:M498" si="103">+IF(OR(AND(G435=""),(K435="")),"",G435*K435)</f>
        <v>7.1713147410358571E-2</v>
      </c>
      <c r="N435" s="22">
        <f t="shared" ref="N435:N498" si="104">+IF(OR(AND(H435=""),(L435="")),"",H435*L435)</f>
        <v>3.1423290203327174E-2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1</v>
      </c>
      <c r="E437" s="9">
        <v>8</v>
      </c>
      <c r="F437" s="9">
        <v>17</v>
      </c>
      <c r="G437" s="10" t="str">
        <f t="shared" si="99"/>
        <v/>
      </c>
      <c r="H437" s="10">
        <f t="shared" si="100"/>
        <v>1.8484288354898336E-3</v>
      </c>
      <c r="I437" s="10">
        <f t="shared" si="101"/>
        <v>1.1594202898550725E-2</v>
      </c>
      <c r="J437" s="10">
        <f t="shared" si="102"/>
        <v>1.992966002344666E-2</v>
      </c>
      <c r="K437" s="10">
        <f t="shared" si="105"/>
        <v>1</v>
      </c>
      <c r="L437" s="10">
        <f t="shared" si="106"/>
        <v>16</v>
      </c>
      <c r="M437" s="10" t="str">
        <f t="shared" si="103"/>
        <v/>
      </c>
      <c r="N437" s="22">
        <f t="shared" si="104"/>
        <v>2.9574861367837338E-2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2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3.6968576709796672E-3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22">
        <f t="shared" si="104"/>
        <v>-3.6968576709796672E-3</v>
      </c>
    </row>
    <row r="441" spans="1:14" x14ac:dyDescent="0.2">
      <c r="A441" s="8"/>
      <c r="B441" s="42" t="s">
        <v>413</v>
      </c>
      <c r="C441" s="39">
        <v>0</v>
      </c>
      <c r="D441" s="9">
        <v>7</v>
      </c>
      <c r="E441" s="9">
        <v>0</v>
      </c>
      <c r="F441" s="9">
        <v>2</v>
      </c>
      <c r="G441" s="10" t="str">
        <f t="shared" si="99"/>
        <v/>
      </c>
      <c r="H441" s="10">
        <f t="shared" si="100"/>
        <v>1.2939001848428836E-2</v>
      </c>
      <c r="I441" s="10" t="str">
        <f t="shared" si="101"/>
        <v/>
      </c>
      <c r="J441" s="10">
        <f t="shared" si="102"/>
        <v>2.3446658851113715E-3</v>
      </c>
      <c r="K441" s="10" t="str">
        <f t="shared" si="105"/>
        <v xml:space="preserve"> </v>
      </c>
      <c r="L441" s="10">
        <f t="shared" si="106"/>
        <v>-0.7142857142857143</v>
      </c>
      <c r="M441" s="10" t="str">
        <f t="shared" si="103"/>
        <v/>
      </c>
      <c r="N441" s="22">
        <f t="shared" si="104"/>
        <v>-9.242144177449169E-3</v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3</v>
      </c>
      <c r="F442" s="9">
        <v>1</v>
      </c>
      <c r="G442" s="10" t="str">
        <f t="shared" si="99"/>
        <v/>
      </c>
      <c r="H442" s="10" t="str">
        <f t="shared" si="100"/>
        <v/>
      </c>
      <c r="I442" s="10">
        <f t="shared" si="101"/>
        <v>4.3478260869565218E-3</v>
      </c>
      <c r="J442" s="10">
        <f t="shared" si="102"/>
        <v>1.1723329425556857E-3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74</v>
      </c>
      <c r="D446" s="9">
        <v>95</v>
      </c>
      <c r="E446" s="9">
        <v>119</v>
      </c>
      <c r="F446" s="9">
        <v>163</v>
      </c>
      <c r="G446" s="10">
        <f t="shared" si="99"/>
        <v>0.14741035856573706</v>
      </c>
      <c r="H446" s="10">
        <f t="shared" si="100"/>
        <v>0.1756007393715342</v>
      </c>
      <c r="I446" s="10">
        <f t="shared" si="101"/>
        <v>0.17246376811594202</v>
      </c>
      <c r="J446" s="10">
        <f t="shared" si="102"/>
        <v>0.1910902696365768</v>
      </c>
      <c r="K446" s="10">
        <f t="shared" si="105"/>
        <v>0.60810810810810811</v>
      </c>
      <c r="L446" s="10">
        <f t="shared" si="106"/>
        <v>0.71578947368421053</v>
      </c>
      <c r="M446" s="10">
        <f t="shared" si="103"/>
        <v>8.9641434262948211E-2</v>
      </c>
      <c r="N446" s="22">
        <f t="shared" si="104"/>
        <v>0.1256931608133087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5</v>
      </c>
      <c r="D450" s="9">
        <v>0</v>
      </c>
      <c r="E450" s="9">
        <v>14</v>
      </c>
      <c r="F450" s="9">
        <v>5</v>
      </c>
      <c r="G450" s="10">
        <f t="shared" si="99"/>
        <v>9.9601593625498006E-3</v>
      </c>
      <c r="H450" s="10" t="str">
        <f t="shared" si="100"/>
        <v/>
      </c>
      <c r="I450" s="10">
        <f t="shared" si="101"/>
        <v>2.0289855072463767E-2</v>
      </c>
      <c r="J450" s="10">
        <f t="shared" si="102"/>
        <v>5.8616647127784291E-3</v>
      </c>
      <c r="K450" s="10">
        <f t="shared" si="105"/>
        <v>1.8</v>
      </c>
      <c r="L450" s="10">
        <f t="shared" si="106"/>
        <v>1</v>
      </c>
      <c r="M450" s="10">
        <f t="shared" si="103"/>
        <v>1.7928286852589643E-2</v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1</v>
      </c>
      <c r="E451" s="9">
        <v>0</v>
      </c>
      <c r="F451" s="9">
        <v>0</v>
      </c>
      <c r="G451" s="10" t="str">
        <f t="shared" si="99"/>
        <v/>
      </c>
      <c r="H451" s="10">
        <f t="shared" si="100"/>
        <v>1.8484288354898336E-3</v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>
        <f t="shared" si="106"/>
        <v>-1</v>
      </c>
      <c r="M451" s="10" t="str">
        <f t="shared" si="103"/>
        <v/>
      </c>
      <c r="N451" s="22">
        <f t="shared" si="104"/>
        <v>-1.8484288354898336E-3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3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4.3478260869565218E-3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1.1723329425556857E-3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14</v>
      </c>
      <c r="D460" s="9">
        <v>81</v>
      </c>
      <c r="E460" s="9">
        <v>34</v>
      </c>
      <c r="F460" s="9">
        <v>97</v>
      </c>
      <c r="G460" s="10">
        <f t="shared" si="99"/>
        <v>2.7888446215139442E-2</v>
      </c>
      <c r="H460" s="10">
        <f t="shared" si="100"/>
        <v>0.14972273567467653</v>
      </c>
      <c r="I460" s="10">
        <f t="shared" si="101"/>
        <v>4.9275362318840582E-2</v>
      </c>
      <c r="J460" s="10">
        <f t="shared" si="102"/>
        <v>0.11371629542790153</v>
      </c>
      <c r="K460" s="10">
        <f t="shared" si="105"/>
        <v>1.4285714285714286</v>
      </c>
      <c r="L460" s="10">
        <f t="shared" si="106"/>
        <v>0.19753086419753085</v>
      </c>
      <c r="M460" s="10">
        <f t="shared" si="103"/>
        <v>3.9840637450199202E-2</v>
      </c>
      <c r="N460" s="22">
        <f t="shared" si="104"/>
        <v>2.9574861367837338E-2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1</v>
      </c>
      <c r="D462" s="9">
        <v>3</v>
      </c>
      <c r="E462" s="9">
        <v>0</v>
      </c>
      <c r="F462" s="9">
        <v>10</v>
      </c>
      <c r="G462" s="10">
        <f t="shared" si="99"/>
        <v>1.9920318725099601E-3</v>
      </c>
      <c r="H462" s="10">
        <f t="shared" si="100"/>
        <v>5.5452865064695009E-3</v>
      </c>
      <c r="I462" s="10" t="str">
        <f t="shared" si="101"/>
        <v/>
      </c>
      <c r="J462" s="10">
        <f t="shared" si="102"/>
        <v>1.1723329425556858E-2</v>
      </c>
      <c r="K462" s="10">
        <f t="shared" si="105"/>
        <v>-1</v>
      </c>
      <c r="L462" s="10">
        <f t="shared" si="106"/>
        <v>2.3333333333333335</v>
      </c>
      <c r="M462" s="10">
        <f t="shared" si="103"/>
        <v>-1.9920318725099601E-3</v>
      </c>
      <c r="N462" s="22">
        <f t="shared" si="104"/>
        <v>1.2939001848428836E-2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6</v>
      </c>
      <c r="E465" s="9">
        <v>2</v>
      </c>
      <c r="F465" s="9">
        <v>2</v>
      </c>
      <c r="G465" s="10" t="str">
        <f t="shared" si="99"/>
        <v/>
      </c>
      <c r="H465" s="10">
        <f t="shared" si="100"/>
        <v>1.1090573012939002E-2</v>
      </c>
      <c r="I465" s="10">
        <f t="shared" si="101"/>
        <v>2.8985507246376812E-3</v>
      </c>
      <c r="J465" s="10">
        <f t="shared" si="102"/>
        <v>2.3446658851113715E-3</v>
      </c>
      <c r="K465" s="10">
        <f t="shared" si="105"/>
        <v>1</v>
      </c>
      <c r="L465" s="10">
        <f t="shared" si="106"/>
        <v>-0.66666666666666663</v>
      </c>
      <c r="M465" s="10" t="str">
        <f t="shared" si="103"/>
        <v/>
      </c>
      <c r="N465" s="22">
        <f t="shared" si="104"/>
        <v>-7.3937153419593345E-3</v>
      </c>
    </row>
    <row r="466" spans="1:14" x14ac:dyDescent="0.2">
      <c r="A466" s="8"/>
      <c r="B466" s="42" t="s">
        <v>438</v>
      </c>
      <c r="C466" s="39">
        <v>0</v>
      </c>
      <c r="D466" s="9">
        <v>7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1.2939001848428836E-2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2">
        <f t="shared" si="104"/>
        <v>-1.2939001848428836E-2</v>
      </c>
    </row>
    <row r="467" spans="1:14" x14ac:dyDescent="0.2">
      <c r="A467" s="8"/>
      <c r="B467" s="42" t="s">
        <v>439</v>
      </c>
      <c r="C467" s="39">
        <v>1</v>
      </c>
      <c r="D467" s="9">
        <v>32</v>
      </c>
      <c r="E467" s="9">
        <v>1</v>
      </c>
      <c r="F467" s="9">
        <v>66</v>
      </c>
      <c r="G467" s="10">
        <f t="shared" si="99"/>
        <v>1.9920318725099601E-3</v>
      </c>
      <c r="H467" s="10">
        <f t="shared" si="100"/>
        <v>5.9149722735674676E-2</v>
      </c>
      <c r="I467" s="10">
        <f t="shared" si="101"/>
        <v>1.4492753623188406E-3</v>
      </c>
      <c r="J467" s="10">
        <f t="shared" si="102"/>
        <v>7.737397420867527E-2</v>
      </c>
      <c r="K467" s="10">
        <f t="shared" si="105"/>
        <v>0</v>
      </c>
      <c r="L467" s="10">
        <f t="shared" si="106"/>
        <v>1.0625</v>
      </c>
      <c r="M467" s="10">
        <f t="shared" si="103"/>
        <v>0</v>
      </c>
      <c r="N467" s="22">
        <f t="shared" si="104"/>
        <v>6.2846580406654348E-2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1</v>
      </c>
      <c r="E469" s="9">
        <v>5</v>
      </c>
      <c r="F469" s="9">
        <v>12</v>
      </c>
      <c r="G469" s="10" t="str">
        <f t="shared" si="99"/>
        <v/>
      </c>
      <c r="H469" s="10">
        <f t="shared" si="100"/>
        <v>1.8484288354898336E-3</v>
      </c>
      <c r="I469" s="10">
        <f t="shared" si="101"/>
        <v>7.246376811594203E-3</v>
      </c>
      <c r="J469" s="10">
        <f t="shared" si="102"/>
        <v>1.4067995310668231E-2</v>
      </c>
      <c r="K469" s="10">
        <f t="shared" si="105"/>
        <v>1</v>
      </c>
      <c r="L469" s="10">
        <f t="shared" si="106"/>
        <v>11</v>
      </c>
      <c r="M469" s="10" t="str">
        <f t="shared" si="103"/>
        <v/>
      </c>
      <c r="N469" s="22">
        <f t="shared" si="104"/>
        <v>2.0332717190388171E-2</v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1</v>
      </c>
      <c r="F471" s="9">
        <v>0</v>
      </c>
      <c r="G471" s="10" t="str">
        <f t="shared" si="99"/>
        <v/>
      </c>
      <c r="H471" s="10" t="str">
        <f t="shared" si="100"/>
        <v/>
      </c>
      <c r="I471" s="10">
        <f t="shared" si="101"/>
        <v>1.4492753623188406E-3</v>
      </c>
      <c r="J471" s="10" t="str">
        <f t="shared" si="102"/>
        <v/>
      </c>
      <c r="K471" s="10">
        <f t="shared" si="105"/>
        <v>1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1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1.8484288354898336E-3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2">
        <f t="shared" si="104"/>
        <v>-1.8484288354898336E-3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8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1.4787430683918669E-2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2">
        <f t="shared" si="104"/>
        <v>-1.4787430683918669E-2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1.1723329425556857E-3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1</v>
      </c>
      <c r="E484" s="9">
        <v>0</v>
      </c>
      <c r="F484" s="9">
        <v>6</v>
      </c>
      <c r="G484" s="10" t="str">
        <f t="shared" si="99"/>
        <v/>
      </c>
      <c r="H484" s="10">
        <f t="shared" si="100"/>
        <v>1.8484288354898336E-3</v>
      </c>
      <c r="I484" s="10" t="str">
        <f t="shared" si="101"/>
        <v/>
      </c>
      <c r="J484" s="10">
        <f t="shared" si="102"/>
        <v>7.0339976553341153E-3</v>
      </c>
      <c r="K484" s="10" t="str">
        <f t="shared" si="105"/>
        <v xml:space="preserve"> </v>
      </c>
      <c r="L484" s="10">
        <f t="shared" si="106"/>
        <v>5</v>
      </c>
      <c r="M484" s="10" t="str">
        <f t="shared" si="103"/>
        <v/>
      </c>
      <c r="N484" s="22">
        <f t="shared" si="104"/>
        <v>9.2421441774491672E-3</v>
      </c>
    </row>
    <row r="485" spans="1:14" x14ac:dyDescent="0.2">
      <c r="A485" s="8"/>
      <c r="B485" s="42" t="s">
        <v>457</v>
      </c>
      <c r="C485" s="39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1.8484288354898336E-3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2">
        <f t="shared" si="104"/>
        <v>-1.8484288354898336E-3</v>
      </c>
    </row>
    <row r="486" spans="1:14" ht="25.5" x14ac:dyDescent="0.2">
      <c r="A486" s="8"/>
      <c r="B486" s="42" t="s">
        <v>458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1.8484288354898336E-3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2">
        <f t="shared" si="104"/>
        <v>-1.8484288354898336E-3</v>
      </c>
    </row>
    <row r="487" spans="1:14" ht="25.5" x14ac:dyDescent="0.2">
      <c r="A487" s="8"/>
      <c r="B487" s="42" t="s">
        <v>459</v>
      </c>
      <c r="C487" s="39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1.8484288354898336E-3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2">
        <f t="shared" si="104"/>
        <v>-1.8484288354898336E-3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3</v>
      </c>
      <c r="D493" s="9">
        <v>16</v>
      </c>
      <c r="E493" s="9">
        <v>0</v>
      </c>
      <c r="F493" s="9">
        <v>16</v>
      </c>
      <c r="G493" s="10">
        <f t="shared" si="99"/>
        <v>5.9760956175298804E-3</v>
      </c>
      <c r="H493" s="10">
        <f t="shared" si="100"/>
        <v>2.9574861367837338E-2</v>
      </c>
      <c r="I493" s="10" t="str">
        <f t="shared" si="101"/>
        <v/>
      </c>
      <c r="J493" s="10">
        <f t="shared" si="102"/>
        <v>1.8757327080890972E-2</v>
      </c>
      <c r="K493" s="10">
        <f t="shared" si="105"/>
        <v>-1</v>
      </c>
      <c r="L493" s="10">
        <f t="shared" si="106"/>
        <v>0</v>
      </c>
      <c r="M493" s="10">
        <f t="shared" si="103"/>
        <v>-5.9760956175298804E-3</v>
      </c>
      <c r="N493" s="22">
        <f t="shared" si="104"/>
        <v>0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2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3.6968576709796672E-3</v>
      </c>
      <c r="I497" s="10" t="str">
        <f t="shared" si="101"/>
        <v/>
      </c>
      <c r="J497" s="10">
        <f t="shared" si="102"/>
        <v>2.3446658851113715E-3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22">
        <f t="shared" si="104"/>
        <v>0</v>
      </c>
    </row>
    <row r="498" spans="1:14" x14ac:dyDescent="0.2">
      <c r="A498" s="8"/>
      <c r="B498" s="42" t="s">
        <v>470</v>
      </c>
      <c r="C498" s="39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1.8484288354898336E-3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2">
        <f t="shared" si="104"/>
        <v>-1.8484288354898336E-3</v>
      </c>
    </row>
    <row r="499" spans="1:14" x14ac:dyDescent="0.2">
      <c r="A499" s="8"/>
      <c r="B499" s="42" t="s">
        <v>471</v>
      </c>
      <c r="C499" s="39">
        <v>0</v>
      </c>
      <c r="D499" s="9">
        <v>14</v>
      </c>
      <c r="E499" s="9">
        <v>1</v>
      </c>
      <c r="F499" s="9">
        <v>37</v>
      </c>
      <c r="G499" s="10" t="str">
        <f t="shared" ref="G499:G562" si="107">+IF(C499=0,"",C499/C$371)</f>
        <v/>
      </c>
      <c r="H499" s="10">
        <f t="shared" ref="H499:H562" si="108">+IF(D499=0,"",D499/D$371)</f>
        <v>2.5878003696857672E-2</v>
      </c>
      <c r="I499" s="10">
        <f t="shared" ref="I499:I562" si="109">+IF(E499=0,"",E499/E$371)</f>
        <v>1.4492753623188406E-3</v>
      </c>
      <c r="J499" s="10">
        <f t="shared" ref="J499:J562" si="110">+IF(F499=0,"",F499/F$371)</f>
        <v>4.3376318874560373E-2</v>
      </c>
      <c r="K499" s="10">
        <f t="shared" si="105"/>
        <v>1</v>
      </c>
      <c r="L499" s="10">
        <f t="shared" si="106"/>
        <v>1.6428571428571428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4.2513863216266178E-2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3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5.5452865064695009E-3</v>
      </c>
      <c r="I507" s="10" t="str">
        <f t="shared" si="109"/>
        <v/>
      </c>
      <c r="J507" s="10">
        <f t="shared" si="110"/>
        <v>2.3446658851113715E-3</v>
      </c>
      <c r="K507" s="10" t="str">
        <f t="shared" si="113"/>
        <v xml:space="preserve"> </v>
      </c>
      <c r="L507" s="10">
        <f t="shared" si="114"/>
        <v>-0.33333333333333331</v>
      </c>
      <c r="M507" s="10" t="str">
        <f t="shared" si="111"/>
        <v/>
      </c>
      <c r="N507" s="22">
        <f t="shared" si="112"/>
        <v>-1.8484288354898336E-3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1.8484288354898336E-3</v>
      </c>
      <c r="I509" s="10" t="str">
        <f t="shared" si="109"/>
        <v/>
      </c>
      <c r="J509" s="10">
        <f t="shared" si="110"/>
        <v>1.1723329425556857E-3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22">
        <f t="shared" si="112"/>
        <v>0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3</v>
      </c>
      <c r="E512" s="9">
        <v>1</v>
      </c>
      <c r="F512" s="9">
        <v>6</v>
      </c>
      <c r="G512" s="10" t="str">
        <f t="shared" si="107"/>
        <v/>
      </c>
      <c r="H512" s="10">
        <f t="shared" si="108"/>
        <v>5.5452865064695009E-3</v>
      </c>
      <c r="I512" s="10">
        <f t="shared" si="109"/>
        <v>1.4492753623188406E-3</v>
      </c>
      <c r="J512" s="10">
        <f t="shared" si="110"/>
        <v>7.0339976553341153E-3</v>
      </c>
      <c r="K512" s="10">
        <f t="shared" si="113"/>
        <v>1</v>
      </c>
      <c r="L512" s="10">
        <f t="shared" si="114"/>
        <v>1</v>
      </c>
      <c r="M512" s="10" t="str">
        <f t="shared" si="111"/>
        <v/>
      </c>
      <c r="N512" s="22">
        <f t="shared" si="112"/>
        <v>5.5452865064695009E-3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13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1.5240328253223915E-2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2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2.3446658851113715E-3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2</v>
      </c>
      <c r="E518" s="9">
        <v>0</v>
      </c>
      <c r="F518" s="9">
        <v>6</v>
      </c>
      <c r="G518" s="10" t="str">
        <f t="shared" si="107"/>
        <v/>
      </c>
      <c r="H518" s="10">
        <f t="shared" si="108"/>
        <v>3.6968576709796672E-3</v>
      </c>
      <c r="I518" s="10" t="str">
        <f t="shared" si="109"/>
        <v/>
      </c>
      <c r="J518" s="10">
        <f t="shared" si="110"/>
        <v>7.0339976553341153E-3</v>
      </c>
      <c r="K518" s="10" t="str">
        <f t="shared" si="113"/>
        <v xml:space="preserve"> </v>
      </c>
      <c r="L518" s="10">
        <f t="shared" si="114"/>
        <v>2</v>
      </c>
      <c r="M518" s="10" t="str">
        <f t="shared" si="111"/>
        <v/>
      </c>
      <c r="N518" s="22">
        <f t="shared" si="112"/>
        <v>7.3937153419593345E-3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8</v>
      </c>
      <c r="E528" s="9">
        <v>0</v>
      </c>
      <c r="F528" s="9">
        <v>6</v>
      </c>
      <c r="G528" s="10" t="str">
        <f t="shared" si="107"/>
        <v/>
      </c>
      <c r="H528" s="10">
        <f t="shared" si="108"/>
        <v>1.4787430683918669E-2</v>
      </c>
      <c r="I528" s="10" t="str">
        <f t="shared" si="109"/>
        <v/>
      </c>
      <c r="J528" s="10">
        <f t="shared" si="110"/>
        <v>7.0339976553341153E-3</v>
      </c>
      <c r="K528" s="10" t="str">
        <f t="shared" si="113"/>
        <v xml:space="preserve"> </v>
      </c>
      <c r="L528" s="10">
        <f t="shared" si="114"/>
        <v>-0.25</v>
      </c>
      <c r="M528" s="10" t="str">
        <f t="shared" si="111"/>
        <v/>
      </c>
      <c r="N528" s="22">
        <f t="shared" si="112"/>
        <v>-3.6968576709796672E-3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1.1723329425556857E-3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1</v>
      </c>
      <c r="D535" s="9">
        <v>0</v>
      </c>
      <c r="E535" s="9">
        <v>0</v>
      </c>
      <c r="F535" s="9">
        <v>0</v>
      </c>
      <c r="G535" s="10">
        <f t="shared" si="107"/>
        <v>1.9920318725099601E-3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-1.9920318725099601E-3</v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3</v>
      </c>
      <c r="F539" s="9">
        <v>1</v>
      </c>
      <c r="G539" s="10" t="str">
        <f t="shared" si="107"/>
        <v/>
      </c>
      <c r="H539" s="10" t="str">
        <f t="shared" si="108"/>
        <v/>
      </c>
      <c r="I539" s="10">
        <f t="shared" si="109"/>
        <v>4.3478260869565218E-3</v>
      </c>
      <c r="J539" s="10">
        <f t="shared" si="110"/>
        <v>1.1723329425556857E-3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11</v>
      </c>
      <c r="D540" s="9">
        <v>0</v>
      </c>
      <c r="E540" s="9">
        <v>1</v>
      </c>
      <c r="F540" s="9">
        <v>0</v>
      </c>
      <c r="G540" s="10">
        <f t="shared" si="107"/>
        <v>2.1912350597609563E-2</v>
      </c>
      <c r="H540" s="10" t="str">
        <f t="shared" si="108"/>
        <v/>
      </c>
      <c r="I540" s="10">
        <f t="shared" si="109"/>
        <v>1.4492753623188406E-3</v>
      </c>
      <c r="J540" s="10" t="str">
        <f t="shared" si="110"/>
        <v/>
      </c>
      <c r="K540" s="10">
        <f t="shared" si="113"/>
        <v>-0.90909090909090906</v>
      </c>
      <c r="L540" s="10" t="str">
        <f t="shared" si="114"/>
        <v xml:space="preserve"> </v>
      </c>
      <c r="M540" s="10">
        <f t="shared" si="111"/>
        <v>-1.9920318725099601E-2</v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</v>
      </c>
      <c r="D543" s="9">
        <v>0</v>
      </c>
      <c r="E543" s="9">
        <v>0</v>
      </c>
      <c r="F543" s="9">
        <v>0</v>
      </c>
      <c r="G543" s="10">
        <f t="shared" si="107"/>
        <v>1.9920318725099601E-3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-1.9920318725099601E-3</v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11</v>
      </c>
      <c r="D563" s="9">
        <v>9</v>
      </c>
      <c r="E563" s="9">
        <v>2</v>
      </c>
      <c r="F563" s="9">
        <v>11</v>
      </c>
      <c r="G563" s="10">
        <f t="shared" ref="G563:G604" si="115">+IF(C563=0,"",C563/C$371)</f>
        <v>2.1912350597609563E-2</v>
      </c>
      <c r="H563" s="10">
        <f t="shared" ref="H563:H604" si="116">+IF(D563=0,"",D563/D$371)</f>
        <v>1.6635859519408502E-2</v>
      </c>
      <c r="I563" s="10">
        <f t="shared" ref="I563:I604" si="117">+IF(E563=0,"",E563/E$371)</f>
        <v>2.8985507246376812E-3</v>
      </c>
      <c r="J563" s="10">
        <f t="shared" ref="J563:J604" si="118">+IF(F563=0,"",F563/F$371)</f>
        <v>1.2895662368112544E-2</v>
      </c>
      <c r="K563" s="10">
        <f t="shared" si="113"/>
        <v>-0.81818181818181823</v>
      </c>
      <c r="L563" s="10">
        <f t="shared" si="114"/>
        <v>0.22222222222222221</v>
      </c>
      <c r="M563" s="10">
        <f t="shared" ref="M563:M604" si="119">+IF(OR(AND(G563=""),(K563="")),"",G563*K563)</f>
        <v>-1.7928286852589643E-2</v>
      </c>
      <c r="N563" s="22">
        <f t="shared" ref="N563:N604" si="120">+IF(OR(AND(H563=""),(L563="")),"",H563*L563)</f>
        <v>3.6968576709796668E-3</v>
      </c>
    </row>
    <row r="564" spans="1:14" x14ac:dyDescent="0.2">
      <c r="A564" s="8"/>
      <c r="B564" s="42" t="s">
        <v>536</v>
      </c>
      <c r="C564" s="39">
        <v>1</v>
      </c>
      <c r="D564" s="9">
        <v>3</v>
      </c>
      <c r="E564" s="9">
        <v>0</v>
      </c>
      <c r="F564" s="9">
        <v>9</v>
      </c>
      <c r="G564" s="10">
        <f t="shared" si="115"/>
        <v>1.9920318725099601E-3</v>
      </c>
      <c r="H564" s="10">
        <f t="shared" si="116"/>
        <v>5.5452865064695009E-3</v>
      </c>
      <c r="I564" s="10" t="str">
        <f t="shared" si="117"/>
        <v/>
      </c>
      <c r="J564" s="10">
        <f t="shared" si="118"/>
        <v>1.0550996483001172E-2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2</v>
      </c>
      <c r="M564" s="10">
        <f t="shared" si="119"/>
        <v>-1.9920318725099601E-3</v>
      </c>
      <c r="N564" s="22">
        <f t="shared" si="120"/>
        <v>1.1090573012939002E-2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18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3.3271719038817003E-2</v>
      </c>
      <c r="I567" s="10" t="str">
        <f t="shared" si="117"/>
        <v/>
      </c>
      <c r="J567" s="10">
        <f t="shared" si="118"/>
        <v>4.6893317702227429E-3</v>
      </c>
      <c r="K567" s="10" t="str">
        <f t="shared" si="121"/>
        <v xml:space="preserve"> </v>
      </c>
      <c r="L567" s="10">
        <f t="shared" si="122"/>
        <v>-0.77777777777777779</v>
      </c>
      <c r="M567" s="10" t="str">
        <f t="shared" si="119"/>
        <v/>
      </c>
      <c r="N567" s="22">
        <f t="shared" si="120"/>
        <v>-2.5878003696857669E-2</v>
      </c>
    </row>
    <row r="568" spans="1:14" x14ac:dyDescent="0.2">
      <c r="A568" s="8"/>
      <c r="B568" s="42" t="s">
        <v>540</v>
      </c>
      <c r="C568" s="39">
        <v>0</v>
      </c>
      <c r="D568" s="9">
        <v>4</v>
      </c>
      <c r="E568" s="9">
        <v>1</v>
      </c>
      <c r="F568" s="9">
        <v>16</v>
      </c>
      <c r="G568" s="10" t="str">
        <f t="shared" si="115"/>
        <v/>
      </c>
      <c r="H568" s="10">
        <f t="shared" si="116"/>
        <v>7.3937153419593345E-3</v>
      </c>
      <c r="I568" s="10">
        <f t="shared" si="117"/>
        <v>1.4492753623188406E-3</v>
      </c>
      <c r="J568" s="10">
        <f t="shared" si="118"/>
        <v>1.8757327080890972E-2</v>
      </c>
      <c r="K568" s="10">
        <f t="shared" si="121"/>
        <v>1</v>
      </c>
      <c r="L568" s="10">
        <f t="shared" si="122"/>
        <v>3</v>
      </c>
      <c r="M568" s="10" t="str">
        <f t="shared" si="119"/>
        <v/>
      </c>
      <c r="N568" s="22">
        <f t="shared" si="120"/>
        <v>2.2181146025878003E-2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1</v>
      </c>
      <c r="E571" s="9">
        <v>6</v>
      </c>
      <c r="F571" s="9">
        <v>4</v>
      </c>
      <c r="G571" s="10" t="str">
        <f t="shared" si="115"/>
        <v/>
      </c>
      <c r="H571" s="10">
        <f t="shared" si="116"/>
        <v>1.8484288354898336E-3</v>
      </c>
      <c r="I571" s="10">
        <f t="shared" si="117"/>
        <v>8.6956521739130436E-3</v>
      </c>
      <c r="J571" s="10">
        <f t="shared" si="118"/>
        <v>4.6893317702227429E-3</v>
      </c>
      <c r="K571" s="10">
        <f t="shared" si="121"/>
        <v>1</v>
      </c>
      <c r="L571" s="10">
        <f t="shared" si="122"/>
        <v>3</v>
      </c>
      <c r="M571" s="10" t="str">
        <f t="shared" si="119"/>
        <v/>
      </c>
      <c r="N571" s="22">
        <f t="shared" si="120"/>
        <v>5.5452865064695009E-3</v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8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1.4787430683918669E-2</v>
      </c>
      <c r="I580" s="10" t="str">
        <f t="shared" si="117"/>
        <v/>
      </c>
      <c r="J580" s="10">
        <f t="shared" si="118"/>
        <v>2.3446658851113715E-3</v>
      </c>
      <c r="K580" s="10" t="str">
        <f t="shared" si="121"/>
        <v xml:space="preserve"> </v>
      </c>
      <c r="L580" s="10">
        <f t="shared" si="122"/>
        <v>-0.75</v>
      </c>
      <c r="M580" s="10" t="str">
        <f t="shared" si="119"/>
        <v/>
      </c>
      <c r="N580" s="22">
        <f t="shared" si="120"/>
        <v>-1.1090573012939002E-2</v>
      </c>
    </row>
    <row r="581" spans="1:14" ht="25.5" x14ac:dyDescent="0.2">
      <c r="A581" s="8"/>
      <c r="B581" s="42" t="s">
        <v>553</v>
      </c>
      <c r="C581" s="39">
        <v>0</v>
      </c>
      <c r="D581" s="9">
        <v>15</v>
      </c>
      <c r="E581" s="9">
        <v>0</v>
      </c>
      <c r="F581" s="9">
        <v>2</v>
      </c>
      <c r="G581" s="10" t="str">
        <f t="shared" si="115"/>
        <v/>
      </c>
      <c r="H581" s="10">
        <f t="shared" si="116"/>
        <v>2.7726432532347505E-2</v>
      </c>
      <c r="I581" s="10" t="str">
        <f t="shared" si="117"/>
        <v/>
      </c>
      <c r="J581" s="10">
        <f t="shared" si="118"/>
        <v>2.3446658851113715E-3</v>
      </c>
      <c r="K581" s="10" t="str">
        <f t="shared" si="121"/>
        <v xml:space="preserve"> </v>
      </c>
      <c r="L581" s="10">
        <f t="shared" si="122"/>
        <v>-0.8666666666666667</v>
      </c>
      <c r="M581" s="10" t="str">
        <f t="shared" si="119"/>
        <v/>
      </c>
      <c r="N581" s="22">
        <f t="shared" si="120"/>
        <v>-2.402957486136784E-2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12</v>
      </c>
      <c r="E583" s="9">
        <v>0</v>
      </c>
      <c r="F583" s="9">
        <v>29</v>
      </c>
      <c r="G583" s="10" t="str">
        <f t="shared" si="115"/>
        <v/>
      </c>
      <c r="H583" s="10">
        <f t="shared" si="116"/>
        <v>2.2181146025878003E-2</v>
      </c>
      <c r="I583" s="10" t="str">
        <f t="shared" si="117"/>
        <v/>
      </c>
      <c r="J583" s="10">
        <f t="shared" si="118"/>
        <v>3.399765533411489E-2</v>
      </c>
      <c r="K583" s="10" t="str">
        <f t="shared" si="121"/>
        <v xml:space="preserve"> </v>
      </c>
      <c r="L583" s="10">
        <f t="shared" si="122"/>
        <v>1.4166666666666667</v>
      </c>
      <c r="M583" s="10" t="str">
        <f t="shared" si="119"/>
        <v/>
      </c>
      <c r="N583" s="22">
        <f t="shared" si="120"/>
        <v>3.1423290203327174E-2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3</v>
      </c>
      <c r="D588" s="9">
        <v>14</v>
      </c>
      <c r="E588" s="9">
        <v>0</v>
      </c>
      <c r="F588" s="9">
        <v>5</v>
      </c>
      <c r="G588" s="10">
        <f t="shared" si="115"/>
        <v>5.9760956175298804E-3</v>
      </c>
      <c r="H588" s="10">
        <f t="shared" si="116"/>
        <v>2.5878003696857672E-2</v>
      </c>
      <c r="I588" s="10" t="str">
        <f t="shared" si="117"/>
        <v/>
      </c>
      <c r="J588" s="10">
        <f t="shared" si="118"/>
        <v>5.8616647127784291E-3</v>
      </c>
      <c r="K588" s="10">
        <f t="shared" si="121"/>
        <v>-1</v>
      </c>
      <c r="L588" s="10">
        <f t="shared" si="122"/>
        <v>-0.6428571428571429</v>
      </c>
      <c r="M588" s="10">
        <f t="shared" si="119"/>
        <v>-5.9760956175298804E-3</v>
      </c>
      <c r="N588" s="22">
        <f t="shared" si="120"/>
        <v>-1.6635859519408505E-2</v>
      </c>
    </row>
    <row r="589" spans="1:14" ht="25.5" x14ac:dyDescent="0.2">
      <c r="A589" s="8"/>
      <c r="B589" s="42" t="s">
        <v>561</v>
      </c>
      <c r="C589" s="39">
        <v>0</v>
      </c>
      <c r="D589" s="9">
        <v>1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1.8484288354898336E-3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22">
        <f t="shared" si="120"/>
        <v>-1.8484288354898336E-3</v>
      </c>
    </row>
    <row r="590" spans="1:14" x14ac:dyDescent="0.2">
      <c r="A590" s="8"/>
      <c r="B590" s="42" t="s">
        <v>562</v>
      </c>
      <c r="C590" s="39">
        <v>1</v>
      </c>
      <c r="D590" s="9">
        <v>31</v>
      </c>
      <c r="E590" s="9">
        <v>0</v>
      </c>
      <c r="F590" s="9">
        <v>29</v>
      </c>
      <c r="G590" s="10">
        <f t="shared" si="115"/>
        <v>1.9920318725099601E-3</v>
      </c>
      <c r="H590" s="10">
        <f t="shared" si="116"/>
        <v>5.730129390018484E-2</v>
      </c>
      <c r="I590" s="10" t="str">
        <f t="shared" si="117"/>
        <v/>
      </c>
      <c r="J590" s="10">
        <f t="shared" si="118"/>
        <v>3.399765533411489E-2</v>
      </c>
      <c r="K590" s="10">
        <f t="shared" si="121"/>
        <v>-1</v>
      </c>
      <c r="L590" s="10">
        <f t="shared" si="122"/>
        <v>-6.4516129032258063E-2</v>
      </c>
      <c r="M590" s="10">
        <f t="shared" si="119"/>
        <v>-1.9920318725099601E-3</v>
      </c>
      <c r="N590" s="22">
        <f t="shared" si="120"/>
        <v>-3.6968576709796668E-3</v>
      </c>
    </row>
    <row r="591" spans="1:14" x14ac:dyDescent="0.2">
      <c r="A591" s="8"/>
      <c r="B591" s="42" t="s">
        <v>563</v>
      </c>
      <c r="C591" s="39">
        <v>0</v>
      </c>
      <c r="D591" s="9">
        <v>3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5.5452865064695009E-3</v>
      </c>
      <c r="I591" s="10" t="str">
        <f t="shared" si="117"/>
        <v/>
      </c>
      <c r="J591" s="10">
        <f t="shared" si="118"/>
        <v>4.6893317702227429E-3</v>
      </c>
      <c r="K591" s="10" t="str">
        <f t="shared" si="121"/>
        <v xml:space="preserve"> </v>
      </c>
      <c r="L591" s="10">
        <f t="shared" si="122"/>
        <v>0.33333333333333331</v>
      </c>
      <c r="M591" s="10" t="str">
        <f t="shared" si="119"/>
        <v/>
      </c>
      <c r="N591" s="22">
        <f t="shared" si="120"/>
        <v>1.8484288354898336E-3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3</v>
      </c>
      <c r="E597" s="9">
        <v>0</v>
      </c>
      <c r="F597" s="9">
        <v>6</v>
      </c>
      <c r="G597" s="10" t="str">
        <f t="shared" si="115"/>
        <v/>
      </c>
      <c r="H597" s="10">
        <f t="shared" si="116"/>
        <v>5.5452865064695009E-3</v>
      </c>
      <c r="I597" s="10" t="str">
        <f t="shared" si="117"/>
        <v/>
      </c>
      <c r="J597" s="10">
        <f t="shared" si="118"/>
        <v>7.0339976553341153E-3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2">
        <f t="shared" si="120"/>
        <v>5.5452865064695009E-3</v>
      </c>
    </row>
    <row r="598" spans="1:14" x14ac:dyDescent="0.2">
      <c r="A598" s="8"/>
      <c r="B598" s="42" t="s">
        <v>570</v>
      </c>
      <c r="C598" s="39">
        <v>0</v>
      </c>
      <c r="D598" s="9">
        <v>4</v>
      </c>
      <c r="E598" s="9">
        <v>0</v>
      </c>
      <c r="F598" s="9">
        <v>8</v>
      </c>
      <c r="G598" s="10" t="str">
        <f t="shared" si="115"/>
        <v/>
      </c>
      <c r="H598" s="10">
        <f t="shared" si="116"/>
        <v>7.3937153419593345E-3</v>
      </c>
      <c r="I598" s="10" t="str">
        <f t="shared" si="117"/>
        <v/>
      </c>
      <c r="J598" s="10">
        <f t="shared" si="118"/>
        <v>9.3786635404454859E-3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2">
        <f t="shared" si="120"/>
        <v>7.3937153419593345E-3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162</v>
      </c>
      <c r="D612" s="37">
        <f>SUM(D613:D640)</f>
        <v>636</v>
      </c>
      <c r="E612" s="37">
        <f>SUM(E613:E640)</f>
        <v>315</v>
      </c>
      <c r="F612" s="37">
        <f>SUM(F613:F640)</f>
        <v>416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0.94444444444444442</v>
      </c>
      <c r="L612" s="38">
        <f>+IF(AND(D612=0,F612=0),"",IF(D612=0,1,IF(F612=0,-1,(F612-D612)/D612)))</f>
        <v>-0.34591194968553457</v>
      </c>
      <c r="M612" s="38">
        <f t="shared" ref="M612:M640" si="127">+IF(OR(AND(G612=""),(K612="")),"",G612*K612)</f>
        <v>0.94444444444444442</v>
      </c>
      <c r="N612" s="38">
        <f t="shared" ref="N612:N640" si="128">+IF(OR(AND(H612=""),(L612="")),"",H612*L612)</f>
        <v>-0.34591194968553457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38</v>
      </c>
      <c r="D615" s="9">
        <v>16</v>
      </c>
      <c r="E615" s="9">
        <v>70</v>
      </c>
      <c r="F615" s="9">
        <v>27</v>
      </c>
      <c r="G615" s="10">
        <f t="shared" si="123"/>
        <v>0.23456790123456789</v>
      </c>
      <c r="H615" s="10">
        <f t="shared" si="124"/>
        <v>2.5157232704402517E-2</v>
      </c>
      <c r="I615" s="10">
        <f t="shared" si="125"/>
        <v>0.22222222222222221</v>
      </c>
      <c r="J615" s="10">
        <f t="shared" si="126"/>
        <v>6.4903846153846159E-2</v>
      </c>
      <c r="K615" s="10">
        <f t="shared" si="129"/>
        <v>0.84210526315789469</v>
      </c>
      <c r="L615" s="10">
        <f t="shared" si="130"/>
        <v>0.6875</v>
      </c>
      <c r="M615" s="10">
        <f t="shared" si="127"/>
        <v>0.19753086419753085</v>
      </c>
      <c r="N615" s="22">
        <f t="shared" si="128"/>
        <v>1.7295597484276729E-2</v>
      </c>
    </row>
    <row r="616" spans="1:14" x14ac:dyDescent="0.2">
      <c r="A616" s="8"/>
      <c r="B616" s="42" t="s">
        <v>580</v>
      </c>
      <c r="C616" s="39">
        <v>69</v>
      </c>
      <c r="D616" s="9">
        <v>10</v>
      </c>
      <c r="E616" s="9">
        <v>111</v>
      </c>
      <c r="F616" s="9">
        <v>14</v>
      </c>
      <c r="G616" s="10">
        <f t="shared" si="123"/>
        <v>0.42592592592592593</v>
      </c>
      <c r="H616" s="10">
        <f t="shared" si="124"/>
        <v>1.5723270440251572E-2</v>
      </c>
      <c r="I616" s="10">
        <f t="shared" si="125"/>
        <v>0.35238095238095241</v>
      </c>
      <c r="J616" s="10">
        <f t="shared" si="126"/>
        <v>3.3653846153846152E-2</v>
      </c>
      <c r="K616" s="10">
        <f t="shared" si="129"/>
        <v>0.60869565217391308</v>
      </c>
      <c r="L616" s="10">
        <f t="shared" si="130"/>
        <v>0.4</v>
      </c>
      <c r="M616" s="10">
        <f t="shared" si="127"/>
        <v>0.2592592592592593</v>
      </c>
      <c r="N616" s="22">
        <f t="shared" si="128"/>
        <v>6.2893081761006293E-3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16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5.0793650793650794E-2</v>
      </c>
      <c r="J617" s="10">
        <f t="shared" si="126"/>
        <v>1.4423076923076924E-2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3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4.7169811320754715E-3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2">
        <f t="shared" si="128"/>
        <v>-4.7169811320754715E-3</v>
      </c>
    </row>
    <row r="621" spans="1:14" x14ac:dyDescent="0.2">
      <c r="A621" s="8"/>
      <c r="B621" s="42" t="s">
        <v>585</v>
      </c>
      <c r="C621" s="39">
        <v>2</v>
      </c>
      <c r="D621" s="9">
        <v>0</v>
      </c>
      <c r="E621" s="9">
        <v>0</v>
      </c>
      <c r="F621" s="9">
        <v>1</v>
      </c>
      <c r="G621" s="10">
        <f t="shared" si="123"/>
        <v>1.2345679012345678E-2</v>
      </c>
      <c r="H621" s="10" t="str">
        <f t="shared" si="124"/>
        <v/>
      </c>
      <c r="I621" s="10" t="str">
        <f t="shared" si="125"/>
        <v/>
      </c>
      <c r="J621" s="10">
        <f t="shared" si="126"/>
        <v>2.403846153846154E-3</v>
      </c>
      <c r="K621" s="10">
        <f t="shared" si="129"/>
        <v>-1</v>
      </c>
      <c r="L621" s="10">
        <f t="shared" si="130"/>
        <v>1</v>
      </c>
      <c r="M621" s="10">
        <f t="shared" si="127"/>
        <v>-1.2345679012345678E-2</v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41</v>
      </c>
      <c r="F623" s="9">
        <v>5</v>
      </c>
      <c r="G623" s="10" t="str">
        <f t="shared" si="123"/>
        <v/>
      </c>
      <c r="H623" s="10" t="str">
        <f t="shared" si="124"/>
        <v/>
      </c>
      <c r="I623" s="10">
        <f t="shared" si="125"/>
        <v>0.13015873015873017</v>
      </c>
      <c r="J623" s="10">
        <f t="shared" si="126"/>
        <v>1.201923076923077E-2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1</v>
      </c>
      <c r="F625" s="9">
        <v>6</v>
      </c>
      <c r="G625" s="10" t="str">
        <f t="shared" si="123"/>
        <v/>
      </c>
      <c r="H625" s="10" t="str">
        <f t="shared" si="124"/>
        <v/>
      </c>
      <c r="I625" s="10">
        <f t="shared" si="125"/>
        <v>3.1746031746031746E-3</v>
      </c>
      <c r="J625" s="10">
        <f t="shared" si="126"/>
        <v>1.4423076923076924E-2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1</v>
      </c>
      <c r="D627" s="9">
        <v>34</v>
      </c>
      <c r="E627" s="9">
        <v>6</v>
      </c>
      <c r="F627" s="9">
        <v>32</v>
      </c>
      <c r="G627" s="10">
        <f t="shared" si="123"/>
        <v>6.1728395061728392E-3</v>
      </c>
      <c r="H627" s="10">
        <f t="shared" si="124"/>
        <v>5.3459119496855348E-2</v>
      </c>
      <c r="I627" s="10">
        <f t="shared" si="125"/>
        <v>1.9047619047619049E-2</v>
      </c>
      <c r="J627" s="10">
        <f t="shared" si="126"/>
        <v>7.6923076923076927E-2</v>
      </c>
      <c r="K627" s="10">
        <f t="shared" si="129"/>
        <v>5</v>
      </c>
      <c r="L627" s="10">
        <f t="shared" si="130"/>
        <v>-5.8823529411764705E-2</v>
      </c>
      <c r="M627" s="10">
        <f t="shared" si="127"/>
        <v>3.0864197530864196E-2</v>
      </c>
      <c r="N627" s="22">
        <f t="shared" si="128"/>
        <v>-3.1446540880503146E-3</v>
      </c>
    </row>
    <row r="628" spans="1:14" x14ac:dyDescent="0.2">
      <c r="A628" s="8"/>
      <c r="B628" s="42" t="s">
        <v>592</v>
      </c>
      <c r="C628" s="39">
        <v>2</v>
      </c>
      <c r="D628" s="9">
        <v>36</v>
      </c>
      <c r="E628" s="9">
        <v>5</v>
      </c>
      <c r="F628" s="9">
        <v>25</v>
      </c>
      <c r="G628" s="10">
        <f t="shared" si="123"/>
        <v>1.2345679012345678E-2</v>
      </c>
      <c r="H628" s="10">
        <f t="shared" si="124"/>
        <v>5.6603773584905662E-2</v>
      </c>
      <c r="I628" s="10">
        <f t="shared" si="125"/>
        <v>1.5873015873015872E-2</v>
      </c>
      <c r="J628" s="10">
        <f t="shared" si="126"/>
        <v>6.0096153846153848E-2</v>
      </c>
      <c r="K628" s="10">
        <f t="shared" si="129"/>
        <v>1.5</v>
      </c>
      <c r="L628" s="10">
        <f t="shared" si="130"/>
        <v>-0.30555555555555558</v>
      </c>
      <c r="M628" s="10">
        <f t="shared" si="127"/>
        <v>1.8518518518518517E-2</v>
      </c>
      <c r="N628" s="22">
        <f t="shared" si="128"/>
        <v>-1.7295597484276733E-2</v>
      </c>
    </row>
    <row r="629" spans="1:14" x14ac:dyDescent="0.2">
      <c r="A629" s="8"/>
      <c r="B629" s="42" t="s">
        <v>593</v>
      </c>
      <c r="C629" s="39">
        <v>0</v>
      </c>
      <c r="D629" s="9">
        <v>10</v>
      </c>
      <c r="E629" s="9">
        <v>1</v>
      </c>
      <c r="F629" s="9">
        <v>15</v>
      </c>
      <c r="G629" s="10" t="str">
        <f t="shared" si="123"/>
        <v/>
      </c>
      <c r="H629" s="10">
        <f t="shared" si="124"/>
        <v>1.5723270440251572E-2</v>
      </c>
      <c r="I629" s="10">
        <f t="shared" si="125"/>
        <v>3.1746031746031746E-3</v>
      </c>
      <c r="J629" s="10">
        <f t="shared" si="126"/>
        <v>3.6057692307692304E-2</v>
      </c>
      <c r="K629" s="10">
        <f t="shared" si="129"/>
        <v>1</v>
      </c>
      <c r="L629" s="10">
        <f t="shared" si="130"/>
        <v>0.5</v>
      </c>
      <c r="M629" s="10" t="str">
        <f t="shared" si="127"/>
        <v/>
      </c>
      <c r="N629" s="22">
        <f t="shared" si="128"/>
        <v>7.8616352201257862E-3</v>
      </c>
    </row>
    <row r="630" spans="1:14" x14ac:dyDescent="0.2">
      <c r="A630" s="8"/>
      <c r="B630" s="42" t="s">
        <v>594</v>
      </c>
      <c r="C630" s="39">
        <v>47</v>
      </c>
      <c r="D630" s="9">
        <v>508</v>
      </c>
      <c r="E630" s="9">
        <v>59</v>
      </c>
      <c r="F630" s="9">
        <v>261</v>
      </c>
      <c r="G630" s="10">
        <f t="shared" si="123"/>
        <v>0.29012345679012347</v>
      </c>
      <c r="H630" s="10">
        <f t="shared" si="124"/>
        <v>0.79874213836477992</v>
      </c>
      <c r="I630" s="10">
        <f t="shared" si="125"/>
        <v>0.1873015873015873</v>
      </c>
      <c r="J630" s="10">
        <f t="shared" si="126"/>
        <v>0.62740384615384615</v>
      </c>
      <c r="K630" s="10">
        <f t="shared" si="129"/>
        <v>0.25531914893617019</v>
      </c>
      <c r="L630" s="10">
        <f t="shared" si="130"/>
        <v>-0.48622047244094491</v>
      </c>
      <c r="M630" s="10">
        <f t="shared" si="127"/>
        <v>7.407407407407407E-2</v>
      </c>
      <c r="N630" s="22">
        <f t="shared" si="128"/>
        <v>-0.38836477987421386</v>
      </c>
    </row>
    <row r="631" spans="1:14" x14ac:dyDescent="0.2">
      <c r="A631" s="8"/>
      <c r="B631" s="42" t="s">
        <v>595</v>
      </c>
      <c r="C631" s="39">
        <v>0</v>
      </c>
      <c r="D631" s="9">
        <v>4</v>
      </c>
      <c r="E631" s="9">
        <v>3</v>
      </c>
      <c r="F631" s="9">
        <v>8</v>
      </c>
      <c r="G631" s="10" t="str">
        <f t="shared" si="123"/>
        <v/>
      </c>
      <c r="H631" s="10">
        <f t="shared" si="124"/>
        <v>6.2893081761006293E-3</v>
      </c>
      <c r="I631" s="10">
        <f t="shared" si="125"/>
        <v>9.5238095238095247E-3</v>
      </c>
      <c r="J631" s="10">
        <f t="shared" si="126"/>
        <v>1.9230769230769232E-2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22">
        <f t="shared" si="128"/>
        <v>6.2893081761006293E-3</v>
      </c>
    </row>
    <row r="632" spans="1:14" x14ac:dyDescent="0.2">
      <c r="A632" s="8"/>
      <c r="B632" s="42" t="s">
        <v>596</v>
      </c>
      <c r="C632" s="39">
        <v>2</v>
      </c>
      <c r="D632" s="9">
        <v>12</v>
      </c>
      <c r="E632" s="9">
        <v>1</v>
      </c>
      <c r="F632" s="9">
        <v>7</v>
      </c>
      <c r="G632" s="10">
        <f t="shared" si="123"/>
        <v>1.2345679012345678E-2</v>
      </c>
      <c r="H632" s="10">
        <f t="shared" si="124"/>
        <v>1.8867924528301886E-2</v>
      </c>
      <c r="I632" s="10">
        <f t="shared" si="125"/>
        <v>3.1746031746031746E-3</v>
      </c>
      <c r="J632" s="10">
        <f t="shared" si="126"/>
        <v>1.6826923076923076E-2</v>
      </c>
      <c r="K632" s="10">
        <f t="shared" si="129"/>
        <v>-0.5</v>
      </c>
      <c r="L632" s="10">
        <f t="shared" si="130"/>
        <v>-0.41666666666666669</v>
      </c>
      <c r="M632" s="10">
        <f t="shared" si="127"/>
        <v>-6.1728395061728392E-3</v>
      </c>
      <c r="N632" s="22">
        <f t="shared" si="128"/>
        <v>-7.8616352201257862E-3</v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1.5723270440251573E-3</v>
      </c>
      <c r="I633" s="10" t="str">
        <f t="shared" si="125"/>
        <v/>
      </c>
      <c r="J633" s="10">
        <f t="shared" si="126"/>
        <v>2.403846153846154E-3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22">
        <f t="shared" si="128"/>
        <v>0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1</v>
      </c>
      <c r="E636" s="9">
        <v>0</v>
      </c>
      <c r="F636" s="9">
        <v>6</v>
      </c>
      <c r="G636" s="10" t="str">
        <f t="shared" si="123"/>
        <v/>
      </c>
      <c r="H636" s="10">
        <f t="shared" si="124"/>
        <v>1.5723270440251573E-3</v>
      </c>
      <c r="I636" s="10" t="str">
        <f t="shared" si="125"/>
        <v/>
      </c>
      <c r="J636" s="10">
        <f t="shared" si="126"/>
        <v>1.4423076923076924E-2</v>
      </c>
      <c r="K636" s="10" t="str">
        <f t="shared" si="129"/>
        <v xml:space="preserve"> </v>
      </c>
      <c r="L636" s="10">
        <f t="shared" si="130"/>
        <v>5</v>
      </c>
      <c r="M636" s="10" t="str">
        <f t="shared" si="127"/>
        <v/>
      </c>
      <c r="N636" s="22">
        <f t="shared" si="128"/>
        <v>7.8616352201257862E-3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1</v>
      </c>
      <c r="F638" s="9">
        <v>2</v>
      </c>
      <c r="G638" s="10" t="str">
        <f t="shared" si="123"/>
        <v/>
      </c>
      <c r="H638" s="10" t="str">
        <f t="shared" si="124"/>
        <v/>
      </c>
      <c r="I638" s="10">
        <f t="shared" si="125"/>
        <v>3.1746031746031746E-3</v>
      </c>
      <c r="J638" s="10">
        <f t="shared" si="126"/>
        <v>4.807692307692308E-3</v>
      </c>
      <c r="K638" s="10">
        <f t="shared" si="129"/>
        <v>1</v>
      </c>
      <c r="L638" s="10">
        <f t="shared" si="130"/>
        <v>1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1</v>
      </c>
      <c r="D640" s="23">
        <v>1</v>
      </c>
      <c r="E640" s="23">
        <v>0</v>
      </c>
      <c r="F640" s="23">
        <v>0</v>
      </c>
      <c r="G640" s="24">
        <f t="shared" si="123"/>
        <v>6.1728395061728392E-3</v>
      </c>
      <c r="H640" s="24">
        <f t="shared" si="124"/>
        <v>1.5723270440251573E-3</v>
      </c>
      <c r="I640" s="24" t="str">
        <f t="shared" si="125"/>
        <v/>
      </c>
      <c r="J640" s="24" t="str">
        <f t="shared" si="126"/>
        <v/>
      </c>
      <c r="K640" s="24">
        <f t="shared" si="129"/>
        <v>-1</v>
      </c>
      <c r="L640" s="24">
        <f t="shared" si="130"/>
        <v>-1</v>
      </c>
      <c r="M640" s="24">
        <f t="shared" si="127"/>
        <v>-6.1728395061728392E-3</v>
      </c>
      <c r="N640" s="25">
        <f t="shared" si="128"/>
        <v>-1.5723270440251573E-3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653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654</v>
      </c>
      <c r="C9" s="37">
        <f>+C22+C81+C188+C371+C612</f>
        <v>2788</v>
      </c>
      <c r="D9" s="37">
        <f>+D22+D81+D188+D371+D612</f>
        <v>4492</v>
      </c>
      <c r="E9" s="37">
        <f>+E22+E81+E188+E371+E612</f>
        <v>2673</v>
      </c>
      <c r="F9" s="37">
        <f>+F22+F81+F188+F371+F612</f>
        <v>4160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-4.1248206599713053E-2</v>
      </c>
      <c r="L9" s="38">
        <f t="shared" si="0"/>
        <v>-7.3909171861086378E-2</v>
      </c>
      <c r="M9" s="38">
        <f t="shared" ref="M9:N14" si="1">+IF(OR(AND(G9=""),(K9="")),"",G9*K9)</f>
        <v>-4.1248206599713053E-2</v>
      </c>
      <c r="N9" s="38">
        <f t="shared" si="1"/>
        <v>-7.3909171861086378E-2</v>
      </c>
    </row>
    <row r="10" spans="1:14" ht="27.75" customHeight="1" x14ac:dyDescent="0.2">
      <c r="A10" s="8"/>
      <c r="B10" s="41" t="s">
        <v>10</v>
      </c>
      <c r="C10" s="39">
        <f>+C22</f>
        <v>33</v>
      </c>
      <c r="D10" s="9">
        <f>+D22</f>
        <v>33</v>
      </c>
      <c r="E10" s="9">
        <f>+E22</f>
        <v>31</v>
      </c>
      <c r="F10" s="9">
        <f>+F22</f>
        <v>24</v>
      </c>
      <c r="G10" s="10">
        <f t="shared" ref="G10:J14" si="2">+C10/C$9</f>
        <v>1.1836441893830704E-2</v>
      </c>
      <c r="H10" s="10">
        <f t="shared" si="2"/>
        <v>7.3463935886019594E-3</v>
      </c>
      <c r="I10" s="10">
        <f t="shared" si="2"/>
        <v>1.1597456041900486E-2</v>
      </c>
      <c r="J10" s="10">
        <f t="shared" si="2"/>
        <v>5.7692307692307696E-3</v>
      </c>
      <c r="K10" s="10">
        <f t="shared" si="0"/>
        <v>-6.0606060606060608E-2</v>
      </c>
      <c r="L10" s="10">
        <f t="shared" si="0"/>
        <v>-0.27272727272727271</v>
      </c>
      <c r="M10" s="10">
        <f t="shared" si="1"/>
        <v>-7.173601147776184E-4</v>
      </c>
      <c r="N10" s="22">
        <f t="shared" si="1"/>
        <v>-2.0035618878005341E-3</v>
      </c>
    </row>
    <row r="11" spans="1:14" ht="25.5" x14ac:dyDescent="0.2">
      <c r="A11" s="8"/>
      <c r="B11" s="42" t="s">
        <v>11</v>
      </c>
      <c r="C11" s="39">
        <f>+C81</f>
        <v>1029</v>
      </c>
      <c r="D11" s="9">
        <f>+D81</f>
        <v>1117</v>
      </c>
      <c r="E11" s="9">
        <f>+E81</f>
        <v>800</v>
      </c>
      <c r="F11" s="9">
        <f>+F81</f>
        <v>814</v>
      </c>
      <c r="G11" s="10">
        <f t="shared" si="2"/>
        <v>0.36908177905308465</v>
      </c>
      <c r="H11" s="10">
        <f t="shared" si="2"/>
        <v>0.24866429207479965</v>
      </c>
      <c r="I11" s="10">
        <f t="shared" si="2"/>
        <v>0.29928918817807709</v>
      </c>
      <c r="J11" s="10">
        <f t="shared" si="2"/>
        <v>0.19567307692307692</v>
      </c>
      <c r="K11" s="10">
        <f t="shared" si="0"/>
        <v>-0.22254616132167152</v>
      </c>
      <c r="L11" s="10">
        <f t="shared" si="0"/>
        <v>-0.27126230975828108</v>
      </c>
      <c r="M11" s="10">
        <f t="shared" si="1"/>
        <v>-8.2137733142037303E-2</v>
      </c>
      <c r="N11" s="22">
        <f t="shared" si="1"/>
        <v>-6.7453250222617986E-2</v>
      </c>
    </row>
    <row r="12" spans="1:14" ht="25.5" x14ac:dyDescent="0.2">
      <c r="A12" s="8"/>
      <c r="B12" s="42" t="s">
        <v>12</v>
      </c>
      <c r="C12" s="39">
        <f>+C188</f>
        <v>318</v>
      </c>
      <c r="D12" s="9">
        <f>+D188</f>
        <v>381</v>
      </c>
      <c r="E12" s="9">
        <f>+E188</f>
        <v>224</v>
      </c>
      <c r="F12" s="9">
        <f>+F188</f>
        <v>242</v>
      </c>
      <c r="G12" s="10">
        <f t="shared" si="2"/>
        <v>0.11406025824964132</v>
      </c>
      <c r="H12" s="10">
        <f t="shared" si="2"/>
        <v>8.4817453250222621E-2</v>
      </c>
      <c r="I12" s="10">
        <f t="shared" si="2"/>
        <v>8.3800972689861572E-2</v>
      </c>
      <c r="J12" s="10">
        <f t="shared" si="2"/>
        <v>5.8173076923076925E-2</v>
      </c>
      <c r="K12" s="10">
        <f t="shared" si="0"/>
        <v>-0.29559748427672955</v>
      </c>
      <c r="L12" s="10">
        <f t="shared" si="0"/>
        <v>-0.3648293963254593</v>
      </c>
      <c r="M12" s="10">
        <f t="shared" si="1"/>
        <v>-3.3715925394548062E-2</v>
      </c>
      <c r="N12" s="22">
        <f t="shared" si="1"/>
        <v>-3.0943900267141583E-2</v>
      </c>
    </row>
    <row r="13" spans="1:14" ht="25.5" x14ac:dyDescent="0.2">
      <c r="A13" s="8"/>
      <c r="B13" s="42" t="s">
        <v>13</v>
      </c>
      <c r="C13" s="39">
        <f>+C371</f>
        <v>721</v>
      </c>
      <c r="D13" s="9">
        <f>+D371</f>
        <v>1311</v>
      </c>
      <c r="E13" s="9">
        <f>+E371</f>
        <v>1033</v>
      </c>
      <c r="F13" s="9">
        <f>+F371</f>
        <v>1769</v>
      </c>
      <c r="G13" s="10">
        <f t="shared" si="2"/>
        <v>0.25860832137733142</v>
      </c>
      <c r="H13" s="10">
        <f t="shared" si="2"/>
        <v>0.29185218165627785</v>
      </c>
      <c r="I13" s="10">
        <f t="shared" si="2"/>
        <v>0.38645716423494203</v>
      </c>
      <c r="J13" s="10">
        <f t="shared" si="2"/>
        <v>0.4252403846153846</v>
      </c>
      <c r="K13" s="10">
        <f t="shared" si="0"/>
        <v>0.43273231622746183</v>
      </c>
      <c r="L13" s="10">
        <f t="shared" si="0"/>
        <v>0.34935163996948893</v>
      </c>
      <c r="M13" s="10">
        <f t="shared" si="1"/>
        <v>0.11190817790530845</v>
      </c>
      <c r="N13" s="22">
        <f t="shared" si="1"/>
        <v>0.10195903829029386</v>
      </c>
    </row>
    <row r="14" spans="1:14" ht="26.25" thickBot="1" x14ac:dyDescent="0.25">
      <c r="A14" s="8"/>
      <c r="B14" s="43" t="s">
        <v>14</v>
      </c>
      <c r="C14" s="40">
        <f>+C612</f>
        <v>687</v>
      </c>
      <c r="D14" s="23">
        <f>+D612</f>
        <v>1650</v>
      </c>
      <c r="E14" s="23">
        <f>+E612</f>
        <v>585</v>
      </c>
      <c r="F14" s="23">
        <f>+F612</f>
        <v>1311</v>
      </c>
      <c r="G14" s="24">
        <f t="shared" si="2"/>
        <v>0.2464131994261119</v>
      </c>
      <c r="H14" s="24">
        <f t="shared" si="2"/>
        <v>0.36731967943009797</v>
      </c>
      <c r="I14" s="24">
        <f t="shared" si="2"/>
        <v>0.21885521885521886</v>
      </c>
      <c r="J14" s="24">
        <f t="shared" si="2"/>
        <v>0.31514423076923076</v>
      </c>
      <c r="K14" s="24">
        <f t="shared" si="0"/>
        <v>-0.14847161572052403</v>
      </c>
      <c r="L14" s="24">
        <f t="shared" si="0"/>
        <v>-0.20545454545454545</v>
      </c>
      <c r="M14" s="24">
        <f t="shared" si="1"/>
        <v>-3.6585365853658541E-2</v>
      </c>
      <c r="N14" s="25">
        <f t="shared" si="1"/>
        <v>-7.5467497773820127E-2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33</v>
      </c>
      <c r="D22" s="37">
        <f>SUM(D23:D73)</f>
        <v>33</v>
      </c>
      <c r="E22" s="37">
        <f>SUM(E23:E73)</f>
        <v>31</v>
      </c>
      <c r="F22" s="37">
        <f>SUM(F23:F73)</f>
        <v>24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-6.0606060606060608E-2</v>
      </c>
      <c r="L22" s="38">
        <f>+IF(AND(D22=0,F22=0),"",IF(D22=0,1,IF(F22=0,-1,(F22-D22)/D22)))</f>
        <v>-0.27272727272727271</v>
      </c>
      <c r="M22" s="38">
        <f t="shared" ref="M22:M53" si="7">+IF(OR(AND(G22=""),(K22="")),"",G22*K22)</f>
        <v>-6.0606060606060608E-2</v>
      </c>
      <c r="N22" s="38">
        <f t="shared" ref="N22:N53" si="8">+IF(OR(AND(H22=""),(L22="")),"",H22*L22)</f>
        <v>-0.27272727272727271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4.1666666666666664E-2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3</v>
      </c>
      <c r="F30" s="9">
        <v>0</v>
      </c>
      <c r="G30" s="10">
        <f t="shared" si="3"/>
        <v>6.0606060606060608E-2</v>
      </c>
      <c r="H30" s="10" t="str">
        <f t="shared" si="4"/>
        <v/>
      </c>
      <c r="I30" s="10">
        <f t="shared" si="5"/>
        <v>9.6774193548387094E-2</v>
      </c>
      <c r="J30" s="10" t="str">
        <f t="shared" si="6"/>
        <v/>
      </c>
      <c r="K30" s="10">
        <f t="shared" si="9"/>
        <v>0.5</v>
      </c>
      <c r="L30" s="10" t="str">
        <f t="shared" si="10"/>
        <v xml:space="preserve"> </v>
      </c>
      <c r="M30" s="10">
        <f t="shared" si="7"/>
        <v>3.0303030303030304E-2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2</v>
      </c>
      <c r="F32" s="9">
        <v>7</v>
      </c>
      <c r="G32" s="10" t="str">
        <f t="shared" si="3"/>
        <v/>
      </c>
      <c r="H32" s="10" t="str">
        <f t="shared" si="4"/>
        <v/>
      </c>
      <c r="I32" s="10">
        <f t="shared" si="5"/>
        <v>6.4516129032258063E-2</v>
      </c>
      <c r="J32" s="10">
        <f t="shared" si="6"/>
        <v>0.29166666666666669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24</v>
      </c>
      <c r="D33" s="9">
        <v>26</v>
      </c>
      <c r="E33" s="9">
        <v>17</v>
      </c>
      <c r="F33" s="9">
        <v>12</v>
      </c>
      <c r="G33" s="10">
        <f t="shared" si="3"/>
        <v>0.72727272727272729</v>
      </c>
      <c r="H33" s="10">
        <f t="shared" si="4"/>
        <v>0.78787878787878785</v>
      </c>
      <c r="I33" s="10">
        <f t="shared" si="5"/>
        <v>0.54838709677419351</v>
      </c>
      <c r="J33" s="10">
        <f t="shared" si="6"/>
        <v>0.5</v>
      </c>
      <c r="K33" s="10">
        <f t="shared" si="9"/>
        <v>-0.29166666666666669</v>
      </c>
      <c r="L33" s="10">
        <f t="shared" si="10"/>
        <v>-0.53846153846153844</v>
      </c>
      <c r="M33" s="10">
        <f t="shared" si="7"/>
        <v>-0.21212121212121213</v>
      </c>
      <c r="N33" s="22">
        <f t="shared" si="8"/>
        <v>-0.4242424242424242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0</v>
      </c>
      <c r="E35" s="9">
        <v>0</v>
      </c>
      <c r="F35" s="9">
        <v>0</v>
      </c>
      <c r="G35" s="10">
        <f t="shared" si="3"/>
        <v>3.0303030303030304E-2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-3.0303030303030304E-2</v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0</v>
      </c>
      <c r="E53" s="9">
        <v>3</v>
      </c>
      <c r="F53" s="9">
        <v>3</v>
      </c>
      <c r="G53" s="10">
        <f t="shared" si="3"/>
        <v>3.0303030303030304E-2</v>
      </c>
      <c r="H53" s="10" t="str">
        <f t="shared" si="4"/>
        <v/>
      </c>
      <c r="I53" s="10">
        <f t="shared" si="5"/>
        <v>9.6774193548387094E-2</v>
      </c>
      <c r="J53" s="10">
        <f t="shared" si="6"/>
        <v>0.125</v>
      </c>
      <c r="K53" s="10">
        <f t="shared" si="9"/>
        <v>2</v>
      </c>
      <c r="L53" s="10">
        <f t="shared" si="10"/>
        <v>1</v>
      </c>
      <c r="M53" s="10">
        <f t="shared" si="7"/>
        <v>6.0606060606060608E-2</v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3.2258064516129031E-2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3.2258064516129031E-2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1</v>
      </c>
      <c r="E57" s="9">
        <v>3</v>
      </c>
      <c r="F57" s="9">
        <v>1</v>
      </c>
      <c r="G57" s="10">
        <f t="shared" si="11"/>
        <v>3.0303030303030304E-2</v>
      </c>
      <c r="H57" s="10">
        <f t="shared" si="12"/>
        <v>3.0303030303030304E-2</v>
      </c>
      <c r="I57" s="10">
        <f t="shared" si="13"/>
        <v>9.6774193548387094E-2</v>
      </c>
      <c r="J57" s="10">
        <f t="shared" si="14"/>
        <v>4.1666666666666664E-2</v>
      </c>
      <c r="K57" s="10">
        <f t="shared" si="17"/>
        <v>2</v>
      </c>
      <c r="L57" s="10">
        <f t="shared" si="18"/>
        <v>0</v>
      </c>
      <c r="M57" s="10">
        <f t="shared" si="15"/>
        <v>6.0606060606060608E-2</v>
      </c>
      <c r="N57" s="22">
        <f t="shared" si="16"/>
        <v>0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4</v>
      </c>
      <c r="E67" s="9">
        <v>1</v>
      </c>
      <c r="F67" s="9">
        <v>0</v>
      </c>
      <c r="G67" s="10" t="str">
        <f t="shared" si="11"/>
        <v/>
      </c>
      <c r="H67" s="10">
        <f t="shared" si="12"/>
        <v>0.12121212121212122</v>
      </c>
      <c r="I67" s="10">
        <f t="shared" si="13"/>
        <v>3.2258064516129031E-2</v>
      </c>
      <c r="J67" s="10" t="str">
        <f t="shared" si="14"/>
        <v/>
      </c>
      <c r="K67" s="10">
        <f t="shared" si="17"/>
        <v>1</v>
      </c>
      <c r="L67" s="10">
        <f t="shared" si="18"/>
        <v>-1</v>
      </c>
      <c r="M67" s="10" t="str">
        <f t="shared" si="15"/>
        <v/>
      </c>
      <c r="N67" s="22">
        <f t="shared" si="16"/>
        <v>-0.12121212121212122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3</v>
      </c>
      <c r="D70" s="9">
        <v>0</v>
      </c>
      <c r="E70" s="9">
        <v>0</v>
      </c>
      <c r="F70" s="9">
        <v>0</v>
      </c>
      <c r="G70" s="10">
        <f t="shared" si="11"/>
        <v>9.0909090909090912E-2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-9.0909090909090912E-2</v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2</v>
      </c>
      <c r="E71" s="9">
        <v>0</v>
      </c>
      <c r="F71" s="9">
        <v>0</v>
      </c>
      <c r="G71" s="10" t="str">
        <f t="shared" si="11"/>
        <v/>
      </c>
      <c r="H71" s="10">
        <f t="shared" si="12"/>
        <v>6.0606060606060608E-2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2">
        <f t="shared" si="16"/>
        <v>-6.0606060606060608E-2</v>
      </c>
    </row>
    <row r="72" spans="1:14" x14ac:dyDescent="0.2">
      <c r="A72" s="8"/>
      <c r="B72" s="42" t="s">
        <v>67</v>
      </c>
      <c r="C72" s="39">
        <v>1</v>
      </c>
      <c r="D72" s="9">
        <v>0</v>
      </c>
      <c r="E72" s="9">
        <v>0</v>
      </c>
      <c r="F72" s="9">
        <v>0</v>
      </c>
      <c r="G72" s="10">
        <f t="shared" si="11"/>
        <v>3.0303030303030304E-2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-3.0303030303030304E-2</v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1029</v>
      </c>
      <c r="D81" s="37">
        <f>SUM(D82:D180)</f>
        <v>1117</v>
      </c>
      <c r="E81" s="37">
        <f>SUM(E82:E180)</f>
        <v>800</v>
      </c>
      <c r="F81" s="37">
        <f>SUM(F82:F180)</f>
        <v>814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-0.22254616132167152</v>
      </c>
      <c r="L81" s="38">
        <f>+IF(AND(D81=0,F81=0),"",IF(D81=0,1,IF(F81=0,-1,(F81-D81)/D81)))</f>
        <v>-0.27126230975828108</v>
      </c>
      <c r="M81" s="38">
        <f t="shared" ref="M81:M112" si="23">+IF(OR(AND(G81=""),(K81="")),"",G81*K81)</f>
        <v>-0.22254616132167152</v>
      </c>
      <c r="N81" s="38">
        <f t="shared" ref="N81:N112" si="24">+IF(OR(AND(H81=""),(L81="")),"",H81*L81)</f>
        <v>-0.27126230975828108</v>
      </c>
    </row>
    <row r="82" spans="1:14" x14ac:dyDescent="0.2">
      <c r="A82" s="8"/>
      <c r="B82" s="41" t="s">
        <v>69</v>
      </c>
      <c r="C82" s="47">
        <v>5</v>
      </c>
      <c r="D82" s="44">
        <v>5</v>
      </c>
      <c r="E82" s="44">
        <v>6</v>
      </c>
      <c r="F82" s="44">
        <v>5</v>
      </c>
      <c r="G82" s="45">
        <f t="shared" si="19"/>
        <v>4.859086491739553E-3</v>
      </c>
      <c r="H82" s="45">
        <f t="shared" si="20"/>
        <v>4.4762757385854966E-3</v>
      </c>
      <c r="I82" s="45">
        <f t="shared" si="21"/>
        <v>7.4999999999999997E-3</v>
      </c>
      <c r="J82" s="45">
        <f t="shared" si="22"/>
        <v>6.1425061425061421E-3</v>
      </c>
      <c r="K82" s="45">
        <f t="shared" ref="K82:K113" si="25">+IF(AND(C82=0,E82=0)," ",IF(C82=0,1,IF(E82=0,-1,(E82-C82)/C82)))</f>
        <v>0.2</v>
      </c>
      <c r="L82" s="45">
        <f t="shared" ref="L82:L113" si="26">+IF(AND(D82=0,F82=0)," ",IF(D82=0,1,IF(F82=0,-1,(F82-D82)/D82)))</f>
        <v>0</v>
      </c>
      <c r="M82" s="45">
        <f t="shared" si="23"/>
        <v>9.7181729834791065E-4</v>
      </c>
      <c r="N82" s="46">
        <f t="shared" si="24"/>
        <v>0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1.25E-3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2</v>
      </c>
      <c r="D84" s="9">
        <v>1</v>
      </c>
      <c r="E84" s="9">
        <v>6</v>
      </c>
      <c r="F84" s="9">
        <v>11</v>
      </c>
      <c r="G84" s="10">
        <f t="shared" si="19"/>
        <v>1.9436345966958211E-3</v>
      </c>
      <c r="H84" s="10">
        <f t="shared" si="20"/>
        <v>8.9525514771709937E-4</v>
      </c>
      <c r="I84" s="10">
        <f t="shared" si="21"/>
        <v>7.4999999999999997E-3</v>
      </c>
      <c r="J84" s="10">
        <f t="shared" si="22"/>
        <v>1.3513513513513514E-2</v>
      </c>
      <c r="K84" s="10">
        <f t="shared" si="25"/>
        <v>2</v>
      </c>
      <c r="L84" s="10">
        <f t="shared" si="26"/>
        <v>10</v>
      </c>
      <c r="M84" s="10">
        <f t="shared" si="23"/>
        <v>3.8872691933916422E-3</v>
      </c>
      <c r="N84" s="22">
        <f t="shared" si="24"/>
        <v>8.9525514771709933E-3</v>
      </c>
    </row>
    <row r="85" spans="1:14" x14ac:dyDescent="0.2">
      <c r="A85" s="8"/>
      <c r="B85" s="42" t="s">
        <v>72</v>
      </c>
      <c r="C85" s="39">
        <v>4</v>
      </c>
      <c r="D85" s="9">
        <v>0</v>
      </c>
      <c r="E85" s="9">
        <v>4</v>
      </c>
      <c r="F85" s="9">
        <v>2</v>
      </c>
      <c r="G85" s="10">
        <f t="shared" si="19"/>
        <v>3.8872691933916422E-3</v>
      </c>
      <c r="H85" s="10" t="str">
        <f t="shared" si="20"/>
        <v/>
      </c>
      <c r="I85" s="10">
        <f t="shared" si="21"/>
        <v>5.0000000000000001E-3</v>
      </c>
      <c r="J85" s="10">
        <f t="shared" si="22"/>
        <v>2.4570024570024569E-3</v>
      </c>
      <c r="K85" s="10">
        <f t="shared" si="25"/>
        <v>0</v>
      </c>
      <c r="L85" s="10">
        <f t="shared" si="26"/>
        <v>1</v>
      </c>
      <c r="M85" s="10">
        <f t="shared" si="23"/>
        <v>0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9</v>
      </c>
      <c r="D86" s="9">
        <v>8</v>
      </c>
      <c r="E86" s="9">
        <v>23</v>
      </c>
      <c r="F86" s="9">
        <v>13</v>
      </c>
      <c r="G86" s="10">
        <f t="shared" si="19"/>
        <v>8.7463556851311956E-3</v>
      </c>
      <c r="H86" s="10">
        <f t="shared" si="20"/>
        <v>7.162041181736795E-3</v>
      </c>
      <c r="I86" s="10">
        <f t="shared" si="21"/>
        <v>2.8750000000000001E-2</v>
      </c>
      <c r="J86" s="10">
        <f t="shared" si="22"/>
        <v>1.5970515970515971E-2</v>
      </c>
      <c r="K86" s="10">
        <f t="shared" si="25"/>
        <v>1.5555555555555556</v>
      </c>
      <c r="L86" s="10">
        <f t="shared" si="26"/>
        <v>0.625</v>
      </c>
      <c r="M86" s="10">
        <f t="shared" si="23"/>
        <v>1.360544217687075E-2</v>
      </c>
      <c r="N86" s="22">
        <f t="shared" si="24"/>
        <v>4.4762757385854966E-3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5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6.1425061425061421E-3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</v>
      </c>
      <c r="D97" s="9">
        <v>1</v>
      </c>
      <c r="E97" s="9">
        <v>1</v>
      </c>
      <c r="F97" s="9">
        <v>0</v>
      </c>
      <c r="G97" s="10">
        <f t="shared" si="19"/>
        <v>9.7181729834791054E-4</v>
      </c>
      <c r="H97" s="10">
        <f t="shared" si="20"/>
        <v>8.9525514771709937E-4</v>
      </c>
      <c r="I97" s="10">
        <f t="shared" si="21"/>
        <v>1.25E-3</v>
      </c>
      <c r="J97" s="10" t="str">
        <f t="shared" si="22"/>
        <v/>
      </c>
      <c r="K97" s="10">
        <f t="shared" si="25"/>
        <v>0</v>
      </c>
      <c r="L97" s="10">
        <f t="shared" si="26"/>
        <v>-1</v>
      </c>
      <c r="M97" s="10">
        <f t="shared" si="23"/>
        <v>0</v>
      </c>
      <c r="N97" s="22">
        <f t="shared" si="24"/>
        <v>-8.9525514771709937E-4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1</v>
      </c>
      <c r="E99" s="9">
        <v>0</v>
      </c>
      <c r="F99" s="9">
        <v>1</v>
      </c>
      <c r="G99" s="10" t="str">
        <f t="shared" si="19"/>
        <v/>
      </c>
      <c r="H99" s="10">
        <f t="shared" si="20"/>
        <v>8.9525514771709937E-4</v>
      </c>
      <c r="I99" s="10" t="str">
        <f t="shared" si="21"/>
        <v/>
      </c>
      <c r="J99" s="10">
        <f t="shared" si="22"/>
        <v>1.2285012285012285E-3</v>
      </c>
      <c r="K99" s="10" t="str">
        <f t="shared" si="25"/>
        <v xml:space="preserve"> </v>
      </c>
      <c r="L99" s="10">
        <f t="shared" si="26"/>
        <v>0</v>
      </c>
      <c r="M99" s="10" t="str">
        <f t="shared" si="23"/>
        <v/>
      </c>
      <c r="N99" s="22">
        <f t="shared" si="24"/>
        <v>0</v>
      </c>
    </row>
    <row r="100" spans="1:14" x14ac:dyDescent="0.2">
      <c r="A100" s="8"/>
      <c r="B100" s="42" t="s">
        <v>88</v>
      </c>
      <c r="C100" s="39">
        <v>0</v>
      </c>
      <c r="D100" s="9">
        <v>2</v>
      </c>
      <c r="E100" s="9">
        <v>1</v>
      </c>
      <c r="F100" s="9">
        <v>1</v>
      </c>
      <c r="G100" s="10" t="str">
        <f t="shared" si="19"/>
        <v/>
      </c>
      <c r="H100" s="10">
        <f t="shared" si="20"/>
        <v>1.7905102954341987E-3</v>
      </c>
      <c r="I100" s="10">
        <f t="shared" si="21"/>
        <v>1.25E-3</v>
      </c>
      <c r="J100" s="10">
        <f t="shared" si="22"/>
        <v>1.2285012285012285E-3</v>
      </c>
      <c r="K100" s="10">
        <f t="shared" si="25"/>
        <v>1</v>
      </c>
      <c r="L100" s="10">
        <f t="shared" si="26"/>
        <v>-0.5</v>
      </c>
      <c r="M100" s="10" t="str">
        <f t="shared" si="23"/>
        <v/>
      </c>
      <c r="N100" s="22">
        <f t="shared" si="24"/>
        <v>-8.9525514771709937E-4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1.25E-3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0</v>
      </c>
      <c r="D103" s="9">
        <v>4</v>
      </c>
      <c r="E103" s="9">
        <v>2</v>
      </c>
      <c r="F103" s="9">
        <v>6</v>
      </c>
      <c r="G103" s="10" t="str">
        <f t="shared" si="19"/>
        <v/>
      </c>
      <c r="H103" s="10">
        <f t="shared" si="20"/>
        <v>3.5810205908683975E-3</v>
      </c>
      <c r="I103" s="10">
        <f t="shared" si="21"/>
        <v>2.5000000000000001E-3</v>
      </c>
      <c r="J103" s="10">
        <f t="shared" si="22"/>
        <v>7.3710073710073713E-3</v>
      </c>
      <c r="K103" s="10">
        <f t="shared" si="25"/>
        <v>1</v>
      </c>
      <c r="L103" s="10">
        <f t="shared" si="26"/>
        <v>0.5</v>
      </c>
      <c r="M103" s="10" t="str">
        <f t="shared" si="23"/>
        <v/>
      </c>
      <c r="N103" s="22">
        <f t="shared" si="24"/>
        <v>1.7905102954341987E-3</v>
      </c>
    </row>
    <row r="104" spans="1:14" x14ac:dyDescent="0.2">
      <c r="A104" s="8"/>
      <c r="B104" s="42" t="s">
        <v>92</v>
      </c>
      <c r="C104" s="39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8.9525514771709937E-4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2">
        <f t="shared" si="24"/>
        <v>-8.9525514771709937E-4</v>
      </c>
    </row>
    <row r="105" spans="1:14" x14ac:dyDescent="0.2">
      <c r="A105" s="8"/>
      <c r="B105" s="42" t="s">
        <v>93</v>
      </c>
      <c r="C105" s="39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8.9525514771709937E-4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2">
        <f t="shared" si="24"/>
        <v>-8.9525514771709937E-4</v>
      </c>
    </row>
    <row r="106" spans="1:14" x14ac:dyDescent="0.2">
      <c r="A106" s="8"/>
      <c r="B106" s="42" t="s">
        <v>94</v>
      </c>
      <c r="C106" s="39">
        <v>0</v>
      </c>
      <c r="D106" s="9">
        <v>2</v>
      </c>
      <c r="E106" s="9">
        <v>1</v>
      </c>
      <c r="F106" s="9">
        <v>0</v>
      </c>
      <c r="G106" s="10" t="str">
        <f t="shared" si="19"/>
        <v/>
      </c>
      <c r="H106" s="10">
        <f t="shared" si="20"/>
        <v>1.7905102954341987E-3</v>
      </c>
      <c r="I106" s="10">
        <f t="shared" si="21"/>
        <v>1.25E-3</v>
      </c>
      <c r="J106" s="10" t="str">
        <f t="shared" si="22"/>
        <v/>
      </c>
      <c r="K106" s="10">
        <f t="shared" si="25"/>
        <v>1</v>
      </c>
      <c r="L106" s="10">
        <f t="shared" si="26"/>
        <v>-1</v>
      </c>
      <c r="M106" s="10" t="str">
        <f t="shared" si="23"/>
        <v/>
      </c>
      <c r="N106" s="22">
        <f t="shared" si="24"/>
        <v>-1.7905102954341987E-3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1</v>
      </c>
      <c r="E108" s="9">
        <v>0</v>
      </c>
      <c r="F108" s="9">
        <v>1</v>
      </c>
      <c r="G108" s="10" t="str">
        <f t="shared" si="19"/>
        <v/>
      </c>
      <c r="H108" s="10">
        <f t="shared" si="20"/>
        <v>8.9525514771709937E-4</v>
      </c>
      <c r="I108" s="10" t="str">
        <f t="shared" si="21"/>
        <v/>
      </c>
      <c r="J108" s="10">
        <f t="shared" si="22"/>
        <v>1.2285012285012285E-3</v>
      </c>
      <c r="K108" s="10" t="str">
        <f t="shared" si="25"/>
        <v xml:space="preserve"> </v>
      </c>
      <c r="L108" s="10">
        <f t="shared" si="26"/>
        <v>0</v>
      </c>
      <c r="M108" s="10" t="str">
        <f t="shared" si="23"/>
        <v/>
      </c>
      <c r="N108" s="22">
        <f t="shared" si="24"/>
        <v>0</v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3</v>
      </c>
      <c r="D111" s="9">
        <v>3</v>
      </c>
      <c r="E111" s="9">
        <v>3</v>
      </c>
      <c r="F111" s="9">
        <v>10</v>
      </c>
      <c r="G111" s="10">
        <f t="shared" si="19"/>
        <v>2.9154518950437317E-3</v>
      </c>
      <c r="H111" s="10">
        <f t="shared" si="20"/>
        <v>2.6857654431512983E-3</v>
      </c>
      <c r="I111" s="10">
        <f t="shared" si="21"/>
        <v>3.7499999999999999E-3</v>
      </c>
      <c r="J111" s="10">
        <f t="shared" si="22"/>
        <v>1.2285012285012284E-2</v>
      </c>
      <c r="K111" s="10">
        <f t="shared" si="25"/>
        <v>0</v>
      </c>
      <c r="L111" s="10">
        <f t="shared" si="26"/>
        <v>2.3333333333333335</v>
      </c>
      <c r="M111" s="10">
        <f t="shared" si="23"/>
        <v>0</v>
      </c>
      <c r="N111" s="22">
        <f t="shared" si="24"/>
        <v>6.2667860340196967E-3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2</v>
      </c>
      <c r="D115" s="9">
        <v>0</v>
      </c>
      <c r="E115" s="9">
        <v>2</v>
      </c>
      <c r="F115" s="9">
        <v>5</v>
      </c>
      <c r="G115" s="10">
        <f t="shared" si="27"/>
        <v>1.9436345966958211E-3</v>
      </c>
      <c r="H115" s="10" t="str">
        <f t="shared" si="28"/>
        <v/>
      </c>
      <c r="I115" s="10">
        <f t="shared" si="29"/>
        <v>2.5000000000000001E-3</v>
      </c>
      <c r="J115" s="10">
        <f t="shared" si="30"/>
        <v>6.1425061425061421E-3</v>
      </c>
      <c r="K115" s="10">
        <f t="shared" si="33"/>
        <v>0</v>
      </c>
      <c r="L115" s="10">
        <f t="shared" si="34"/>
        <v>1</v>
      </c>
      <c r="M115" s="10">
        <f t="shared" si="31"/>
        <v>0</v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0</v>
      </c>
      <c r="D116" s="9">
        <v>4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3.5810205908683975E-3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22">
        <f t="shared" si="32"/>
        <v>-3.5810205908683975E-3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1</v>
      </c>
      <c r="E118" s="9">
        <v>0</v>
      </c>
      <c r="F118" s="9">
        <v>2</v>
      </c>
      <c r="G118" s="10" t="str">
        <f t="shared" si="27"/>
        <v/>
      </c>
      <c r="H118" s="10">
        <f t="shared" si="28"/>
        <v>8.9525514771709937E-4</v>
      </c>
      <c r="I118" s="10" t="str">
        <f t="shared" si="29"/>
        <v/>
      </c>
      <c r="J118" s="10">
        <f t="shared" si="30"/>
        <v>2.4570024570024569E-3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2">
        <f t="shared" si="32"/>
        <v>8.9525514771709937E-4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3</v>
      </c>
      <c r="F120" s="9">
        <v>1</v>
      </c>
      <c r="G120" s="10" t="str">
        <f t="shared" si="27"/>
        <v/>
      </c>
      <c r="H120" s="10" t="str">
        <f t="shared" si="28"/>
        <v/>
      </c>
      <c r="I120" s="10">
        <f t="shared" si="29"/>
        <v>3.7499999999999999E-3</v>
      </c>
      <c r="J120" s="10">
        <f t="shared" si="30"/>
        <v>1.2285012285012285E-3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1.25E-3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1.2285012285012285E-3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2</v>
      </c>
      <c r="D123" s="9">
        <v>7</v>
      </c>
      <c r="E123" s="9">
        <v>0</v>
      </c>
      <c r="F123" s="9">
        <v>7</v>
      </c>
      <c r="G123" s="10">
        <f t="shared" si="27"/>
        <v>1.9436345966958211E-3</v>
      </c>
      <c r="H123" s="10">
        <f t="shared" si="28"/>
        <v>6.2667860340196958E-3</v>
      </c>
      <c r="I123" s="10" t="str">
        <f t="shared" si="29"/>
        <v/>
      </c>
      <c r="J123" s="10">
        <f t="shared" si="30"/>
        <v>8.5995085995085995E-3</v>
      </c>
      <c r="K123" s="10">
        <f t="shared" si="33"/>
        <v>-1</v>
      </c>
      <c r="L123" s="10">
        <f t="shared" si="34"/>
        <v>0</v>
      </c>
      <c r="M123" s="10">
        <f t="shared" si="31"/>
        <v>-1.9436345966958211E-3</v>
      </c>
      <c r="N123" s="22">
        <f t="shared" si="32"/>
        <v>0</v>
      </c>
    </row>
    <row r="124" spans="1:14" ht="25.5" x14ac:dyDescent="0.2">
      <c r="A124" s="8"/>
      <c r="B124" s="42" t="s">
        <v>112</v>
      </c>
      <c r="C124" s="39">
        <v>134</v>
      </c>
      <c r="D124" s="9">
        <v>113</v>
      </c>
      <c r="E124" s="9">
        <v>6</v>
      </c>
      <c r="F124" s="9">
        <v>15</v>
      </c>
      <c r="G124" s="10">
        <f t="shared" si="27"/>
        <v>0.13022351797862003</v>
      </c>
      <c r="H124" s="10">
        <f t="shared" si="28"/>
        <v>0.10116383169203223</v>
      </c>
      <c r="I124" s="10">
        <f t="shared" si="29"/>
        <v>7.4999999999999997E-3</v>
      </c>
      <c r="J124" s="10">
        <f t="shared" si="30"/>
        <v>1.8427518427518427E-2</v>
      </c>
      <c r="K124" s="10">
        <f t="shared" si="33"/>
        <v>-0.95522388059701491</v>
      </c>
      <c r="L124" s="10">
        <f t="shared" si="34"/>
        <v>-0.86725663716814161</v>
      </c>
      <c r="M124" s="10">
        <f t="shared" si="31"/>
        <v>-0.12439261418853256</v>
      </c>
      <c r="N124" s="22">
        <f t="shared" si="32"/>
        <v>-8.7735004476275746E-2</v>
      </c>
    </row>
    <row r="125" spans="1:14" ht="25.5" x14ac:dyDescent="0.2">
      <c r="A125" s="8"/>
      <c r="B125" s="42" t="s">
        <v>113</v>
      </c>
      <c r="C125" s="39">
        <v>0</v>
      </c>
      <c r="D125" s="9">
        <v>26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2.3276633840644583E-2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22">
        <f t="shared" si="32"/>
        <v>-2.3276633840644583E-2</v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5</v>
      </c>
      <c r="D127" s="9">
        <v>5</v>
      </c>
      <c r="E127" s="9">
        <v>11</v>
      </c>
      <c r="F127" s="9">
        <v>16</v>
      </c>
      <c r="G127" s="10">
        <f t="shared" si="27"/>
        <v>4.859086491739553E-3</v>
      </c>
      <c r="H127" s="10">
        <f t="shared" si="28"/>
        <v>4.4762757385854966E-3</v>
      </c>
      <c r="I127" s="10">
        <f t="shared" si="29"/>
        <v>1.375E-2</v>
      </c>
      <c r="J127" s="10">
        <f t="shared" si="30"/>
        <v>1.9656019656019656E-2</v>
      </c>
      <c r="K127" s="10">
        <f t="shared" si="33"/>
        <v>1.2</v>
      </c>
      <c r="L127" s="10">
        <f t="shared" si="34"/>
        <v>2.2000000000000002</v>
      </c>
      <c r="M127" s="10">
        <f t="shared" si="31"/>
        <v>5.8309037900874635E-3</v>
      </c>
      <c r="N127" s="22">
        <f t="shared" si="32"/>
        <v>9.8478066248880933E-3</v>
      </c>
    </row>
    <row r="128" spans="1:14" x14ac:dyDescent="0.2">
      <c r="A128" s="8"/>
      <c r="B128" s="42" t="s">
        <v>116</v>
      </c>
      <c r="C128" s="39">
        <v>2</v>
      </c>
      <c r="D128" s="9">
        <v>0</v>
      </c>
      <c r="E128" s="9">
        <v>7</v>
      </c>
      <c r="F128" s="9">
        <v>3</v>
      </c>
      <c r="G128" s="10">
        <f t="shared" si="27"/>
        <v>1.9436345966958211E-3</v>
      </c>
      <c r="H128" s="10" t="str">
        <f t="shared" si="28"/>
        <v/>
      </c>
      <c r="I128" s="10">
        <f t="shared" si="29"/>
        <v>8.7500000000000008E-3</v>
      </c>
      <c r="J128" s="10">
        <f t="shared" si="30"/>
        <v>3.6855036855036856E-3</v>
      </c>
      <c r="K128" s="10">
        <f t="shared" si="33"/>
        <v>2.5</v>
      </c>
      <c r="L128" s="10">
        <f t="shared" si="34"/>
        <v>1</v>
      </c>
      <c r="M128" s="10">
        <f t="shared" si="31"/>
        <v>4.859086491739553E-3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1</v>
      </c>
      <c r="D129" s="9">
        <v>0</v>
      </c>
      <c r="E129" s="9">
        <v>4</v>
      </c>
      <c r="F129" s="9">
        <v>0</v>
      </c>
      <c r="G129" s="10">
        <f t="shared" si="27"/>
        <v>9.7181729834791054E-4</v>
      </c>
      <c r="H129" s="10" t="str">
        <f t="shared" si="28"/>
        <v/>
      </c>
      <c r="I129" s="10">
        <f t="shared" si="29"/>
        <v>5.0000000000000001E-3</v>
      </c>
      <c r="J129" s="10" t="str">
        <f t="shared" si="30"/>
        <v/>
      </c>
      <c r="K129" s="10">
        <f t="shared" si="33"/>
        <v>3</v>
      </c>
      <c r="L129" s="10" t="str">
        <f t="shared" si="34"/>
        <v xml:space="preserve"> </v>
      </c>
      <c r="M129" s="10">
        <f t="shared" si="31"/>
        <v>2.9154518950437317E-3</v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1</v>
      </c>
      <c r="D130" s="9">
        <v>0</v>
      </c>
      <c r="E130" s="9">
        <v>0</v>
      </c>
      <c r="F130" s="9">
        <v>0</v>
      </c>
      <c r="G130" s="10">
        <f t="shared" si="27"/>
        <v>9.7181729834791054E-4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-9.7181729834791054E-4</v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3</v>
      </c>
      <c r="D132" s="9">
        <v>0</v>
      </c>
      <c r="E132" s="9">
        <v>1</v>
      </c>
      <c r="F132" s="9">
        <v>0</v>
      </c>
      <c r="G132" s="10">
        <f t="shared" si="27"/>
        <v>2.9154518950437317E-3</v>
      </c>
      <c r="H132" s="10" t="str">
        <f t="shared" si="28"/>
        <v/>
      </c>
      <c r="I132" s="10">
        <f t="shared" si="29"/>
        <v>1.25E-3</v>
      </c>
      <c r="J132" s="10" t="str">
        <f t="shared" si="30"/>
        <v/>
      </c>
      <c r="K132" s="10">
        <f t="shared" si="33"/>
        <v>-0.66666666666666663</v>
      </c>
      <c r="L132" s="10" t="str">
        <f t="shared" si="34"/>
        <v xml:space="preserve"> </v>
      </c>
      <c r="M132" s="10">
        <f t="shared" si="31"/>
        <v>-1.9436345966958211E-3</v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1.25E-3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8</v>
      </c>
      <c r="F134" s="9">
        <v>2</v>
      </c>
      <c r="G134" s="10" t="str">
        <f t="shared" si="27"/>
        <v/>
      </c>
      <c r="H134" s="10" t="str">
        <f t="shared" si="28"/>
        <v/>
      </c>
      <c r="I134" s="10">
        <f t="shared" si="29"/>
        <v>0.01</v>
      </c>
      <c r="J134" s="10">
        <f t="shared" si="30"/>
        <v>2.4570024570024569E-3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15</v>
      </c>
      <c r="F135" s="9">
        <v>9</v>
      </c>
      <c r="G135" s="10" t="str">
        <f t="shared" si="27"/>
        <v/>
      </c>
      <c r="H135" s="10" t="str">
        <f t="shared" si="28"/>
        <v/>
      </c>
      <c r="I135" s="10">
        <f t="shared" si="29"/>
        <v>1.8749999999999999E-2</v>
      </c>
      <c r="J135" s="10">
        <f t="shared" si="30"/>
        <v>1.1056511056511056E-2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8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0.01</v>
      </c>
      <c r="J136" s="10">
        <f t="shared" si="30"/>
        <v>1.2285012285012285E-3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3</v>
      </c>
      <c r="D137" s="9">
        <v>2</v>
      </c>
      <c r="E137" s="9">
        <v>2</v>
      </c>
      <c r="F137" s="9">
        <v>3</v>
      </c>
      <c r="G137" s="10">
        <f t="shared" si="27"/>
        <v>2.9154518950437317E-3</v>
      </c>
      <c r="H137" s="10">
        <f t="shared" si="28"/>
        <v>1.7905102954341987E-3</v>
      </c>
      <c r="I137" s="10">
        <f t="shared" si="29"/>
        <v>2.5000000000000001E-3</v>
      </c>
      <c r="J137" s="10">
        <f t="shared" si="30"/>
        <v>3.6855036855036856E-3</v>
      </c>
      <c r="K137" s="10">
        <f t="shared" si="33"/>
        <v>-0.33333333333333331</v>
      </c>
      <c r="L137" s="10">
        <f t="shared" si="34"/>
        <v>0.5</v>
      </c>
      <c r="M137" s="10">
        <f t="shared" si="31"/>
        <v>-9.7181729834791054E-4</v>
      </c>
      <c r="N137" s="22">
        <f t="shared" si="32"/>
        <v>8.9525514771709937E-4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2</v>
      </c>
      <c r="D139" s="9">
        <v>0</v>
      </c>
      <c r="E139" s="9">
        <v>6</v>
      </c>
      <c r="F139" s="9">
        <v>2</v>
      </c>
      <c r="G139" s="10">
        <f t="shared" si="27"/>
        <v>1.9436345966958211E-3</v>
      </c>
      <c r="H139" s="10" t="str">
        <f t="shared" si="28"/>
        <v/>
      </c>
      <c r="I139" s="10">
        <f t="shared" si="29"/>
        <v>7.4999999999999997E-3</v>
      </c>
      <c r="J139" s="10">
        <f t="shared" si="30"/>
        <v>2.4570024570024569E-3</v>
      </c>
      <c r="K139" s="10">
        <f t="shared" si="33"/>
        <v>2</v>
      </c>
      <c r="L139" s="10">
        <f t="shared" si="34"/>
        <v>1</v>
      </c>
      <c r="M139" s="10">
        <f t="shared" si="31"/>
        <v>3.8872691933916422E-3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2</v>
      </c>
      <c r="D141" s="9">
        <v>2</v>
      </c>
      <c r="E141" s="9">
        <v>4</v>
      </c>
      <c r="F141" s="9">
        <v>6</v>
      </c>
      <c r="G141" s="10">
        <f t="shared" si="27"/>
        <v>1.9436345966958211E-3</v>
      </c>
      <c r="H141" s="10">
        <f t="shared" si="28"/>
        <v>1.7905102954341987E-3</v>
      </c>
      <c r="I141" s="10">
        <f t="shared" si="29"/>
        <v>5.0000000000000001E-3</v>
      </c>
      <c r="J141" s="10">
        <f t="shared" si="30"/>
        <v>7.3710073710073713E-3</v>
      </c>
      <c r="K141" s="10">
        <f t="shared" si="33"/>
        <v>1</v>
      </c>
      <c r="L141" s="10">
        <f t="shared" si="34"/>
        <v>2</v>
      </c>
      <c r="M141" s="10">
        <f t="shared" si="31"/>
        <v>1.9436345966958211E-3</v>
      </c>
      <c r="N141" s="22">
        <f t="shared" si="32"/>
        <v>3.5810205908683975E-3</v>
      </c>
    </row>
    <row r="142" spans="1:14" x14ac:dyDescent="0.2">
      <c r="A142" s="8"/>
      <c r="B142" s="42" t="s">
        <v>130</v>
      </c>
      <c r="C142" s="39">
        <v>0</v>
      </c>
      <c r="D142" s="9">
        <v>1</v>
      </c>
      <c r="E142" s="9">
        <v>1</v>
      </c>
      <c r="F142" s="9">
        <v>1</v>
      </c>
      <c r="G142" s="10" t="str">
        <f t="shared" si="27"/>
        <v/>
      </c>
      <c r="H142" s="10">
        <f t="shared" si="28"/>
        <v>8.9525514771709937E-4</v>
      </c>
      <c r="I142" s="10">
        <f t="shared" si="29"/>
        <v>1.25E-3</v>
      </c>
      <c r="J142" s="10">
        <f t="shared" si="30"/>
        <v>1.2285012285012285E-3</v>
      </c>
      <c r="K142" s="10">
        <f t="shared" si="33"/>
        <v>1</v>
      </c>
      <c r="L142" s="10">
        <f t="shared" si="34"/>
        <v>0</v>
      </c>
      <c r="M142" s="10" t="str">
        <f t="shared" si="31"/>
        <v/>
      </c>
      <c r="N142" s="22">
        <f t="shared" si="32"/>
        <v>0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1.25E-3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189</v>
      </c>
      <c r="D144" s="9">
        <v>236</v>
      </c>
      <c r="E144" s="9">
        <v>197</v>
      </c>
      <c r="F144" s="9">
        <v>251</v>
      </c>
      <c r="G144" s="10">
        <f t="shared" si="27"/>
        <v>0.18367346938775511</v>
      </c>
      <c r="H144" s="10">
        <f t="shared" si="28"/>
        <v>0.21128021486123547</v>
      </c>
      <c r="I144" s="10">
        <f t="shared" si="29"/>
        <v>0.24625</v>
      </c>
      <c r="J144" s="10">
        <f t="shared" si="30"/>
        <v>0.30835380835380838</v>
      </c>
      <c r="K144" s="10">
        <f t="shared" si="33"/>
        <v>4.2328042328042326E-2</v>
      </c>
      <c r="L144" s="10">
        <f t="shared" si="34"/>
        <v>6.3559322033898302E-2</v>
      </c>
      <c r="M144" s="10">
        <f t="shared" si="31"/>
        <v>7.7745383867832843E-3</v>
      </c>
      <c r="N144" s="22">
        <f t="shared" si="32"/>
        <v>1.3428827215756492E-2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1</v>
      </c>
      <c r="E145" s="9">
        <v>0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8.9525514771709937E-4</v>
      </c>
      <c r="I145" s="10" t="str">
        <f t="shared" ref="I145:I180" si="37">+IF(E145=0,"",E145/E$81)</f>
        <v/>
      </c>
      <c r="J145" s="10">
        <f t="shared" ref="J145:J180" si="38">+IF(F145=0,"",F145/F$81)</f>
        <v>1.2285012285012285E-3</v>
      </c>
      <c r="K145" s="10" t="str">
        <f t="shared" si="33"/>
        <v xml:space="preserve"> </v>
      </c>
      <c r="L145" s="10">
        <f t="shared" si="34"/>
        <v>0</v>
      </c>
      <c r="M145" s="10" t="str">
        <f t="shared" ref="M145:M180" si="39">+IF(OR(AND(G145=""),(K145="")),"",G145*K145)</f>
        <v/>
      </c>
      <c r="N145" s="22">
        <f t="shared" ref="N145:N180" si="40">+IF(OR(AND(H145=""),(L145="")),"",H145*L145)</f>
        <v>0</v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8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0.01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1.25E-3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1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1.25E-3</v>
      </c>
      <c r="J152" s="10">
        <f t="shared" si="38"/>
        <v>2.4570024570024569E-3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1.2285012285012285E-3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1.25E-3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656</v>
      </c>
      <c r="D157" s="9">
        <v>684</v>
      </c>
      <c r="E157" s="9">
        <v>455</v>
      </c>
      <c r="F157" s="9">
        <v>421</v>
      </c>
      <c r="G157" s="10">
        <f t="shared" si="35"/>
        <v>0.63751214771622933</v>
      </c>
      <c r="H157" s="10">
        <f t="shared" si="36"/>
        <v>0.61235452103849597</v>
      </c>
      <c r="I157" s="10">
        <f t="shared" si="37"/>
        <v>0.56874999999999998</v>
      </c>
      <c r="J157" s="10">
        <f t="shared" si="38"/>
        <v>0.51719901719901717</v>
      </c>
      <c r="K157" s="10">
        <f t="shared" si="41"/>
        <v>-0.30640243902439024</v>
      </c>
      <c r="L157" s="10">
        <f t="shared" si="42"/>
        <v>-0.38450292397660818</v>
      </c>
      <c r="M157" s="10">
        <f t="shared" si="39"/>
        <v>-0.19533527696793002</v>
      </c>
      <c r="N157" s="22">
        <f t="shared" si="40"/>
        <v>-0.23545210384959714</v>
      </c>
    </row>
    <row r="158" spans="1:14" ht="25.5" x14ac:dyDescent="0.2">
      <c r="A158" s="8"/>
      <c r="B158" s="42" t="s">
        <v>146</v>
      </c>
      <c r="C158" s="39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8.9525514771709937E-4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22">
        <f t="shared" si="40"/>
        <v>-8.9525514771709937E-4</v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4</v>
      </c>
      <c r="F161" s="9">
        <v>1</v>
      </c>
      <c r="G161" s="10" t="str">
        <f t="shared" si="35"/>
        <v/>
      </c>
      <c r="H161" s="10" t="str">
        <f t="shared" si="36"/>
        <v/>
      </c>
      <c r="I161" s="10">
        <f t="shared" si="37"/>
        <v>5.0000000000000001E-3</v>
      </c>
      <c r="J161" s="10">
        <f t="shared" si="38"/>
        <v>1.2285012285012285E-3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1</v>
      </c>
      <c r="E166" s="9">
        <v>2</v>
      </c>
      <c r="F166" s="9">
        <v>3</v>
      </c>
      <c r="G166" s="10" t="str">
        <f t="shared" si="35"/>
        <v/>
      </c>
      <c r="H166" s="10">
        <f t="shared" si="36"/>
        <v>8.9525514771709937E-4</v>
      </c>
      <c r="I166" s="10">
        <f t="shared" si="37"/>
        <v>2.5000000000000001E-3</v>
      </c>
      <c r="J166" s="10">
        <f t="shared" si="38"/>
        <v>3.6855036855036856E-3</v>
      </c>
      <c r="K166" s="10">
        <f t="shared" si="41"/>
        <v>1</v>
      </c>
      <c r="L166" s="10">
        <f t="shared" si="42"/>
        <v>2</v>
      </c>
      <c r="M166" s="10" t="str">
        <f t="shared" si="39"/>
        <v/>
      </c>
      <c r="N166" s="22">
        <f t="shared" si="40"/>
        <v>1.7905102954341987E-3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1</v>
      </c>
      <c r="D169" s="9">
        <v>0</v>
      </c>
      <c r="E169" s="9">
        <v>0</v>
      </c>
      <c r="F169" s="9">
        <v>3</v>
      </c>
      <c r="G169" s="10">
        <f t="shared" si="35"/>
        <v>9.7181729834791054E-4</v>
      </c>
      <c r="H169" s="10" t="str">
        <f t="shared" si="36"/>
        <v/>
      </c>
      <c r="I169" s="10" t="str">
        <f t="shared" si="37"/>
        <v/>
      </c>
      <c r="J169" s="10">
        <f t="shared" si="38"/>
        <v>3.6855036855036856E-3</v>
      </c>
      <c r="K169" s="10">
        <f t="shared" si="41"/>
        <v>-1</v>
      </c>
      <c r="L169" s="10">
        <f t="shared" si="42"/>
        <v>1</v>
      </c>
      <c r="M169" s="10">
        <f t="shared" si="39"/>
        <v>-9.7181729834791054E-4</v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2</v>
      </c>
      <c r="D177" s="9">
        <v>3</v>
      </c>
      <c r="E177" s="9">
        <v>1</v>
      </c>
      <c r="F177" s="9">
        <v>2</v>
      </c>
      <c r="G177" s="10">
        <f t="shared" si="35"/>
        <v>1.9436345966958211E-3</v>
      </c>
      <c r="H177" s="10">
        <f t="shared" si="36"/>
        <v>2.6857654431512983E-3</v>
      </c>
      <c r="I177" s="10">
        <f t="shared" si="37"/>
        <v>1.25E-3</v>
      </c>
      <c r="J177" s="10">
        <f t="shared" si="38"/>
        <v>2.4570024570024569E-3</v>
      </c>
      <c r="K177" s="10">
        <f t="shared" si="41"/>
        <v>-0.5</v>
      </c>
      <c r="L177" s="10">
        <f t="shared" si="42"/>
        <v>-0.33333333333333331</v>
      </c>
      <c r="M177" s="10">
        <f t="shared" si="39"/>
        <v>-9.7181729834791054E-4</v>
      </c>
      <c r="N177" s="22">
        <f t="shared" si="40"/>
        <v>-8.9525514771709937E-4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318</v>
      </c>
      <c r="D188" s="37">
        <f>SUM(D189:D363)</f>
        <v>381</v>
      </c>
      <c r="E188" s="37">
        <f>SUM(E189:E363)</f>
        <v>224</v>
      </c>
      <c r="F188" s="37">
        <f>SUM(F189:F363)</f>
        <v>242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-0.29559748427672955</v>
      </c>
      <c r="L188" s="38">
        <f>+IF(AND(D188=0,F188=0),"",IF(D188=0,1,IF(F188=0,-1,(F188-D188)/D188)))</f>
        <v>-0.3648293963254593</v>
      </c>
      <c r="M188" s="38">
        <f t="shared" ref="M188:M219" si="47">+IF(OR(AND(G188=""),(K188="")),"",G188*K188)</f>
        <v>-0.29559748427672955</v>
      </c>
      <c r="N188" s="38">
        <f t="shared" ref="N188:N219" si="48">+IF(OR(AND(H188=""),(L188="")),"",H188*L188)</f>
        <v>-0.3648293963254593</v>
      </c>
    </row>
    <row r="189" spans="1:14" ht="24" customHeight="1" x14ac:dyDescent="0.2">
      <c r="A189" s="8"/>
      <c r="B189" s="41" t="s">
        <v>169</v>
      </c>
      <c r="C189" s="47">
        <v>10</v>
      </c>
      <c r="D189" s="44">
        <v>13</v>
      </c>
      <c r="E189" s="44">
        <v>31</v>
      </c>
      <c r="F189" s="44">
        <v>38</v>
      </c>
      <c r="G189" s="45">
        <f t="shared" si="43"/>
        <v>3.1446540880503145E-2</v>
      </c>
      <c r="H189" s="45">
        <f t="shared" si="44"/>
        <v>3.4120734908136482E-2</v>
      </c>
      <c r="I189" s="45">
        <f t="shared" si="45"/>
        <v>0.13839285714285715</v>
      </c>
      <c r="J189" s="45">
        <f t="shared" si="46"/>
        <v>0.15702479338842976</v>
      </c>
      <c r="K189" s="45">
        <f t="shared" ref="K189:K220" si="49">+IF(AND(C189=0,E189=0)," ",IF(C189=0,1,IF(E189=0,-1,(E189-C189)/C189)))</f>
        <v>2.1</v>
      </c>
      <c r="L189" s="45">
        <f t="shared" ref="L189:L220" si="50">+IF(AND(D189=0,F189=0)," ",IF(D189=0,1,IF(F189=0,-1,(F189-D189)/D189)))</f>
        <v>1.9230769230769231</v>
      </c>
      <c r="M189" s="45">
        <f t="shared" si="47"/>
        <v>6.6037735849056603E-2</v>
      </c>
      <c r="N189" s="46">
        <f t="shared" si="48"/>
        <v>6.5616797900262466E-2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1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4.1322314049586778E-3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12</v>
      </c>
      <c r="F191" s="9">
        <v>13</v>
      </c>
      <c r="G191" s="10" t="str">
        <f t="shared" si="43"/>
        <v/>
      </c>
      <c r="H191" s="10" t="str">
        <f t="shared" si="44"/>
        <v/>
      </c>
      <c r="I191" s="10">
        <f t="shared" si="45"/>
        <v>5.3571428571428568E-2</v>
      </c>
      <c r="J191" s="10">
        <f t="shared" si="46"/>
        <v>5.3719008264462811E-2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1</v>
      </c>
      <c r="D193" s="9">
        <v>4</v>
      </c>
      <c r="E193" s="9">
        <v>0</v>
      </c>
      <c r="F193" s="9">
        <v>4</v>
      </c>
      <c r="G193" s="10">
        <f t="shared" si="43"/>
        <v>3.1446540880503146E-3</v>
      </c>
      <c r="H193" s="10">
        <f t="shared" si="44"/>
        <v>1.0498687664041995E-2</v>
      </c>
      <c r="I193" s="10" t="str">
        <f t="shared" si="45"/>
        <v/>
      </c>
      <c r="J193" s="10">
        <f t="shared" si="46"/>
        <v>1.6528925619834711E-2</v>
      </c>
      <c r="K193" s="10">
        <f t="shared" si="49"/>
        <v>-1</v>
      </c>
      <c r="L193" s="10">
        <f t="shared" si="50"/>
        <v>0</v>
      </c>
      <c r="M193" s="10">
        <f t="shared" si="47"/>
        <v>-3.1446540880503146E-3</v>
      </c>
      <c r="N193" s="22">
        <f t="shared" si="48"/>
        <v>0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95</v>
      </c>
      <c r="D195" s="9">
        <v>67</v>
      </c>
      <c r="E195" s="9">
        <v>88</v>
      </c>
      <c r="F195" s="9">
        <v>54</v>
      </c>
      <c r="G195" s="10">
        <f t="shared" si="43"/>
        <v>0.29874213836477986</v>
      </c>
      <c r="H195" s="10">
        <f t="shared" si="44"/>
        <v>0.17585301837270342</v>
      </c>
      <c r="I195" s="10">
        <f t="shared" si="45"/>
        <v>0.39285714285714285</v>
      </c>
      <c r="J195" s="10">
        <f t="shared" si="46"/>
        <v>0.2231404958677686</v>
      </c>
      <c r="K195" s="10">
        <f t="shared" si="49"/>
        <v>-7.3684210526315783E-2</v>
      </c>
      <c r="L195" s="10">
        <f t="shared" si="50"/>
        <v>-0.19402985074626866</v>
      </c>
      <c r="M195" s="10">
        <f t="shared" si="47"/>
        <v>-2.20125786163522E-2</v>
      </c>
      <c r="N195" s="22">
        <f t="shared" si="48"/>
        <v>-3.4120734908136489E-2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1</v>
      </c>
      <c r="D197" s="9">
        <v>0</v>
      </c>
      <c r="E197" s="9">
        <v>1</v>
      </c>
      <c r="F197" s="9">
        <v>0</v>
      </c>
      <c r="G197" s="10">
        <f t="shared" si="43"/>
        <v>3.1446540880503146E-3</v>
      </c>
      <c r="H197" s="10" t="str">
        <f t="shared" si="44"/>
        <v/>
      </c>
      <c r="I197" s="10">
        <f t="shared" si="45"/>
        <v>4.464285714285714E-3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1</v>
      </c>
      <c r="D198" s="9">
        <v>0</v>
      </c>
      <c r="E198" s="9">
        <v>1</v>
      </c>
      <c r="F198" s="9">
        <v>0</v>
      </c>
      <c r="G198" s="10">
        <f t="shared" si="43"/>
        <v>3.1446540880503146E-3</v>
      </c>
      <c r="H198" s="10" t="str">
        <f t="shared" si="44"/>
        <v/>
      </c>
      <c r="I198" s="10">
        <f t="shared" si="45"/>
        <v>4.464285714285714E-3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1</v>
      </c>
      <c r="D200" s="9">
        <v>0</v>
      </c>
      <c r="E200" s="9">
        <v>0</v>
      </c>
      <c r="F200" s="9">
        <v>0</v>
      </c>
      <c r="G200" s="10">
        <f t="shared" si="43"/>
        <v>3.1446540880503146E-3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-3.1446540880503146E-3</v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1</v>
      </c>
      <c r="D201" s="9">
        <v>0</v>
      </c>
      <c r="E201" s="9">
        <v>0</v>
      </c>
      <c r="F201" s="9">
        <v>0</v>
      </c>
      <c r="G201" s="10">
        <f t="shared" si="43"/>
        <v>3.1446540880503146E-3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-3.1446540880503146E-3</v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</v>
      </c>
      <c r="D202" s="9">
        <v>3</v>
      </c>
      <c r="E202" s="9">
        <v>3</v>
      </c>
      <c r="F202" s="9">
        <v>2</v>
      </c>
      <c r="G202" s="10">
        <f t="shared" si="43"/>
        <v>6.2893081761006293E-3</v>
      </c>
      <c r="H202" s="10">
        <f t="shared" si="44"/>
        <v>7.874015748031496E-3</v>
      </c>
      <c r="I202" s="10">
        <f t="shared" si="45"/>
        <v>1.3392857142857142E-2</v>
      </c>
      <c r="J202" s="10">
        <f t="shared" si="46"/>
        <v>8.2644628099173556E-3</v>
      </c>
      <c r="K202" s="10">
        <f t="shared" si="49"/>
        <v>0.5</v>
      </c>
      <c r="L202" s="10">
        <f t="shared" si="50"/>
        <v>-0.33333333333333331</v>
      </c>
      <c r="M202" s="10">
        <f t="shared" si="47"/>
        <v>3.1446540880503146E-3</v>
      </c>
      <c r="N202" s="22">
        <f t="shared" si="48"/>
        <v>-2.6246719160104987E-3</v>
      </c>
    </row>
    <row r="203" spans="1:14" x14ac:dyDescent="0.2">
      <c r="A203" s="8"/>
      <c r="B203" s="42" t="s">
        <v>183</v>
      </c>
      <c r="C203" s="39">
        <v>3</v>
      </c>
      <c r="D203" s="9">
        <v>3</v>
      </c>
      <c r="E203" s="9">
        <v>0</v>
      </c>
      <c r="F203" s="9">
        <v>1</v>
      </c>
      <c r="G203" s="10">
        <f t="shared" si="43"/>
        <v>9.433962264150943E-3</v>
      </c>
      <c r="H203" s="10">
        <f t="shared" si="44"/>
        <v>7.874015748031496E-3</v>
      </c>
      <c r="I203" s="10" t="str">
        <f t="shared" si="45"/>
        <v/>
      </c>
      <c r="J203" s="10">
        <f t="shared" si="46"/>
        <v>4.1322314049586778E-3</v>
      </c>
      <c r="K203" s="10">
        <f t="shared" si="49"/>
        <v>-1</v>
      </c>
      <c r="L203" s="10">
        <f t="shared" si="50"/>
        <v>-0.66666666666666663</v>
      </c>
      <c r="M203" s="10">
        <f t="shared" si="47"/>
        <v>-9.433962264150943E-3</v>
      </c>
      <c r="N203" s="22">
        <f t="shared" si="48"/>
        <v>-5.2493438320209973E-3</v>
      </c>
    </row>
    <row r="204" spans="1:14" ht="25.5" x14ac:dyDescent="0.2">
      <c r="A204" s="8"/>
      <c r="B204" s="42" t="s">
        <v>184</v>
      </c>
      <c r="C204" s="39">
        <v>1</v>
      </c>
      <c r="D204" s="9">
        <v>0</v>
      </c>
      <c r="E204" s="9">
        <v>3</v>
      </c>
      <c r="F204" s="9">
        <v>0</v>
      </c>
      <c r="G204" s="10">
        <f t="shared" si="43"/>
        <v>3.1446540880503146E-3</v>
      </c>
      <c r="H204" s="10" t="str">
        <f t="shared" si="44"/>
        <v/>
      </c>
      <c r="I204" s="10">
        <f t="shared" si="45"/>
        <v>1.3392857142857142E-2</v>
      </c>
      <c r="J204" s="10" t="str">
        <f t="shared" si="46"/>
        <v/>
      </c>
      <c r="K204" s="10">
        <f t="shared" si="49"/>
        <v>2</v>
      </c>
      <c r="L204" s="10" t="str">
        <f t="shared" si="50"/>
        <v xml:space="preserve"> </v>
      </c>
      <c r="M204" s="10">
        <f t="shared" si="47"/>
        <v>6.2893081761006293E-3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97</v>
      </c>
      <c r="D209" s="9">
        <v>102</v>
      </c>
      <c r="E209" s="9">
        <v>9</v>
      </c>
      <c r="F209" s="9">
        <v>9</v>
      </c>
      <c r="G209" s="10">
        <f t="shared" si="43"/>
        <v>0.30503144654088049</v>
      </c>
      <c r="H209" s="10">
        <f t="shared" si="44"/>
        <v>0.26771653543307089</v>
      </c>
      <c r="I209" s="10">
        <f t="shared" si="45"/>
        <v>4.0178571428571432E-2</v>
      </c>
      <c r="J209" s="10">
        <f t="shared" si="46"/>
        <v>3.71900826446281E-2</v>
      </c>
      <c r="K209" s="10">
        <f t="shared" si="49"/>
        <v>-0.90721649484536082</v>
      </c>
      <c r="L209" s="10">
        <f t="shared" si="50"/>
        <v>-0.91176470588235292</v>
      </c>
      <c r="M209" s="10">
        <f t="shared" si="47"/>
        <v>-0.27672955974842767</v>
      </c>
      <c r="N209" s="22">
        <f t="shared" si="48"/>
        <v>-0.24409448818897639</v>
      </c>
    </row>
    <row r="210" spans="1:14" x14ac:dyDescent="0.2">
      <c r="A210" s="8"/>
      <c r="B210" s="42" t="s">
        <v>190</v>
      </c>
      <c r="C210" s="39">
        <v>1</v>
      </c>
      <c r="D210" s="9">
        <v>0</v>
      </c>
      <c r="E210" s="9">
        <v>6</v>
      </c>
      <c r="F210" s="9">
        <v>5</v>
      </c>
      <c r="G210" s="10">
        <f t="shared" si="43"/>
        <v>3.1446540880503146E-3</v>
      </c>
      <c r="H210" s="10" t="str">
        <f t="shared" si="44"/>
        <v/>
      </c>
      <c r="I210" s="10">
        <f t="shared" si="45"/>
        <v>2.6785714285714284E-2</v>
      </c>
      <c r="J210" s="10">
        <f t="shared" si="46"/>
        <v>2.0661157024793389E-2</v>
      </c>
      <c r="K210" s="10">
        <f t="shared" si="49"/>
        <v>5</v>
      </c>
      <c r="L210" s="10">
        <f t="shared" si="50"/>
        <v>1</v>
      </c>
      <c r="M210" s="10">
        <f t="shared" si="47"/>
        <v>1.5723270440251572E-2</v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4.1322314049586778E-3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1</v>
      </c>
      <c r="E215" s="9">
        <v>0</v>
      </c>
      <c r="F215" s="9">
        <v>2</v>
      </c>
      <c r="G215" s="10" t="str">
        <f t="shared" si="43"/>
        <v/>
      </c>
      <c r="H215" s="10">
        <f t="shared" si="44"/>
        <v>2.6246719160104987E-3</v>
      </c>
      <c r="I215" s="10" t="str">
        <f t="shared" si="45"/>
        <v/>
      </c>
      <c r="J215" s="10">
        <f t="shared" si="46"/>
        <v>8.2644628099173556E-3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2">
        <f t="shared" si="48"/>
        <v>2.6246719160104987E-3</v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1</v>
      </c>
      <c r="E216" s="9">
        <v>0</v>
      </c>
      <c r="F216" s="9">
        <v>0</v>
      </c>
      <c r="G216" s="10" t="str">
        <f t="shared" si="43"/>
        <v/>
      </c>
      <c r="H216" s="10">
        <f t="shared" si="44"/>
        <v>2.6246719160104987E-3</v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>
        <f t="shared" si="50"/>
        <v>-1</v>
      </c>
      <c r="M216" s="10" t="str">
        <f t="shared" si="47"/>
        <v/>
      </c>
      <c r="N216" s="22">
        <f t="shared" si="48"/>
        <v>-2.6246719160104987E-3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0</v>
      </c>
      <c r="E218" s="9">
        <v>0</v>
      </c>
      <c r="F218" s="9">
        <v>2</v>
      </c>
      <c r="G218" s="10">
        <f t="shared" si="43"/>
        <v>3.1446540880503146E-3</v>
      </c>
      <c r="H218" s="10" t="str">
        <f t="shared" si="44"/>
        <v/>
      </c>
      <c r="I218" s="10" t="str">
        <f t="shared" si="45"/>
        <v/>
      </c>
      <c r="J218" s="10">
        <f t="shared" si="46"/>
        <v>8.2644628099173556E-3</v>
      </c>
      <c r="K218" s="10">
        <f t="shared" si="49"/>
        <v>-1</v>
      </c>
      <c r="L218" s="10">
        <f t="shared" si="50"/>
        <v>1</v>
      </c>
      <c r="M218" s="10">
        <f t="shared" si="47"/>
        <v>-3.1446540880503146E-3</v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0</v>
      </c>
      <c r="E219" s="9">
        <v>3</v>
      </c>
      <c r="F219" s="9">
        <v>12</v>
      </c>
      <c r="G219" s="10" t="str">
        <f t="shared" si="43"/>
        <v/>
      </c>
      <c r="H219" s="10" t="str">
        <f t="shared" si="44"/>
        <v/>
      </c>
      <c r="I219" s="10">
        <f t="shared" si="45"/>
        <v>1.3392857142857142E-2</v>
      </c>
      <c r="J219" s="10">
        <f t="shared" si="46"/>
        <v>4.9586776859504134E-2</v>
      </c>
      <c r="K219" s="10">
        <f t="shared" si="49"/>
        <v>1</v>
      </c>
      <c r="L219" s="10">
        <f t="shared" si="50"/>
        <v>1</v>
      </c>
      <c r="M219" s="10" t="str">
        <f t="shared" si="47"/>
        <v/>
      </c>
      <c r="N219" s="22" t="str">
        <f t="shared" si="48"/>
        <v/>
      </c>
    </row>
    <row r="220" spans="1:14" x14ac:dyDescent="0.2">
      <c r="A220" s="8"/>
      <c r="B220" s="42" t="s">
        <v>200</v>
      </c>
      <c r="C220" s="39">
        <v>3</v>
      </c>
      <c r="D220" s="9">
        <v>14</v>
      </c>
      <c r="E220" s="9">
        <v>8</v>
      </c>
      <c r="F220" s="9">
        <v>3</v>
      </c>
      <c r="G220" s="10">
        <f t="shared" ref="G220:G251" si="51">+IF(C220=0,"",C220/C$188)</f>
        <v>9.433962264150943E-3</v>
      </c>
      <c r="H220" s="10">
        <f t="shared" ref="H220:H251" si="52">+IF(D220=0,"",D220/D$188)</f>
        <v>3.6745406824146981E-2</v>
      </c>
      <c r="I220" s="10">
        <f t="shared" ref="I220:I251" si="53">+IF(E220=0,"",E220/E$188)</f>
        <v>3.5714285714285712E-2</v>
      </c>
      <c r="J220" s="10">
        <f t="shared" ref="J220:J251" si="54">+IF(F220=0,"",F220/F$188)</f>
        <v>1.2396694214876033E-2</v>
      </c>
      <c r="K220" s="10">
        <f t="shared" si="49"/>
        <v>1.6666666666666667</v>
      </c>
      <c r="L220" s="10">
        <f t="shared" si="50"/>
        <v>-0.7857142857142857</v>
      </c>
      <c r="M220" s="10">
        <f t="shared" ref="M220:M251" si="55">+IF(OR(AND(G220=""),(K220="")),"",G220*K220)</f>
        <v>1.5723270440251572E-2</v>
      </c>
      <c r="N220" s="22">
        <f t="shared" ref="N220:N251" si="56">+IF(OR(AND(H220=""),(L220="")),"",H220*L220)</f>
        <v>-2.8871391076115485E-2</v>
      </c>
    </row>
    <row r="221" spans="1:14" x14ac:dyDescent="0.2">
      <c r="A221" s="8"/>
      <c r="B221" s="42" t="s">
        <v>201</v>
      </c>
      <c r="C221" s="39">
        <v>1</v>
      </c>
      <c r="D221" s="9">
        <v>3</v>
      </c>
      <c r="E221" s="9">
        <v>0</v>
      </c>
      <c r="F221" s="9">
        <v>2</v>
      </c>
      <c r="G221" s="10">
        <f t="shared" si="51"/>
        <v>3.1446540880503146E-3</v>
      </c>
      <c r="H221" s="10">
        <f t="shared" si="52"/>
        <v>7.874015748031496E-3</v>
      </c>
      <c r="I221" s="10" t="str">
        <f t="shared" si="53"/>
        <v/>
      </c>
      <c r="J221" s="10">
        <f t="shared" si="54"/>
        <v>8.2644628099173556E-3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-0.33333333333333331</v>
      </c>
      <c r="M221" s="10">
        <f t="shared" si="55"/>
        <v>-3.1446540880503146E-3</v>
      </c>
      <c r="N221" s="22">
        <f t="shared" si="56"/>
        <v>-2.6246719160104987E-3</v>
      </c>
    </row>
    <row r="222" spans="1:14" x14ac:dyDescent="0.2">
      <c r="A222" s="8"/>
      <c r="B222" s="42" t="s">
        <v>202</v>
      </c>
      <c r="C222" s="39">
        <v>0</v>
      </c>
      <c r="D222" s="9">
        <v>1</v>
      </c>
      <c r="E222" s="9">
        <v>1</v>
      </c>
      <c r="F222" s="9">
        <v>0</v>
      </c>
      <c r="G222" s="10" t="str">
        <f t="shared" si="51"/>
        <v/>
      </c>
      <c r="H222" s="10">
        <f t="shared" si="52"/>
        <v>2.6246719160104987E-3</v>
      </c>
      <c r="I222" s="10">
        <f t="shared" si="53"/>
        <v>4.464285714285714E-3</v>
      </c>
      <c r="J222" s="10" t="str">
        <f t="shared" si="54"/>
        <v/>
      </c>
      <c r="K222" s="10">
        <f t="shared" si="57"/>
        <v>1</v>
      </c>
      <c r="L222" s="10">
        <f t="shared" si="58"/>
        <v>-1</v>
      </c>
      <c r="M222" s="10" t="str">
        <f t="shared" si="55"/>
        <v/>
      </c>
      <c r="N222" s="22">
        <f t="shared" si="56"/>
        <v>-2.6246719160104987E-3</v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4.1322314049586778E-3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1</v>
      </c>
      <c r="D226" s="9">
        <v>4</v>
      </c>
      <c r="E226" s="9">
        <v>2</v>
      </c>
      <c r="F226" s="9">
        <v>3</v>
      </c>
      <c r="G226" s="10">
        <f t="shared" si="51"/>
        <v>3.1446540880503146E-3</v>
      </c>
      <c r="H226" s="10">
        <f t="shared" si="52"/>
        <v>1.0498687664041995E-2</v>
      </c>
      <c r="I226" s="10">
        <f t="shared" si="53"/>
        <v>8.9285714285714281E-3</v>
      </c>
      <c r="J226" s="10">
        <f t="shared" si="54"/>
        <v>1.2396694214876033E-2</v>
      </c>
      <c r="K226" s="10">
        <f t="shared" si="57"/>
        <v>1</v>
      </c>
      <c r="L226" s="10">
        <f t="shared" si="58"/>
        <v>-0.25</v>
      </c>
      <c r="M226" s="10">
        <f t="shared" si="55"/>
        <v>3.1446540880503146E-3</v>
      </c>
      <c r="N226" s="22">
        <f t="shared" si="56"/>
        <v>-2.6246719160104987E-3</v>
      </c>
    </row>
    <row r="227" spans="1:14" x14ac:dyDescent="0.2">
      <c r="A227" s="8"/>
      <c r="B227" s="42" t="s">
        <v>207</v>
      </c>
      <c r="C227" s="39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2.6246719160104987E-3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2">
        <f t="shared" si="56"/>
        <v>-2.6246719160104987E-3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12</v>
      </c>
      <c r="D230" s="9">
        <v>4</v>
      </c>
      <c r="E230" s="9">
        <v>3</v>
      </c>
      <c r="F230" s="9">
        <v>4</v>
      </c>
      <c r="G230" s="10">
        <f t="shared" si="51"/>
        <v>3.7735849056603772E-2</v>
      </c>
      <c r="H230" s="10">
        <f t="shared" si="52"/>
        <v>1.0498687664041995E-2</v>
      </c>
      <c r="I230" s="10">
        <f t="shared" si="53"/>
        <v>1.3392857142857142E-2</v>
      </c>
      <c r="J230" s="10">
        <f t="shared" si="54"/>
        <v>1.6528925619834711E-2</v>
      </c>
      <c r="K230" s="10">
        <f t="shared" si="57"/>
        <v>-0.75</v>
      </c>
      <c r="L230" s="10">
        <f t="shared" si="58"/>
        <v>0</v>
      </c>
      <c r="M230" s="10">
        <f t="shared" si="55"/>
        <v>-2.8301886792452831E-2</v>
      </c>
      <c r="N230" s="22">
        <f t="shared" si="56"/>
        <v>0</v>
      </c>
    </row>
    <row r="231" spans="1:14" x14ac:dyDescent="0.2">
      <c r="A231" s="8"/>
      <c r="B231" s="42" t="s">
        <v>211</v>
      </c>
      <c r="C231" s="39">
        <v>1</v>
      </c>
      <c r="D231" s="9">
        <v>4</v>
      </c>
      <c r="E231" s="9">
        <v>1</v>
      </c>
      <c r="F231" s="9">
        <v>0</v>
      </c>
      <c r="G231" s="10">
        <f t="shared" si="51"/>
        <v>3.1446540880503146E-3</v>
      </c>
      <c r="H231" s="10">
        <f t="shared" si="52"/>
        <v>1.0498687664041995E-2</v>
      </c>
      <c r="I231" s="10">
        <f t="shared" si="53"/>
        <v>4.464285714285714E-3</v>
      </c>
      <c r="J231" s="10" t="str">
        <f t="shared" si="54"/>
        <v/>
      </c>
      <c r="K231" s="10">
        <f t="shared" si="57"/>
        <v>0</v>
      </c>
      <c r="L231" s="10">
        <f t="shared" si="58"/>
        <v>-1</v>
      </c>
      <c r="M231" s="10">
        <f t="shared" si="55"/>
        <v>0</v>
      </c>
      <c r="N231" s="22">
        <f t="shared" si="56"/>
        <v>-1.0498687664041995E-2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4.1322314049586778E-3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4</v>
      </c>
      <c r="D235" s="9">
        <v>3</v>
      </c>
      <c r="E235" s="9">
        <v>0</v>
      </c>
      <c r="F235" s="9">
        <v>0</v>
      </c>
      <c r="G235" s="10">
        <f t="shared" si="51"/>
        <v>1.2578616352201259E-2</v>
      </c>
      <c r="H235" s="10">
        <f t="shared" si="52"/>
        <v>7.874015748031496E-3</v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>
        <f t="shared" si="58"/>
        <v>-1</v>
      </c>
      <c r="M235" s="10">
        <f t="shared" si="55"/>
        <v>-1.2578616352201259E-2</v>
      </c>
      <c r="N235" s="22">
        <f t="shared" si="56"/>
        <v>-7.874015748031496E-3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9</v>
      </c>
      <c r="D242" s="9">
        <v>7</v>
      </c>
      <c r="E242" s="9">
        <v>1</v>
      </c>
      <c r="F242" s="9">
        <v>2</v>
      </c>
      <c r="G242" s="10">
        <f t="shared" si="51"/>
        <v>2.8301886792452831E-2</v>
      </c>
      <c r="H242" s="10">
        <f t="shared" si="52"/>
        <v>1.8372703412073491E-2</v>
      </c>
      <c r="I242" s="10">
        <f t="shared" si="53"/>
        <v>4.464285714285714E-3</v>
      </c>
      <c r="J242" s="10">
        <f t="shared" si="54"/>
        <v>8.2644628099173556E-3</v>
      </c>
      <c r="K242" s="10">
        <f t="shared" si="57"/>
        <v>-0.88888888888888884</v>
      </c>
      <c r="L242" s="10">
        <f t="shared" si="58"/>
        <v>-0.7142857142857143</v>
      </c>
      <c r="M242" s="10">
        <f t="shared" si="55"/>
        <v>-2.5157232704402514E-2</v>
      </c>
      <c r="N242" s="22">
        <f t="shared" si="56"/>
        <v>-1.3123359580052493E-2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1</v>
      </c>
      <c r="F248" s="9">
        <v>2</v>
      </c>
      <c r="G248" s="10" t="str">
        <f t="shared" si="51"/>
        <v/>
      </c>
      <c r="H248" s="10" t="str">
        <f t="shared" si="52"/>
        <v/>
      </c>
      <c r="I248" s="10">
        <f t="shared" si="53"/>
        <v>4.464285714285714E-3</v>
      </c>
      <c r="J248" s="10">
        <f t="shared" si="54"/>
        <v>8.2644628099173556E-3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1</v>
      </c>
      <c r="D249" s="9">
        <v>0</v>
      </c>
      <c r="E249" s="9">
        <v>1</v>
      </c>
      <c r="F249" s="9">
        <v>0</v>
      </c>
      <c r="G249" s="10">
        <f t="shared" si="51"/>
        <v>3.1446540880503146E-3</v>
      </c>
      <c r="H249" s="10" t="str">
        <f t="shared" si="52"/>
        <v/>
      </c>
      <c r="I249" s="10">
        <f t="shared" si="53"/>
        <v>4.464285714285714E-3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3</v>
      </c>
      <c r="D255" s="9">
        <v>0</v>
      </c>
      <c r="E255" s="9">
        <v>0</v>
      </c>
      <c r="F255" s="9">
        <v>0</v>
      </c>
      <c r="G255" s="10">
        <f t="shared" si="59"/>
        <v>9.433962264150943E-3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-9.433962264150943E-3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5</v>
      </c>
      <c r="D256" s="9">
        <v>2</v>
      </c>
      <c r="E256" s="9">
        <v>6</v>
      </c>
      <c r="F256" s="9">
        <v>3</v>
      </c>
      <c r="G256" s="10">
        <f t="shared" si="59"/>
        <v>1.5723270440251572E-2</v>
      </c>
      <c r="H256" s="10">
        <f t="shared" si="60"/>
        <v>5.2493438320209973E-3</v>
      </c>
      <c r="I256" s="10">
        <f t="shared" si="61"/>
        <v>2.6785714285714284E-2</v>
      </c>
      <c r="J256" s="10">
        <f t="shared" si="62"/>
        <v>1.2396694214876033E-2</v>
      </c>
      <c r="K256" s="10">
        <f t="shared" si="65"/>
        <v>0.2</v>
      </c>
      <c r="L256" s="10">
        <f t="shared" si="66"/>
        <v>0.5</v>
      </c>
      <c r="M256" s="10">
        <f t="shared" si="63"/>
        <v>3.1446540880503146E-3</v>
      </c>
      <c r="N256" s="22">
        <f t="shared" si="64"/>
        <v>2.6246719160104987E-3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0</v>
      </c>
      <c r="D258" s="9">
        <v>5</v>
      </c>
      <c r="E258" s="9">
        <v>1</v>
      </c>
      <c r="F258" s="9">
        <v>1</v>
      </c>
      <c r="G258" s="10" t="str">
        <f t="shared" si="59"/>
        <v/>
      </c>
      <c r="H258" s="10">
        <f t="shared" si="60"/>
        <v>1.3123359580052493E-2</v>
      </c>
      <c r="I258" s="10">
        <f t="shared" si="61"/>
        <v>4.464285714285714E-3</v>
      </c>
      <c r="J258" s="10">
        <f t="shared" si="62"/>
        <v>4.1322314049586778E-3</v>
      </c>
      <c r="K258" s="10">
        <f t="shared" si="65"/>
        <v>1</v>
      </c>
      <c r="L258" s="10">
        <f t="shared" si="66"/>
        <v>-0.8</v>
      </c>
      <c r="M258" s="10" t="str">
        <f t="shared" si="63"/>
        <v/>
      </c>
      <c r="N258" s="22">
        <f t="shared" si="64"/>
        <v>-1.0498687664041995E-2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4.464285714285714E-3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1</v>
      </c>
      <c r="D271" s="9">
        <v>3</v>
      </c>
      <c r="E271" s="9">
        <v>0</v>
      </c>
      <c r="F271" s="9">
        <v>0</v>
      </c>
      <c r="G271" s="10">
        <f t="shared" si="59"/>
        <v>3.1446540880503146E-3</v>
      </c>
      <c r="H271" s="10">
        <f t="shared" si="60"/>
        <v>7.874015748031496E-3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-3.1446540880503146E-3</v>
      </c>
      <c r="N271" s="22">
        <f t="shared" si="64"/>
        <v>-7.874015748031496E-3</v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2.6246719160104987E-3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22">
        <f t="shared" si="64"/>
        <v>-2.6246719160104987E-3</v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2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5.2493438320209973E-3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22">
        <f t="shared" si="64"/>
        <v>-5.2493438320209973E-3</v>
      </c>
    </row>
    <row r="281" spans="1:14" x14ac:dyDescent="0.2">
      <c r="A281" s="8"/>
      <c r="B281" s="42" t="s">
        <v>261</v>
      </c>
      <c r="C281" s="39">
        <v>0</v>
      </c>
      <c r="D281" s="9">
        <v>6</v>
      </c>
      <c r="E281" s="9">
        <v>0</v>
      </c>
      <c r="F281" s="9">
        <v>6</v>
      </c>
      <c r="G281" s="10" t="str">
        <f t="shared" si="59"/>
        <v/>
      </c>
      <c r="H281" s="10">
        <f t="shared" si="60"/>
        <v>1.5748031496062992E-2</v>
      </c>
      <c r="I281" s="10" t="str">
        <f t="shared" si="61"/>
        <v/>
      </c>
      <c r="J281" s="10">
        <f t="shared" si="62"/>
        <v>2.4793388429752067E-2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2</v>
      </c>
      <c r="D284" s="9">
        <v>5</v>
      </c>
      <c r="E284" s="9">
        <v>0</v>
      </c>
      <c r="F284" s="9">
        <v>0</v>
      </c>
      <c r="G284" s="10">
        <f t="shared" ref="G284:G315" si="67">+IF(C284=0,"",C284/C$188)</f>
        <v>6.2893081761006293E-3</v>
      </c>
      <c r="H284" s="10">
        <f t="shared" ref="H284:H315" si="68">+IF(D284=0,"",D284/D$188)</f>
        <v>1.3123359580052493E-2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-6.2893081761006293E-3</v>
      </c>
      <c r="N284" s="22">
        <f t="shared" ref="N284:N315" si="72">+IF(OR(AND(H284=""),(L284="")),"",H284*L284)</f>
        <v>-1.3123359580052493E-2</v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</v>
      </c>
      <c r="D292" s="9">
        <v>0</v>
      </c>
      <c r="E292" s="9">
        <v>3</v>
      </c>
      <c r="F292" s="9">
        <v>0</v>
      </c>
      <c r="G292" s="10">
        <f t="shared" si="67"/>
        <v>3.1446540880503146E-3</v>
      </c>
      <c r="H292" s="10" t="str">
        <f t="shared" si="68"/>
        <v/>
      </c>
      <c r="I292" s="10">
        <f t="shared" si="69"/>
        <v>1.3392857142857142E-2</v>
      </c>
      <c r="J292" s="10" t="str">
        <f t="shared" si="70"/>
        <v/>
      </c>
      <c r="K292" s="10">
        <f t="shared" si="73"/>
        <v>2</v>
      </c>
      <c r="L292" s="10" t="str">
        <f t="shared" si="74"/>
        <v xml:space="preserve"> </v>
      </c>
      <c r="M292" s="10">
        <f t="shared" si="71"/>
        <v>6.2893081761006293E-3</v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9</v>
      </c>
      <c r="D293" s="9">
        <v>15</v>
      </c>
      <c r="E293" s="9">
        <v>3</v>
      </c>
      <c r="F293" s="9">
        <v>2</v>
      </c>
      <c r="G293" s="10">
        <f t="shared" si="67"/>
        <v>2.8301886792452831E-2</v>
      </c>
      <c r="H293" s="10">
        <f t="shared" si="68"/>
        <v>3.937007874015748E-2</v>
      </c>
      <c r="I293" s="10">
        <f t="shared" si="69"/>
        <v>1.3392857142857142E-2</v>
      </c>
      <c r="J293" s="10">
        <f t="shared" si="70"/>
        <v>8.2644628099173556E-3</v>
      </c>
      <c r="K293" s="10">
        <f t="shared" si="73"/>
        <v>-0.66666666666666663</v>
      </c>
      <c r="L293" s="10">
        <f t="shared" si="74"/>
        <v>-0.8666666666666667</v>
      </c>
      <c r="M293" s="10">
        <f t="shared" si="71"/>
        <v>-1.8867924528301886E-2</v>
      </c>
      <c r="N293" s="22">
        <f t="shared" si="72"/>
        <v>-3.4120734908136482E-2</v>
      </c>
    </row>
    <row r="294" spans="1:14" x14ac:dyDescent="0.2">
      <c r="A294" s="8"/>
      <c r="B294" s="42" t="s">
        <v>274</v>
      </c>
      <c r="C294" s="39">
        <v>4</v>
      </c>
      <c r="D294" s="9">
        <v>1</v>
      </c>
      <c r="E294" s="9">
        <v>3</v>
      </c>
      <c r="F294" s="9">
        <v>1</v>
      </c>
      <c r="G294" s="10">
        <f t="shared" si="67"/>
        <v>1.2578616352201259E-2</v>
      </c>
      <c r="H294" s="10">
        <f t="shared" si="68"/>
        <v>2.6246719160104987E-3</v>
      </c>
      <c r="I294" s="10">
        <f t="shared" si="69"/>
        <v>1.3392857142857142E-2</v>
      </c>
      <c r="J294" s="10">
        <f t="shared" si="70"/>
        <v>4.1322314049586778E-3</v>
      </c>
      <c r="K294" s="10">
        <f t="shared" si="73"/>
        <v>-0.25</v>
      </c>
      <c r="L294" s="10">
        <f t="shared" si="74"/>
        <v>0</v>
      </c>
      <c r="M294" s="10">
        <f t="shared" si="71"/>
        <v>-3.1446540880503146E-3</v>
      </c>
      <c r="N294" s="22">
        <f t="shared" si="72"/>
        <v>0</v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3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1.2396694214876033E-2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1</v>
      </c>
      <c r="D297" s="9">
        <v>0</v>
      </c>
      <c r="E297" s="9">
        <v>0</v>
      </c>
      <c r="F297" s="9">
        <v>0</v>
      </c>
      <c r="G297" s="10">
        <f t="shared" si="67"/>
        <v>3.1446540880503146E-3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-3.1446540880503146E-3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1</v>
      </c>
      <c r="D300" s="9">
        <v>3</v>
      </c>
      <c r="E300" s="9">
        <v>0</v>
      </c>
      <c r="F300" s="9">
        <v>0</v>
      </c>
      <c r="G300" s="10">
        <f t="shared" si="67"/>
        <v>3.1446540880503146E-3</v>
      </c>
      <c r="H300" s="10">
        <f t="shared" si="68"/>
        <v>7.874015748031496E-3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-3.1446540880503146E-3</v>
      </c>
      <c r="N300" s="22">
        <f t="shared" si="72"/>
        <v>-7.874015748031496E-3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11</v>
      </c>
      <c r="D304" s="9">
        <v>7</v>
      </c>
      <c r="E304" s="9">
        <v>0</v>
      </c>
      <c r="F304" s="9">
        <v>0</v>
      </c>
      <c r="G304" s="10">
        <f t="shared" si="67"/>
        <v>3.4591194968553458E-2</v>
      </c>
      <c r="H304" s="10">
        <f t="shared" si="68"/>
        <v>1.8372703412073491E-2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-3.4591194968553458E-2</v>
      </c>
      <c r="N304" s="22">
        <f t="shared" si="72"/>
        <v>-1.8372703412073491E-2</v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3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1.2396694214876033E-2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7</v>
      </c>
      <c r="F306" s="9">
        <v>6</v>
      </c>
      <c r="G306" s="10" t="str">
        <f t="shared" si="67"/>
        <v/>
      </c>
      <c r="H306" s="10" t="str">
        <f t="shared" si="68"/>
        <v/>
      </c>
      <c r="I306" s="10">
        <f t="shared" si="69"/>
        <v>3.125E-2</v>
      </c>
      <c r="J306" s="10">
        <f t="shared" si="70"/>
        <v>2.4793388429752067E-2</v>
      </c>
      <c r="K306" s="10">
        <f t="shared" si="73"/>
        <v>1</v>
      </c>
      <c r="L306" s="10">
        <f t="shared" si="74"/>
        <v>1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1</v>
      </c>
      <c r="D307" s="9">
        <v>1</v>
      </c>
      <c r="E307" s="9">
        <v>0</v>
      </c>
      <c r="F307" s="9">
        <v>1</v>
      </c>
      <c r="G307" s="10">
        <f t="shared" si="67"/>
        <v>3.1446540880503146E-3</v>
      </c>
      <c r="H307" s="10">
        <f t="shared" si="68"/>
        <v>2.6246719160104987E-3</v>
      </c>
      <c r="I307" s="10" t="str">
        <f t="shared" si="69"/>
        <v/>
      </c>
      <c r="J307" s="10">
        <f t="shared" si="70"/>
        <v>4.1322314049586778E-3</v>
      </c>
      <c r="K307" s="10">
        <f t="shared" si="73"/>
        <v>-1</v>
      </c>
      <c r="L307" s="10">
        <f t="shared" si="74"/>
        <v>0</v>
      </c>
      <c r="M307" s="10">
        <f t="shared" si="71"/>
        <v>-3.1446540880503146E-3</v>
      </c>
      <c r="N307" s="22">
        <f t="shared" si="72"/>
        <v>0</v>
      </c>
    </row>
    <row r="308" spans="1:14" x14ac:dyDescent="0.2">
      <c r="A308" s="8"/>
      <c r="B308" s="42" t="s">
        <v>288</v>
      </c>
      <c r="C308" s="39">
        <v>10</v>
      </c>
      <c r="D308" s="9">
        <v>19</v>
      </c>
      <c r="E308" s="9">
        <v>10</v>
      </c>
      <c r="F308" s="9">
        <v>6</v>
      </c>
      <c r="G308" s="10">
        <f t="shared" si="67"/>
        <v>3.1446540880503145E-2</v>
      </c>
      <c r="H308" s="10">
        <f t="shared" si="68"/>
        <v>4.9868766404199474E-2</v>
      </c>
      <c r="I308" s="10">
        <f t="shared" si="69"/>
        <v>4.4642857142857144E-2</v>
      </c>
      <c r="J308" s="10">
        <f t="shared" si="70"/>
        <v>2.4793388429752067E-2</v>
      </c>
      <c r="K308" s="10">
        <f t="shared" si="73"/>
        <v>0</v>
      </c>
      <c r="L308" s="10">
        <f t="shared" si="74"/>
        <v>-0.68421052631578949</v>
      </c>
      <c r="M308" s="10">
        <f t="shared" si="71"/>
        <v>0</v>
      </c>
      <c r="N308" s="22">
        <f t="shared" si="72"/>
        <v>-3.4120734908136482E-2</v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1</v>
      </c>
      <c r="D311" s="9">
        <v>1</v>
      </c>
      <c r="E311" s="9">
        <v>4</v>
      </c>
      <c r="F311" s="9">
        <v>0</v>
      </c>
      <c r="G311" s="10">
        <f t="shared" si="67"/>
        <v>3.1446540880503146E-3</v>
      </c>
      <c r="H311" s="10">
        <f t="shared" si="68"/>
        <v>2.6246719160104987E-3</v>
      </c>
      <c r="I311" s="10">
        <f t="shared" si="69"/>
        <v>1.7857142857142856E-2</v>
      </c>
      <c r="J311" s="10" t="str">
        <f t="shared" si="70"/>
        <v/>
      </c>
      <c r="K311" s="10">
        <f t="shared" si="73"/>
        <v>3</v>
      </c>
      <c r="L311" s="10">
        <f t="shared" si="74"/>
        <v>-1</v>
      </c>
      <c r="M311" s="10">
        <f t="shared" si="71"/>
        <v>9.4339622641509448E-3</v>
      </c>
      <c r="N311" s="22">
        <f t="shared" si="72"/>
        <v>-2.6246719160104987E-3</v>
      </c>
    </row>
    <row r="312" spans="1:14" x14ac:dyDescent="0.2">
      <c r="A312" s="8"/>
      <c r="B312" s="42" t="s">
        <v>292</v>
      </c>
      <c r="C312" s="39">
        <v>4</v>
      </c>
      <c r="D312" s="9">
        <v>13</v>
      </c>
      <c r="E312" s="9">
        <v>1</v>
      </c>
      <c r="F312" s="9">
        <v>8</v>
      </c>
      <c r="G312" s="10">
        <f t="shared" si="67"/>
        <v>1.2578616352201259E-2</v>
      </c>
      <c r="H312" s="10">
        <f t="shared" si="68"/>
        <v>3.4120734908136482E-2</v>
      </c>
      <c r="I312" s="10">
        <f t="shared" si="69"/>
        <v>4.464285714285714E-3</v>
      </c>
      <c r="J312" s="10">
        <f t="shared" si="70"/>
        <v>3.3057851239669422E-2</v>
      </c>
      <c r="K312" s="10">
        <f t="shared" si="73"/>
        <v>-0.75</v>
      </c>
      <c r="L312" s="10">
        <f t="shared" si="74"/>
        <v>-0.38461538461538464</v>
      </c>
      <c r="M312" s="10">
        <f t="shared" si="71"/>
        <v>-9.4339622641509448E-3</v>
      </c>
      <c r="N312" s="22">
        <f t="shared" si="72"/>
        <v>-1.3123359580052493E-2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1</v>
      </c>
      <c r="F315" s="9">
        <v>3</v>
      </c>
      <c r="G315" s="10" t="str">
        <f t="shared" si="67"/>
        <v/>
      </c>
      <c r="H315" s="10" t="str">
        <f t="shared" si="68"/>
        <v/>
      </c>
      <c r="I315" s="10">
        <f t="shared" si="69"/>
        <v>4.464285714285714E-3</v>
      </c>
      <c r="J315" s="10">
        <f t="shared" si="70"/>
        <v>1.2396694214876033E-2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4.1322314049586778E-3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6</v>
      </c>
      <c r="D324" s="9">
        <v>12</v>
      </c>
      <c r="E324" s="9">
        <v>0</v>
      </c>
      <c r="F324" s="9">
        <v>2</v>
      </c>
      <c r="G324" s="10">
        <f t="shared" si="75"/>
        <v>1.8867924528301886E-2</v>
      </c>
      <c r="H324" s="10">
        <f t="shared" si="76"/>
        <v>3.1496062992125984E-2</v>
      </c>
      <c r="I324" s="10" t="str">
        <f t="shared" si="77"/>
        <v/>
      </c>
      <c r="J324" s="10">
        <f t="shared" si="78"/>
        <v>8.2644628099173556E-3</v>
      </c>
      <c r="K324" s="10">
        <f t="shared" si="81"/>
        <v>-1</v>
      </c>
      <c r="L324" s="10">
        <f t="shared" si="82"/>
        <v>-0.83333333333333337</v>
      </c>
      <c r="M324" s="10">
        <f t="shared" si="79"/>
        <v>-1.8867924528301886E-2</v>
      </c>
      <c r="N324" s="22">
        <f t="shared" si="80"/>
        <v>-2.6246719160104987E-2</v>
      </c>
    </row>
    <row r="325" spans="1:14" x14ac:dyDescent="0.2">
      <c r="A325" s="8"/>
      <c r="B325" s="42" t="s">
        <v>305</v>
      </c>
      <c r="C325" s="39">
        <v>0</v>
      </c>
      <c r="D325" s="9">
        <v>1</v>
      </c>
      <c r="E325" s="9">
        <v>0</v>
      </c>
      <c r="F325" s="9">
        <v>3</v>
      </c>
      <c r="G325" s="10" t="str">
        <f t="shared" si="75"/>
        <v/>
      </c>
      <c r="H325" s="10">
        <f t="shared" si="76"/>
        <v>2.6246719160104987E-3</v>
      </c>
      <c r="I325" s="10" t="str">
        <f t="shared" si="77"/>
        <v/>
      </c>
      <c r="J325" s="10">
        <f t="shared" si="78"/>
        <v>1.2396694214876033E-2</v>
      </c>
      <c r="K325" s="10" t="str">
        <f t="shared" si="81"/>
        <v xml:space="preserve"> </v>
      </c>
      <c r="L325" s="10">
        <f t="shared" si="82"/>
        <v>2</v>
      </c>
      <c r="M325" s="10" t="str">
        <f t="shared" si="79"/>
        <v/>
      </c>
      <c r="N325" s="22">
        <f t="shared" si="80"/>
        <v>5.2493438320209973E-3</v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4</v>
      </c>
      <c r="D327" s="9">
        <v>21</v>
      </c>
      <c r="E327" s="9">
        <v>3</v>
      </c>
      <c r="F327" s="9">
        <v>10</v>
      </c>
      <c r="G327" s="10">
        <f t="shared" si="75"/>
        <v>1.2578616352201259E-2</v>
      </c>
      <c r="H327" s="10">
        <f t="shared" si="76"/>
        <v>5.5118110236220472E-2</v>
      </c>
      <c r="I327" s="10">
        <f t="shared" si="77"/>
        <v>1.3392857142857142E-2</v>
      </c>
      <c r="J327" s="10">
        <f t="shared" si="78"/>
        <v>4.1322314049586778E-2</v>
      </c>
      <c r="K327" s="10">
        <f t="shared" si="81"/>
        <v>-0.25</v>
      </c>
      <c r="L327" s="10">
        <f t="shared" si="82"/>
        <v>-0.52380952380952384</v>
      </c>
      <c r="M327" s="10">
        <f t="shared" si="79"/>
        <v>-3.1446540880503146E-3</v>
      </c>
      <c r="N327" s="22">
        <f t="shared" si="80"/>
        <v>-2.8871391076115485E-2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2.6246719160104987E-3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2">
        <f t="shared" si="80"/>
        <v>-2.6246719160104987E-3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6</v>
      </c>
      <c r="E338" s="9">
        <v>1</v>
      </c>
      <c r="F338" s="9">
        <v>9</v>
      </c>
      <c r="G338" s="10">
        <f t="shared" si="75"/>
        <v>3.1446540880503146E-3</v>
      </c>
      <c r="H338" s="10">
        <f t="shared" si="76"/>
        <v>1.5748031496062992E-2</v>
      </c>
      <c r="I338" s="10">
        <f t="shared" si="77"/>
        <v>4.464285714285714E-3</v>
      </c>
      <c r="J338" s="10">
        <f t="shared" si="78"/>
        <v>3.71900826446281E-2</v>
      </c>
      <c r="K338" s="10">
        <f t="shared" si="81"/>
        <v>0</v>
      </c>
      <c r="L338" s="10">
        <f t="shared" si="82"/>
        <v>0.5</v>
      </c>
      <c r="M338" s="10">
        <f t="shared" si="79"/>
        <v>0</v>
      </c>
      <c r="N338" s="22">
        <f t="shared" si="80"/>
        <v>7.874015748031496E-3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1</v>
      </c>
      <c r="E340" s="9">
        <v>0</v>
      </c>
      <c r="F340" s="9">
        <v>4</v>
      </c>
      <c r="G340" s="10" t="str">
        <f t="shared" si="75"/>
        <v/>
      </c>
      <c r="H340" s="10">
        <f t="shared" si="76"/>
        <v>2.6246719160104987E-3</v>
      </c>
      <c r="I340" s="10" t="str">
        <f t="shared" si="77"/>
        <v/>
      </c>
      <c r="J340" s="10">
        <f t="shared" si="78"/>
        <v>1.6528925619834711E-2</v>
      </c>
      <c r="K340" s="10" t="str">
        <f t="shared" si="81"/>
        <v xml:space="preserve"> </v>
      </c>
      <c r="L340" s="10">
        <f t="shared" si="82"/>
        <v>3</v>
      </c>
      <c r="M340" s="10" t="str">
        <f t="shared" si="79"/>
        <v/>
      </c>
      <c r="N340" s="22">
        <f t="shared" si="80"/>
        <v>7.874015748031496E-3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5</v>
      </c>
      <c r="D343" s="9">
        <v>15</v>
      </c>
      <c r="E343" s="9">
        <v>2</v>
      </c>
      <c r="F343" s="9">
        <v>4</v>
      </c>
      <c r="G343" s="10">
        <f t="shared" si="75"/>
        <v>1.5723270440251572E-2</v>
      </c>
      <c r="H343" s="10">
        <f t="shared" si="76"/>
        <v>3.937007874015748E-2</v>
      </c>
      <c r="I343" s="10">
        <f t="shared" si="77"/>
        <v>8.9285714285714281E-3</v>
      </c>
      <c r="J343" s="10">
        <f t="shared" si="78"/>
        <v>1.6528925619834711E-2</v>
      </c>
      <c r="K343" s="10">
        <f t="shared" si="81"/>
        <v>-0.6</v>
      </c>
      <c r="L343" s="10">
        <f t="shared" si="82"/>
        <v>-0.73333333333333328</v>
      </c>
      <c r="M343" s="10">
        <f t="shared" si="79"/>
        <v>-9.433962264150943E-3</v>
      </c>
      <c r="N343" s="22">
        <f t="shared" si="80"/>
        <v>-2.8871391076115482E-2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1</v>
      </c>
      <c r="D346" s="9">
        <v>0</v>
      </c>
      <c r="E346" s="9">
        <v>0</v>
      </c>
      <c r="F346" s="9">
        <v>2</v>
      </c>
      <c r="G346" s="10">
        <f t="shared" si="75"/>
        <v>3.1446540880503146E-3</v>
      </c>
      <c r="H346" s="10" t="str">
        <f t="shared" si="76"/>
        <v/>
      </c>
      <c r="I346" s="10" t="str">
        <f t="shared" si="77"/>
        <v/>
      </c>
      <c r="J346" s="10">
        <f t="shared" si="78"/>
        <v>8.2644628099173556E-3</v>
      </c>
      <c r="K346" s="10">
        <f t="shared" si="81"/>
        <v>-1</v>
      </c>
      <c r="L346" s="10">
        <f t="shared" si="82"/>
        <v>1</v>
      </c>
      <c r="M346" s="10">
        <f t="shared" si="79"/>
        <v>-3.1446540880503146E-3</v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5</v>
      </c>
      <c r="E347" s="9">
        <v>0</v>
      </c>
      <c r="F347" s="9">
        <v>0</v>
      </c>
      <c r="G347" s="10" t="str">
        <f t="shared" si="75"/>
        <v/>
      </c>
      <c r="H347" s="10">
        <f t="shared" si="76"/>
        <v>1.3123359580052493E-2</v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>
        <f t="shared" si="82"/>
        <v>-1</v>
      </c>
      <c r="M347" s="10" t="str">
        <f t="shared" si="79"/>
        <v/>
      </c>
      <c r="N347" s="22">
        <f t="shared" si="80"/>
        <v>-1.3123359580052493E-2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3</v>
      </c>
      <c r="F355" s="9">
        <v>2</v>
      </c>
      <c r="G355" s="10" t="str">
        <f t="shared" si="83"/>
        <v/>
      </c>
      <c r="H355" s="10" t="str">
        <f t="shared" si="84"/>
        <v/>
      </c>
      <c r="I355" s="10">
        <f t="shared" si="85"/>
        <v>1.3392857142857142E-2</v>
      </c>
      <c r="J355" s="10">
        <f t="shared" si="86"/>
        <v>8.2644628099173556E-3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721</v>
      </c>
      <c r="D371" s="37">
        <f>SUM(D372:D604)</f>
        <v>1311</v>
      </c>
      <c r="E371" s="37">
        <f>SUM(E372:E604)</f>
        <v>1033</v>
      </c>
      <c r="F371" s="37">
        <f>SUM(F372:F604)</f>
        <v>1769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0.43273231622746183</v>
      </c>
      <c r="L371" s="38">
        <f>+IF(AND(D371=0,F371=0),"",IF(D371=0,1,IF(F371=0,-1,(F371-D371)/D371)))</f>
        <v>0.34935163996948893</v>
      </c>
      <c r="M371" s="38">
        <f t="shared" ref="M371:M434" si="95">+IF(OR(AND(G371=""),(K371="")),"",G371*K371)</f>
        <v>0.43273231622746183</v>
      </c>
      <c r="N371" s="38">
        <f t="shared" ref="N371:N434" si="96">+IF(OR(AND(H371=""),(L371="")),"",H371*L371)</f>
        <v>0.34935163996948893</v>
      </c>
    </row>
    <row r="372" spans="1:14" x14ac:dyDescent="0.2">
      <c r="A372" s="8"/>
      <c r="B372" s="41" t="s">
        <v>344</v>
      </c>
      <c r="C372" s="47">
        <v>9</v>
      </c>
      <c r="D372" s="44">
        <v>1</v>
      </c>
      <c r="E372" s="44">
        <v>8</v>
      </c>
      <c r="F372" s="44">
        <v>0</v>
      </c>
      <c r="G372" s="45">
        <f t="shared" si="91"/>
        <v>1.2482662968099861E-2</v>
      </c>
      <c r="H372" s="45">
        <f t="shared" si="92"/>
        <v>7.6277650648360034E-4</v>
      </c>
      <c r="I372" s="45">
        <f t="shared" si="93"/>
        <v>7.7444336882865443E-3</v>
      </c>
      <c r="J372" s="45" t="str">
        <f t="shared" si="94"/>
        <v/>
      </c>
      <c r="K372" s="45">
        <f t="shared" ref="K372:K435" si="97">+IF(AND(C372=0,E372=0)," ",IF(C372=0,1,IF(E372=0,-1,(E372-C372)/C372)))</f>
        <v>-0.1111111111111111</v>
      </c>
      <c r="L372" s="45">
        <f t="shared" ref="L372:L435" si="98">+IF(AND(D372=0,F372=0)," ",IF(D372=0,1,IF(F372=0,-1,(F372-D372)/D372)))</f>
        <v>-1</v>
      </c>
      <c r="M372" s="45">
        <f t="shared" si="95"/>
        <v>-1.3869625520110955E-3</v>
      </c>
      <c r="N372" s="46">
        <f t="shared" si="96"/>
        <v>-7.6277650648360034E-4</v>
      </c>
    </row>
    <row r="373" spans="1:14" x14ac:dyDescent="0.2">
      <c r="A373" s="8"/>
      <c r="B373" s="42" t="s">
        <v>345</v>
      </c>
      <c r="C373" s="39">
        <v>6</v>
      </c>
      <c r="D373" s="9">
        <v>2</v>
      </c>
      <c r="E373" s="9">
        <v>8</v>
      </c>
      <c r="F373" s="9">
        <v>2</v>
      </c>
      <c r="G373" s="10">
        <f t="shared" si="91"/>
        <v>8.321775312066574E-3</v>
      </c>
      <c r="H373" s="10">
        <f t="shared" si="92"/>
        <v>1.5255530129672007E-3</v>
      </c>
      <c r="I373" s="10">
        <f t="shared" si="93"/>
        <v>7.7444336882865443E-3</v>
      </c>
      <c r="J373" s="10">
        <f t="shared" si="94"/>
        <v>1.1305822498586771E-3</v>
      </c>
      <c r="K373" s="10">
        <f t="shared" si="97"/>
        <v>0.33333333333333331</v>
      </c>
      <c r="L373" s="10">
        <f t="shared" si="98"/>
        <v>0</v>
      </c>
      <c r="M373" s="10">
        <f t="shared" si="95"/>
        <v>2.773925104022191E-3</v>
      </c>
      <c r="N373" s="22">
        <f t="shared" si="96"/>
        <v>0</v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23</v>
      </c>
      <c r="D377" s="9">
        <v>6</v>
      </c>
      <c r="E377" s="9">
        <v>22</v>
      </c>
      <c r="F377" s="9">
        <v>5</v>
      </c>
      <c r="G377" s="10">
        <f t="shared" si="91"/>
        <v>3.1900138696255201E-2</v>
      </c>
      <c r="H377" s="10">
        <f t="shared" si="92"/>
        <v>4.5766590389016018E-3</v>
      </c>
      <c r="I377" s="10">
        <f t="shared" si="93"/>
        <v>2.1297192642787996E-2</v>
      </c>
      <c r="J377" s="10">
        <f t="shared" si="94"/>
        <v>2.8264556246466932E-3</v>
      </c>
      <c r="K377" s="10">
        <f t="shared" si="97"/>
        <v>-4.3478260869565216E-2</v>
      </c>
      <c r="L377" s="10">
        <f t="shared" si="98"/>
        <v>-0.16666666666666666</v>
      </c>
      <c r="M377" s="10">
        <f t="shared" si="95"/>
        <v>-1.3869625520110957E-3</v>
      </c>
      <c r="N377" s="22">
        <f t="shared" si="96"/>
        <v>-7.6277650648360023E-4</v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4</v>
      </c>
      <c r="F379" s="9">
        <v>1</v>
      </c>
      <c r="G379" s="10" t="str">
        <f t="shared" si="91"/>
        <v/>
      </c>
      <c r="H379" s="10" t="str">
        <f t="shared" si="92"/>
        <v/>
      </c>
      <c r="I379" s="10">
        <f t="shared" si="93"/>
        <v>3.8722168441432721E-3</v>
      </c>
      <c r="J379" s="10">
        <f t="shared" si="94"/>
        <v>5.6529112492933857E-4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6</v>
      </c>
      <c r="D380" s="9">
        <v>7</v>
      </c>
      <c r="E380" s="9">
        <v>1</v>
      </c>
      <c r="F380" s="9">
        <v>1</v>
      </c>
      <c r="G380" s="10">
        <f t="shared" si="91"/>
        <v>8.321775312066574E-3</v>
      </c>
      <c r="H380" s="10">
        <f t="shared" si="92"/>
        <v>5.3394355453852023E-3</v>
      </c>
      <c r="I380" s="10">
        <f t="shared" si="93"/>
        <v>9.6805421103581804E-4</v>
      </c>
      <c r="J380" s="10">
        <f t="shared" si="94"/>
        <v>5.6529112492933857E-4</v>
      </c>
      <c r="K380" s="10">
        <f t="shared" si="97"/>
        <v>-0.83333333333333337</v>
      </c>
      <c r="L380" s="10">
        <f t="shared" si="98"/>
        <v>-0.8571428571428571</v>
      </c>
      <c r="M380" s="10">
        <f t="shared" si="95"/>
        <v>-6.9348127600554789E-3</v>
      </c>
      <c r="N380" s="22">
        <f t="shared" si="96"/>
        <v>-4.5766590389016018E-3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9.6805421103581804E-4</v>
      </c>
      <c r="J381" s="10">
        <f t="shared" si="94"/>
        <v>5.6529112492933857E-4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40</v>
      </c>
      <c r="D383" s="9">
        <v>23</v>
      </c>
      <c r="E383" s="9">
        <v>87</v>
      </c>
      <c r="F383" s="9">
        <v>69</v>
      </c>
      <c r="G383" s="10">
        <f t="shared" si="91"/>
        <v>5.5478502080443831E-2</v>
      </c>
      <c r="H383" s="10">
        <f t="shared" si="92"/>
        <v>1.7543859649122806E-2</v>
      </c>
      <c r="I383" s="10">
        <f t="shared" si="93"/>
        <v>8.422071636011616E-2</v>
      </c>
      <c r="J383" s="10">
        <f t="shared" si="94"/>
        <v>3.9005087620124362E-2</v>
      </c>
      <c r="K383" s="10">
        <f t="shared" si="97"/>
        <v>1.175</v>
      </c>
      <c r="L383" s="10">
        <f t="shared" si="98"/>
        <v>2</v>
      </c>
      <c r="M383" s="10">
        <f t="shared" si="95"/>
        <v>6.5187239944521511E-2</v>
      </c>
      <c r="N383" s="22">
        <f t="shared" si="96"/>
        <v>3.5087719298245612E-2</v>
      </c>
    </row>
    <row r="384" spans="1:14" x14ac:dyDescent="0.2">
      <c r="A384" s="8"/>
      <c r="B384" s="42" t="s">
        <v>356</v>
      </c>
      <c r="C384" s="39">
        <v>0</v>
      </c>
      <c r="D384" s="9">
        <v>0</v>
      </c>
      <c r="E384" s="9">
        <v>2</v>
      </c>
      <c r="F384" s="9">
        <v>2</v>
      </c>
      <c r="G384" s="10" t="str">
        <f t="shared" si="91"/>
        <v/>
      </c>
      <c r="H384" s="10" t="str">
        <f t="shared" si="92"/>
        <v/>
      </c>
      <c r="I384" s="10">
        <f t="shared" si="93"/>
        <v>1.9361084220716361E-3</v>
      </c>
      <c r="J384" s="10">
        <f t="shared" si="94"/>
        <v>1.1305822498586771E-3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10</v>
      </c>
      <c r="D386" s="9">
        <v>16</v>
      </c>
      <c r="E386" s="9">
        <v>15</v>
      </c>
      <c r="F386" s="9">
        <v>10</v>
      </c>
      <c r="G386" s="10">
        <f t="shared" si="91"/>
        <v>1.3869625520110958E-2</v>
      </c>
      <c r="H386" s="10">
        <f t="shared" si="92"/>
        <v>1.2204424103737605E-2</v>
      </c>
      <c r="I386" s="10">
        <f t="shared" si="93"/>
        <v>1.452081316553727E-2</v>
      </c>
      <c r="J386" s="10">
        <f t="shared" si="94"/>
        <v>5.6529112492933863E-3</v>
      </c>
      <c r="K386" s="10">
        <f t="shared" si="97"/>
        <v>0.5</v>
      </c>
      <c r="L386" s="10">
        <f t="shared" si="98"/>
        <v>-0.375</v>
      </c>
      <c r="M386" s="10">
        <f t="shared" si="95"/>
        <v>6.9348127600554789E-3</v>
      </c>
      <c r="N386" s="22">
        <f t="shared" si="96"/>
        <v>-4.5766590389016018E-3</v>
      </c>
    </row>
    <row r="387" spans="1:14" x14ac:dyDescent="0.2">
      <c r="A387" s="8"/>
      <c r="B387" s="42" t="s">
        <v>359</v>
      </c>
      <c r="C387" s="39">
        <v>7</v>
      </c>
      <c r="D387" s="9">
        <v>0</v>
      </c>
      <c r="E387" s="9">
        <v>11</v>
      </c>
      <c r="F387" s="9">
        <v>0</v>
      </c>
      <c r="G387" s="10">
        <f t="shared" si="91"/>
        <v>9.7087378640776691E-3</v>
      </c>
      <c r="H387" s="10" t="str">
        <f t="shared" si="92"/>
        <v/>
      </c>
      <c r="I387" s="10">
        <f t="shared" si="93"/>
        <v>1.0648596321393998E-2</v>
      </c>
      <c r="J387" s="10" t="str">
        <f t="shared" si="94"/>
        <v/>
      </c>
      <c r="K387" s="10">
        <f t="shared" si="97"/>
        <v>0.5714285714285714</v>
      </c>
      <c r="L387" s="10" t="str">
        <f t="shared" si="98"/>
        <v xml:space="preserve"> </v>
      </c>
      <c r="M387" s="10">
        <f t="shared" si="95"/>
        <v>5.5478502080443821E-3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47</v>
      </c>
      <c r="D391" s="9">
        <v>23</v>
      </c>
      <c r="E391" s="9">
        <v>170</v>
      </c>
      <c r="F391" s="9">
        <v>107</v>
      </c>
      <c r="G391" s="10">
        <f t="shared" si="91"/>
        <v>6.5187239944521497E-2</v>
      </c>
      <c r="H391" s="10">
        <f t="shared" si="92"/>
        <v>1.7543859649122806E-2</v>
      </c>
      <c r="I391" s="10">
        <f t="shared" si="93"/>
        <v>0.16456921587608905</v>
      </c>
      <c r="J391" s="10">
        <f t="shared" si="94"/>
        <v>6.0486150367439234E-2</v>
      </c>
      <c r="K391" s="10">
        <f t="shared" si="97"/>
        <v>2.6170212765957448</v>
      </c>
      <c r="L391" s="10">
        <f t="shared" si="98"/>
        <v>3.652173913043478</v>
      </c>
      <c r="M391" s="10">
        <f t="shared" si="95"/>
        <v>0.17059639389736478</v>
      </c>
      <c r="N391" s="22">
        <f t="shared" si="96"/>
        <v>6.4073226544622414E-2</v>
      </c>
    </row>
    <row r="392" spans="1:14" x14ac:dyDescent="0.2">
      <c r="A392" s="8"/>
      <c r="B392" s="42" t="s">
        <v>364</v>
      </c>
      <c r="C392" s="39">
        <v>1</v>
      </c>
      <c r="D392" s="9">
        <v>0</v>
      </c>
      <c r="E392" s="9">
        <v>0</v>
      </c>
      <c r="F392" s="9">
        <v>0</v>
      </c>
      <c r="G392" s="10">
        <f t="shared" si="91"/>
        <v>1.3869625520110957E-3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-1.3869625520110957E-3</v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3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2.2883295194508009E-3</v>
      </c>
      <c r="I394" s="10" t="str">
        <f t="shared" si="93"/>
        <v/>
      </c>
      <c r="J394" s="10">
        <f t="shared" si="94"/>
        <v>5.6529112492933857E-4</v>
      </c>
      <c r="K394" s="10" t="str">
        <f t="shared" si="97"/>
        <v xml:space="preserve"> </v>
      </c>
      <c r="L394" s="10">
        <f t="shared" si="98"/>
        <v>-0.66666666666666663</v>
      </c>
      <c r="M394" s="10" t="str">
        <f t="shared" si="95"/>
        <v/>
      </c>
      <c r="N394" s="22">
        <f t="shared" si="96"/>
        <v>-1.5255530129672005E-3</v>
      </c>
    </row>
    <row r="395" spans="1:14" x14ac:dyDescent="0.2">
      <c r="A395" s="8"/>
      <c r="B395" s="42" t="s">
        <v>367</v>
      </c>
      <c r="C395" s="39">
        <v>20</v>
      </c>
      <c r="D395" s="9">
        <v>78</v>
      </c>
      <c r="E395" s="9">
        <v>10</v>
      </c>
      <c r="F395" s="9">
        <v>158</v>
      </c>
      <c r="G395" s="10">
        <f t="shared" si="91"/>
        <v>2.7739251040221916E-2</v>
      </c>
      <c r="H395" s="10">
        <f t="shared" si="92"/>
        <v>5.9496567505720827E-2</v>
      </c>
      <c r="I395" s="10">
        <f t="shared" si="93"/>
        <v>9.6805421103581795E-3</v>
      </c>
      <c r="J395" s="10">
        <f t="shared" si="94"/>
        <v>8.9315997738835501E-2</v>
      </c>
      <c r="K395" s="10">
        <f t="shared" si="97"/>
        <v>-0.5</v>
      </c>
      <c r="L395" s="10">
        <f t="shared" si="98"/>
        <v>1.0256410256410255</v>
      </c>
      <c r="M395" s="10">
        <f t="shared" si="95"/>
        <v>-1.3869625520110958E-2</v>
      </c>
      <c r="N395" s="22">
        <f t="shared" si="96"/>
        <v>6.1022120518688022E-2</v>
      </c>
    </row>
    <row r="396" spans="1:14" x14ac:dyDescent="0.2">
      <c r="A396" s="8"/>
      <c r="B396" s="42" t="s">
        <v>368</v>
      </c>
      <c r="C396" s="39">
        <v>0</v>
      </c>
      <c r="D396" s="9">
        <v>8</v>
      </c>
      <c r="E396" s="9">
        <v>7</v>
      </c>
      <c r="F396" s="9">
        <v>8</v>
      </c>
      <c r="G396" s="10" t="str">
        <f t="shared" si="91"/>
        <v/>
      </c>
      <c r="H396" s="10">
        <f t="shared" si="92"/>
        <v>6.1022120518688027E-3</v>
      </c>
      <c r="I396" s="10">
        <f t="shared" si="93"/>
        <v>6.7763794772507258E-3</v>
      </c>
      <c r="J396" s="10">
        <f t="shared" si="94"/>
        <v>4.5223289994347085E-3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22">
        <f t="shared" si="96"/>
        <v>0</v>
      </c>
    </row>
    <row r="397" spans="1:14" x14ac:dyDescent="0.2">
      <c r="A397" s="8"/>
      <c r="B397" s="42" t="s">
        <v>369</v>
      </c>
      <c r="C397" s="39">
        <v>5</v>
      </c>
      <c r="D397" s="9">
        <v>3</v>
      </c>
      <c r="E397" s="9">
        <v>0</v>
      </c>
      <c r="F397" s="9">
        <v>0</v>
      </c>
      <c r="G397" s="10">
        <f t="shared" si="91"/>
        <v>6.9348127600554789E-3</v>
      </c>
      <c r="H397" s="10">
        <f t="shared" si="92"/>
        <v>2.2883295194508009E-3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-6.9348127600554789E-3</v>
      </c>
      <c r="N397" s="22">
        <f t="shared" si="96"/>
        <v>-2.2883295194508009E-3</v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2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1.1305822498586771E-3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1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7.6277650648360034E-4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22">
        <f t="shared" si="96"/>
        <v>-7.6277650648360034E-4</v>
      </c>
    </row>
    <row r="402" spans="1:14" x14ac:dyDescent="0.2">
      <c r="A402" s="8"/>
      <c r="B402" s="42" t="s">
        <v>374</v>
      </c>
      <c r="C402" s="39">
        <v>2</v>
      </c>
      <c r="D402" s="9">
        <v>2</v>
      </c>
      <c r="E402" s="9">
        <v>5</v>
      </c>
      <c r="F402" s="9">
        <v>2</v>
      </c>
      <c r="G402" s="10">
        <f t="shared" si="91"/>
        <v>2.7739251040221915E-3</v>
      </c>
      <c r="H402" s="10">
        <f t="shared" si="92"/>
        <v>1.5255530129672007E-3</v>
      </c>
      <c r="I402" s="10">
        <f t="shared" si="93"/>
        <v>4.8402710551790898E-3</v>
      </c>
      <c r="J402" s="10">
        <f t="shared" si="94"/>
        <v>1.1305822498586771E-3</v>
      </c>
      <c r="K402" s="10">
        <f t="shared" si="97"/>
        <v>1.5</v>
      </c>
      <c r="L402" s="10">
        <f t="shared" si="98"/>
        <v>0</v>
      </c>
      <c r="M402" s="10">
        <f t="shared" si="95"/>
        <v>4.160887656033287E-3</v>
      </c>
      <c r="N402" s="22">
        <f t="shared" si="96"/>
        <v>0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2</v>
      </c>
      <c r="D405" s="9">
        <v>1</v>
      </c>
      <c r="E405" s="9">
        <v>0</v>
      </c>
      <c r="F405" s="9">
        <v>5</v>
      </c>
      <c r="G405" s="10">
        <f t="shared" si="91"/>
        <v>2.7739251040221915E-3</v>
      </c>
      <c r="H405" s="10">
        <f t="shared" si="92"/>
        <v>7.6277650648360034E-4</v>
      </c>
      <c r="I405" s="10" t="str">
        <f t="shared" si="93"/>
        <v/>
      </c>
      <c r="J405" s="10">
        <f t="shared" si="94"/>
        <v>2.8264556246466932E-3</v>
      </c>
      <c r="K405" s="10">
        <f t="shared" si="97"/>
        <v>-1</v>
      </c>
      <c r="L405" s="10">
        <f t="shared" si="98"/>
        <v>4</v>
      </c>
      <c r="M405" s="10">
        <f t="shared" si="95"/>
        <v>-2.7739251040221915E-3</v>
      </c>
      <c r="N405" s="22">
        <f t="shared" si="96"/>
        <v>3.0511060259344014E-3</v>
      </c>
    </row>
    <row r="406" spans="1:14" x14ac:dyDescent="0.2">
      <c r="A406" s="8"/>
      <c r="B406" s="42" t="s">
        <v>378</v>
      </c>
      <c r="C406" s="39">
        <v>12</v>
      </c>
      <c r="D406" s="9">
        <v>1</v>
      </c>
      <c r="E406" s="9">
        <v>136</v>
      </c>
      <c r="F406" s="9">
        <v>21</v>
      </c>
      <c r="G406" s="10">
        <f t="shared" si="91"/>
        <v>1.6643550624133148E-2</v>
      </c>
      <c r="H406" s="10">
        <f t="shared" si="92"/>
        <v>7.6277650648360034E-4</v>
      </c>
      <c r="I406" s="10">
        <f t="shared" si="93"/>
        <v>0.13165537270087124</v>
      </c>
      <c r="J406" s="10">
        <f t="shared" si="94"/>
        <v>1.1871113623516111E-2</v>
      </c>
      <c r="K406" s="10">
        <f t="shared" si="97"/>
        <v>10.333333333333334</v>
      </c>
      <c r="L406" s="10">
        <f t="shared" si="98"/>
        <v>20</v>
      </c>
      <c r="M406" s="10">
        <f t="shared" si="95"/>
        <v>0.17198335644937587</v>
      </c>
      <c r="N406" s="22">
        <f t="shared" si="96"/>
        <v>1.5255530129672007E-2</v>
      </c>
    </row>
    <row r="407" spans="1:14" x14ac:dyDescent="0.2">
      <c r="A407" s="8"/>
      <c r="B407" s="42" t="s">
        <v>379</v>
      </c>
      <c r="C407" s="39">
        <v>2</v>
      </c>
      <c r="D407" s="9">
        <v>0</v>
      </c>
      <c r="E407" s="9">
        <v>5</v>
      </c>
      <c r="F407" s="9">
        <v>1</v>
      </c>
      <c r="G407" s="10">
        <f t="shared" si="91"/>
        <v>2.7739251040221915E-3</v>
      </c>
      <c r="H407" s="10" t="str">
        <f t="shared" si="92"/>
        <v/>
      </c>
      <c r="I407" s="10">
        <f t="shared" si="93"/>
        <v>4.8402710551790898E-3</v>
      </c>
      <c r="J407" s="10">
        <f t="shared" si="94"/>
        <v>5.6529112492933857E-4</v>
      </c>
      <c r="K407" s="10">
        <f t="shared" si="97"/>
        <v>1.5</v>
      </c>
      <c r="L407" s="10">
        <f t="shared" si="98"/>
        <v>1</v>
      </c>
      <c r="M407" s="10">
        <f t="shared" si="95"/>
        <v>4.160887656033287E-3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4</v>
      </c>
      <c r="D408" s="9">
        <v>0</v>
      </c>
      <c r="E408" s="9">
        <v>4</v>
      </c>
      <c r="F408" s="9">
        <v>0</v>
      </c>
      <c r="G408" s="10">
        <f t="shared" si="91"/>
        <v>5.5478502080443829E-3</v>
      </c>
      <c r="H408" s="10" t="str">
        <f t="shared" si="92"/>
        <v/>
      </c>
      <c r="I408" s="10">
        <f t="shared" si="93"/>
        <v>3.8722168441432721E-3</v>
      </c>
      <c r="J408" s="10" t="str">
        <f t="shared" si="94"/>
        <v/>
      </c>
      <c r="K408" s="10">
        <f t="shared" si="97"/>
        <v>0</v>
      </c>
      <c r="L408" s="10" t="str">
        <f t="shared" si="98"/>
        <v xml:space="preserve"> </v>
      </c>
      <c r="M408" s="10">
        <f t="shared" si="95"/>
        <v>0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0</v>
      </c>
      <c r="D410" s="9">
        <v>2</v>
      </c>
      <c r="E410" s="9">
        <v>5</v>
      </c>
      <c r="F410" s="9">
        <v>1</v>
      </c>
      <c r="G410" s="10" t="str">
        <f t="shared" si="91"/>
        <v/>
      </c>
      <c r="H410" s="10">
        <f t="shared" si="92"/>
        <v>1.5255530129672007E-3</v>
      </c>
      <c r="I410" s="10">
        <f t="shared" si="93"/>
        <v>4.8402710551790898E-3</v>
      </c>
      <c r="J410" s="10">
        <f t="shared" si="94"/>
        <v>5.6529112492933857E-4</v>
      </c>
      <c r="K410" s="10">
        <f t="shared" si="97"/>
        <v>1</v>
      </c>
      <c r="L410" s="10">
        <f t="shared" si="98"/>
        <v>-0.5</v>
      </c>
      <c r="M410" s="10" t="str">
        <f t="shared" si="95"/>
        <v/>
      </c>
      <c r="N410" s="22">
        <f t="shared" si="96"/>
        <v>-7.6277650648360034E-4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7</v>
      </c>
      <c r="F413" s="9">
        <v>1</v>
      </c>
      <c r="G413" s="10" t="str">
        <f t="shared" si="91"/>
        <v/>
      </c>
      <c r="H413" s="10" t="str">
        <f t="shared" si="92"/>
        <v/>
      </c>
      <c r="I413" s="10">
        <f t="shared" si="93"/>
        <v>6.7763794772507258E-3</v>
      </c>
      <c r="J413" s="10">
        <f t="shared" si="94"/>
        <v>5.6529112492933857E-4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28</v>
      </c>
      <c r="D419" s="9">
        <v>59</v>
      </c>
      <c r="E419" s="9">
        <v>50</v>
      </c>
      <c r="F419" s="9">
        <v>34</v>
      </c>
      <c r="G419" s="10">
        <f t="shared" si="91"/>
        <v>3.8834951456310676E-2</v>
      </c>
      <c r="H419" s="10">
        <f t="shared" si="92"/>
        <v>4.5003813882532419E-2</v>
      </c>
      <c r="I419" s="10">
        <f t="shared" si="93"/>
        <v>4.8402710551790899E-2</v>
      </c>
      <c r="J419" s="10">
        <f t="shared" si="94"/>
        <v>1.9219898247597511E-2</v>
      </c>
      <c r="K419" s="10">
        <f t="shared" si="97"/>
        <v>0.7857142857142857</v>
      </c>
      <c r="L419" s="10">
        <f t="shared" si="98"/>
        <v>-0.42372881355932202</v>
      </c>
      <c r="M419" s="10">
        <f t="shared" si="95"/>
        <v>3.0513176144244102E-2</v>
      </c>
      <c r="N419" s="22">
        <f t="shared" si="96"/>
        <v>-1.9069412662090009E-2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5</v>
      </c>
      <c r="D422" s="9">
        <v>6</v>
      </c>
      <c r="E422" s="9">
        <v>8</v>
      </c>
      <c r="F422" s="9">
        <v>3</v>
      </c>
      <c r="G422" s="10">
        <f t="shared" si="91"/>
        <v>6.9348127600554789E-3</v>
      </c>
      <c r="H422" s="10">
        <f t="shared" si="92"/>
        <v>4.5766590389016018E-3</v>
      </c>
      <c r="I422" s="10">
        <f t="shared" si="93"/>
        <v>7.7444336882865443E-3</v>
      </c>
      <c r="J422" s="10">
        <f t="shared" si="94"/>
        <v>1.6958733747880158E-3</v>
      </c>
      <c r="K422" s="10">
        <f t="shared" si="97"/>
        <v>0.6</v>
      </c>
      <c r="L422" s="10">
        <f t="shared" si="98"/>
        <v>-0.5</v>
      </c>
      <c r="M422" s="10">
        <f t="shared" si="95"/>
        <v>4.160887656033287E-3</v>
      </c>
      <c r="N422" s="22">
        <f t="shared" si="96"/>
        <v>-2.2883295194508009E-3</v>
      </c>
    </row>
    <row r="423" spans="1:14" x14ac:dyDescent="0.2">
      <c r="A423" s="8"/>
      <c r="B423" s="42" t="s">
        <v>395</v>
      </c>
      <c r="C423" s="39">
        <v>161</v>
      </c>
      <c r="D423" s="9">
        <v>86</v>
      </c>
      <c r="E423" s="9">
        <v>48</v>
      </c>
      <c r="F423" s="9">
        <v>12</v>
      </c>
      <c r="G423" s="10">
        <f t="shared" si="91"/>
        <v>0.22330097087378642</v>
      </c>
      <c r="H423" s="10">
        <f t="shared" si="92"/>
        <v>6.5598779557589623E-2</v>
      </c>
      <c r="I423" s="10">
        <f t="shared" si="93"/>
        <v>4.6466602129719266E-2</v>
      </c>
      <c r="J423" s="10">
        <f t="shared" si="94"/>
        <v>6.7834934991520632E-3</v>
      </c>
      <c r="K423" s="10">
        <f t="shared" si="97"/>
        <v>-0.70186335403726707</v>
      </c>
      <c r="L423" s="10">
        <f t="shared" si="98"/>
        <v>-0.86046511627906974</v>
      </c>
      <c r="M423" s="10">
        <f t="shared" si="95"/>
        <v>-0.15672676837725383</v>
      </c>
      <c r="N423" s="22">
        <f t="shared" si="96"/>
        <v>-5.6445461479786421E-2</v>
      </c>
    </row>
    <row r="424" spans="1:14" x14ac:dyDescent="0.2">
      <c r="A424" s="8"/>
      <c r="B424" s="42" t="s">
        <v>396</v>
      </c>
      <c r="C424" s="39">
        <v>28</v>
      </c>
      <c r="D424" s="9">
        <v>5</v>
      </c>
      <c r="E424" s="9">
        <v>14</v>
      </c>
      <c r="F424" s="9">
        <v>5</v>
      </c>
      <c r="G424" s="10">
        <f t="shared" si="91"/>
        <v>3.8834951456310676E-2</v>
      </c>
      <c r="H424" s="10">
        <f t="shared" si="92"/>
        <v>3.8138825324180014E-3</v>
      </c>
      <c r="I424" s="10">
        <f t="shared" si="93"/>
        <v>1.3552758954501452E-2</v>
      </c>
      <c r="J424" s="10">
        <f t="shared" si="94"/>
        <v>2.8264556246466932E-3</v>
      </c>
      <c r="K424" s="10">
        <f t="shared" si="97"/>
        <v>-0.5</v>
      </c>
      <c r="L424" s="10">
        <f t="shared" si="98"/>
        <v>0</v>
      </c>
      <c r="M424" s="10">
        <f t="shared" si="95"/>
        <v>-1.9417475728155338E-2</v>
      </c>
      <c r="N424" s="22">
        <f t="shared" si="96"/>
        <v>0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9.6805421103581804E-4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</v>
      </c>
      <c r="D428" s="9">
        <v>2</v>
      </c>
      <c r="E428" s="9">
        <v>3</v>
      </c>
      <c r="F428" s="9">
        <v>2</v>
      </c>
      <c r="G428" s="10">
        <f t="shared" si="91"/>
        <v>1.3869625520110957E-3</v>
      </c>
      <c r="H428" s="10">
        <f t="shared" si="92"/>
        <v>1.5255530129672007E-3</v>
      </c>
      <c r="I428" s="10">
        <f t="shared" si="93"/>
        <v>2.9041626331074541E-3</v>
      </c>
      <c r="J428" s="10">
        <f t="shared" si="94"/>
        <v>1.1305822498586771E-3</v>
      </c>
      <c r="K428" s="10">
        <f t="shared" si="97"/>
        <v>2</v>
      </c>
      <c r="L428" s="10">
        <f t="shared" si="98"/>
        <v>0</v>
      </c>
      <c r="M428" s="10">
        <f t="shared" si="95"/>
        <v>2.7739251040221915E-3</v>
      </c>
      <c r="N428" s="22">
        <f t="shared" si="96"/>
        <v>0</v>
      </c>
    </row>
    <row r="429" spans="1:14" x14ac:dyDescent="0.2">
      <c r="A429" s="8"/>
      <c r="B429" s="42" t="s">
        <v>401</v>
      </c>
      <c r="C429" s="39">
        <v>1</v>
      </c>
      <c r="D429" s="9">
        <v>8</v>
      </c>
      <c r="E429" s="9">
        <v>11</v>
      </c>
      <c r="F429" s="9">
        <v>2</v>
      </c>
      <c r="G429" s="10">
        <f t="shared" si="91"/>
        <v>1.3869625520110957E-3</v>
      </c>
      <c r="H429" s="10">
        <f t="shared" si="92"/>
        <v>6.1022120518688027E-3</v>
      </c>
      <c r="I429" s="10">
        <f t="shared" si="93"/>
        <v>1.0648596321393998E-2</v>
      </c>
      <c r="J429" s="10">
        <f t="shared" si="94"/>
        <v>1.1305822498586771E-3</v>
      </c>
      <c r="K429" s="10">
        <f t="shared" si="97"/>
        <v>10</v>
      </c>
      <c r="L429" s="10">
        <f t="shared" si="98"/>
        <v>-0.75</v>
      </c>
      <c r="M429" s="10">
        <f t="shared" si="95"/>
        <v>1.3869625520110958E-2</v>
      </c>
      <c r="N429" s="22">
        <f t="shared" si="96"/>
        <v>-4.5766590389016018E-3</v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5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3.8138825324180014E-3</v>
      </c>
      <c r="I433" s="10" t="str">
        <f t="shared" si="93"/>
        <v/>
      </c>
      <c r="J433" s="10">
        <f t="shared" si="94"/>
        <v>1.1305822498586771E-3</v>
      </c>
      <c r="K433" s="10" t="str">
        <f t="shared" si="97"/>
        <v xml:space="preserve"> </v>
      </c>
      <c r="L433" s="10">
        <f t="shared" si="98"/>
        <v>-0.6</v>
      </c>
      <c r="M433" s="10" t="str">
        <f t="shared" si="95"/>
        <v/>
      </c>
      <c r="N433" s="22">
        <f t="shared" si="96"/>
        <v>-2.2883295194508009E-3</v>
      </c>
    </row>
    <row r="434" spans="1:14" x14ac:dyDescent="0.2">
      <c r="A434" s="8"/>
      <c r="B434" s="42" t="s">
        <v>406</v>
      </c>
      <c r="C434" s="39">
        <v>1</v>
      </c>
      <c r="D434" s="9">
        <v>2</v>
      </c>
      <c r="E434" s="9">
        <v>1</v>
      </c>
      <c r="F434" s="9">
        <v>2</v>
      </c>
      <c r="G434" s="10">
        <f t="shared" si="91"/>
        <v>1.3869625520110957E-3</v>
      </c>
      <c r="H434" s="10">
        <f t="shared" si="92"/>
        <v>1.5255530129672007E-3</v>
      </c>
      <c r="I434" s="10">
        <f t="shared" si="93"/>
        <v>9.6805421103581804E-4</v>
      </c>
      <c r="J434" s="10">
        <f t="shared" si="94"/>
        <v>1.1305822498586771E-3</v>
      </c>
      <c r="K434" s="10">
        <f t="shared" si="97"/>
        <v>0</v>
      </c>
      <c r="L434" s="10">
        <f t="shared" si="98"/>
        <v>0</v>
      </c>
      <c r="M434" s="10">
        <f t="shared" si="95"/>
        <v>0</v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21</v>
      </c>
      <c r="D435" s="9">
        <v>32</v>
      </c>
      <c r="E435" s="9">
        <v>10</v>
      </c>
      <c r="F435" s="9">
        <v>17</v>
      </c>
      <c r="G435" s="10">
        <f t="shared" ref="G435:G498" si="99">+IF(C435=0,"",C435/C$371)</f>
        <v>2.9126213592233011E-2</v>
      </c>
      <c r="H435" s="10">
        <f t="shared" ref="H435:H498" si="100">+IF(D435=0,"",D435/D$371)</f>
        <v>2.4408848207475211E-2</v>
      </c>
      <c r="I435" s="10">
        <f t="shared" ref="I435:I498" si="101">+IF(E435=0,"",E435/E$371)</f>
        <v>9.6805421103581795E-3</v>
      </c>
      <c r="J435" s="10">
        <f t="shared" ref="J435:J498" si="102">+IF(F435=0,"",F435/F$371)</f>
        <v>9.6099491237987555E-3</v>
      </c>
      <c r="K435" s="10">
        <f t="shared" si="97"/>
        <v>-0.52380952380952384</v>
      </c>
      <c r="L435" s="10">
        <f t="shared" si="98"/>
        <v>-0.46875</v>
      </c>
      <c r="M435" s="10">
        <f t="shared" ref="M435:M498" si="103">+IF(OR(AND(G435=""),(K435="")),"",G435*K435)</f>
        <v>-1.5256588072122055E-2</v>
      </c>
      <c r="N435" s="22">
        <f t="shared" ref="N435:N498" si="104">+IF(OR(AND(H435=""),(L435="")),"",H435*L435)</f>
        <v>-1.1441647597254006E-2</v>
      </c>
    </row>
    <row r="436" spans="1:14" x14ac:dyDescent="0.2">
      <c r="A436" s="8"/>
      <c r="B436" s="42" t="s">
        <v>408</v>
      </c>
      <c r="C436" s="39">
        <v>0</v>
      </c>
      <c r="D436" s="9">
        <v>1</v>
      </c>
      <c r="E436" s="9">
        <v>1</v>
      </c>
      <c r="F436" s="9">
        <v>2</v>
      </c>
      <c r="G436" s="10" t="str">
        <f t="shared" si="99"/>
        <v/>
      </c>
      <c r="H436" s="10">
        <f t="shared" si="100"/>
        <v>7.6277650648360034E-4</v>
      </c>
      <c r="I436" s="10">
        <f t="shared" si="101"/>
        <v>9.6805421103581804E-4</v>
      </c>
      <c r="J436" s="10">
        <f t="shared" si="102"/>
        <v>1.1305822498586771E-3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>
        <f t="shared" si="104"/>
        <v>7.6277650648360034E-4</v>
      </c>
    </row>
    <row r="437" spans="1:14" x14ac:dyDescent="0.2">
      <c r="A437" s="8"/>
      <c r="B437" s="42" t="s">
        <v>409</v>
      </c>
      <c r="C437" s="39">
        <v>19</v>
      </c>
      <c r="D437" s="9">
        <v>28</v>
      </c>
      <c r="E437" s="9">
        <v>6</v>
      </c>
      <c r="F437" s="9">
        <v>12</v>
      </c>
      <c r="G437" s="10">
        <f t="shared" si="99"/>
        <v>2.6352288488210817E-2</v>
      </c>
      <c r="H437" s="10">
        <f t="shared" si="100"/>
        <v>2.1357742181540809E-2</v>
      </c>
      <c r="I437" s="10">
        <f t="shared" si="101"/>
        <v>5.8083252662149082E-3</v>
      </c>
      <c r="J437" s="10">
        <f t="shared" si="102"/>
        <v>6.7834934991520632E-3</v>
      </c>
      <c r="K437" s="10">
        <f t="shared" si="105"/>
        <v>-0.68421052631578949</v>
      </c>
      <c r="L437" s="10">
        <f t="shared" si="106"/>
        <v>-0.5714285714285714</v>
      </c>
      <c r="M437" s="10">
        <f t="shared" si="103"/>
        <v>-1.8030513176144243E-2</v>
      </c>
      <c r="N437" s="22">
        <f t="shared" si="104"/>
        <v>-1.2204424103737604E-2</v>
      </c>
    </row>
    <row r="438" spans="1:14" x14ac:dyDescent="0.2">
      <c r="A438" s="8"/>
      <c r="B438" s="42" t="s">
        <v>410</v>
      </c>
      <c r="C438" s="39">
        <v>12</v>
      </c>
      <c r="D438" s="9">
        <v>8</v>
      </c>
      <c r="E438" s="9">
        <v>4</v>
      </c>
      <c r="F438" s="9">
        <v>1</v>
      </c>
      <c r="G438" s="10">
        <f t="shared" si="99"/>
        <v>1.6643550624133148E-2</v>
      </c>
      <c r="H438" s="10">
        <f t="shared" si="100"/>
        <v>6.1022120518688027E-3</v>
      </c>
      <c r="I438" s="10">
        <f t="shared" si="101"/>
        <v>3.8722168441432721E-3</v>
      </c>
      <c r="J438" s="10">
        <f t="shared" si="102"/>
        <v>5.6529112492933857E-4</v>
      </c>
      <c r="K438" s="10">
        <f t="shared" si="105"/>
        <v>-0.66666666666666663</v>
      </c>
      <c r="L438" s="10">
        <f t="shared" si="106"/>
        <v>-0.875</v>
      </c>
      <c r="M438" s="10">
        <f t="shared" si="103"/>
        <v>-1.1095700416088764E-2</v>
      </c>
      <c r="N438" s="22">
        <f t="shared" si="104"/>
        <v>-5.3394355453852023E-3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9.6805421103581804E-4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73</v>
      </c>
      <c r="D446" s="9">
        <v>180</v>
      </c>
      <c r="E446" s="9">
        <v>156</v>
      </c>
      <c r="F446" s="9">
        <v>650</v>
      </c>
      <c r="G446" s="10">
        <f t="shared" si="99"/>
        <v>0.10124826629680998</v>
      </c>
      <c r="H446" s="10">
        <f t="shared" si="100"/>
        <v>0.13729977116704806</v>
      </c>
      <c r="I446" s="10">
        <f t="shared" si="101"/>
        <v>0.15101645692158761</v>
      </c>
      <c r="J446" s="10">
        <f t="shared" si="102"/>
        <v>0.36743923120407007</v>
      </c>
      <c r="K446" s="10">
        <f t="shared" si="105"/>
        <v>1.1369863013698631</v>
      </c>
      <c r="L446" s="10">
        <f t="shared" si="106"/>
        <v>2.6111111111111112</v>
      </c>
      <c r="M446" s="10">
        <f t="shared" si="103"/>
        <v>0.11511789181692095</v>
      </c>
      <c r="N446" s="22">
        <f t="shared" si="104"/>
        <v>0.35850495804729215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9.6805421103581804E-4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4</v>
      </c>
      <c r="D450" s="9">
        <v>1</v>
      </c>
      <c r="E450" s="9">
        <v>0</v>
      </c>
      <c r="F450" s="9">
        <v>0</v>
      </c>
      <c r="G450" s="10">
        <f t="shared" si="99"/>
        <v>5.5478502080443829E-3</v>
      </c>
      <c r="H450" s="10">
        <f t="shared" si="100"/>
        <v>7.6277650648360034E-4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-5.5478502080443829E-3</v>
      </c>
      <c r="N450" s="22">
        <f t="shared" si="104"/>
        <v>-7.6277650648360034E-4</v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9.6805421103581804E-4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6</v>
      </c>
      <c r="D454" s="9">
        <v>0</v>
      </c>
      <c r="E454" s="9">
        <v>0</v>
      </c>
      <c r="F454" s="9">
        <v>0</v>
      </c>
      <c r="G454" s="10">
        <f t="shared" si="99"/>
        <v>8.321775312066574E-3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-8.321775312066574E-3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1</v>
      </c>
      <c r="D456" s="9">
        <v>1</v>
      </c>
      <c r="E456" s="9">
        <v>0</v>
      </c>
      <c r="F456" s="9">
        <v>0</v>
      </c>
      <c r="G456" s="10">
        <f t="shared" si="99"/>
        <v>1.3869625520110957E-3</v>
      </c>
      <c r="H456" s="10">
        <f t="shared" si="100"/>
        <v>7.6277650648360034E-4</v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>
        <f t="shared" si="106"/>
        <v>-1</v>
      </c>
      <c r="M456" s="10">
        <f t="shared" si="103"/>
        <v>-1.3869625520110957E-3</v>
      </c>
      <c r="N456" s="22">
        <f t="shared" si="104"/>
        <v>-7.6277650648360034E-4</v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2</v>
      </c>
      <c r="D470" s="9">
        <v>15</v>
      </c>
      <c r="E470" s="9">
        <v>6</v>
      </c>
      <c r="F470" s="9">
        <v>12</v>
      </c>
      <c r="G470" s="10">
        <f t="shared" si="99"/>
        <v>2.7739251040221915E-3</v>
      </c>
      <c r="H470" s="10">
        <f t="shared" si="100"/>
        <v>1.1441647597254004E-2</v>
      </c>
      <c r="I470" s="10">
        <f t="shared" si="101"/>
        <v>5.8083252662149082E-3</v>
      </c>
      <c r="J470" s="10">
        <f t="shared" si="102"/>
        <v>6.7834934991520632E-3</v>
      </c>
      <c r="K470" s="10">
        <f t="shared" si="105"/>
        <v>2</v>
      </c>
      <c r="L470" s="10">
        <f t="shared" si="106"/>
        <v>-0.2</v>
      </c>
      <c r="M470" s="10">
        <f t="shared" si="103"/>
        <v>5.5478502080443829E-3</v>
      </c>
      <c r="N470" s="22">
        <f t="shared" si="104"/>
        <v>-2.2883295194508009E-3</v>
      </c>
    </row>
    <row r="471" spans="1:14" x14ac:dyDescent="0.2">
      <c r="A471" s="8"/>
      <c r="B471" s="42" t="s">
        <v>443</v>
      </c>
      <c r="C471" s="39">
        <v>0</v>
      </c>
      <c r="D471" s="9">
        <v>14</v>
      </c>
      <c r="E471" s="9">
        <v>0</v>
      </c>
      <c r="F471" s="9">
        <v>36</v>
      </c>
      <c r="G471" s="10" t="str">
        <f t="shared" si="99"/>
        <v/>
      </c>
      <c r="H471" s="10">
        <f t="shared" si="100"/>
        <v>1.0678871090770405E-2</v>
      </c>
      <c r="I471" s="10" t="str">
        <f t="shared" si="101"/>
        <v/>
      </c>
      <c r="J471" s="10">
        <f t="shared" si="102"/>
        <v>2.0350480497456191E-2</v>
      </c>
      <c r="K471" s="10" t="str">
        <f t="shared" si="105"/>
        <v xml:space="preserve"> </v>
      </c>
      <c r="L471" s="10">
        <f t="shared" si="106"/>
        <v>1.5714285714285714</v>
      </c>
      <c r="M471" s="10" t="str">
        <f t="shared" si="103"/>
        <v/>
      </c>
      <c r="N471" s="22">
        <f t="shared" si="104"/>
        <v>1.6781083142639208E-2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55</v>
      </c>
      <c r="D473" s="9">
        <v>98</v>
      </c>
      <c r="E473" s="9">
        <v>22</v>
      </c>
      <c r="F473" s="9">
        <v>26</v>
      </c>
      <c r="G473" s="10">
        <f t="shared" si="99"/>
        <v>7.6282940360610257E-2</v>
      </c>
      <c r="H473" s="10">
        <f t="shared" si="100"/>
        <v>7.4752097635392825E-2</v>
      </c>
      <c r="I473" s="10">
        <f t="shared" si="101"/>
        <v>2.1297192642787996E-2</v>
      </c>
      <c r="J473" s="10">
        <f t="shared" si="102"/>
        <v>1.4697569248162803E-2</v>
      </c>
      <c r="K473" s="10">
        <f t="shared" si="105"/>
        <v>-0.6</v>
      </c>
      <c r="L473" s="10">
        <f t="shared" si="106"/>
        <v>-0.73469387755102045</v>
      </c>
      <c r="M473" s="10">
        <f t="shared" si="103"/>
        <v>-4.5769764216366152E-2</v>
      </c>
      <c r="N473" s="22">
        <f t="shared" si="104"/>
        <v>-5.4919908466819219E-2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7.6277650648360034E-4</v>
      </c>
      <c r="I481" s="10" t="str">
        <f t="shared" si="101"/>
        <v/>
      </c>
      <c r="J481" s="10">
        <f t="shared" si="102"/>
        <v>5.6529112492933857E-4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22">
        <f t="shared" si="104"/>
        <v>0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0</v>
      </c>
      <c r="E484" s="9">
        <v>0</v>
      </c>
      <c r="F484" s="9">
        <v>3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1.6958733747880158E-3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2" t="str">
        <f t="shared" si="104"/>
        <v/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1</v>
      </c>
      <c r="D487" s="9">
        <v>3</v>
      </c>
      <c r="E487" s="9">
        <v>0</v>
      </c>
      <c r="F487" s="9">
        <v>0</v>
      </c>
      <c r="G487" s="10">
        <f t="shared" si="99"/>
        <v>1.3869625520110957E-3</v>
      </c>
      <c r="H487" s="10">
        <f t="shared" si="100"/>
        <v>2.2883295194508009E-3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-1.3869625520110957E-3</v>
      </c>
      <c r="N487" s="22">
        <f t="shared" si="104"/>
        <v>-2.2883295194508009E-3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1</v>
      </c>
      <c r="D493" s="9">
        <v>20</v>
      </c>
      <c r="E493" s="9">
        <v>0</v>
      </c>
      <c r="F493" s="9">
        <v>6</v>
      </c>
      <c r="G493" s="10">
        <f t="shared" si="99"/>
        <v>1.3869625520110957E-3</v>
      </c>
      <c r="H493" s="10">
        <f t="shared" si="100"/>
        <v>1.5255530129672006E-2</v>
      </c>
      <c r="I493" s="10" t="str">
        <f t="shared" si="101"/>
        <v/>
      </c>
      <c r="J493" s="10">
        <f t="shared" si="102"/>
        <v>3.3917467495760316E-3</v>
      </c>
      <c r="K493" s="10">
        <f t="shared" si="105"/>
        <v>-1</v>
      </c>
      <c r="L493" s="10">
        <f t="shared" si="106"/>
        <v>-0.7</v>
      </c>
      <c r="M493" s="10">
        <f t="shared" si="103"/>
        <v>-1.3869625520110957E-3</v>
      </c>
      <c r="N493" s="22">
        <f t="shared" si="104"/>
        <v>-1.0678871090770403E-2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5.6529112492933857E-4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1.1305822498586771E-3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4</v>
      </c>
      <c r="D499" s="9">
        <v>112</v>
      </c>
      <c r="E499" s="9">
        <v>7</v>
      </c>
      <c r="F499" s="9">
        <v>30</v>
      </c>
      <c r="G499" s="10">
        <f t="shared" ref="G499:G562" si="107">+IF(C499=0,"",C499/C$371)</f>
        <v>5.5478502080443829E-3</v>
      </c>
      <c r="H499" s="10">
        <f t="shared" ref="H499:H562" si="108">+IF(D499=0,"",D499/D$371)</f>
        <v>8.5430968726163237E-2</v>
      </c>
      <c r="I499" s="10">
        <f t="shared" ref="I499:I562" si="109">+IF(E499=0,"",E499/E$371)</f>
        <v>6.7763794772507258E-3</v>
      </c>
      <c r="J499" s="10">
        <f t="shared" ref="J499:J562" si="110">+IF(F499=0,"",F499/F$371)</f>
        <v>1.6958733747880157E-2</v>
      </c>
      <c r="K499" s="10">
        <f t="shared" si="105"/>
        <v>0.75</v>
      </c>
      <c r="L499" s="10">
        <f t="shared" si="106"/>
        <v>-0.7321428571428571</v>
      </c>
      <c r="M499" s="10">
        <f t="shared" ref="M499:M562" si="111">+IF(OR(AND(G499=""),(K499="")),"",G499*K499)</f>
        <v>4.160887656033287E-3</v>
      </c>
      <c r="N499" s="22">
        <f t="shared" ref="N499:N562" si="112">+IF(OR(AND(H499=""),(L499="")),"",H499*L499)</f>
        <v>-6.2547673531655218E-2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5.6529112492933857E-4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6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4.5766590389016018E-3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2">
        <f t="shared" si="112"/>
        <v>-4.5766590389016018E-3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3</v>
      </c>
      <c r="E507" s="9">
        <v>0</v>
      </c>
      <c r="F507" s="9">
        <v>13</v>
      </c>
      <c r="G507" s="10" t="str">
        <f t="shared" si="107"/>
        <v/>
      </c>
      <c r="H507" s="10">
        <f t="shared" si="108"/>
        <v>2.2883295194508009E-3</v>
      </c>
      <c r="I507" s="10" t="str">
        <f t="shared" si="109"/>
        <v/>
      </c>
      <c r="J507" s="10">
        <f t="shared" si="110"/>
        <v>7.3487846240814017E-3</v>
      </c>
      <c r="K507" s="10" t="str">
        <f t="shared" si="113"/>
        <v xml:space="preserve"> </v>
      </c>
      <c r="L507" s="10">
        <f t="shared" si="114"/>
        <v>3.3333333333333335</v>
      </c>
      <c r="M507" s="10" t="str">
        <f t="shared" si="111"/>
        <v/>
      </c>
      <c r="N507" s="22">
        <f t="shared" si="112"/>
        <v>7.6277650648360036E-3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10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7.6277650648360028E-3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2">
        <f t="shared" si="112"/>
        <v>-7.6277650648360028E-3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1</v>
      </c>
      <c r="F512" s="9">
        <v>5</v>
      </c>
      <c r="G512" s="10" t="str">
        <f t="shared" si="107"/>
        <v/>
      </c>
      <c r="H512" s="10" t="str">
        <f t="shared" si="108"/>
        <v/>
      </c>
      <c r="I512" s="10">
        <f t="shared" si="109"/>
        <v>9.6805421103581804E-4</v>
      </c>
      <c r="J512" s="10">
        <f t="shared" si="110"/>
        <v>2.8264556246466932E-3</v>
      </c>
      <c r="K512" s="10">
        <f t="shared" si="113"/>
        <v>1</v>
      </c>
      <c r="L512" s="10">
        <f t="shared" si="114"/>
        <v>1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1.1305822498586771E-3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1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7.6277650648360034E-4</v>
      </c>
      <c r="I516" s="10" t="str">
        <f t="shared" si="109"/>
        <v/>
      </c>
      <c r="J516" s="10">
        <f t="shared" si="110"/>
        <v>5.6529112492933857E-4</v>
      </c>
      <c r="K516" s="10" t="str">
        <f t="shared" si="113"/>
        <v xml:space="preserve"> </v>
      </c>
      <c r="L516" s="10">
        <f t="shared" si="114"/>
        <v>0</v>
      </c>
      <c r="M516" s="10" t="str">
        <f t="shared" si="111"/>
        <v/>
      </c>
      <c r="N516" s="22">
        <f t="shared" si="112"/>
        <v>0</v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1</v>
      </c>
      <c r="E518" s="9">
        <v>1</v>
      </c>
      <c r="F518" s="9">
        <v>11</v>
      </c>
      <c r="G518" s="10" t="str">
        <f t="shared" si="107"/>
        <v/>
      </c>
      <c r="H518" s="10">
        <f t="shared" si="108"/>
        <v>7.6277650648360034E-4</v>
      </c>
      <c r="I518" s="10">
        <f t="shared" si="109"/>
        <v>9.6805421103581804E-4</v>
      </c>
      <c r="J518" s="10">
        <f t="shared" si="110"/>
        <v>6.2182023742227248E-3</v>
      </c>
      <c r="K518" s="10">
        <f t="shared" si="113"/>
        <v>1</v>
      </c>
      <c r="L518" s="10">
        <f t="shared" si="114"/>
        <v>10</v>
      </c>
      <c r="M518" s="10" t="str">
        <f t="shared" si="111"/>
        <v/>
      </c>
      <c r="N518" s="22">
        <f t="shared" si="112"/>
        <v>7.6277650648360036E-3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1</v>
      </c>
      <c r="D525" s="9">
        <v>0</v>
      </c>
      <c r="E525" s="9">
        <v>0</v>
      </c>
      <c r="F525" s="9">
        <v>0</v>
      </c>
      <c r="G525" s="10">
        <f t="shared" si="107"/>
        <v>1.3869625520110957E-3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-1.3869625520110957E-3</v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2</v>
      </c>
      <c r="D526" s="9">
        <v>3</v>
      </c>
      <c r="E526" s="9">
        <v>42</v>
      </c>
      <c r="F526" s="9">
        <v>26</v>
      </c>
      <c r="G526" s="10">
        <f t="shared" si="107"/>
        <v>2.7739251040221915E-3</v>
      </c>
      <c r="H526" s="10">
        <f t="shared" si="108"/>
        <v>2.2883295194508009E-3</v>
      </c>
      <c r="I526" s="10">
        <f t="shared" si="109"/>
        <v>4.0658276863504358E-2</v>
      </c>
      <c r="J526" s="10">
        <f t="shared" si="110"/>
        <v>1.4697569248162803E-2</v>
      </c>
      <c r="K526" s="10">
        <f t="shared" si="113"/>
        <v>20</v>
      </c>
      <c r="L526" s="10">
        <f t="shared" si="114"/>
        <v>7.666666666666667</v>
      </c>
      <c r="M526" s="10">
        <f t="shared" si="111"/>
        <v>5.5478502080443831E-2</v>
      </c>
      <c r="N526" s="22">
        <f t="shared" si="112"/>
        <v>1.7543859649122806E-2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4</v>
      </c>
      <c r="D528" s="9">
        <v>5</v>
      </c>
      <c r="E528" s="9">
        <v>7</v>
      </c>
      <c r="F528" s="9">
        <v>11</v>
      </c>
      <c r="G528" s="10">
        <f t="shared" si="107"/>
        <v>5.5478502080443829E-3</v>
      </c>
      <c r="H528" s="10">
        <f t="shared" si="108"/>
        <v>3.8138825324180014E-3</v>
      </c>
      <c r="I528" s="10">
        <f t="shared" si="109"/>
        <v>6.7763794772507258E-3</v>
      </c>
      <c r="J528" s="10">
        <f t="shared" si="110"/>
        <v>6.2182023742227248E-3</v>
      </c>
      <c r="K528" s="10">
        <f t="shared" si="113"/>
        <v>0.75</v>
      </c>
      <c r="L528" s="10">
        <f t="shared" si="114"/>
        <v>1.2</v>
      </c>
      <c r="M528" s="10">
        <f t="shared" si="111"/>
        <v>4.160887656033287E-3</v>
      </c>
      <c r="N528" s="22">
        <f t="shared" si="112"/>
        <v>4.5766590389016018E-3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1</v>
      </c>
      <c r="F538" s="9">
        <v>2</v>
      </c>
      <c r="G538" s="10" t="str">
        <f t="shared" si="107"/>
        <v/>
      </c>
      <c r="H538" s="10" t="str">
        <f t="shared" si="108"/>
        <v/>
      </c>
      <c r="I538" s="10">
        <f t="shared" si="109"/>
        <v>9.6805421103581804E-4</v>
      </c>
      <c r="J538" s="10">
        <f t="shared" si="110"/>
        <v>1.1305822498586771E-3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70</v>
      </c>
      <c r="D539" s="9">
        <v>38</v>
      </c>
      <c r="E539" s="9">
        <v>81</v>
      </c>
      <c r="F539" s="9">
        <v>14</v>
      </c>
      <c r="G539" s="10">
        <f t="shared" si="107"/>
        <v>9.7087378640776698E-2</v>
      </c>
      <c r="H539" s="10">
        <f t="shared" si="108"/>
        <v>2.8985507246376812E-2</v>
      </c>
      <c r="I539" s="10">
        <f t="shared" si="109"/>
        <v>7.841239109390126E-2</v>
      </c>
      <c r="J539" s="10">
        <f t="shared" si="110"/>
        <v>7.9140757490107402E-3</v>
      </c>
      <c r="K539" s="10">
        <f t="shared" si="113"/>
        <v>0.15714285714285714</v>
      </c>
      <c r="L539" s="10">
        <f t="shared" si="114"/>
        <v>-0.63157894736842102</v>
      </c>
      <c r="M539" s="10">
        <f t="shared" si="111"/>
        <v>1.5256588072122053E-2</v>
      </c>
      <c r="N539" s="22">
        <f t="shared" si="112"/>
        <v>-1.8306636155606407E-2</v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3</v>
      </c>
      <c r="D543" s="9">
        <v>0</v>
      </c>
      <c r="E543" s="9">
        <v>11</v>
      </c>
      <c r="F543" s="9">
        <v>5</v>
      </c>
      <c r="G543" s="10">
        <f t="shared" si="107"/>
        <v>4.160887656033287E-3</v>
      </c>
      <c r="H543" s="10" t="str">
        <f t="shared" si="108"/>
        <v/>
      </c>
      <c r="I543" s="10">
        <f t="shared" si="109"/>
        <v>1.0648596321393998E-2</v>
      </c>
      <c r="J543" s="10">
        <f t="shared" si="110"/>
        <v>2.8264556246466932E-3</v>
      </c>
      <c r="K543" s="10">
        <f t="shared" si="113"/>
        <v>2.6666666666666665</v>
      </c>
      <c r="L543" s="10">
        <f t="shared" si="114"/>
        <v>1</v>
      </c>
      <c r="M543" s="10">
        <f t="shared" si="111"/>
        <v>1.1095700416088764E-2</v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2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1.5255530129672007E-3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22">
        <f t="shared" si="112"/>
        <v>-1.5255530129672007E-3</v>
      </c>
    </row>
    <row r="545" spans="1:14" x14ac:dyDescent="0.2">
      <c r="A545" s="8"/>
      <c r="B545" s="42" t="s">
        <v>517</v>
      </c>
      <c r="C545" s="39">
        <v>4</v>
      </c>
      <c r="D545" s="9">
        <v>93</v>
      </c>
      <c r="E545" s="9">
        <v>7</v>
      </c>
      <c r="F545" s="9">
        <v>196</v>
      </c>
      <c r="G545" s="10">
        <f t="shared" si="107"/>
        <v>5.5478502080443829E-3</v>
      </c>
      <c r="H545" s="10">
        <f t="shared" si="108"/>
        <v>7.0938215102974822E-2</v>
      </c>
      <c r="I545" s="10">
        <f t="shared" si="109"/>
        <v>6.7763794772507258E-3</v>
      </c>
      <c r="J545" s="10">
        <f t="shared" si="110"/>
        <v>0.11079706048615037</v>
      </c>
      <c r="K545" s="10">
        <f t="shared" si="113"/>
        <v>0.75</v>
      </c>
      <c r="L545" s="10">
        <f t="shared" si="114"/>
        <v>1.10752688172043</v>
      </c>
      <c r="M545" s="10">
        <f t="shared" si="111"/>
        <v>4.160887656033287E-3</v>
      </c>
      <c r="N545" s="22">
        <f t="shared" si="112"/>
        <v>7.8565980167810814E-2</v>
      </c>
    </row>
    <row r="546" spans="1:14" ht="25.5" x14ac:dyDescent="0.2">
      <c r="A546" s="8"/>
      <c r="B546" s="42" t="s">
        <v>518</v>
      </c>
      <c r="C546" s="39">
        <v>0</v>
      </c>
      <c r="D546" s="9">
        <v>17</v>
      </c>
      <c r="E546" s="9">
        <v>9</v>
      </c>
      <c r="F546" s="9">
        <v>14</v>
      </c>
      <c r="G546" s="10" t="str">
        <f t="shared" si="107"/>
        <v/>
      </c>
      <c r="H546" s="10">
        <f t="shared" si="108"/>
        <v>1.2967200610221205E-2</v>
      </c>
      <c r="I546" s="10">
        <f t="shared" si="109"/>
        <v>8.7124878993223628E-3</v>
      </c>
      <c r="J546" s="10">
        <f t="shared" si="110"/>
        <v>7.9140757490107402E-3</v>
      </c>
      <c r="K546" s="10">
        <f t="shared" si="113"/>
        <v>1</v>
      </c>
      <c r="L546" s="10">
        <f t="shared" si="114"/>
        <v>-0.17647058823529413</v>
      </c>
      <c r="M546" s="10" t="str">
        <f t="shared" si="111"/>
        <v/>
      </c>
      <c r="N546" s="22">
        <f t="shared" si="112"/>
        <v>-2.2883295194508009E-3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7.6277650648360034E-4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2">
        <f t="shared" si="112"/>
        <v>-7.6277650648360034E-4</v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2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1.1305822498586771E-3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2</v>
      </c>
      <c r="D564" s="9">
        <v>7</v>
      </c>
      <c r="E564" s="9">
        <v>2</v>
      </c>
      <c r="F564" s="9">
        <v>13</v>
      </c>
      <c r="G564" s="10">
        <f t="shared" si="115"/>
        <v>2.7739251040221915E-3</v>
      </c>
      <c r="H564" s="10">
        <f t="shared" si="116"/>
        <v>5.3394355453852023E-3</v>
      </c>
      <c r="I564" s="10">
        <f t="shared" si="117"/>
        <v>1.9361084220716361E-3</v>
      </c>
      <c r="J564" s="10">
        <f t="shared" si="118"/>
        <v>7.3487846240814017E-3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0.8571428571428571</v>
      </c>
      <c r="M564" s="10">
        <f t="shared" si="119"/>
        <v>0</v>
      </c>
      <c r="N564" s="22">
        <f t="shared" si="120"/>
        <v>4.5766590389016018E-3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1</v>
      </c>
      <c r="E567" s="9">
        <v>2</v>
      </c>
      <c r="F567" s="9">
        <v>0</v>
      </c>
      <c r="G567" s="10" t="str">
        <f t="shared" si="115"/>
        <v/>
      </c>
      <c r="H567" s="10">
        <f t="shared" si="116"/>
        <v>7.6277650648360034E-4</v>
      </c>
      <c r="I567" s="10">
        <f t="shared" si="117"/>
        <v>1.9361084220716361E-3</v>
      </c>
      <c r="J567" s="10" t="str">
        <f t="shared" si="118"/>
        <v/>
      </c>
      <c r="K567" s="10">
        <f t="shared" si="121"/>
        <v>1</v>
      </c>
      <c r="L567" s="10">
        <f t="shared" si="122"/>
        <v>-1</v>
      </c>
      <c r="M567" s="10" t="str">
        <f t="shared" si="119"/>
        <v/>
      </c>
      <c r="N567" s="22">
        <f t="shared" si="120"/>
        <v>-7.6277650648360034E-4</v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1</v>
      </c>
      <c r="F568" s="9">
        <v>2</v>
      </c>
      <c r="G568" s="10" t="str">
        <f t="shared" si="115"/>
        <v/>
      </c>
      <c r="H568" s="10" t="str">
        <f t="shared" si="116"/>
        <v/>
      </c>
      <c r="I568" s="10">
        <f t="shared" si="117"/>
        <v>9.6805421103581804E-4</v>
      </c>
      <c r="J568" s="10">
        <f t="shared" si="118"/>
        <v>1.1305822498586771E-3</v>
      </c>
      <c r="K568" s="10">
        <f t="shared" si="121"/>
        <v>1</v>
      </c>
      <c r="L568" s="10">
        <f t="shared" si="122"/>
        <v>1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8</v>
      </c>
      <c r="D577" s="9">
        <v>2</v>
      </c>
      <c r="E577" s="9">
        <v>0</v>
      </c>
      <c r="F577" s="9">
        <v>0</v>
      </c>
      <c r="G577" s="10">
        <f t="shared" si="115"/>
        <v>1.1095700416088766E-2</v>
      </c>
      <c r="H577" s="10">
        <f t="shared" si="116"/>
        <v>1.5255530129672007E-3</v>
      </c>
      <c r="I577" s="10" t="str">
        <f t="shared" si="117"/>
        <v/>
      </c>
      <c r="J577" s="10" t="str">
        <f t="shared" si="118"/>
        <v/>
      </c>
      <c r="K577" s="10">
        <f t="shared" si="121"/>
        <v>-1</v>
      </c>
      <c r="L577" s="10">
        <f t="shared" si="122"/>
        <v>-1</v>
      </c>
      <c r="M577" s="10">
        <f t="shared" si="119"/>
        <v>-1.1095700416088766E-2</v>
      </c>
      <c r="N577" s="22">
        <f t="shared" si="120"/>
        <v>-1.5255530129672007E-3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7.6277650648360034E-4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2">
        <f t="shared" si="120"/>
        <v>-7.6277650648360034E-4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5.6529112492933857E-4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2" t="str">
        <f t="shared" si="120"/>
        <v/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9</v>
      </c>
      <c r="E585" s="9">
        <v>0</v>
      </c>
      <c r="F585" s="9">
        <v>3</v>
      </c>
      <c r="G585" s="10" t="str">
        <f t="shared" si="115"/>
        <v/>
      </c>
      <c r="H585" s="10">
        <f t="shared" si="116"/>
        <v>6.8649885583524023E-3</v>
      </c>
      <c r="I585" s="10" t="str">
        <f t="shared" si="117"/>
        <v/>
      </c>
      <c r="J585" s="10">
        <f t="shared" si="118"/>
        <v>1.6958733747880158E-3</v>
      </c>
      <c r="K585" s="10" t="str">
        <f t="shared" si="121"/>
        <v xml:space="preserve"> </v>
      </c>
      <c r="L585" s="10">
        <f t="shared" si="122"/>
        <v>-0.66666666666666663</v>
      </c>
      <c r="M585" s="10" t="str">
        <f t="shared" si="119"/>
        <v/>
      </c>
      <c r="N585" s="22">
        <f t="shared" si="120"/>
        <v>-4.576659038901601E-3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32</v>
      </c>
      <c r="E588" s="9">
        <v>2</v>
      </c>
      <c r="F588" s="9">
        <v>12</v>
      </c>
      <c r="G588" s="10" t="str">
        <f t="shared" si="115"/>
        <v/>
      </c>
      <c r="H588" s="10">
        <f t="shared" si="116"/>
        <v>2.4408848207475211E-2</v>
      </c>
      <c r="I588" s="10">
        <f t="shared" si="117"/>
        <v>1.9361084220716361E-3</v>
      </c>
      <c r="J588" s="10">
        <f t="shared" si="118"/>
        <v>6.7834934991520632E-3</v>
      </c>
      <c r="K588" s="10">
        <f t="shared" si="121"/>
        <v>1</v>
      </c>
      <c r="L588" s="10">
        <f t="shared" si="122"/>
        <v>-0.625</v>
      </c>
      <c r="M588" s="10" t="str">
        <f t="shared" si="119"/>
        <v/>
      </c>
      <c r="N588" s="22">
        <f t="shared" si="120"/>
        <v>-1.5255530129672007E-2</v>
      </c>
    </row>
    <row r="589" spans="1:14" ht="25.5" x14ac:dyDescent="0.2">
      <c r="A589" s="8"/>
      <c r="B589" s="42" t="s">
        <v>561</v>
      </c>
      <c r="C589" s="39">
        <v>1</v>
      </c>
      <c r="D589" s="9">
        <v>64</v>
      </c>
      <c r="E589" s="9">
        <v>0</v>
      </c>
      <c r="F589" s="9">
        <v>40</v>
      </c>
      <c r="G589" s="10">
        <f t="shared" si="115"/>
        <v>1.3869625520110957E-3</v>
      </c>
      <c r="H589" s="10">
        <f t="shared" si="116"/>
        <v>4.8817696414950422E-2</v>
      </c>
      <c r="I589" s="10" t="str">
        <f t="shared" si="117"/>
        <v/>
      </c>
      <c r="J589" s="10">
        <f t="shared" si="118"/>
        <v>2.2611644997173545E-2</v>
      </c>
      <c r="K589" s="10">
        <f t="shared" si="121"/>
        <v>-1</v>
      </c>
      <c r="L589" s="10">
        <f t="shared" si="122"/>
        <v>-0.375</v>
      </c>
      <c r="M589" s="10">
        <f t="shared" si="119"/>
        <v>-1.3869625520110957E-3</v>
      </c>
      <c r="N589" s="22">
        <f t="shared" si="120"/>
        <v>-1.8306636155606407E-2</v>
      </c>
    </row>
    <row r="590" spans="1:14" x14ac:dyDescent="0.2">
      <c r="A590" s="8"/>
      <c r="B590" s="42" t="s">
        <v>562</v>
      </c>
      <c r="C590" s="39">
        <v>3</v>
      </c>
      <c r="D590" s="9">
        <v>116</v>
      </c>
      <c r="E590" s="9">
        <v>5</v>
      </c>
      <c r="F590" s="9">
        <v>121</v>
      </c>
      <c r="G590" s="10">
        <f t="shared" si="115"/>
        <v>4.160887656033287E-3</v>
      </c>
      <c r="H590" s="10">
        <f t="shared" si="116"/>
        <v>8.8482074752097642E-2</v>
      </c>
      <c r="I590" s="10">
        <f t="shared" si="117"/>
        <v>4.8402710551790898E-3</v>
      </c>
      <c r="J590" s="10">
        <f t="shared" si="118"/>
        <v>6.8400226116449969E-2</v>
      </c>
      <c r="K590" s="10">
        <f t="shared" si="121"/>
        <v>0.66666666666666663</v>
      </c>
      <c r="L590" s="10">
        <f t="shared" si="122"/>
        <v>4.3103448275862072E-2</v>
      </c>
      <c r="M590" s="10">
        <f t="shared" si="119"/>
        <v>2.773925104022191E-3</v>
      </c>
      <c r="N590" s="22">
        <f t="shared" si="120"/>
        <v>3.8138825324180023E-3</v>
      </c>
    </row>
    <row r="591" spans="1:14" x14ac:dyDescent="0.2">
      <c r="A591" s="8"/>
      <c r="B591" s="42" t="s">
        <v>563</v>
      </c>
      <c r="C591" s="39">
        <v>2</v>
      </c>
      <c r="D591" s="9">
        <v>28</v>
      </c>
      <c r="E591" s="9">
        <v>0</v>
      </c>
      <c r="F591" s="9">
        <v>1</v>
      </c>
      <c r="G591" s="10">
        <f t="shared" si="115"/>
        <v>2.7739251040221915E-3</v>
      </c>
      <c r="H591" s="10">
        <f t="shared" si="116"/>
        <v>2.1357742181540809E-2</v>
      </c>
      <c r="I591" s="10" t="str">
        <f t="shared" si="117"/>
        <v/>
      </c>
      <c r="J591" s="10">
        <f t="shared" si="118"/>
        <v>5.6529112492933857E-4</v>
      </c>
      <c r="K591" s="10">
        <f t="shared" si="121"/>
        <v>-1</v>
      </c>
      <c r="L591" s="10">
        <f t="shared" si="122"/>
        <v>-0.9642857142857143</v>
      </c>
      <c r="M591" s="10">
        <f t="shared" si="119"/>
        <v>-2.7739251040221915E-3</v>
      </c>
      <c r="N591" s="22">
        <f t="shared" si="120"/>
        <v>-2.0594965675057208E-2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</v>
      </c>
      <c r="D597" s="9">
        <v>5</v>
      </c>
      <c r="E597" s="9">
        <v>2</v>
      </c>
      <c r="F597" s="9">
        <v>14</v>
      </c>
      <c r="G597" s="10">
        <f t="shared" si="115"/>
        <v>1.3869625520110957E-3</v>
      </c>
      <c r="H597" s="10">
        <f t="shared" si="116"/>
        <v>3.8138825324180014E-3</v>
      </c>
      <c r="I597" s="10">
        <f t="shared" si="117"/>
        <v>1.9361084220716361E-3</v>
      </c>
      <c r="J597" s="10">
        <f t="shared" si="118"/>
        <v>7.9140757490107402E-3</v>
      </c>
      <c r="K597" s="10">
        <f t="shared" si="121"/>
        <v>1</v>
      </c>
      <c r="L597" s="10">
        <f t="shared" si="122"/>
        <v>1.8</v>
      </c>
      <c r="M597" s="10">
        <f t="shared" si="119"/>
        <v>1.3869625520110957E-3</v>
      </c>
      <c r="N597" s="22">
        <f t="shared" si="120"/>
        <v>6.8649885583524023E-3</v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7.6277650648360034E-4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2">
        <f t="shared" si="120"/>
        <v>-7.6277650648360034E-4</v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7.6277650648360034E-4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2">
        <f t="shared" si="120"/>
        <v>-7.6277650648360034E-4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687</v>
      </c>
      <c r="D612" s="37">
        <f>SUM(D613:D640)</f>
        <v>1650</v>
      </c>
      <c r="E612" s="37">
        <f>SUM(E613:E640)</f>
        <v>585</v>
      </c>
      <c r="F612" s="37">
        <f>SUM(F613:F640)</f>
        <v>1311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-0.14847161572052403</v>
      </c>
      <c r="L612" s="38">
        <f>+IF(AND(D612=0,F612=0),"",IF(D612=0,1,IF(F612=0,-1,(F612-D612)/D612)))</f>
        <v>-0.20545454545454545</v>
      </c>
      <c r="M612" s="38">
        <f t="shared" ref="M612:M640" si="127">+IF(OR(AND(G612=""),(K612="")),"",G612*K612)</f>
        <v>-0.14847161572052403</v>
      </c>
      <c r="N612" s="38">
        <f t="shared" ref="N612:N640" si="128">+IF(OR(AND(H612=""),(L612="")),"",H612*L612)</f>
        <v>-0.20545454545454545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1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7.6277650648360034E-4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4</v>
      </c>
      <c r="D614" s="9">
        <v>34</v>
      </c>
      <c r="E614" s="9">
        <v>2</v>
      </c>
      <c r="F614" s="9">
        <v>48</v>
      </c>
      <c r="G614" s="10">
        <f t="shared" si="123"/>
        <v>5.822416302765648E-3</v>
      </c>
      <c r="H614" s="10">
        <f t="shared" si="124"/>
        <v>2.0606060606060607E-2</v>
      </c>
      <c r="I614" s="10">
        <f t="shared" si="125"/>
        <v>3.4188034188034188E-3</v>
      </c>
      <c r="J614" s="10">
        <f t="shared" si="126"/>
        <v>3.6613272311212815E-2</v>
      </c>
      <c r="K614" s="10">
        <f t="shared" si="129"/>
        <v>-0.5</v>
      </c>
      <c r="L614" s="10">
        <f t="shared" si="130"/>
        <v>0.41176470588235292</v>
      </c>
      <c r="M614" s="10">
        <f t="shared" si="127"/>
        <v>-2.911208151382824E-3</v>
      </c>
      <c r="N614" s="22">
        <f t="shared" si="128"/>
        <v>8.484848484848484E-3</v>
      </c>
    </row>
    <row r="615" spans="1:14" ht="25.5" x14ac:dyDescent="0.2">
      <c r="A615" s="8"/>
      <c r="B615" s="42" t="s">
        <v>579</v>
      </c>
      <c r="C615" s="39">
        <v>16</v>
      </c>
      <c r="D615" s="9">
        <v>6</v>
      </c>
      <c r="E615" s="9">
        <v>30</v>
      </c>
      <c r="F615" s="9">
        <v>13</v>
      </c>
      <c r="G615" s="10">
        <f t="shared" si="123"/>
        <v>2.3289665211062592E-2</v>
      </c>
      <c r="H615" s="10">
        <f t="shared" si="124"/>
        <v>3.6363636363636364E-3</v>
      </c>
      <c r="I615" s="10">
        <f t="shared" si="125"/>
        <v>5.128205128205128E-2</v>
      </c>
      <c r="J615" s="10">
        <f t="shared" si="126"/>
        <v>9.9160945842868033E-3</v>
      </c>
      <c r="K615" s="10">
        <f t="shared" si="129"/>
        <v>0.875</v>
      </c>
      <c r="L615" s="10">
        <f t="shared" si="130"/>
        <v>1.1666666666666667</v>
      </c>
      <c r="M615" s="10">
        <f t="shared" si="127"/>
        <v>2.0378457059679767E-2</v>
      </c>
      <c r="N615" s="22">
        <f t="shared" si="128"/>
        <v>4.2424242424242429E-3</v>
      </c>
    </row>
    <row r="616" spans="1:14" x14ac:dyDescent="0.2">
      <c r="A616" s="8"/>
      <c r="B616" s="42" t="s">
        <v>580</v>
      </c>
      <c r="C616" s="39">
        <v>13</v>
      </c>
      <c r="D616" s="9">
        <v>5</v>
      </c>
      <c r="E616" s="9">
        <v>121</v>
      </c>
      <c r="F616" s="9">
        <v>72</v>
      </c>
      <c r="G616" s="10">
        <f t="shared" si="123"/>
        <v>1.8922852983988356E-2</v>
      </c>
      <c r="H616" s="10">
        <f t="shared" si="124"/>
        <v>3.0303030303030303E-3</v>
      </c>
      <c r="I616" s="10">
        <f t="shared" si="125"/>
        <v>0.20683760683760682</v>
      </c>
      <c r="J616" s="10">
        <f t="shared" si="126"/>
        <v>5.4919908466819219E-2</v>
      </c>
      <c r="K616" s="10">
        <f t="shared" si="129"/>
        <v>8.3076923076923084</v>
      </c>
      <c r="L616" s="10">
        <f t="shared" si="130"/>
        <v>13.4</v>
      </c>
      <c r="M616" s="10">
        <f t="shared" si="127"/>
        <v>0.15720524017467252</v>
      </c>
      <c r="N616" s="22">
        <f t="shared" si="128"/>
        <v>4.0606060606060604E-2</v>
      </c>
    </row>
    <row r="617" spans="1:14" x14ac:dyDescent="0.2">
      <c r="A617" s="8"/>
      <c r="B617" s="42" t="s">
        <v>581</v>
      </c>
      <c r="C617" s="39">
        <v>17</v>
      </c>
      <c r="D617" s="9">
        <v>18</v>
      </c>
      <c r="E617" s="9">
        <v>1</v>
      </c>
      <c r="F617" s="9">
        <v>10</v>
      </c>
      <c r="G617" s="10">
        <f t="shared" si="123"/>
        <v>2.4745269286754003E-2</v>
      </c>
      <c r="H617" s="10">
        <f t="shared" si="124"/>
        <v>1.090909090909091E-2</v>
      </c>
      <c r="I617" s="10">
        <f t="shared" si="125"/>
        <v>1.7094017094017094E-3</v>
      </c>
      <c r="J617" s="10">
        <f t="shared" si="126"/>
        <v>7.6277650648360028E-3</v>
      </c>
      <c r="K617" s="10">
        <f t="shared" si="129"/>
        <v>-0.94117647058823528</v>
      </c>
      <c r="L617" s="10">
        <f t="shared" si="130"/>
        <v>-0.44444444444444442</v>
      </c>
      <c r="M617" s="10">
        <f t="shared" si="127"/>
        <v>-2.3289665211062592E-2</v>
      </c>
      <c r="N617" s="22">
        <f t="shared" si="128"/>
        <v>-4.8484848484848485E-3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6.0606060606060606E-4</v>
      </c>
      <c r="I619" s="10" t="str">
        <f t="shared" si="125"/>
        <v/>
      </c>
      <c r="J619" s="10">
        <f t="shared" si="126"/>
        <v>7.6277650648360034E-4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22">
        <f t="shared" si="128"/>
        <v>0</v>
      </c>
    </row>
    <row r="620" spans="1:14" x14ac:dyDescent="0.2">
      <c r="A620" s="8"/>
      <c r="B620" s="42" t="s">
        <v>584</v>
      </c>
      <c r="C620" s="39">
        <v>1</v>
      </c>
      <c r="D620" s="9">
        <v>4</v>
      </c>
      <c r="E620" s="9">
        <v>0</v>
      </c>
      <c r="F620" s="9">
        <v>2</v>
      </c>
      <c r="G620" s="10">
        <f t="shared" si="123"/>
        <v>1.455604075691412E-3</v>
      </c>
      <c r="H620" s="10">
        <f t="shared" si="124"/>
        <v>2.4242424242424242E-3</v>
      </c>
      <c r="I620" s="10" t="str">
        <f t="shared" si="125"/>
        <v/>
      </c>
      <c r="J620" s="10">
        <f t="shared" si="126"/>
        <v>1.5255530129672007E-3</v>
      </c>
      <c r="K620" s="10">
        <f t="shared" si="129"/>
        <v>-1</v>
      </c>
      <c r="L620" s="10">
        <f t="shared" si="130"/>
        <v>-0.5</v>
      </c>
      <c r="M620" s="10">
        <f t="shared" si="127"/>
        <v>-1.455604075691412E-3</v>
      </c>
      <c r="N620" s="22">
        <f t="shared" si="128"/>
        <v>-1.2121212121212121E-3</v>
      </c>
    </row>
    <row r="621" spans="1:14" x14ac:dyDescent="0.2">
      <c r="A621" s="8"/>
      <c r="B621" s="42" t="s">
        <v>585</v>
      </c>
      <c r="C621" s="39">
        <v>0</v>
      </c>
      <c r="D621" s="9">
        <v>12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7.2727272727272727E-3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22">
        <f t="shared" si="128"/>
        <v>-7.2727272727272727E-3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4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2.4242424242424242E-3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2">
        <f t="shared" si="128"/>
        <v>-2.4242424242424242E-3</v>
      </c>
    </row>
    <row r="623" spans="1:14" x14ac:dyDescent="0.2">
      <c r="A623" s="8"/>
      <c r="B623" s="42" t="s">
        <v>587</v>
      </c>
      <c r="C623" s="39">
        <v>8</v>
      </c>
      <c r="D623" s="9">
        <v>0</v>
      </c>
      <c r="E623" s="9">
        <v>16</v>
      </c>
      <c r="F623" s="9">
        <v>4</v>
      </c>
      <c r="G623" s="10">
        <f t="shared" si="123"/>
        <v>1.1644832605531296E-2</v>
      </c>
      <c r="H623" s="10" t="str">
        <f t="shared" si="124"/>
        <v/>
      </c>
      <c r="I623" s="10">
        <f t="shared" si="125"/>
        <v>2.735042735042735E-2</v>
      </c>
      <c r="J623" s="10">
        <f t="shared" si="126"/>
        <v>3.0511060259344014E-3</v>
      </c>
      <c r="K623" s="10">
        <f t="shared" si="129"/>
        <v>1</v>
      </c>
      <c r="L623" s="10">
        <f t="shared" si="130"/>
        <v>1</v>
      </c>
      <c r="M623" s="10">
        <f t="shared" si="127"/>
        <v>1.1644832605531296E-2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2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1.5255530129672007E-3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14</v>
      </c>
      <c r="D628" s="9">
        <v>58</v>
      </c>
      <c r="E628" s="9">
        <v>20</v>
      </c>
      <c r="F628" s="9">
        <v>32</v>
      </c>
      <c r="G628" s="10">
        <f t="shared" si="123"/>
        <v>2.0378457059679767E-2</v>
      </c>
      <c r="H628" s="10">
        <f t="shared" si="124"/>
        <v>3.5151515151515149E-2</v>
      </c>
      <c r="I628" s="10">
        <f t="shared" si="125"/>
        <v>3.4188034188034191E-2</v>
      </c>
      <c r="J628" s="10">
        <f t="shared" si="126"/>
        <v>2.4408848207475211E-2</v>
      </c>
      <c r="K628" s="10">
        <f t="shared" si="129"/>
        <v>0.42857142857142855</v>
      </c>
      <c r="L628" s="10">
        <f t="shared" si="130"/>
        <v>-0.44827586206896552</v>
      </c>
      <c r="M628" s="10">
        <f t="shared" si="127"/>
        <v>8.7336244541484712E-3</v>
      </c>
      <c r="N628" s="22">
        <f t="shared" si="128"/>
        <v>-1.5757575757575755E-2</v>
      </c>
    </row>
    <row r="629" spans="1:14" x14ac:dyDescent="0.2">
      <c r="A629" s="8"/>
      <c r="B629" s="42" t="s">
        <v>593</v>
      </c>
      <c r="C629" s="39">
        <v>0</v>
      </c>
      <c r="D629" s="9">
        <v>3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1.8181818181818182E-3</v>
      </c>
      <c r="I629" s="10" t="str">
        <f t="shared" si="125"/>
        <v/>
      </c>
      <c r="J629" s="10">
        <f t="shared" si="126"/>
        <v>3.8138825324180014E-3</v>
      </c>
      <c r="K629" s="10" t="str">
        <f t="shared" si="129"/>
        <v xml:space="preserve"> </v>
      </c>
      <c r="L629" s="10">
        <f t="shared" si="130"/>
        <v>0.66666666666666663</v>
      </c>
      <c r="M629" s="10" t="str">
        <f t="shared" si="127"/>
        <v/>
      </c>
      <c r="N629" s="22">
        <f t="shared" si="128"/>
        <v>1.2121212121212121E-3</v>
      </c>
    </row>
    <row r="630" spans="1:14" x14ac:dyDescent="0.2">
      <c r="A630" s="8"/>
      <c r="B630" s="42" t="s">
        <v>594</v>
      </c>
      <c r="C630" s="39">
        <v>10</v>
      </c>
      <c r="D630" s="9">
        <v>227</v>
      </c>
      <c r="E630" s="9">
        <v>3</v>
      </c>
      <c r="F630" s="9">
        <v>38</v>
      </c>
      <c r="G630" s="10">
        <f t="shared" si="123"/>
        <v>1.4556040756914119E-2</v>
      </c>
      <c r="H630" s="10">
        <f t="shared" si="124"/>
        <v>0.13757575757575757</v>
      </c>
      <c r="I630" s="10">
        <f t="shared" si="125"/>
        <v>5.1282051282051282E-3</v>
      </c>
      <c r="J630" s="10">
        <f t="shared" si="126"/>
        <v>2.8985507246376812E-2</v>
      </c>
      <c r="K630" s="10">
        <f t="shared" si="129"/>
        <v>-0.7</v>
      </c>
      <c r="L630" s="10">
        <f t="shared" si="130"/>
        <v>-0.83259911894273131</v>
      </c>
      <c r="M630" s="10">
        <f t="shared" si="127"/>
        <v>-1.0189228529839884E-2</v>
      </c>
      <c r="N630" s="22">
        <f t="shared" si="128"/>
        <v>-0.11454545454545455</v>
      </c>
    </row>
    <row r="631" spans="1:14" x14ac:dyDescent="0.2">
      <c r="A631" s="8"/>
      <c r="B631" s="42" t="s">
        <v>595</v>
      </c>
      <c r="C631" s="39">
        <v>108</v>
      </c>
      <c r="D631" s="9">
        <v>338</v>
      </c>
      <c r="E631" s="9">
        <v>169</v>
      </c>
      <c r="F631" s="9">
        <v>478</v>
      </c>
      <c r="G631" s="10">
        <f t="shared" si="123"/>
        <v>0.15720524017467249</v>
      </c>
      <c r="H631" s="10">
        <f t="shared" si="124"/>
        <v>0.20484848484848484</v>
      </c>
      <c r="I631" s="10">
        <f t="shared" si="125"/>
        <v>0.28888888888888886</v>
      </c>
      <c r="J631" s="10">
        <f t="shared" si="126"/>
        <v>0.36460717009916094</v>
      </c>
      <c r="K631" s="10">
        <f t="shared" si="129"/>
        <v>0.56481481481481477</v>
      </c>
      <c r="L631" s="10">
        <f t="shared" si="130"/>
        <v>0.41420118343195267</v>
      </c>
      <c r="M631" s="10">
        <f t="shared" si="127"/>
        <v>8.8791848617176122E-2</v>
      </c>
      <c r="N631" s="22">
        <f t="shared" si="128"/>
        <v>8.484848484848484E-2</v>
      </c>
    </row>
    <row r="632" spans="1:14" x14ac:dyDescent="0.2">
      <c r="A632" s="8"/>
      <c r="B632" s="42" t="s">
        <v>596</v>
      </c>
      <c r="C632" s="39">
        <v>0</v>
      </c>
      <c r="D632" s="9">
        <v>15</v>
      </c>
      <c r="E632" s="9">
        <v>0</v>
      </c>
      <c r="F632" s="9">
        <v>12</v>
      </c>
      <c r="G632" s="10" t="str">
        <f t="shared" si="123"/>
        <v/>
      </c>
      <c r="H632" s="10">
        <f t="shared" si="124"/>
        <v>9.0909090909090905E-3</v>
      </c>
      <c r="I632" s="10" t="str">
        <f t="shared" si="125"/>
        <v/>
      </c>
      <c r="J632" s="10">
        <f t="shared" si="126"/>
        <v>9.1533180778032037E-3</v>
      </c>
      <c r="K632" s="10" t="str">
        <f t="shared" si="129"/>
        <v xml:space="preserve"> </v>
      </c>
      <c r="L632" s="10">
        <f t="shared" si="130"/>
        <v>-0.2</v>
      </c>
      <c r="M632" s="10" t="str">
        <f t="shared" si="127"/>
        <v/>
      </c>
      <c r="N632" s="22">
        <f t="shared" si="128"/>
        <v>-1.8181818181818182E-3</v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2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1.5255530129672007E-3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1</v>
      </c>
      <c r="F639" s="9">
        <v>1</v>
      </c>
      <c r="G639" s="10" t="str">
        <f t="shared" si="123"/>
        <v/>
      </c>
      <c r="H639" s="10" t="str">
        <f t="shared" si="124"/>
        <v/>
      </c>
      <c r="I639" s="10">
        <f t="shared" si="125"/>
        <v>1.7094017094017094E-3</v>
      </c>
      <c r="J639" s="10">
        <f t="shared" si="126"/>
        <v>7.6277650648360034E-4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496</v>
      </c>
      <c r="D640" s="23">
        <v>925</v>
      </c>
      <c r="E640" s="23">
        <v>222</v>
      </c>
      <c r="F640" s="23">
        <v>590</v>
      </c>
      <c r="G640" s="24">
        <f t="shared" si="123"/>
        <v>0.72197962154294038</v>
      </c>
      <c r="H640" s="24">
        <f t="shared" si="124"/>
        <v>0.56060606060606055</v>
      </c>
      <c r="I640" s="24">
        <f t="shared" si="125"/>
        <v>0.37948717948717947</v>
      </c>
      <c r="J640" s="24">
        <f t="shared" si="126"/>
        <v>0.45003813882532417</v>
      </c>
      <c r="K640" s="24">
        <f t="shared" si="129"/>
        <v>-0.55241935483870963</v>
      </c>
      <c r="L640" s="24">
        <f t="shared" si="130"/>
        <v>-0.36216216216216218</v>
      </c>
      <c r="M640" s="24">
        <f t="shared" si="127"/>
        <v>-0.39883551673944689</v>
      </c>
      <c r="N640" s="25">
        <f t="shared" si="128"/>
        <v>-0.20303030303030303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655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656</v>
      </c>
      <c r="C9" s="37">
        <f>+C22+C81+C188+C371+C612</f>
        <v>6471</v>
      </c>
      <c r="D9" s="37">
        <f>+D22+D81+D188+D371+D612</f>
        <v>7935</v>
      </c>
      <c r="E9" s="37">
        <f>+E22+E81+E188+E371+E612</f>
        <v>6848</v>
      </c>
      <c r="F9" s="37">
        <f>+F22+F81+F188+F371+F612</f>
        <v>7966</v>
      </c>
      <c r="G9" s="38">
        <f>SUM(G10:G14)</f>
        <v>1</v>
      </c>
      <c r="H9" s="38">
        <f>SUM(H10:H14)</f>
        <v>1</v>
      </c>
      <c r="I9" s="38">
        <f>SUM(I10:I14)</f>
        <v>0.99999999999999989</v>
      </c>
      <c r="J9" s="38">
        <f>SUM(J10:J14)</f>
        <v>1</v>
      </c>
      <c r="K9" s="38">
        <f t="shared" ref="K9:L14" si="0">+IF(AND(C9=0,E9=0),"",IF(C9=0,1,IF(E9=0,-1,(E9-C9)/C9)))</f>
        <v>5.8259928913614589E-2</v>
      </c>
      <c r="L9" s="38">
        <f t="shared" si="0"/>
        <v>3.9067422810333966E-3</v>
      </c>
      <c r="M9" s="38">
        <f t="shared" ref="M9:N14" si="1">+IF(OR(AND(G9=""),(K9="")),"",G9*K9)</f>
        <v>5.8259928913614589E-2</v>
      </c>
      <c r="N9" s="38">
        <f t="shared" si="1"/>
        <v>3.9067422810333966E-3</v>
      </c>
    </row>
    <row r="10" spans="1:14" ht="27.75" customHeight="1" x14ac:dyDescent="0.2">
      <c r="A10" s="8"/>
      <c r="B10" s="41" t="s">
        <v>10</v>
      </c>
      <c r="C10" s="39">
        <f>+C22</f>
        <v>28</v>
      </c>
      <c r="D10" s="9">
        <f>+D22</f>
        <v>65</v>
      </c>
      <c r="E10" s="9">
        <f>+E22</f>
        <v>54</v>
      </c>
      <c r="F10" s="9">
        <f>+F22</f>
        <v>60</v>
      </c>
      <c r="G10" s="10">
        <f t="shared" ref="G10:J14" si="2">+C10/C$9</f>
        <v>4.3269973728944523E-3</v>
      </c>
      <c r="H10" s="10">
        <f t="shared" si="2"/>
        <v>8.1915563957151855E-3</v>
      </c>
      <c r="I10" s="10">
        <f t="shared" si="2"/>
        <v>7.8855140186915879E-3</v>
      </c>
      <c r="J10" s="10">
        <f t="shared" si="2"/>
        <v>7.5320110469495353E-3</v>
      </c>
      <c r="K10" s="10">
        <f t="shared" si="0"/>
        <v>0.9285714285714286</v>
      </c>
      <c r="L10" s="10">
        <f t="shared" si="0"/>
        <v>-7.6923076923076927E-2</v>
      </c>
      <c r="M10" s="10">
        <f t="shared" si="1"/>
        <v>4.0179261319734198E-3</v>
      </c>
      <c r="N10" s="22">
        <f t="shared" si="1"/>
        <v>-6.3011972274732201E-4</v>
      </c>
    </row>
    <row r="11" spans="1:14" ht="25.5" x14ac:dyDescent="0.2">
      <c r="A11" s="8"/>
      <c r="B11" s="42" t="s">
        <v>11</v>
      </c>
      <c r="C11" s="39">
        <f>+C81</f>
        <v>421</v>
      </c>
      <c r="D11" s="9">
        <f>+D81</f>
        <v>397</v>
      </c>
      <c r="E11" s="9">
        <f>+E81</f>
        <v>484</v>
      </c>
      <c r="F11" s="9">
        <f>+F81</f>
        <v>512</v>
      </c>
      <c r="G11" s="10">
        <f t="shared" si="2"/>
        <v>6.5059496213877299E-2</v>
      </c>
      <c r="H11" s="10">
        <f t="shared" si="2"/>
        <v>5.0031505986137363E-2</v>
      </c>
      <c r="I11" s="10">
        <f t="shared" si="2"/>
        <v>7.0677570093457945E-2</v>
      </c>
      <c r="J11" s="10">
        <f t="shared" si="2"/>
        <v>6.427316093396937E-2</v>
      </c>
      <c r="K11" s="10">
        <f t="shared" si="0"/>
        <v>0.1496437054631829</v>
      </c>
      <c r="L11" s="10">
        <f t="shared" si="0"/>
        <v>0.28967254408060455</v>
      </c>
      <c r="M11" s="10">
        <f t="shared" si="1"/>
        <v>9.7357440890125171E-3</v>
      </c>
      <c r="N11" s="22">
        <f t="shared" si="1"/>
        <v>1.4492753623188406E-2</v>
      </c>
    </row>
    <row r="12" spans="1:14" ht="25.5" x14ac:dyDescent="0.2">
      <c r="A12" s="8"/>
      <c r="B12" s="42" t="s">
        <v>12</v>
      </c>
      <c r="C12" s="39">
        <f>+C188</f>
        <v>881</v>
      </c>
      <c r="D12" s="9">
        <f>+D188</f>
        <v>800</v>
      </c>
      <c r="E12" s="9">
        <f>+E188</f>
        <v>1231</v>
      </c>
      <c r="F12" s="9">
        <f>+F188</f>
        <v>846</v>
      </c>
      <c r="G12" s="10">
        <f t="shared" si="2"/>
        <v>0.13614588162571473</v>
      </c>
      <c r="H12" s="10">
        <f t="shared" si="2"/>
        <v>0.10081915563957151</v>
      </c>
      <c r="I12" s="10">
        <f t="shared" si="2"/>
        <v>0.17976051401869159</v>
      </c>
      <c r="J12" s="10">
        <f t="shared" si="2"/>
        <v>0.10620135576198846</v>
      </c>
      <c r="K12" s="10">
        <f t="shared" si="0"/>
        <v>0.39727582292849034</v>
      </c>
      <c r="L12" s="10">
        <f t="shared" si="0"/>
        <v>5.7500000000000002E-2</v>
      </c>
      <c r="M12" s="10">
        <f t="shared" si="1"/>
        <v>5.4087467161180652E-2</v>
      </c>
      <c r="N12" s="22">
        <f t="shared" si="1"/>
        <v>5.7971014492753624E-3</v>
      </c>
    </row>
    <row r="13" spans="1:14" ht="25.5" x14ac:dyDescent="0.2">
      <c r="A13" s="8"/>
      <c r="B13" s="42" t="s">
        <v>13</v>
      </c>
      <c r="C13" s="39">
        <f>+C371</f>
        <v>4412</v>
      </c>
      <c r="D13" s="9">
        <f>+D371</f>
        <v>4892</v>
      </c>
      <c r="E13" s="9">
        <f>+E371</f>
        <v>4371</v>
      </c>
      <c r="F13" s="9">
        <f>+F371</f>
        <v>5247</v>
      </c>
      <c r="G13" s="10">
        <f t="shared" si="2"/>
        <v>0.68181115747179721</v>
      </c>
      <c r="H13" s="10">
        <f t="shared" si="2"/>
        <v>0.61650913673597985</v>
      </c>
      <c r="I13" s="10">
        <f t="shared" si="2"/>
        <v>0.63828855140186913</v>
      </c>
      <c r="J13" s="10">
        <f t="shared" si="2"/>
        <v>0.65867436605573693</v>
      </c>
      <c r="K13" s="10">
        <f t="shared" si="0"/>
        <v>-9.2928377153218503E-3</v>
      </c>
      <c r="L13" s="10">
        <f t="shared" si="0"/>
        <v>7.2567457072771874E-2</v>
      </c>
      <c r="M13" s="10">
        <f t="shared" si="1"/>
        <v>-6.3359604388811622E-3</v>
      </c>
      <c r="N13" s="22">
        <f t="shared" si="1"/>
        <v>4.4738500315059861E-2</v>
      </c>
    </row>
    <row r="14" spans="1:14" ht="26.25" thickBot="1" x14ac:dyDescent="0.25">
      <c r="A14" s="8"/>
      <c r="B14" s="43" t="s">
        <v>14</v>
      </c>
      <c r="C14" s="40">
        <f>+C612</f>
        <v>729</v>
      </c>
      <c r="D14" s="23">
        <f>+D612</f>
        <v>1781</v>
      </c>
      <c r="E14" s="23">
        <f>+E612</f>
        <v>708</v>
      </c>
      <c r="F14" s="23">
        <f>+F612</f>
        <v>1301</v>
      </c>
      <c r="G14" s="24">
        <f t="shared" si="2"/>
        <v>0.11265646731571627</v>
      </c>
      <c r="H14" s="24">
        <f t="shared" si="2"/>
        <v>0.22444864524259608</v>
      </c>
      <c r="I14" s="24">
        <f t="shared" si="2"/>
        <v>0.10338785046728972</v>
      </c>
      <c r="J14" s="24">
        <f t="shared" si="2"/>
        <v>0.16331910620135576</v>
      </c>
      <c r="K14" s="24">
        <f t="shared" si="0"/>
        <v>-2.8806584362139918E-2</v>
      </c>
      <c r="L14" s="24">
        <f t="shared" si="0"/>
        <v>-0.26951151038742277</v>
      </c>
      <c r="M14" s="24">
        <f t="shared" si="1"/>
        <v>-3.2452480296708392E-3</v>
      </c>
      <c r="N14" s="25">
        <f t="shared" si="1"/>
        <v>-6.0491493383742906E-2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28</v>
      </c>
      <c r="D22" s="37">
        <f>SUM(D23:D73)</f>
        <v>65</v>
      </c>
      <c r="E22" s="37">
        <f>SUM(E23:E73)</f>
        <v>54</v>
      </c>
      <c r="F22" s="37">
        <f>SUM(F23:F73)</f>
        <v>60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0.9285714285714286</v>
      </c>
      <c r="L22" s="38">
        <f>+IF(AND(D22=0,F22=0),"",IF(D22=0,1,IF(F22=0,-1,(F22-D22)/D22)))</f>
        <v>-7.6923076923076927E-2</v>
      </c>
      <c r="M22" s="38">
        <f t="shared" ref="M22:M53" si="7">+IF(OR(AND(G22=""),(K22="")),"",G22*K22)</f>
        <v>0.9285714285714286</v>
      </c>
      <c r="N22" s="38">
        <f t="shared" ref="N22:N53" si="8">+IF(OR(AND(H22=""),(L22="")),"",H22*L22)</f>
        <v>-7.6923076923076927E-2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1.6666666666666666E-2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1</v>
      </c>
      <c r="E30" s="9">
        <v>13</v>
      </c>
      <c r="F30" s="9">
        <v>7</v>
      </c>
      <c r="G30" s="10">
        <f t="shared" si="3"/>
        <v>3.5714285714285712E-2</v>
      </c>
      <c r="H30" s="10">
        <f t="shared" si="4"/>
        <v>1.5384615384615385E-2</v>
      </c>
      <c r="I30" s="10">
        <f t="shared" si="5"/>
        <v>0.24074074074074073</v>
      </c>
      <c r="J30" s="10">
        <f t="shared" si="6"/>
        <v>0.11666666666666667</v>
      </c>
      <c r="K30" s="10">
        <f t="shared" si="9"/>
        <v>12</v>
      </c>
      <c r="L30" s="10">
        <f t="shared" si="10"/>
        <v>6</v>
      </c>
      <c r="M30" s="10">
        <f t="shared" si="7"/>
        <v>0.42857142857142855</v>
      </c>
      <c r="N30" s="22">
        <f t="shared" si="8"/>
        <v>9.2307692307692313E-2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4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7.407407407407407E-2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15</v>
      </c>
      <c r="D33" s="9">
        <v>30</v>
      </c>
      <c r="E33" s="9">
        <v>19</v>
      </c>
      <c r="F33" s="9">
        <v>25</v>
      </c>
      <c r="G33" s="10">
        <f t="shared" si="3"/>
        <v>0.5357142857142857</v>
      </c>
      <c r="H33" s="10">
        <f t="shared" si="4"/>
        <v>0.46153846153846156</v>
      </c>
      <c r="I33" s="10">
        <f t="shared" si="5"/>
        <v>0.35185185185185186</v>
      </c>
      <c r="J33" s="10">
        <f t="shared" si="6"/>
        <v>0.41666666666666669</v>
      </c>
      <c r="K33" s="10">
        <f t="shared" si="9"/>
        <v>0.26666666666666666</v>
      </c>
      <c r="L33" s="10">
        <f t="shared" si="10"/>
        <v>-0.16666666666666666</v>
      </c>
      <c r="M33" s="10">
        <f t="shared" si="7"/>
        <v>0.14285714285714285</v>
      </c>
      <c r="N33" s="22">
        <f t="shared" si="8"/>
        <v>-7.6923076923076927E-2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1.5384615384615385E-2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22">
        <f t="shared" si="8"/>
        <v>-1.5384615384615385E-2</v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1.5384615384615385E-2</v>
      </c>
      <c r="I39" s="10">
        <f t="shared" si="5"/>
        <v>1.8518518518518517E-2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22">
        <f t="shared" si="8"/>
        <v>-1.5384615384615385E-2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1.6666666666666666E-2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2</v>
      </c>
      <c r="F48" s="9">
        <v>2</v>
      </c>
      <c r="G48" s="10" t="str">
        <f t="shared" si="3"/>
        <v/>
      </c>
      <c r="H48" s="10" t="str">
        <f t="shared" si="4"/>
        <v/>
      </c>
      <c r="I48" s="10">
        <f t="shared" si="5"/>
        <v>3.7037037037037035E-2</v>
      </c>
      <c r="J48" s="10">
        <f t="shared" si="6"/>
        <v>3.3333333333333333E-2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1</v>
      </c>
      <c r="D50" s="9">
        <v>0</v>
      </c>
      <c r="E50" s="9">
        <v>0</v>
      </c>
      <c r="F50" s="9">
        <v>0</v>
      </c>
      <c r="G50" s="10">
        <f t="shared" si="3"/>
        <v>3.5714285714285712E-2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-3.5714285714285712E-2</v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</v>
      </c>
      <c r="D53" s="9">
        <v>3</v>
      </c>
      <c r="E53" s="9">
        <v>12</v>
      </c>
      <c r="F53" s="9">
        <v>8</v>
      </c>
      <c r="G53" s="10">
        <f t="shared" si="3"/>
        <v>3.5714285714285712E-2</v>
      </c>
      <c r="H53" s="10">
        <f t="shared" si="4"/>
        <v>4.6153846153846156E-2</v>
      </c>
      <c r="I53" s="10">
        <f t="shared" si="5"/>
        <v>0.22222222222222221</v>
      </c>
      <c r="J53" s="10">
        <f t="shared" si="6"/>
        <v>0.13333333333333333</v>
      </c>
      <c r="K53" s="10">
        <f t="shared" si="9"/>
        <v>11</v>
      </c>
      <c r="L53" s="10">
        <f t="shared" si="10"/>
        <v>1.6666666666666667</v>
      </c>
      <c r="M53" s="10">
        <f t="shared" si="7"/>
        <v>0.39285714285714285</v>
      </c>
      <c r="N53" s="22">
        <f t="shared" si="8"/>
        <v>7.6923076923076927E-2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1.8518518518518517E-2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0</v>
      </c>
      <c r="F56" s="9">
        <v>2</v>
      </c>
      <c r="G56" s="10">
        <f t="shared" si="11"/>
        <v>3.5714285714285712E-2</v>
      </c>
      <c r="H56" s="10" t="str">
        <f t="shared" si="12"/>
        <v/>
      </c>
      <c r="I56" s="10" t="str">
        <f t="shared" si="13"/>
        <v/>
      </c>
      <c r="J56" s="10">
        <f t="shared" si="14"/>
        <v>3.3333333333333333E-2</v>
      </c>
      <c r="K56" s="10">
        <f t="shared" si="17"/>
        <v>-1</v>
      </c>
      <c r="L56" s="10">
        <f t="shared" si="18"/>
        <v>1</v>
      </c>
      <c r="M56" s="10">
        <f t="shared" si="15"/>
        <v>-3.5714285714285712E-2</v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1</v>
      </c>
      <c r="F57" s="9">
        <v>2</v>
      </c>
      <c r="G57" s="10">
        <f t="shared" si="11"/>
        <v>3.5714285714285712E-2</v>
      </c>
      <c r="H57" s="10" t="str">
        <f t="shared" si="12"/>
        <v/>
      </c>
      <c r="I57" s="10">
        <f t="shared" si="13"/>
        <v>1.8518518518518517E-2</v>
      </c>
      <c r="J57" s="10">
        <f t="shared" si="14"/>
        <v>3.3333333333333333E-2</v>
      </c>
      <c r="K57" s="10">
        <f t="shared" si="17"/>
        <v>0</v>
      </c>
      <c r="L57" s="10">
        <f t="shared" si="18"/>
        <v>1</v>
      </c>
      <c r="M57" s="10">
        <f t="shared" si="15"/>
        <v>0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1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1.6666666666666666E-2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8</v>
      </c>
      <c r="D64" s="9">
        <v>16</v>
      </c>
      <c r="E64" s="9">
        <v>0</v>
      </c>
      <c r="F64" s="9">
        <v>1</v>
      </c>
      <c r="G64" s="10">
        <f t="shared" si="11"/>
        <v>0.2857142857142857</v>
      </c>
      <c r="H64" s="10">
        <f t="shared" si="12"/>
        <v>0.24615384615384617</v>
      </c>
      <c r="I64" s="10" t="str">
        <f t="shared" si="13"/>
        <v/>
      </c>
      <c r="J64" s="10">
        <f t="shared" si="14"/>
        <v>1.6666666666666666E-2</v>
      </c>
      <c r="K64" s="10">
        <f t="shared" si="17"/>
        <v>-1</v>
      </c>
      <c r="L64" s="10">
        <f t="shared" si="18"/>
        <v>-0.9375</v>
      </c>
      <c r="M64" s="10">
        <f t="shared" si="15"/>
        <v>-0.2857142857142857</v>
      </c>
      <c r="N64" s="22">
        <f t="shared" si="16"/>
        <v>-0.23076923076923078</v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3</v>
      </c>
      <c r="G65" s="10" t="str">
        <f t="shared" si="11"/>
        <v/>
      </c>
      <c r="H65" s="10">
        <f t="shared" si="12"/>
        <v>1.5384615384615385E-2</v>
      </c>
      <c r="I65" s="10" t="str">
        <f t="shared" si="13"/>
        <v/>
      </c>
      <c r="J65" s="10">
        <f t="shared" si="14"/>
        <v>0.05</v>
      </c>
      <c r="K65" s="10" t="str">
        <f t="shared" si="17"/>
        <v xml:space="preserve"> </v>
      </c>
      <c r="L65" s="10">
        <f t="shared" si="18"/>
        <v>2</v>
      </c>
      <c r="M65" s="10" t="str">
        <f t="shared" si="15"/>
        <v/>
      </c>
      <c r="N65" s="22">
        <f t="shared" si="16"/>
        <v>3.0769230769230771E-2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2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3.3333333333333333E-2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12</v>
      </c>
      <c r="E72" s="9">
        <v>1</v>
      </c>
      <c r="F72" s="9">
        <v>5</v>
      </c>
      <c r="G72" s="10" t="str">
        <f t="shared" si="11"/>
        <v/>
      </c>
      <c r="H72" s="10">
        <f t="shared" si="12"/>
        <v>0.18461538461538463</v>
      </c>
      <c r="I72" s="10">
        <f t="shared" si="13"/>
        <v>1.8518518518518517E-2</v>
      </c>
      <c r="J72" s="10">
        <f t="shared" si="14"/>
        <v>8.3333333333333329E-2</v>
      </c>
      <c r="K72" s="10">
        <f t="shared" si="17"/>
        <v>1</v>
      </c>
      <c r="L72" s="10">
        <f t="shared" si="18"/>
        <v>-0.58333333333333337</v>
      </c>
      <c r="M72" s="10" t="str">
        <f t="shared" si="15"/>
        <v/>
      </c>
      <c r="N72" s="22">
        <f t="shared" si="16"/>
        <v>-0.1076923076923077</v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421</v>
      </c>
      <c r="D81" s="37">
        <f>SUM(D82:D180)</f>
        <v>397</v>
      </c>
      <c r="E81" s="37">
        <f>SUM(E82:E180)</f>
        <v>484</v>
      </c>
      <c r="F81" s="37">
        <f>SUM(F82:F180)</f>
        <v>512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0.1496437054631829</v>
      </c>
      <c r="L81" s="38">
        <f>+IF(AND(D81=0,F81=0),"",IF(D81=0,1,IF(F81=0,-1,(F81-D81)/D81)))</f>
        <v>0.28967254408060455</v>
      </c>
      <c r="M81" s="38">
        <f t="shared" ref="M81:M112" si="23">+IF(OR(AND(G81=""),(K81="")),"",G81*K81)</f>
        <v>0.1496437054631829</v>
      </c>
      <c r="N81" s="38">
        <f t="shared" ref="N81:N112" si="24">+IF(OR(AND(H81=""),(L81="")),"",H81*L81)</f>
        <v>0.28967254408060455</v>
      </c>
    </row>
    <row r="82" spans="1:14" x14ac:dyDescent="0.2">
      <c r="A82" s="8"/>
      <c r="B82" s="41" t="s">
        <v>69</v>
      </c>
      <c r="C82" s="47">
        <v>0</v>
      </c>
      <c r="D82" s="44">
        <v>2</v>
      </c>
      <c r="E82" s="44">
        <v>9</v>
      </c>
      <c r="F82" s="44">
        <v>8</v>
      </c>
      <c r="G82" s="45" t="str">
        <f t="shared" si="19"/>
        <v/>
      </c>
      <c r="H82" s="45">
        <f t="shared" si="20"/>
        <v>5.0377833753148613E-3</v>
      </c>
      <c r="I82" s="45">
        <f t="shared" si="21"/>
        <v>1.859504132231405E-2</v>
      </c>
      <c r="J82" s="45">
        <f t="shared" si="22"/>
        <v>1.5625E-2</v>
      </c>
      <c r="K82" s="45">
        <f t="shared" ref="K82:K113" si="25">+IF(AND(C82=0,E82=0)," ",IF(C82=0,1,IF(E82=0,-1,(E82-C82)/C82)))</f>
        <v>1</v>
      </c>
      <c r="L82" s="45">
        <f t="shared" ref="L82:L113" si="26">+IF(AND(D82=0,F82=0)," ",IF(D82=0,1,IF(F82=0,-1,(F82-D82)/D82)))</f>
        <v>3</v>
      </c>
      <c r="M82" s="45" t="str">
        <f t="shared" si="23"/>
        <v/>
      </c>
      <c r="N82" s="46">
        <f t="shared" si="24"/>
        <v>1.5113350125944584E-2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2.0661157024793389E-3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5</v>
      </c>
      <c r="D85" s="9">
        <v>3</v>
      </c>
      <c r="E85" s="9">
        <v>10</v>
      </c>
      <c r="F85" s="9">
        <v>2</v>
      </c>
      <c r="G85" s="10">
        <f t="shared" si="19"/>
        <v>1.1876484560570071E-2</v>
      </c>
      <c r="H85" s="10">
        <f t="shared" si="20"/>
        <v>7.556675062972292E-3</v>
      </c>
      <c r="I85" s="10">
        <f t="shared" si="21"/>
        <v>2.0661157024793389E-2</v>
      </c>
      <c r="J85" s="10">
        <f t="shared" si="22"/>
        <v>3.90625E-3</v>
      </c>
      <c r="K85" s="10">
        <f t="shared" si="25"/>
        <v>1</v>
      </c>
      <c r="L85" s="10">
        <f t="shared" si="26"/>
        <v>-0.33333333333333331</v>
      </c>
      <c r="M85" s="10">
        <f t="shared" si="23"/>
        <v>1.1876484560570071E-2</v>
      </c>
      <c r="N85" s="22">
        <f t="shared" si="24"/>
        <v>-2.5188916876574307E-3</v>
      </c>
    </row>
    <row r="86" spans="1:14" ht="25.5" x14ac:dyDescent="0.2">
      <c r="A86" s="8"/>
      <c r="B86" s="42" t="s">
        <v>73</v>
      </c>
      <c r="C86" s="39">
        <v>18</v>
      </c>
      <c r="D86" s="9">
        <v>25</v>
      </c>
      <c r="E86" s="9">
        <v>39</v>
      </c>
      <c r="F86" s="9">
        <v>32</v>
      </c>
      <c r="G86" s="10">
        <f t="shared" si="19"/>
        <v>4.2755344418052253E-2</v>
      </c>
      <c r="H86" s="10">
        <f t="shared" si="20"/>
        <v>6.2972292191435769E-2</v>
      </c>
      <c r="I86" s="10">
        <f t="shared" si="21"/>
        <v>8.057851239669421E-2</v>
      </c>
      <c r="J86" s="10">
        <f t="shared" si="22"/>
        <v>6.25E-2</v>
      </c>
      <c r="K86" s="10">
        <f t="shared" si="25"/>
        <v>1.1666666666666667</v>
      </c>
      <c r="L86" s="10">
        <f t="shared" si="26"/>
        <v>0.28000000000000003</v>
      </c>
      <c r="M86" s="10">
        <f t="shared" si="23"/>
        <v>4.9881235154394299E-2</v>
      </c>
      <c r="N86" s="22">
        <f t="shared" si="24"/>
        <v>1.7632241813602016E-2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1</v>
      </c>
      <c r="F87" s="9">
        <v>2</v>
      </c>
      <c r="G87" s="10" t="str">
        <f t="shared" si="19"/>
        <v/>
      </c>
      <c r="H87" s="10" t="str">
        <f t="shared" si="20"/>
        <v/>
      </c>
      <c r="I87" s="10">
        <f t="shared" si="21"/>
        <v>2.0661157024793389E-3</v>
      </c>
      <c r="J87" s="10">
        <f t="shared" si="22"/>
        <v>3.90625E-3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90</v>
      </c>
      <c r="D88" s="9">
        <v>67</v>
      </c>
      <c r="E88" s="9">
        <v>61</v>
      </c>
      <c r="F88" s="9">
        <v>12</v>
      </c>
      <c r="G88" s="10">
        <f t="shared" si="19"/>
        <v>0.21377672209026127</v>
      </c>
      <c r="H88" s="10">
        <f t="shared" si="20"/>
        <v>0.16876574307304787</v>
      </c>
      <c r="I88" s="10">
        <f t="shared" si="21"/>
        <v>0.12603305785123967</v>
      </c>
      <c r="J88" s="10">
        <f t="shared" si="22"/>
        <v>2.34375E-2</v>
      </c>
      <c r="K88" s="10">
        <f t="shared" si="25"/>
        <v>-0.32222222222222224</v>
      </c>
      <c r="L88" s="10">
        <f t="shared" si="26"/>
        <v>-0.82089552238805974</v>
      </c>
      <c r="M88" s="10">
        <f t="shared" si="23"/>
        <v>-6.8883610451306421E-2</v>
      </c>
      <c r="N88" s="22">
        <f t="shared" si="24"/>
        <v>-0.1385390428211587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1.953125E-3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4</v>
      </c>
      <c r="F99" s="9">
        <v>8</v>
      </c>
      <c r="G99" s="10" t="str">
        <f t="shared" si="19"/>
        <v/>
      </c>
      <c r="H99" s="10" t="str">
        <f t="shared" si="20"/>
        <v/>
      </c>
      <c r="I99" s="10">
        <f t="shared" si="21"/>
        <v>8.2644628099173556E-3</v>
      </c>
      <c r="J99" s="10">
        <f t="shared" si="22"/>
        <v>1.5625E-2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7</v>
      </c>
      <c r="D100" s="9">
        <v>10</v>
      </c>
      <c r="E100" s="9">
        <v>0</v>
      </c>
      <c r="F100" s="9">
        <v>0</v>
      </c>
      <c r="G100" s="10">
        <f t="shared" si="19"/>
        <v>1.66270783847981E-2</v>
      </c>
      <c r="H100" s="10">
        <f t="shared" si="20"/>
        <v>2.5188916876574308E-2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-1.66270783847981E-2</v>
      </c>
      <c r="N100" s="22">
        <f t="shared" si="24"/>
        <v>-2.5188916876574308E-2</v>
      </c>
    </row>
    <row r="101" spans="1:14" x14ac:dyDescent="0.2">
      <c r="A101" s="8"/>
      <c r="B101" s="42" t="s">
        <v>89</v>
      </c>
      <c r="C101" s="39">
        <v>3</v>
      </c>
      <c r="D101" s="9">
        <v>16</v>
      </c>
      <c r="E101" s="9">
        <v>3</v>
      </c>
      <c r="F101" s="9">
        <v>3</v>
      </c>
      <c r="G101" s="10">
        <f t="shared" si="19"/>
        <v>7.1258907363420431E-3</v>
      </c>
      <c r="H101" s="10">
        <f t="shared" si="20"/>
        <v>4.0302267002518891E-2</v>
      </c>
      <c r="I101" s="10">
        <f t="shared" si="21"/>
        <v>6.1983471074380167E-3</v>
      </c>
      <c r="J101" s="10">
        <f t="shared" si="22"/>
        <v>5.859375E-3</v>
      </c>
      <c r="K101" s="10">
        <f t="shared" si="25"/>
        <v>0</v>
      </c>
      <c r="L101" s="10">
        <f t="shared" si="26"/>
        <v>-0.8125</v>
      </c>
      <c r="M101" s="10">
        <f t="shared" si="23"/>
        <v>0</v>
      </c>
      <c r="N101" s="22">
        <f t="shared" si="24"/>
        <v>-3.2745591939546598E-2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1</v>
      </c>
      <c r="F102" s="9">
        <v>3</v>
      </c>
      <c r="G102" s="10" t="str">
        <f t="shared" si="19"/>
        <v/>
      </c>
      <c r="H102" s="10" t="str">
        <f t="shared" si="20"/>
        <v/>
      </c>
      <c r="I102" s="10">
        <f t="shared" si="21"/>
        <v>2.0661157024793389E-3</v>
      </c>
      <c r="J102" s="10">
        <f t="shared" si="22"/>
        <v>5.859375E-3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</v>
      </c>
      <c r="D103" s="9">
        <v>2</v>
      </c>
      <c r="E103" s="9">
        <v>2</v>
      </c>
      <c r="F103" s="9">
        <v>3</v>
      </c>
      <c r="G103" s="10">
        <f t="shared" si="19"/>
        <v>2.3752969121140144E-3</v>
      </c>
      <c r="H103" s="10">
        <f t="shared" si="20"/>
        <v>5.0377833753148613E-3</v>
      </c>
      <c r="I103" s="10">
        <f t="shared" si="21"/>
        <v>4.1322314049586778E-3</v>
      </c>
      <c r="J103" s="10">
        <f t="shared" si="22"/>
        <v>5.859375E-3</v>
      </c>
      <c r="K103" s="10">
        <f t="shared" si="25"/>
        <v>1</v>
      </c>
      <c r="L103" s="10">
        <f t="shared" si="26"/>
        <v>0.5</v>
      </c>
      <c r="M103" s="10">
        <f t="shared" si="23"/>
        <v>2.3752969121140144E-3</v>
      </c>
      <c r="N103" s="22">
        <f t="shared" si="24"/>
        <v>2.5188916876574307E-3</v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3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5.859375E-3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2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3.90625E-3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1</v>
      </c>
      <c r="D107" s="9">
        <v>0</v>
      </c>
      <c r="E107" s="9">
        <v>0</v>
      </c>
      <c r="F107" s="9">
        <v>0</v>
      </c>
      <c r="G107" s="10">
        <f t="shared" si="19"/>
        <v>2.3752969121140144E-3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-2.3752969121140144E-3</v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41</v>
      </c>
      <c r="F111" s="9">
        <v>55</v>
      </c>
      <c r="G111" s="10" t="str">
        <f t="shared" si="19"/>
        <v/>
      </c>
      <c r="H111" s="10" t="str">
        <f t="shared" si="20"/>
        <v/>
      </c>
      <c r="I111" s="10">
        <f t="shared" si="21"/>
        <v>8.4710743801652888E-2</v>
      </c>
      <c r="J111" s="10">
        <f t="shared" si="22"/>
        <v>0.107421875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1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2.5188916876574307E-3</v>
      </c>
      <c r="I115" s="10" t="str">
        <f t="shared" si="29"/>
        <v/>
      </c>
      <c r="J115" s="10">
        <f t="shared" si="30"/>
        <v>5.859375E-3</v>
      </c>
      <c r="K115" s="10" t="str">
        <f t="shared" si="33"/>
        <v xml:space="preserve"> </v>
      </c>
      <c r="L115" s="10">
        <f t="shared" si="34"/>
        <v>2</v>
      </c>
      <c r="M115" s="10" t="str">
        <f t="shared" si="31"/>
        <v/>
      </c>
      <c r="N115" s="22">
        <f t="shared" si="32"/>
        <v>5.0377833753148613E-3</v>
      </c>
    </row>
    <row r="116" spans="1:14" x14ac:dyDescent="0.2">
      <c r="A116" s="8"/>
      <c r="B116" s="42" t="s">
        <v>104</v>
      </c>
      <c r="C116" s="39">
        <v>0</v>
      </c>
      <c r="D116" s="9">
        <v>0</v>
      </c>
      <c r="E116" s="9">
        <v>0</v>
      </c>
      <c r="F116" s="9">
        <v>4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7.8125E-3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4</v>
      </c>
      <c r="E118" s="9">
        <v>0</v>
      </c>
      <c r="F118" s="9">
        <v>3</v>
      </c>
      <c r="G118" s="10" t="str">
        <f t="shared" si="27"/>
        <v/>
      </c>
      <c r="H118" s="10">
        <f t="shared" si="28"/>
        <v>1.0075566750629723E-2</v>
      </c>
      <c r="I118" s="10" t="str">
        <f t="shared" si="29"/>
        <v/>
      </c>
      <c r="J118" s="10">
        <f t="shared" si="30"/>
        <v>5.859375E-3</v>
      </c>
      <c r="K118" s="10" t="str">
        <f t="shared" si="33"/>
        <v xml:space="preserve"> </v>
      </c>
      <c r="L118" s="10">
        <f t="shared" si="34"/>
        <v>-0.25</v>
      </c>
      <c r="M118" s="10" t="str">
        <f t="shared" si="31"/>
        <v/>
      </c>
      <c r="N118" s="22">
        <f t="shared" si="32"/>
        <v>-2.5188916876574307E-3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25</v>
      </c>
      <c r="D121" s="9">
        <v>0</v>
      </c>
      <c r="E121" s="9">
        <v>2</v>
      </c>
      <c r="F121" s="9">
        <v>1</v>
      </c>
      <c r="G121" s="10">
        <f t="shared" si="27"/>
        <v>5.9382422802850353E-2</v>
      </c>
      <c r="H121" s="10" t="str">
        <f t="shared" si="28"/>
        <v/>
      </c>
      <c r="I121" s="10">
        <f t="shared" si="29"/>
        <v>4.1322314049586778E-3</v>
      </c>
      <c r="J121" s="10">
        <f t="shared" si="30"/>
        <v>1.953125E-3</v>
      </c>
      <c r="K121" s="10">
        <f t="shared" si="33"/>
        <v>-0.92</v>
      </c>
      <c r="L121" s="10">
        <f t="shared" si="34"/>
        <v>1</v>
      </c>
      <c r="M121" s="10">
        <f t="shared" si="31"/>
        <v>-5.4631828978622329E-2</v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8</v>
      </c>
      <c r="D124" s="9">
        <v>8</v>
      </c>
      <c r="E124" s="9">
        <v>3</v>
      </c>
      <c r="F124" s="9">
        <v>16</v>
      </c>
      <c r="G124" s="10">
        <f t="shared" si="27"/>
        <v>1.9002375296912115E-2</v>
      </c>
      <c r="H124" s="10">
        <f t="shared" si="28"/>
        <v>2.0151133501259445E-2</v>
      </c>
      <c r="I124" s="10">
        <f t="shared" si="29"/>
        <v>6.1983471074380167E-3</v>
      </c>
      <c r="J124" s="10">
        <f t="shared" si="30"/>
        <v>3.125E-2</v>
      </c>
      <c r="K124" s="10">
        <f t="shared" si="33"/>
        <v>-0.625</v>
      </c>
      <c r="L124" s="10">
        <f t="shared" si="34"/>
        <v>1</v>
      </c>
      <c r="M124" s="10">
        <f t="shared" si="31"/>
        <v>-1.1876484560570073E-2</v>
      </c>
      <c r="N124" s="22">
        <f t="shared" si="32"/>
        <v>2.0151133501259445E-2</v>
      </c>
    </row>
    <row r="125" spans="1:14" ht="25.5" x14ac:dyDescent="0.2">
      <c r="A125" s="8"/>
      <c r="B125" s="42" t="s">
        <v>113</v>
      </c>
      <c r="C125" s="39">
        <v>4</v>
      </c>
      <c r="D125" s="9">
        <v>10</v>
      </c>
      <c r="E125" s="9">
        <v>0</v>
      </c>
      <c r="F125" s="9">
        <v>5</v>
      </c>
      <c r="G125" s="10">
        <f t="shared" si="27"/>
        <v>9.5011876484560574E-3</v>
      </c>
      <c r="H125" s="10">
        <f t="shared" si="28"/>
        <v>2.5188916876574308E-2</v>
      </c>
      <c r="I125" s="10" t="str">
        <f t="shared" si="29"/>
        <v/>
      </c>
      <c r="J125" s="10">
        <f t="shared" si="30"/>
        <v>9.765625E-3</v>
      </c>
      <c r="K125" s="10">
        <f t="shared" si="33"/>
        <v>-1</v>
      </c>
      <c r="L125" s="10">
        <f t="shared" si="34"/>
        <v>-0.5</v>
      </c>
      <c r="M125" s="10">
        <f t="shared" si="31"/>
        <v>-9.5011876484560574E-3</v>
      </c>
      <c r="N125" s="22">
        <f t="shared" si="32"/>
        <v>-1.2594458438287154E-2</v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2" t="str">
        <f t="shared" si="32"/>
        <v/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1.953125E-3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2</v>
      </c>
      <c r="E132" s="9">
        <v>2</v>
      </c>
      <c r="F132" s="9">
        <v>1</v>
      </c>
      <c r="G132" s="10" t="str">
        <f t="shared" si="27"/>
        <v/>
      </c>
      <c r="H132" s="10">
        <f t="shared" si="28"/>
        <v>5.0377833753148613E-3</v>
      </c>
      <c r="I132" s="10">
        <f t="shared" si="29"/>
        <v>4.1322314049586778E-3</v>
      </c>
      <c r="J132" s="10">
        <f t="shared" si="30"/>
        <v>1.953125E-3</v>
      </c>
      <c r="K132" s="10">
        <f t="shared" si="33"/>
        <v>1</v>
      </c>
      <c r="L132" s="10">
        <f t="shared" si="34"/>
        <v>-0.5</v>
      </c>
      <c r="M132" s="10" t="str">
        <f t="shared" si="31"/>
        <v/>
      </c>
      <c r="N132" s="22">
        <f t="shared" si="32"/>
        <v>-2.5188916876574307E-3</v>
      </c>
    </row>
    <row r="133" spans="1:14" x14ac:dyDescent="0.2">
      <c r="A133" s="8"/>
      <c r="B133" s="42" t="s">
        <v>121</v>
      </c>
      <c r="C133" s="39">
        <v>1</v>
      </c>
      <c r="D133" s="9">
        <v>0</v>
      </c>
      <c r="E133" s="9">
        <v>0</v>
      </c>
      <c r="F133" s="9">
        <v>0</v>
      </c>
      <c r="G133" s="10">
        <f t="shared" si="27"/>
        <v>2.3752969121140144E-3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-2.3752969121140144E-3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1</v>
      </c>
      <c r="D134" s="9">
        <v>0</v>
      </c>
      <c r="E134" s="9">
        <v>0</v>
      </c>
      <c r="F134" s="9">
        <v>0</v>
      </c>
      <c r="G134" s="10">
        <f t="shared" si="27"/>
        <v>2.3752969121140144E-3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-2.3752969121140144E-3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</v>
      </c>
      <c r="D137" s="9">
        <v>0</v>
      </c>
      <c r="E137" s="9">
        <v>2</v>
      </c>
      <c r="F137" s="9">
        <v>0</v>
      </c>
      <c r="G137" s="10">
        <f t="shared" si="27"/>
        <v>4.7505938242280287E-3</v>
      </c>
      <c r="H137" s="10" t="str">
        <f t="shared" si="28"/>
        <v/>
      </c>
      <c r="I137" s="10">
        <f t="shared" si="29"/>
        <v>4.1322314049586778E-3</v>
      </c>
      <c r="J137" s="10" t="str">
        <f t="shared" si="30"/>
        <v/>
      </c>
      <c r="K137" s="10">
        <f t="shared" si="33"/>
        <v>0</v>
      </c>
      <c r="L137" s="10" t="str">
        <f t="shared" si="34"/>
        <v xml:space="preserve"> </v>
      </c>
      <c r="M137" s="10">
        <f t="shared" si="31"/>
        <v>0</v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</v>
      </c>
      <c r="D139" s="9">
        <v>0</v>
      </c>
      <c r="E139" s="9">
        <v>1</v>
      </c>
      <c r="F139" s="9">
        <v>1</v>
      </c>
      <c r="G139" s="10">
        <f t="shared" si="27"/>
        <v>2.3752969121140144E-3</v>
      </c>
      <c r="H139" s="10" t="str">
        <f t="shared" si="28"/>
        <v/>
      </c>
      <c r="I139" s="10">
        <f t="shared" si="29"/>
        <v>2.0661157024793389E-3</v>
      </c>
      <c r="J139" s="10">
        <f t="shared" si="30"/>
        <v>1.953125E-3</v>
      </c>
      <c r="K139" s="10">
        <f t="shared" si="33"/>
        <v>0</v>
      </c>
      <c r="L139" s="10">
        <f t="shared" si="34"/>
        <v>1</v>
      </c>
      <c r="M139" s="10">
        <f t="shared" si="31"/>
        <v>0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0</v>
      </c>
      <c r="E141" s="9">
        <v>3</v>
      </c>
      <c r="F141" s="9">
        <v>2</v>
      </c>
      <c r="G141" s="10" t="str">
        <f t="shared" si="27"/>
        <v/>
      </c>
      <c r="H141" s="10" t="str">
        <f t="shared" si="28"/>
        <v/>
      </c>
      <c r="I141" s="10">
        <f t="shared" si="29"/>
        <v>6.1983471074380167E-3</v>
      </c>
      <c r="J141" s="10">
        <f t="shared" si="30"/>
        <v>3.90625E-3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2" t="str">
        <f t="shared" si="32"/>
        <v/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1</v>
      </c>
      <c r="F142" s="9">
        <v>2</v>
      </c>
      <c r="G142" s="10" t="str">
        <f t="shared" si="27"/>
        <v/>
      </c>
      <c r="H142" s="10" t="str">
        <f t="shared" si="28"/>
        <v/>
      </c>
      <c r="I142" s="10">
        <f t="shared" si="29"/>
        <v>2.0661157024793389E-3</v>
      </c>
      <c r="J142" s="10">
        <f t="shared" si="30"/>
        <v>3.90625E-3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248</v>
      </c>
      <c r="D144" s="9">
        <v>243</v>
      </c>
      <c r="E144" s="9">
        <v>275</v>
      </c>
      <c r="F144" s="9">
        <v>323</v>
      </c>
      <c r="G144" s="10">
        <f t="shared" si="27"/>
        <v>0.5890736342042755</v>
      </c>
      <c r="H144" s="10">
        <f t="shared" si="28"/>
        <v>0.61209068010075562</v>
      </c>
      <c r="I144" s="10">
        <f t="shared" si="29"/>
        <v>0.56818181818181823</v>
      </c>
      <c r="J144" s="10">
        <f t="shared" si="30"/>
        <v>0.630859375</v>
      </c>
      <c r="K144" s="10">
        <f t="shared" si="33"/>
        <v>0.10887096774193548</v>
      </c>
      <c r="L144" s="10">
        <f t="shared" si="34"/>
        <v>0.32921810699588477</v>
      </c>
      <c r="M144" s="10">
        <f t="shared" si="31"/>
        <v>6.4133016627078376E-2</v>
      </c>
      <c r="N144" s="22">
        <f t="shared" si="32"/>
        <v>0.20151133501259444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2.5188916876574307E-3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2">
        <f t="shared" ref="N145:N180" si="40">+IF(OR(AND(H145=""),(L145="")),"",H145*L145)</f>
        <v>-2.5188916876574307E-3</v>
      </c>
    </row>
    <row r="146" spans="1:14" x14ac:dyDescent="0.2">
      <c r="A146" s="8"/>
      <c r="B146" s="42" t="s">
        <v>134</v>
      </c>
      <c r="C146" s="39">
        <v>1</v>
      </c>
      <c r="D146" s="9">
        <v>0</v>
      </c>
      <c r="E146" s="9">
        <v>0</v>
      </c>
      <c r="F146" s="9">
        <v>0</v>
      </c>
      <c r="G146" s="10">
        <f t="shared" si="35"/>
        <v>2.3752969121140144E-3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-2.3752969121140144E-3</v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</v>
      </c>
      <c r="D147" s="9">
        <v>0</v>
      </c>
      <c r="E147" s="9">
        <v>0</v>
      </c>
      <c r="F147" s="9">
        <v>0</v>
      </c>
      <c r="G147" s="10">
        <f t="shared" si="35"/>
        <v>2.3752969121140144E-3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-2.3752969121140144E-3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1</v>
      </c>
      <c r="D148" s="9">
        <v>0</v>
      </c>
      <c r="E148" s="9">
        <v>0</v>
      </c>
      <c r="F148" s="9">
        <v>0</v>
      </c>
      <c r="G148" s="10">
        <f t="shared" si="35"/>
        <v>2.3752969121140144E-3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-2.3752969121140144E-3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2.0661157024793389E-3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1</v>
      </c>
      <c r="D155" s="9">
        <v>0</v>
      </c>
      <c r="E155" s="9">
        <v>0</v>
      </c>
      <c r="F155" s="9">
        <v>0</v>
      </c>
      <c r="G155" s="10">
        <f t="shared" si="35"/>
        <v>2.3752969121140144E-3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-2.3752969121140144E-3</v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3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6.1983471074380167E-3</v>
      </c>
      <c r="J156" s="10">
        <f t="shared" si="38"/>
        <v>1.953125E-3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15</v>
      </c>
      <c r="F169" s="9">
        <v>13</v>
      </c>
      <c r="G169" s="10" t="str">
        <f t="shared" si="35"/>
        <v/>
      </c>
      <c r="H169" s="10" t="str">
        <f t="shared" si="36"/>
        <v/>
      </c>
      <c r="I169" s="10">
        <f t="shared" si="37"/>
        <v>3.0991735537190084E-2</v>
      </c>
      <c r="J169" s="10">
        <f t="shared" si="38"/>
        <v>2.5390625E-2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2.5188916876574307E-3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22">
        <f t="shared" si="40"/>
        <v>-2.5188916876574307E-3</v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1.953125E-3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2</v>
      </c>
      <c r="D177" s="9">
        <v>1</v>
      </c>
      <c r="E177" s="9">
        <v>4</v>
      </c>
      <c r="F177" s="9">
        <v>1</v>
      </c>
      <c r="G177" s="10">
        <f t="shared" si="35"/>
        <v>4.7505938242280287E-3</v>
      </c>
      <c r="H177" s="10">
        <f t="shared" si="36"/>
        <v>2.5188916876574307E-3</v>
      </c>
      <c r="I177" s="10">
        <f t="shared" si="37"/>
        <v>8.2644628099173556E-3</v>
      </c>
      <c r="J177" s="10">
        <f t="shared" si="38"/>
        <v>1.953125E-3</v>
      </c>
      <c r="K177" s="10">
        <f t="shared" si="41"/>
        <v>1</v>
      </c>
      <c r="L177" s="10">
        <f t="shared" si="42"/>
        <v>0</v>
      </c>
      <c r="M177" s="10">
        <f t="shared" si="39"/>
        <v>4.7505938242280287E-3</v>
      </c>
      <c r="N177" s="22">
        <f t="shared" si="40"/>
        <v>0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2.5188916876574307E-3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22">
        <f t="shared" si="40"/>
        <v>-2.5188916876574307E-3</v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881</v>
      </c>
      <c r="D188" s="37">
        <f>SUM(D189:D363)</f>
        <v>800</v>
      </c>
      <c r="E188" s="37">
        <f>SUM(E189:E363)</f>
        <v>1231</v>
      </c>
      <c r="F188" s="37">
        <f>SUM(F189:F363)</f>
        <v>846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0.39727582292849034</v>
      </c>
      <c r="L188" s="38">
        <f>+IF(AND(D188=0,F188=0),"",IF(D188=0,1,IF(F188=0,-1,(F188-D188)/D188)))</f>
        <v>5.7500000000000002E-2</v>
      </c>
      <c r="M188" s="38">
        <f t="shared" ref="M188:M219" si="47">+IF(OR(AND(G188=""),(K188="")),"",G188*K188)</f>
        <v>0.39727582292849034</v>
      </c>
      <c r="N188" s="38">
        <f t="shared" ref="N188:N219" si="48">+IF(OR(AND(H188=""),(L188="")),"",H188*L188)</f>
        <v>5.7500000000000002E-2</v>
      </c>
    </row>
    <row r="189" spans="1:14" ht="24" customHeight="1" x14ac:dyDescent="0.2">
      <c r="A189" s="8"/>
      <c r="B189" s="41" t="s">
        <v>169</v>
      </c>
      <c r="C189" s="47">
        <v>20</v>
      </c>
      <c r="D189" s="44">
        <v>20</v>
      </c>
      <c r="E189" s="44">
        <v>32</v>
      </c>
      <c r="F189" s="44">
        <v>39</v>
      </c>
      <c r="G189" s="45">
        <f t="shared" si="43"/>
        <v>2.2701475595913734E-2</v>
      </c>
      <c r="H189" s="45">
        <f t="shared" si="44"/>
        <v>2.5000000000000001E-2</v>
      </c>
      <c r="I189" s="45">
        <f t="shared" si="45"/>
        <v>2.5995125913891144E-2</v>
      </c>
      <c r="J189" s="45">
        <f t="shared" si="46"/>
        <v>4.6099290780141841E-2</v>
      </c>
      <c r="K189" s="45">
        <f t="shared" ref="K189:K220" si="49">+IF(AND(C189=0,E189=0)," ",IF(C189=0,1,IF(E189=0,-1,(E189-C189)/C189)))</f>
        <v>0.6</v>
      </c>
      <c r="L189" s="45">
        <f t="shared" ref="L189:L220" si="50">+IF(AND(D189=0,F189=0)," ",IF(D189=0,1,IF(F189=0,-1,(F189-D189)/D189)))</f>
        <v>0.95</v>
      </c>
      <c r="M189" s="45">
        <f t="shared" si="47"/>
        <v>1.362088535754824E-2</v>
      </c>
      <c r="N189" s="46">
        <f t="shared" si="48"/>
        <v>2.375E-2</v>
      </c>
    </row>
    <row r="190" spans="1:14" x14ac:dyDescent="0.2">
      <c r="A190" s="8"/>
      <c r="B190" s="42" t="s">
        <v>170</v>
      </c>
      <c r="C190" s="39">
        <v>0</v>
      </c>
      <c r="D190" s="9">
        <v>1</v>
      </c>
      <c r="E190" s="9">
        <v>3</v>
      </c>
      <c r="F190" s="9">
        <v>9</v>
      </c>
      <c r="G190" s="10" t="str">
        <f t="shared" si="43"/>
        <v/>
      </c>
      <c r="H190" s="10">
        <f t="shared" si="44"/>
        <v>1.25E-3</v>
      </c>
      <c r="I190" s="10">
        <f t="shared" si="45"/>
        <v>2.437043054427295E-3</v>
      </c>
      <c r="J190" s="10">
        <f t="shared" si="46"/>
        <v>1.0638297872340425E-2</v>
      </c>
      <c r="K190" s="10">
        <f t="shared" si="49"/>
        <v>1</v>
      </c>
      <c r="L190" s="10">
        <f t="shared" si="50"/>
        <v>8</v>
      </c>
      <c r="M190" s="10" t="str">
        <f t="shared" si="47"/>
        <v/>
      </c>
      <c r="N190" s="22">
        <f t="shared" si="48"/>
        <v>0.01</v>
      </c>
    </row>
    <row r="191" spans="1:14" ht="38.25" x14ac:dyDescent="0.2">
      <c r="A191" s="8"/>
      <c r="B191" s="42" t="s">
        <v>171</v>
      </c>
      <c r="C191" s="39">
        <v>2</v>
      </c>
      <c r="D191" s="9">
        <v>2</v>
      </c>
      <c r="E191" s="9">
        <v>4</v>
      </c>
      <c r="F191" s="9">
        <v>5</v>
      </c>
      <c r="G191" s="10">
        <f t="shared" si="43"/>
        <v>2.2701475595913734E-3</v>
      </c>
      <c r="H191" s="10">
        <f t="shared" si="44"/>
        <v>2.5000000000000001E-3</v>
      </c>
      <c r="I191" s="10">
        <f t="shared" si="45"/>
        <v>3.249390739236393E-3</v>
      </c>
      <c r="J191" s="10">
        <f t="shared" si="46"/>
        <v>5.9101654846335696E-3</v>
      </c>
      <c r="K191" s="10">
        <f t="shared" si="49"/>
        <v>1</v>
      </c>
      <c r="L191" s="10">
        <f t="shared" si="50"/>
        <v>1.5</v>
      </c>
      <c r="M191" s="10">
        <f t="shared" si="47"/>
        <v>2.2701475595913734E-3</v>
      </c>
      <c r="N191" s="22">
        <f t="shared" si="48"/>
        <v>3.7499999999999999E-3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2</v>
      </c>
      <c r="D193" s="9">
        <v>19</v>
      </c>
      <c r="E193" s="9">
        <v>42</v>
      </c>
      <c r="F193" s="9">
        <v>5</v>
      </c>
      <c r="G193" s="10">
        <f t="shared" si="43"/>
        <v>2.2701475595913734E-3</v>
      </c>
      <c r="H193" s="10">
        <f t="shared" si="44"/>
        <v>2.375E-2</v>
      </c>
      <c r="I193" s="10">
        <f t="shared" si="45"/>
        <v>3.4118602761982128E-2</v>
      </c>
      <c r="J193" s="10">
        <f t="shared" si="46"/>
        <v>5.9101654846335696E-3</v>
      </c>
      <c r="K193" s="10">
        <f t="shared" si="49"/>
        <v>20</v>
      </c>
      <c r="L193" s="10">
        <f t="shared" si="50"/>
        <v>-0.73684210526315785</v>
      </c>
      <c r="M193" s="10">
        <f t="shared" si="47"/>
        <v>4.5402951191827468E-2</v>
      </c>
      <c r="N193" s="22">
        <f t="shared" si="48"/>
        <v>-1.7499999999999998E-2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87</v>
      </c>
      <c r="D195" s="9">
        <v>66</v>
      </c>
      <c r="E195" s="9">
        <v>260</v>
      </c>
      <c r="F195" s="9">
        <v>139</v>
      </c>
      <c r="G195" s="10">
        <f t="shared" si="43"/>
        <v>9.8751418842224742E-2</v>
      </c>
      <c r="H195" s="10">
        <f t="shared" si="44"/>
        <v>8.2500000000000004E-2</v>
      </c>
      <c r="I195" s="10">
        <f t="shared" si="45"/>
        <v>0.21121039805036557</v>
      </c>
      <c r="J195" s="10">
        <f t="shared" si="46"/>
        <v>0.16430260047281323</v>
      </c>
      <c r="K195" s="10">
        <f t="shared" si="49"/>
        <v>1.9885057471264367</v>
      </c>
      <c r="L195" s="10">
        <f t="shared" si="50"/>
        <v>1.106060606060606</v>
      </c>
      <c r="M195" s="10">
        <f t="shared" si="47"/>
        <v>0.1963677639046538</v>
      </c>
      <c r="N195" s="22">
        <f t="shared" si="48"/>
        <v>9.1249999999999998E-2</v>
      </c>
    </row>
    <row r="196" spans="1:14" x14ac:dyDescent="0.2">
      <c r="A196" s="8"/>
      <c r="B196" s="42" t="s">
        <v>176</v>
      </c>
      <c r="C196" s="39">
        <v>2</v>
      </c>
      <c r="D196" s="9">
        <v>0</v>
      </c>
      <c r="E196" s="9">
        <v>0</v>
      </c>
      <c r="F196" s="9">
        <v>2</v>
      </c>
      <c r="G196" s="10">
        <f t="shared" si="43"/>
        <v>2.2701475595913734E-3</v>
      </c>
      <c r="H196" s="10" t="str">
        <f t="shared" si="44"/>
        <v/>
      </c>
      <c r="I196" s="10" t="str">
        <f t="shared" si="45"/>
        <v/>
      </c>
      <c r="J196" s="10">
        <f t="shared" si="46"/>
        <v>2.3640661938534278E-3</v>
      </c>
      <c r="K196" s="10">
        <f t="shared" si="49"/>
        <v>-1</v>
      </c>
      <c r="L196" s="10">
        <f t="shared" si="50"/>
        <v>1</v>
      </c>
      <c r="M196" s="10">
        <f t="shared" si="47"/>
        <v>-2.2701475595913734E-3</v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29</v>
      </c>
      <c r="D197" s="9">
        <v>2</v>
      </c>
      <c r="E197" s="9">
        <v>15</v>
      </c>
      <c r="F197" s="9">
        <v>0</v>
      </c>
      <c r="G197" s="10">
        <f t="shared" si="43"/>
        <v>3.2917139614074914E-2</v>
      </c>
      <c r="H197" s="10">
        <f t="shared" si="44"/>
        <v>2.5000000000000001E-3</v>
      </c>
      <c r="I197" s="10">
        <f t="shared" si="45"/>
        <v>1.2185215272136474E-2</v>
      </c>
      <c r="J197" s="10" t="str">
        <f t="shared" si="46"/>
        <v/>
      </c>
      <c r="K197" s="10">
        <f t="shared" si="49"/>
        <v>-0.48275862068965519</v>
      </c>
      <c r="L197" s="10">
        <f t="shared" si="50"/>
        <v>-1</v>
      </c>
      <c r="M197" s="10">
        <f t="shared" si="47"/>
        <v>-1.5891032917139614E-2</v>
      </c>
      <c r="N197" s="22">
        <f t="shared" si="48"/>
        <v>-2.5000000000000001E-3</v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2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1.6246953696181965E-3</v>
      </c>
      <c r="J198" s="10">
        <f t="shared" si="46"/>
        <v>1.1820330969267139E-3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1</v>
      </c>
      <c r="F201" s="9">
        <v>1</v>
      </c>
      <c r="G201" s="10" t="str">
        <f t="shared" si="43"/>
        <v/>
      </c>
      <c r="H201" s="10" t="str">
        <f t="shared" si="44"/>
        <v/>
      </c>
      <c r="I201" s="10">
        <f t="shared" si="45"/>
        <v>8.1234768480909826E-4</v>
      </c>
      <c r="J201" s="10">
        <f t="shared" si="46"/>
        <v>1.1820330969267139E-3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70</v>
      </c>
      <c r="D202" s="9">
        <v>75</v>
      </c>
      <c r="E202" s="9">
        <v>80</v>
      </c>
      <c r="F202" s="9">
        <v>21</v>
      </c>
      <c r="G202" s="10">
        <f t="shared" si="43"/>
        <v>7.9455164585698068E-2</v>
      </c>
      <c r="H202" s="10">
        <f t="shared" si="44"/>
        <v>9.375E-2</v>
      </c>
      <c r="I202" s="10">
        <f t="shared" si="45"/>
        <v>6.4987814784727857E-2</v>
      </c>
      <c r="J202" s="10">
        <f t="shared" si="46"/>
        <v>2.4822695035460994E-2</v>
      </c>
      <c r="K202" s="10">
        <f t="shared" si="49"/>
        <v>0.14285714285714285</v>
      </c>
      <c r="L202" s="10">
        <f t="shared" si="50"/>
        <v>-0.72</v>
      </c>
      <c r="M202" s="10">
        <f t="shared" si="47"/>
        <v>1.1350737797956867E-2</v>
      </c>
      <c r="N202" s="22">
        <f t="shared" si="48"/>
        <v>-6.7500000000000004E-2</v>
      </c>
    </row>
    <row r="203" spans="1:14" x14ac:dyDescent="0.2">
      <c r="A203" s="8"/>
      <c r="B203" s="42" t="s">
        <v>183</v>
      </c>
      <c r="C203" s="39">
        <v>4</v>
      </c>
      <c r="D203" s="9">
        <v>0</v>
      </c>
      <c r="E203" s="9">
        <v>3</v>
      </c>
      <c r="F203" s="9">
        <v>3</v>
      </c>
      <c r="G203" s="10">
        <f t="shared" si="43"/>
        <v>4.5402951191827468E-3</v>
      </c>
      <c r="H203" s="10" t="str">
        <f t="shared" si="44"/>
        <v/>
      </c>
      <c r="I203" s="10">
        <f t="shared" si="45"/>
        <v>2.437043054427295E-3</v>
      </c>
      <c r="J203" s="10">
        <f t="shared" si="46"/>
        <v>3.5460992907801418E-3</v>
      </c>
      <c r="K203" s="10">
        <f t="shared" si="49"/>
        <v>-0.25</v>
      </c>
      <c r="L203" s="10">
        <f t="shared" si="50"/>
        <v>1</v>
      </c>
      <c r="M203" s="10">
        <f t="shared" si="47"/>
        <v>-1.1350737797956867E-3</v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108</v>
      </c>
      <c r="D204" s="9">
        <v>31</v>
      </c>
      <c r="E204" s="9">
        <v>70</v>
      </c>
      <c r="F204" s="9">
        <v>28</v>
      </c>
      <c r="G204" s="10">
        <f t="shared" si="43"/>
        <v>0.12258796821793416</v>
      </c>
      <c r="H204" s="10">
        <f t="shared" si="44"/>
        <v>3.875E-2</v>
      </c>
      <c r="I204" s="10">
        <f t="shared" si="45"/>
        <v>5.686433793663688E-2</v>
      </c>
      <c r="J204" s="10">
        <f t="shared" si="46"/>
        <v>3.309692671394799E-2</v>
      </c>
      <c r="K204" s="10">
        <f t="shared" si="49"/>
        <v>-0.35185185185185186</v>
      </c>
      <c r="L204" s="10">
        <f t="shared" si="50"/>
        <v>-9.6774193548387094E-2</v>
      </c>
      <c r="M204" s="10">
        <f t="shared" si="47"/>
        <v>-4.3132803632236094E-2</v>
      </c>
      <c r="N204" s="22">
        <f t="shared" si="48"/>
        <v>-3.7499999999999999E-3</v>
      </c>
    </row>
    <row r="205" spans="1:14" ht="25.5" x14ac:dyDescent="0.2">
      <c r="A205" s="8"/>
      <c r="B205" s="42" t="s">
        <v>185</v>
      </c>
      <c r="C205" s="39">
        <v>1</v>
      </c>
      <c r="D205" s="9">
        <v>0</v>
      </c>
      <c r="E205" s="9">
        <v>0</v>
      </c>
      <c r="F205" s="9">
        <v>0</v>
      </c>
      <c r="G205" s="10">
        <f t="shared" si="43"/>
        <v>1.1350737797956867E-3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-1.1350737797956867E-3</v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8.1234768480909826E-4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1</v>
      </c>
      <c r="D208" s="9">
        <v>0</v>
      </c>
      <c r="E208" s="9">
        <v>0</v>
      </c>
      <c r="F208" s="9">
        <v>0</v>
      </c>
      <c r="G208" s="10">
        <f t="shared" si="43"/>
        <v>1.1350737797956867E-3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-1.1350737797956867E-3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130</v>
      </c>
      <c r="D209" s="9">
        <v>93</v>
      </c>
      <c r="E209" s="9">
        <v>130</v>
      </c>
      <c r="F209" s="9">
        <v>72</v>
      </c>
      <c r="G209" s="10">
        <f t="shared" si="43"/>
        <v>0.14755959137343927</v>
      </c>
      <c r="H209" s="10">
        <f t="shared" si="44"/>
        <v>0.11625000000000001</v>
      </c>
      <c r="I209" s="10">
        <f t="shared" si="45"/>
        <v>0.10560519902518278</v>
      </c>
      <c r="J209" s="10">
        <f t="shared" si="46"/>
        <v>8.5106382978723402E-2</v>
      </c>
      <c r="K209" s="10">
        <f t="shared" si="49"/>
        <v>0</v>
      </c>
      <c r="L209" s="10">
        <f t="shared" si="50"/>
        <v>-0.22580645161290322</v>
      </c>
      <c r="M209" s="10">
        <f t="shared" si="47"/>
        <v>0</v>
      </c>
      <c r="N209" s="22">
        <f t="shared" si="48"/>
        <v>-2.6249999999999999E-2</v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2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2.3640661938534278E-3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1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8.1234768480909826E-4</v>
      </c>
      <c r="J216" s="10">
        <f t="shared" si="46"/>
        <v>1.1820330969267139E-3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15</v>
      </c>
      <c r="D218" s="9">
        <v>6</v>
      </c>
      <c r="E218" s="9">
        <v>2</v>
      </c>
      <c r="F218" s="9">
        <v>34</v>
      </c>
      <c r="G218" s="10">
        <f t="shared" si="43"/>
        <v>1.70261066969353E-2</v>
      </c>
      <c r="H218" s="10">
        <f t="shared" si="44"/>
        <v>7.4999999999999997E-3</v>
      </c>
      <c r="I218" s="10">
        <f t="shared" si="45"/>
        <v>1.6246953696181965E-3</v>
      </c>
      <c r="J218" s="10">
        <f t="shared" si="46"/>
        <v>4.0189125295508277E-2</v>
      </c>
      <c r="K218" s="10">
        <f t="shared" si="49"/>
        <v>-0.8666666666666667</v>
      </c>
      <c r="L218" s="10">
        <f t="shared" si="50"/>
        <v>4.666666666666667</v>
      </c>
      <c r="M218" s="10">
        <f t="shared" si="47"/>
        <v>-1.4755959137343927E-2</v>
      </c>
      <c r="N218" s="22">
        <f t="shared" si="48"/>
        <v>3.5000000000000003E-2</v>
      </c>
    </row>
    <row r="219" spans="1:14" x14ac:dyDescent="0.2">
      <c r="A219" s="8"/>
      <c r="B219" s="42" t="s">
        <v>199</v>
      </c>
      <c r="C219" s="39">
        <v>0</v>
      </c>
      <c r="D219" s="9">
        <v>3</v>
      </c>
      <c r="E219" s="9">
        <v>2</v>
      </c>
      <c r="F219" s="9">
        <v>30</v>
      </c>
      <c r="G219" s="10" t="str">
        <f t="shared" si="43"/>
        <v/>
      </c>
      <c r="H219" s="10">
        <f t="shared" si="44"/>
        <v>3.7499999999999999E-3</v>
      </c>
      <c r="I219" s="10">
        <f t="shared" si="45"/>
        <v>1.6246953696181965E-3</v>
      </c>
      <c r="J219" s="10">
        <f t="shared" si="46"/>
        <v>3.5460992907801421E-2</v>
      </c>
      <c r="K219" s="10">
        <f t="shared" si="49"/>
        <v>1</v>
      </c>
      <c r="L219" s="10">
        <f t="shared" si="50"/>
        <v>9</v>
      </c>
      <c r="M219" s="10" t="str">
        <f t="shared" si="47"/>
        <v/>
      </c>
      <c r="N219" s="22">
        <f t="shared" si="48"/>
        <v>3.3750000000000002E-2</v>
      </c>
    </row>
    <row r="220" spans="1:14" x14ac:dyDescent="0.2">
      <c r="A220" s="8"/>
      <c r="B220" s="42" t="s">
        <v>200</v>
      </c>
      <c r="C220" s="39">
        <v>20</v>
      </c>
      <c r="D220" s="9">
        <v>12</v>
      </c>
      <c r="E220" s="9">
        <v>12</v>
      </c>
      <c r="F220" s="9">
        <v>31</v>
      </c>
      <c r="G220" s="10">
        <f t="shared" ref="G220:G251" si="51">+IF(C220=0,"",C220/C$188)</f>
        <v>2.2701475595913734E-2</v>
      </c>
      <c r="H220" s="10">
        <f t="shared" ref="H220:H251" si="52">+IF(D220=0,"",D220/D$188)</f>
        <v>1.4999999999999999E-2</v>
      </c>
      <c r="I220" s="10">
        <f t="shared" ref="I220:I251" si="53">+IF(E220=0,"",E220/E$188)</f>
        <v>9.7481722177091799E-3</v>
      </c>
      <c r="J220" s="10">
        <f t="shared" ref="J220:J251" si="54">+IF(F220=0,"",F220/F$188)</f>
        <v>3.664302600472813E-2</v>
      </c>
      <c r="K220" s="10">
        <f t="shared" si="49"/>
        <v>-0.4</v>
      </c>
      <c r="L220" s="10">
        <f t="shared" si="50"/>
        <v>1.5833333333333333</v>
      </c>
      <c r="M220" s="10">
        <f t="shared" ref="M220:M251" si="55">+IF(OR(AND(G220=""),(K220="")),"",G220*K220)</f>
        <v>-9.0805902383654935E-3</v>
      </c>
      <c r="N220" s="22">
        <f t="shared" ref="N220:N251" si="56">+IF(OR(AND(H220=""),(L220="")),"",H220*L220)</f>
        <v>2.3749999999999997E-2</v>
      </c>
    </row>
    <row r="221" spans="1:14" x14ac:dyDescent="0.2">
      <c r="A221" s="8"/>
      <c r="B221" s="42" t="s">
        <v>201</v>
      </c>
      <c r="C221" s="39">
        <v>5</v>
      </c>
      <c r="D221" s="9">
        <v>4</v>
      </c>
      <c r="E221" s="9">
        <v>0</v>
      </c>
      <c r="F221" s="9">
        <v>21</v>
      </c>
      <c r="G221" s="10">
        <f t="shared" si="51"/>
        <v>5.6753688989784334E-3</v>
      </c>
      <c r="H221" s="10">
        <f t="shared" si="52"/>
        <v>5.0000000000000001E-3</v>
      </c>
      <c r="I221" s="10" t="str">
        <f t="shared" si="53"/>
        <v/>
      </c>
      <c r="J221" s="10">
        <f t="shared" si="54"/>
        <v>2.4822695035460994E-2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4.25</v>
      </c>
      <c r="M221" s="10">
        <f t="shared" si="55"/>
        <v>-5.6753688989784334E-3</v>
      </c>
      <c r="N221" s="22">
        <f t="shared" si="56"/>
        <v>2.1250000000000002E-2</v>
      </c>
    </row>
    <row r="222" spans="1:14" x14ac:dyDescent="0.2">
      <c r="A222" s="8"/>
      <c r="B222" s="42" t="s">
        <v>202</v>
      </c>
      <c r="C222" s="39">
        <v>0</v>
      </c>
      <c r="D222" s="9">
        <v>7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8.7500000000000008E-3</v>
      </c>
      <c r="I222" s="10" t="str">
        <f t="shared" si="53"/>
        <v/>
      </c>
      <c r="J222" s="10">
        <f t="shared" si="54"/>
        <v>1.1820330969267139E-3</v>
      </c>
      <c r="K222" s="10" t="str">
        <f t="shared" si="57"/>
        <v xml:space="preserve"> </v>
      </c>
      <c r="L222" s="10">
        <f t="shared" si="58"/>
        <v>-0.8571428571428571</v>
      </c>
      <c r="M222" s="10" t="str">
        <f t="shared" si="55"/>
        <v/>
      </c>
      <c r="N222" s="22">
        <f t="shared" si="56"/>
        <v>-7.5000000000000006E-3</v>
      </c>
    </row>
    <row r="223" spans="1:14" x14ac:dyDescent="0.2">
      <c r="A223" s="8"/>
      <c r="B223" s="42" t="s">
        <v>203</v>
      </c>
      <c r="C223" s="39">
        <v>21</v>
      </c>
      <c r="D223" s="9">
        <v>110</v>
      </c>
      <c r="E223" s="9">
        <v>0</v>
      </c>
      <c r="F223" s="9">
        <v>0</v>
      </c>
      <c r="G223" s="10">
        <f t="shared" si="51"/>
        <v>2.383654937570942E-2</v>
      </c>
      <c r="H223" s="10">
        <f t="shared" si="52"/>
        <v>0.13750000000000001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-2.383654937570942E-2</v>
      </c>
      <c r="N223" s="22">
        <f t="shared" si="56"/>
        <v>-0.13750000000000001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6</v>
      </c>
      <c r="E225" s="9">
        <v>3</v>
      </c>
      <c r="F225" s="9">
        <v>12</v>
      </c>
      <c r="G225" s="10" t="str">
        <f t="shared" si="51"/>
        <v/>
      </c>
      <c r="H225" s="10">
        <f t="shared" si="52"/>
        <v>7.4999999999999997E-3</v>
      </c>
      <c r="I225" s="10">
        <f t="shared" si="53"/>
        <v>2.437043054427295E-3</v>
      </c>
      <c r="J225" s="10">
        <f t="shared" si="54"/>
        <v>1.4184397163120567E-2</v>
      </c>
      <c r="K225" s="10">
        <f t="shared" si="57"/>
        <v>1</v>
      </c>
      <c r="L225" s="10">
        <f t="shared" si="58"/>
        <v>1</v>
      </c>
      <c r="M225" s="10" t="str">
        <f t="shared" si="55"/>
        <v/>
      </c>
      <c r="N225" s="22">
        <f t="shared" si="56"/>
        <v>7.4999999999999997E-3</v>
      </c>
    </row>
    <row r="226" spans="1:14" x14ac:dyDescent="0.2">
      <c r="A226" s="8"/>
      <c r="B226" s="42" t="s">
        <v>206</v>
      </c>
      <c r="C226" s="39">
        <v>0</v>
      </c>
      <c r="D226" s="9">
        <v>1</v>
      </c>
      <c r="E226" s="9">
        <v>2</v>
      </c>
      <c r="F226" s="9">
        <v>14</v>
      </c>
      <c r="G226" s="10" t="str">
        <f t="shared" si="51"/>
        <v/>
      </c>
      <c r="H226" s="10">
        <f t="shared" si="52"/>
        <v>1.25E-3</v>
      </c>
      <c r="I226" s="10">
        <f t="shared" si="53"/>
        <v>1.6246953696181965E-3</v>
      </c>
      <c r="J226" s="10">
        <f t="shared" si="54"/>
        <v>1.6548463356973995E-2</v>
      </c>
      <c r="K226" s="10">
        <f t="shared" si="57"/>
        <v>1</v>
      </c>
      <c r="L226" s="10">
        <f t="shared" si="58"/>
        <v>13</v>
      </c>
      <c r="M226" s="10" t="str">
        <f t="shared" si="55"/>
        <v/>
      </c>
      <c r="N226" s="22">
        <f t="shared" si="56"/>
        <v>1.6250000000000001E-2</v>
      </c>
    </row>
    <row r="227" spans="1:14" x14ac:dyDescent="0.2">
      <c r="A227" s="8"/>
      <c r="B227" s="42" t="s">
        <v>207</v>
      </c>
      <c r="C227" s="39">
        <v>0</v>
      </c>
      <c r="D227" s="9">
        <v>1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1.25E-3</v>
      </c>
      <c r="I227" s="10" t="str">
        <f t="shared" si="53"/>
        <v/>
      </c>
      <c r="J227" s="10">
        <f t="shared" si="54"/>
        <v>1.1820330969267139E-3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22">
        <f t="shared" si="56"/>
        <v>0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7</v>
      </c>
      <c r="D230" s="9">
        <v>4</v>
      </c>
      <c r="E230" s="9">
        <v>5</v>
      </c>
      <c r="F230" s="9">
        <v>1</v>
      </c>
      <c r="G230" s="10">
        <f t="shared" si="51"/>
        <v>7.9455164585698068E-3</v>
      </c>
      <c r="H230" s="10">
        <f t="shared" si="52"/>
        <v>5.0000000000000001E-3</v>
      </c>
      <c r="I230" s="10">
        <f t="shared" si="53"/>
        <v>4.0617384240454911E-3</v>
      </c>
      <c r="J230" s="10">
        <f t="shared" si="54"/>
        <v>1.1820330969267139E-3</v>
      </c>
      <c r="K230" s="10">
        <f t="shared" si="57"/>
        <v>-0.2857142857142857</v>
      </c>
      <c r="L230" s="10">
        <f t="shared" si="58"/>
        <v>-0.75</v>
      </c>
      <c r="M230" s="10">
        <f t="shared" si="55"/>
        <v>-2.2701475595913734E-3</v>
      </c>
      <c r="N230" s="22">
        <f t="shared" si="56"/>
        <v>-3.7499999999999999E-3</v>
      </c>
    </row>
    <row r="231" spans="1:14" x14ac:dyDescent="0.2">
      <c r="A231" s="8"/>
      <c r="B231" s="42" t="s">
        <v>211</v>
      </c>
      <c r="C231" s="39">
        <v>0</v>
      </c>
      <c r="D231" s="9">
        <v>3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3.7499999999999999E-3</v>
      </c>
      <c r="I231" s="10" t="str">
        <f t="shared" si="53"/>
        <v/>
      </c>
      <c r="J231" s="10">
        <f t="shared" si="54"/>
        <v>1.1820330969267139E-3</v>
      </c>
      <c r="K231" s="10" t="str">
        <f t="shared" si="57"/>
        <v xml:space="preserve"> </v>
      </c>
      <c r="L231" s="10">
        <f t="shared" si="58"/>
        <v>-0.66666666666666663</v>
      </c>
      <c r="M231" s="10" t="str">
        <f t="shared" si="55"/>
        <v/>
      </c>
      <c r="N231" s="22">
        <f t="shared" si="56"/>
        <v>-2.4999999999999996E-3</v>
      </c>
    </row>
    <row r="232" spans="1:14" ht="25.5" x14ac:dyDescent="0.2">
      <c r="A232" s="8"/>
      <c r="B232" s="42" t="s">
        <v>212</v>
      </c>
      <c r="C232" s="39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1.25E-3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-1.25E-3</v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4</v>
      </c>
      <c r="F233" s="9">
        <v>12</v>
      </c>
      <c r="G233" s="10" t="str">
        <f t="shared" si="51"/>
        <v/>
      </c>
      <c r="H233" s="10" t="str">
        <f t="shared" si="52"/>
        <v/>
      </c>
      <c r="I233" s="10">
        <f t="shared" si="53"/>
        <v>3.249390739236393E-3</v>
      </c>
      <c r="J233" s="10">
        <f t="shared" si="54"/>
        <v>1.4184397163120567E-2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1</v>
      </c>
      <c r="D235" s="9">
        <v>1</v>
      </c>
      <c r="E235" s="9">
        <v>1</v>
      </c>
      <c r="F235" s="9">
        <v>0</v>
      </c>
      <c r="G235" s="10">
        <f t="shared" si="51"/>
        <v>1.1350737797956867E-3</v>
      </c>
      <c r="H235" s="10">
        <f t="shared" si="52"/>
        <v>1.25E-3</v>
      </c>
      <c r="I235" s="10">
        <f t="shared" si="53"/>
        <v>8.1234768480909826E-4</v>
      </c>
      <c r="J235" s="10" t="str">
        <f t="shared" si="54"/>
        <v/>
      </c>
      <c r="K235" s="10">
        <f t="shared" si="57"/>
        <v>0</v>
      </c>
      <c r="L235" s="10">
        <f t="shared" si="58"/>
        <v>-1</v>
      </c>
      <c r="M235" s="10">
        <f t="shared" si="55"/>
        <v>0</v>
      </c>
      <c r="N235" s="22">
        <f t="shared" si="56"/>
        <v>-1.25E-3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48</v>
      </c>
      <c r="D242" s="9">
        <v>19</v>
      </c>
      <c r="E242" s="9">
        <v>63</v>
      </c>
      <c r="F242" s="9">
        <v>40</v>
      </c>
      <c r="G242" s="10">
        <f t="shared" si="51"/>
        <v>5.4483541430192961E-2</v>
      </c>
      <c r="H242" s="10">
        <f t="shared" si="52"/>
        <v>2.375E-2</v>
      </c>
      <c r="I242" s="10">
        <f t="shared" si="53"/>
        <v>5.1177904142973192E-2</v>
      </c>
      <c r="J242" s="10">
        <f t="shared" si="54"/>
        <v>4.7281323877068557E-2</v>
      </c>
      <c r="K242" s="10">
        <f t="shared" si="57"/>
        <v>0.3125</v>
      </c>
      <c r="L242" s="10">
        <f t="shared" si="58"/>
        <v>1.1052631578947369</v>
      </c>
      <c r="M242" s="10">
        <f t="shared" si="55"/>
        <v>1.70261066969353E-2</v>
      </c>
      <c r="N242" s="22">
        <f t="shared" si="56"/>
        <v>2.6250000000000002E-2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2</v>
      </c>
      <c r="D248" s="9">
        <v>0</v>
      </c>
      <c r="E248" s="9">
        <v>232</v>
      </c>
      <c r="F248" s="9">
        <v>75</v>
      </c>
      <c r="G248" s="10">
        <f t="shared" si="51"/>
        <v>2.2701475595913734E-3</v>
      </c>
      <c r="H248" s="10" t="str">
        <f t="shared" si="52"/>
        <v/>
      </c>
      <c r="I248" s="10">
        <f t="shared" si="53"/>
        <v>0.18846466287571081</v>
      </c>
      <c r="J248" s="10">
        <f t="shared" si="54"/>
        <v>8.8652482269503549E-2</v>
      </c>
      <c r="K248" s="10">
        <f t="shared" si="57"/>
        <v>115</v>
      </c>
      <c r="L248" s="10">
        <f t="shared" si="58"/>
        <v>1</v>
      </c>
      <c r="M248" s="10">
        <f t="shared" si="55"/>
        <v>0.26106696935300794</v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8</v>
      </c>
      <c r="D255" s="9">
        <v>16</v>
      </c>
      <c r="E255" s="9">
        <v>1</v>
      </c>
      <c r="F255" s="9">
        <v>0</v>
      </c>
      <c r="G255" s="10">
        <f t="shared" si="59"/>
        <v>9.0805902383654935E-3</v>
      </c>
      <c r="H255" s="10">
        <f t="shared" si="60"/>
        <v>0.02</v>
      </c>
      <c r="I255" s="10">
        <f t="shared" si="61"/>
        <v>8.1234768480909826E-4</v>
      </c>
      <c r="J255" s="10" t="str">
        <f t="shared" si="62"/>
        <v/>
      </c>
      <c r="K255" s="10">
        <f t="shared" si="65"/>
        <v>-0.875</v>
      </c>
      <c r="L255" s="10">
        <f t="shared" si="66"/>
        <v>-1</v>
      </c>
      <c r="M255" s="10">
        <f t="shared" si="63"/>
        <v>-7.9455164585698068E-3</v>
      </c>
      <c r="N255" s="22">
        <f t="shared" si="64"/>
        <v>-0.02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4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3.249390739236393E-3</v>
      </c>
      <c r="J256" s="10">
        <f t="shared" si="62"/>
        <v>2.3640661938534278E-3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1.1820330969267139E-3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</v>
      </c>
      <c r="D258" s="9">
        <v>3</v>
      </c>
      <c r="E258" s="9">
        <v>2</v>
      </c>
      <c r="F258" s="9">
        <v>6</v>
      </c>
      <c r="G258" s="10">
        <f t="shared" si="59"/>
        <v>2.2701475595913734E-3</v>
      </c>
      <c r="H258" s="10">
        <f t="shared" si="60"/>
        <v>3.7499999999999999E-3</v>
      </c>
      <c r="I258" s="10">
        <f t="shared" si="61"/>
        <v>1.6246953696181965E-3</v>
      </c>
      <c r="J258" s="10">
        <f t="shared" si="62"/>
        <v>7.0921985815602835E-3</v>
      </c>
      <c r="K258" s="10">
        <f t="shared" si="65"/>
        <v>0</v>
      </c>
      <c r="L258" s="10">
        <f t="shared" si="66"/>
        <v>1</v>
      </c>
      <c r="M258" s="10">
        <f t="shared" si="63"/>
        <v>0</v>
      </c>
      <c r="N258" s="22">
        <f t="shared" si="64"/>
        <v>3.7499999999999999E-3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8</v>
      </c>
      <c r="F261" s="9">
        <v>8</v>
      </c>
      <c r="G261" s="10" t="str">
        <f t="shared" si="59"/>
        <v/>
      </c>
      <c r="H261" s="10" t="str">
        <f t="shared" si="60"/>
        <v/>
      </c>
      <c r="I261" s="10">
        <f t="shared" si="61"/>
        <v>6.498781478472786E-3</v>
      </c>
      <c r="J261" s="10">
        <f t="shared" si="62"/>
        <v>9.4562647754137114E-3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2</v>
      </c>
      <c r="D263" s="9">
        <v>1</v>
      </c>
      <c r="E263" s="9">
        <v>1</v>
      </c>
      <c r="F263" s="9">
        <v>0</v>
      </c>
      <c r="G263" s="10">
        <f t="shared" si="59"/>
        <v>2.2701475595913734E-3</v>
      </c>
      <c r="H263" s="10">
        <f t="shared" si="60"/>
        <v>1.25E-3</v>
      </c>
      <c r="I263" s="10">
        <f t="shared" si="61"/>
        <v>8.1234768480909826E-4</v>
      </c>
      <c r="J263" s="10" t="str">
        <f t="shared" si="62"/>
        <v/>
      </c>
      <c r="K263" s="10">
        <f t="shared" si="65"/>
        <v>-0.5</v>
      </c>
      <c r="L263" s="10">
        <f t="shared" si="66"/>
        <v>-1</v>
      </c>
      <c r="M263" s="10">
        <f t="shared" si="63"/>
        <v>-1.1350737797956867E-3</v>
      </c>
      <c r="N263" s="22">
        <f t="shared" si="64"/>
        <v>-1.25E-3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1</v>
      </c>
      <c r="D267" s="9">
        <v>0</v>
      </c>
      <c r="E267" s="9">
        <v>0</v>
      </c>
      <c r="F267" s="9">
        <v>0</v>
      </c>
      <c r="G267" s="10">
        <f t="shared" si="59"/>
        <v>1.1350737797956867E-3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-1.1350737797956867E-3</v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1.1820330969267139E-3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7</v>
      </c>
      <c r="D271" s="9">
        <v>25</v>
      </c>
      <c r="E271" s="9">
        <v>0</v>
      </c>
      <c r="F271" s="9">
        <v>0</v>
      </c>
      <c r="G271" s="10">
        <f t="shared" si="59"/>
        <v>7.9455164585698068E-3</v>
      </c>
      <c r="H271" s="10">
        <f t="shared" si="60"/>
        <v>3.125E-2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-7.9455164585698068E-3</v>
      </c>
      <c r="N271" s="22">
        <f t="shared" si="64"/>
        <v>-3.125E-2</v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63</v>
      </c>
      <c r="F276" s="9">
        <v>17</v>
      </c>
      <c r="G276" s="10" t="str">
        <f t="shared" si="59"/>
        <v/>
      </c>
      <c r="H276" s="10" t="str">
        <f t="shared" si="60"/>
        <v/>
      </c>
      <c r="I276" s="10">
        <f t="shared" si="61"/>
        <v>5.1177904142973192E-2</v>
      </c>
      <c r="J276" s="10">
        <f t="shared" si="62"/>
        <v>2.0094562647754138E-2</v>
      </c>
      <c r="K276" s="10">
        <f t="shared" si="65"/>
        <v>1</v>
      </c>
      <c r="L276" s="10">
        <f t="shared" si="66"/>
        <v>1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1.1820330969267139E-3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14</v>
      </c>
      <c r="E287" s="9">
        <v>1</v>
      </c>
      <c r="F287" s="9">
        <v>18</v>
      </c>
      <c r="G287" s="10" t="str">
        <f t="shared" si="67"/>
        <v/>
      </c>
      <c r="H287" s="10">
        <f t="shared" si="68"/>
        <v>1.7500000000000002E-2</v>
      </c>
      <c r="I287" s="10">
        <f t="shared" si="69"/>
        <v>8.1234768480909826E-4</v>
      </c>
      <c r="J287" s="10">
        <f t="shared" si="70"/>
        <v>2.1276595744680851E-2</v>
      </c>
      <c r="K287" s="10">
        <f t="shared" si="73"/>
        <v>1</v>
      </c>
      <c r="L287" s="10">
        <f t="shared" si="74"/>
        <v>0.2857142857142857</v>
      </c>
      <c r="M287" s="10" t="str">
        <f t="shared" si="71"/>
        <v/>
      </c>
      <c r="N287" s="22">
        <f t="shared" si="72"/>
        <v>5.0000000000000001E-3</v>
      </c>
    </row>
    <row r="288" spans="1:14" x14ac:dyDescent="0.2">
      <c r="A288" s="8"/>
      <c r="B288" s="42" t="s">
        <v>268</v>
      </c>
      <c r="C288" s="39">
        <v>11</v>
      </c>
      <c r="D288" s="9">
        <v>6</v>
      </c>
      <c r="E288" s="9">
        <v>0</v>
      </c>
      <c r="F288" s="9">
        <v>0</v>
      </c>
      <c r="G288" s="10">
        <f t="shared" si="67"/>
        <v>1.2485811577752554E-2</v>
      </c>
      <c r="H288" s="10">
        <f t="shared" si="68"/>
        <v>7.4999999999999997E-3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-1.2485811577752554E-2</v>
      </c>
      <c r="N288" s="22">
        <f t="shared" si="72"/>
        <v>-7.4999999999999997E-3</v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</v>
      </c>
      <c r="D292" s="9">
        <v>1</v>
      </c>
      <c r="E292" s="9">
        <v>16</v>
      </c>
      <c r="F292" s="9">
        <v>19</v>
      </c>
      <c r="G292" s="10">
        <f t="shared" si="67"/>
        <v>1.1350737797956867E-3</v>
      </c>
      <c r="H292" s="10">
        <f t="shared" si="68"/>
        <v>1.25E-3</v>
      </c>
      <c r="I292" s="10">
        <f t="shared" si="69"/>
        <v>1.2997562956945572E-2</v>
      </c>
      <c r="J292" s="10">
        <f t="shared" si="70"/>
        <v>2.2458628841607566E-2</v>
      </c>
      <c r="K292" s="10">
        <f t="shared" si="73"/>
        <v>15</v>
      </c>
      <c r="L292" s="10">
        <f t="shared" si="74"/>
        <v>18</v>
      </c>
      <c r="M292" s="10">
        <f t="shared" si="71"/>
        <v>1.70261066969353E-2</v>
      </c>
      <c r="N292" s="22">
        <f t="shared" si="72"/>
        <v>2.2499999999999999E-2</v>
      </c>
    </row>
    <row r="293" spans="1:14" ht="25.5" x14ac:dyDescent="0.2">
      <c r="A293" s="8"/>
      <c r="B293" s="42" t="s">
        <v>273</v>
      </c>
      <c r="C293" s="39">
        <v>15</v>
      </c>
      <c r="D293" s="9">
        <v>22</v>
      </c>
      <c r="E293" s="9">
        <v>5</v>
      </c>
      <c r="F293" s="9">
        <v>9</v>
      </c>
      <c r="G293" s="10">
        <f t="shared" si="67"/>
        <v>1.70261066969353E-2</v>
      </c>
      <c r="H293" s="10">
        <f t="shared" si="68"/>
        <v>2.75E-2</v>
      </c>
      <c r="I293" s="10">
        <f t="shared" si="69"/>
        <v>4.0617384240454911E-3</v>
      </c>
      <c r="J293" s="10">
        <f t="shared" si="70"/>
        <v>1.0638297872340425E-2</v>
      </c>
      <c r="K293" s="10">
        <f t="shared" si="73"/>
        <v>-0.66666666666666663</v>
      </c>
      <c r="L293" s="10">
        <f t="shared" si="74"/>
        <v>-0.59090909090909094</v>
      </c>
      <c r="M293" s="10">
        <f t="shared" si="71"/>
        <v>-1.1350737797956867E-2</v>
      </c>
      <c r="N293" s="22">
        <f t="shared" si="72"/>
        <v>-1.6250000000000001E-2</v>
      </c>
    </row>
    <row r="294" spans="1:14" x14ac:dyDescent="0.2">
      <c r="A294" s="8"/>
      <c r="B294" s="42" t="s">
        <v>274</v>
      </c>
      <c r="C294" s="39">
        <v>2</v>
      </c>
      <c r="D294" s="9">
        <v>0</v>
      </c>
      <c r="E294" s="9">
        <v>1</v>
      </c>
      <c r="F294" s="9">
        <v>3</v>
      </c>
      <c r="G294" s="10">
        <f t="shared" si="67"/>
        <v>2.2701475595913734E-3</v>
      </c>
      <c r="H294" s="10" t="str">
        <f t="shared" si="68"/>
        <v/>
      </c>
      <c r="I294" s="10">
        <f t="shared" si="69"/>
        <v>8.1234768480909826E-4</v>
      </c>
      <c r="J294" s="10">
        <f t="shared" si="70"/>
        <v>3.5460992907801418E-3</v>
      </c>
      <c r="K294" s="10">
        <f t="shared" si="73"/>
        <v>-0.5</v>
      </c>
      <c r="L294" s="10">
        <f t="shared" si="74"/>
        <v>1</v>
      </c>
      <c r="M294" s="10">
        <f t="shared" si="71"/>
        <v>-1.1350737797956867E-3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6</v>
      </c>
      <c r="F295" s="9">
        <v>9</v>
      </c>
      <c r="G295" s="10" t="str">
        <f t="shared" si="67"/>
        <v/>
      </c>
      <c r="H295" s="10" t="str">
        <f t="shared" si="68"/>
        <v/>
      </c>
      <c r="I295" s="10">
        <f t="shared" si="69"/>
        <v>4.87408610885459E-3</v>
      </c>
      <c r="J295" s="10">
        <f t="shared" si="70"/>
        <v>1.0638297872340425E-2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8.1234768480909826E-4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0</v>
      </c>
      <c r="F299" s="9">
        <v>0</v>
      </c>
      <c r="G299" s="10">
        <f t="shared" si="67"/>
        <v>1.1350737797956867E-3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-1.1350737797956867E-3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13</v>
      </c>
      <c r="F300" s="9">
        <v>12</v>
      </c>
      <c r="G300" s="10" t="str">
        <f t="shared" si="67"/>
        <v/>
      </c>
      <c r="H300" s="10" t="str">
        <f t="shared" si="68"/>
        <v/>
      </c>
      <c r="I300" s="10">
        <f t="shared" si="69"/>
        <v>1.0560519902518278E-2</v>
      </c>
      <c r="J300" s="10">
        <f t="shared" si="70"/>
        <v>1.4184397163120567E-2</v>
      </c>
      <c r="K300" s="10">
        <f t="shared" si="73"/>
        <v>1</v>
      </c>
      <c r="L300" s="10">
        <f t="shared" si="74"/>
        <v>1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21</v>
      </c>
      <c r="D304" s="9">
        <v>10</v>
      </c>
      <c r="E304" s="9">
        <v>7</v>
      </c>
      <c r="F304" s="9">
        <v>6</v>
      </c>
      <c r="G304" s="10">
        <f t="shared" si="67"/>
        <v>2.383654937570942E-2</v>
      </c>
      <c r="H304" s="10">
        <f t="shared" si="68"/>
        <v>1.2500000000000001E-2</v>
      </c>
      <c r="I304" s="10">
        <f t="shared" si="69"/>
        <v>5.686433793663688E-3</v>
      </c>
      <c r="J304" s="10">
        <f t="shared" si="70"/>
        <v>7.0921985815602835E-3</v>
      </c>
      <c r="K304" s="10">
        <f t="shared" si="73"/>
        <v>-0.66666666666666663</v>
      </c>
      <c r="L304" s="10">
        <f t="shared" si="74"/>
        <v>-0.4</v>
      </c>
      <c r="M304" s="10">
        <f t="shared" si="71"/>
        <v>-1.5891032917139614E-2</v>
      </c>
      <c r="N304" s="22">
        <f t="shared" si="72"/>
        <v>-5.000000000000001E-3</v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92</v>
      </c>
      <c r="D306" s="9">
        <v>45</v>
      </c>
      <c r="E306" s="9">
        <v>73</v>
      </c>
      <c r="F306" s="9">
        <v>33</v>
      </c>
      <c r="G306" s="10">
        <f t="shared" si="67"/>
        <v>0.10442678774120318</v>
      </c>
      <c r="H306" s="10">
        <f t="shared" si="68"/>
        <v>5.6250000000000001E-2</v>
      </c>
      <c r="I306" s="10">
        <f t="shared" si="69"/>
        <v>5.9301380991064176E-2</v>
      </c>
      <c r="J306" s="10">
        <f t="shared" si="70"/>
        <v>3.9007092198581561E-2</v>
      </c>
      <c r="K306" s="10">
        <f t="shared" si="73"/>
        <v>-0.20652173913043478</v>
      </c>
      <c r="L306" s="10">
        <f t="shared" si="74"/>
        <v>-0.26666666666666666</v>
      </c>
      <c r="M306" s="10">
        <f t="shared" si="71"/>
        <v>-2.1566401816118047E-2</v>
      </c>
      <c r="N306" s="22">
        <f t="shared" si="72"/>
        <v>-1.4999999999999999E-2</v>
      </c>
    </row>
    <row r="307" spans="1:14" x14ac:dyDescent="0.2">
      <c r="A307" s="8"/>
      <c r="B307" s="42" t="s">
        <v>287</v>
      </c>
      <c r="C307" s="39">
        <v>100</v>
      </c>
      <c r="D307" s="9">
        <v>61</v>
      </c>
      <c r="E307" s="9">
        <v>25</v>
      </c>
      <c r="F307" s="9">
        <v>12</v>
      </c>
      <c r="G307" s="10">
        <f t="shared" si="67"/>
        <v>0.11350737797956867</v>
      </c>
      <c r="H307" s="10">
        <f t="shared" si="68"/>
        <v>7.6249999999999998E-2</v>
      </c>
      <c r="I307" s="10">
        <f t="shared" si="69"/>
        <v>2.0308692120227456E-2</v>
      </c>
      <c r="J307" s="10">
        <f t="shared" si="70"/>
        <v>1.4184397163120567E-2</v>
      </c>
      <c r="K307" s="10">
        <f t="shared" si="73"/>
        <v>-0.75</v>
      </c>
      <c r="L307" s="10">
        <f t="shared" si="74"/>
        <v>-0.80327868852459017</v>
      </c>
      <c r="M307" s="10">
        <f t="shared" si="71"/>
        <v>-8.5130533484676502E-2</v>
      </c>
      <c r="N307" s="22">
        <f t="shared" si="72"/>
        <v>-6.1249999999999999E-2</v>
      </c>
    </row>
    <row r="308" spans="1:14" x14ac:dyDescent="0.2">
      <c r="A308" s="8"/>
      <c r="B308" s="42" t="s">
        <v>288</v>
      </c>
      <c r="C308" s="39">
        <v>2</v>
      </c>
      <c r="D308" s="9">
        <v>10</v>
      </c>
      <c r="E308" s="9">
        <v>4</v>
      </c>
      <c r="F308" s="9">
        <v>6</v>
      </c>
      <c r="G308" s="10">
        <f t="shared" si="67"/>
        <v>2.2701475595913734E-3</v>
      </c>
      <c r="H308" s="10">
        <f t="shared" si="68"/>
        <v>1.2500000000000001E-2</v>
      </c>
      <c r="I308" s="10">
        <f t="shared" si="69"/>
        <v>3.249390739236393E-3</v>
      </c>
      <c r="J308" s="10">
        <f t="shared" si="70"/>
        <v>7.0921985815602835E-3</v>
      </c>
      <c r="K308" s="10">
        <f t="shared" si="73"/>
        <v>1</v>
      </c>
      <c r="L308" s="10">
        <f t="shared" si="74"/>
        <v>-0.4</v>
      </c>
      <c r="M308" s="10">
        <f t="shared" si="71"/>
        <v>2.2701475595913734E-3</v>
      </c>
      <c r="N308" s="22">
        <f t="shared" si="72"/>
        <v>-5.000000000000001E-3</v>
      </c>
    </row>
    <row r="309" spans="1:14" x14ac:dyDescent="0.2">
      <c r="A309" s="8"/>
      <c r="B309" s="42" t="s">
        <v>289</v>
      </c>
      <c r="C309" s="39">
        <v>2</v>
      </c>
      <c r="D309" s="9">
        <v>2</v>
      </c>
      <c r="E309" s="9">
        <v>1</v>
      </c>
      <c r="F309" s="9">
        <v>0</v>
      </c>
      <c r="G309" s="10">
        <f t="shared" si="67"/>
        <v>2.2701475595913734E-3</v>
      </c>
      <c r="H309" s="10">
        <f t="shared" si="68"/>
        <v>2.5000000000000001E-3</v>
      </c>
      <c r="I309" s="10">
        <f t="shared" si="69"/>
        <v>8.1234768480909826E-4</v>
      </c>
      <c r="J309" s="10" t="str">
        <f t="shared" si="70"/>
        <v/>
      </c>
      <c r="K309" s="10">
        <f t="shared" si="73"/>
        <v>-0.5</v>
      </c>
      <c r="L309" s="10">
        <f t="shared" si="74"/>
        <v>-1</v>
      </c>
      <c r="M309" s="10">
        <f t="shared" si="71"/>
        <v>-1.1350737797956867E-3</v>
      </c>
      <c r="N309" s="22">
        <f t="shared" si="72"/>
        <v>-2.5000000000000001E-3</v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0</v>
      </c>
      <c r="D312" s="9">
        <v>1</v>
      </c>
      <c r="E312" s="9">
        <v>1</v>
      </c>
      <c r="F312" s="9">
        <v>1</v>
      </c>
      <c r="G312" s="10" t="str">
        <f t="shared" si="67"/>
        <v/>
      </c>
      <c r="H312" s="10">
        <f t="shared" si="68"/>
        <v>1.25E-3</v>
      </c>
      <c r="I312" s="10">
        <f t="shared" si="69"/>
        <v>8.1234768480909826E-4</v>
      </c>
      <c r="J312" s="10">
        <f t="shared" si="70"/>
        <v>1.1820330969267139E-3</v>
      </c>
      <c r="K312" s="10">
        <f t="shared" si="73"/>
        <v>1</v>
      </c>
      <c r="L312" s="10">
        <f t="shared" si="74"/>
        <v>0</v>
      </c>
      <c r="M312" s="10" t="str">
        <f t="shared" si="71"/>
        <v/>
      </c>
      <c r="N312" s="22">
        <f t="shared" si="72"/>
        <v>0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2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2.3640661938534278E-3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1</v>
      </c>
      <c r="D321" s="9">
        <v>0</v>
      </c>
      <c r="E321" s="9">
        <v>0</v>
      </c>
      <c r="F321" s="9">
        <v>0</v>
      </c>
      <c r="G321" s="10">
        <f t="shared" si="75"/>
        <v>1.1350737797956867E-3</v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 t="str">
        <f t="shared" si="82"/>
        <v xml:space="preserve"> </v>
      </c>
      <c r="M321" s="10">
        <f t="shared" si="79"/>
        <v>-1.1350737797956867E-3</v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1</v>
      </c>
      <c r="E324" s="9">
        <v>9</v>
      </c>
      <c r="F324" s="9">
        <v>22</v>
      </c>
      <c r="G324" s="10" t="str">
        <f t="shared" si="75"/>
        <v/>
      </c>
      <c r="H324" s="10">
        <f t="shared" si="76"/>
        <v>1.25E-3</v>
      </c>
      <c r="I324" s="10">
        <f t="shared" si="77"/>
        <v>7.311129163281885E-3</v>
      </c>
      <c r="J324" s="10">
        <f t="shared" si="78"/>
        <v>2.6004728132387706E-2</v>
      </c>
      <c r="K324" s="10">
        <f t="shared" si="81"/>
        <v>1</v>
      </c>
      <c r="L324" s="10">
        <f t="shared" si="82"/>
        <v>21</v>
      </c>
      <c r="M324" s="10" t="str">
        <f t="shared" si="79"/>
        <v/>
      </c>
      <c r="N324" s="22">
        <f t="shared" si="80"/>
        <v>2.6249999999999999E-2</v>
      </c>
    </row>
    <row r="325" spans="1:14" x14ac:dyDescent="0.2">
      <c r="A325" s="8"/>
      <c r="B325" s="42" t="s">
        <v>305</v>
      </c>
      <c r="C325" s="39">
        <v>5</v>
      </c>
      <c r="D325" s="9">
        <v>22</v>
      </c>
      <c r="E325" s="9">
        <v>0</v>
      </c>
      <c r="F325" s="9">
        <v>0</v>
      </c>
      <c r="G325" s="10">
        <f t="shared" si="75"/>
        <v>5.6753688989784334E-3</v>
      </c>
      <c r="H325" s="10">
        <f t="shared" si="76"/>
        <v>2.75E-2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-5.6753688989784334E-3</v>
      </c>
      <c r="N325" s="22">
        <f t="shared" si="80"/>
        <v>-2.75E-2</v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21</v>
      </c>
      <c r="D327" s="9">
        <v>24</v>
      </c>
      <c r="E327" s="9">
        <v>6</v>
      </c>
      <c r="F327" s="9">
        <v>26</v>
      </c>
      <c r="G327" s="10">
        <f t="shared" si="75"/>
        <v>2.383654937570942E-2</v>
      </c>
      <c r="H327" s="10">
        <f t="shared" si="76"/>
        <v>0.03</v>
      </c>
      <c r="I327" s="10">
        <f t="shared" si="77"/>
        <v>4.87408610885459E-3</v>
      </c>
      <c r="J327" s="10">
        <f t="shared" si="78"/>
        <v>3.0732860520094562E-2</v>
      </c>
      <c r="K327" s="10">
        <f t="shared" si="81"/>
        <v>-0.7142857142857143</v>
      </c>
      <c r="L327" s="10">
        <f t="shared" si="82"/>
        <v>8.3333333333333329E-2</v>
      </c>
      <c r="M327" s="10">
        <f t="shared" si="79"/>
        <v>-1.70261066969353E-2</v>
      </c>
      <c r="N327" s="22">
        <f t="shared" si="80"/>
        <v>2.4999999999999996E-3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1.25E-3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2">
        <f t="shared" si="80"/>
        <v>-1.25E-3</v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1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1.25E-3</v>
      </c>
      <c r="I338" s="10" t="str">
        <f t="shared" si="77"/>
        <v/>
      </c>
      <c r="J338" s="10">
        <f t="shared" si="78"/>
        <v>1.1820330969267139E-3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22">
        <f t="shared" si="80"/>
        <v>0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8</v>
      </c>
      <c r="D343" s="9">
        <v>26</v>
      </c>
      <c r="E343" s="9">
        <v>3</v>
      </c>
      <c r="F343" s="9">
        <v>7</v>
      </c>
      <c r="G343" s="10">
        <f t="shared" si="75"/>
        <v>9.0805902383654935E-3</v>
      </c>
      <c r="H343" s="10">
        <f t="shared" si="76"/>
        <v>3.2500000000000001E-2</v>
      </c>
      <c r="I343" s="10">
        <f t="shared" si="77"/>
        <v>2.437043054427295E-3</v>
      </c>
      <c r="J343" s="10">
        <f t="shared" si="78"/>
        <v>8.2742316784869974E-3</v>
      </c>
      <c r="K343" s="10">
        <f t="shared" si="81"/>
        <v>-0.625</v>
      </c>
      <c r="L343" s="10">
        <f t="shared" si="82"/>
        <v>-0.73076923076923073</v>
      </c>
      <c r="M343" s="10">
        <f t="shared" si="79"/>
        <v>-5.6753688989784334E-3</v>
      </c>
      <c r="N343" s="22">
        <f t="shared" si="80"/>
        <v>-2.375E-2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3</v>
      </c>
      <c r="D347" s="9">
        <v>19</v>
      </c>
      <c r="E347" s="9">
        <v>7</v>
      </c>
      <c r="F347" s="9">
        <v>10</v>
      </c>
      <c r="G347" s="10">
        <f t="shared" si="75"/>
        <v>3.4052213393870601E-3</v>
      </c>
      <c r="H347" s="10">
        <f t="shared" si="76"/>
        <v>2.375E-2</v>
      </c>
      <c r="I347" s="10">
        <f t="shared" si="77"/>
        <v>5.686433793663688E-3</v>
      </c>
      <c r="J347" s="10">
        <f t="shared" si="78"/>
        <v>1.1820330969267139E-2</v>
      </c>
      <c r="K347" s="10">
        <f t="shared" si="81"/>
        <v>1.3333333333333333</v>
      </c>
      <c r="L347" s="10">
        <f t="shared" si="82"/>
        <v>-0.47368421052631576</v>
      </c>
      <c r="M347" s="10">
        <f t="shared" si="79"/>
        <v>4.5402951191827468E-3</v>
      </c>
      <c r="N347" s="22">
        <f t="shared" si="80"/>
        <v>-1.125E-2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1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>
        <f t="shared" si="86"/>
        <v>1.1820330969267139E-3</v>
      </c>
      <c r="K353" s="10" t="str">
        <f t="shared" si="89"/>
        <v xml:space="preserve"> </v>
      </c>
      <c r="L353" s="10">
        <f t="shared" si="90"/>
        <v>1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1.1820330969267139E-3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3</v>
      </c>
      <c r="F358" s="9">
        <v>11</v>
      </c>
      <c r="G358" s="10" t="str">
        <f t="shared" si="83"/>
        <v/>
      </c>
      <c r="H358" s="10" t="str">
        <f t="shared" si="84"/>
        <v/>
      </c>
      <c r="I358" s="10">
        <f t="shared" si="85"/>
        <v>2.437043054427295E-3</v>
      </c>
      <c r="J358" s="10">
        <f t="shared" si="86"/>
        <v>1.3002364066193853E-2</v>
      </c>
      <c r="K358" s="10">
        <f t="shared" si="89"/>
        <v>1</v>
      </c>
      <c r="L358" s="10">
        <f t="shared" si="90"/>
        <v>1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1</v>
      </c>
      <c r="D361" s="9">
        <v>2</v>
      </c>
      <c r="E361" s="9">
        <v>0</v>
      </c>
      <c r="F361" s="9">
        <v>0</v>
      </c>
      <c r="G361" s="10">
        <f t="shared" si="83"/>
        <v>1.1350737797956867E-3</v>
      </c>
      <c r="H361" s="10">
        <f t="shared" si="84"/>
        <v>2.5000000000000001E-3</v>
      </c>
      <c r="I361" s="10" t="str">
        <f t="shared" si="85"/>
        <v/>
      </c>
      <c r="J361" s="10" t="str">
        <f t="shared" si="86"/>
        <v/>
      </c>
      <c r="K361" s="10">
        <f t="shared" si="89"/>
        <v>-1</v>
      </c>
      <c r="L361" s="10">
        <f t="shared" si="90"/>
        <v>-1</v>
      </c>
      <c r="M361" s="10">
        <f t="shared" si="87"/>
        <v>-1.1350737797956867E-3</v>
      </c>
      <c r="N361" s="22">
        <f t="shared" si="88"/>
        <v>-2.5000000000000001E-3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4412</v>
      </c>
      <c r="D371" s="37">
        <f>SUM(D372:D604)</f>
        <v>4892</v>
      </c>
      <c r="E371" s="37">
        <f>SUM(E372:E604)</f>
        <v>4371</v>
      </c>
      <c r="F371" s="37">
        <f>SUM(F372:F604)</f>
        <v>5247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-9.2928377153218503E-3</v>
      </c>
      <c r="L371" s="38">
        <f>+IF(AND(D371=0,F371=0),"",IF(D371=0,1,IF(F371=0,-1,(F371-D371)/D371)))</f>
        <v>7.2567457072771874E-2</v>
      </c>
      <c r="M371" s="38">
        <f t="shared" ref="M371:M434" si="95">+IF(OR(AND(G371=""),(K371="")),"",G371*K371)</f>
        <v>-9.2928377153218503E-3</v>
      </c>
      <c r="N371" s="38">
        <f t="shared" ref="N371:N434" si="96">+IF(OR(AND(H371=""),(L371="")),"",H371*L371)</f>
        <v>7.2567457072771874E-2</v>
      </c>
    </row>
    <row r="372" spans="1:14" x14ac:dyDescent="0.2">
      <c r="A372" s="8"/>
      <c r="B372" s="41" t="s">
        <v>344</v>
      </c>
      <c r="C372" s="47">
        <v>4</v>
      </c>
      <c r="D372" s="44">
        <v>0</v>
      </c>
      <c r="E372" s="44">
        <v>16</v>
      </c>
      <c r="F372" s="44">
        <v>1</v>
      </c>
      <c r="G372" s="45">
        <f t="shared" si="91"/>
        <v>9.0661831368993653E-4</v>
      </c>
      <c r="H372" s="45" t="str">
        <f t="shared" si="92"/>
        <v/>
      </c>
      <c r="I372" s="45">
        <f t="shared" si="93"/>
        <v>3.6604895904827272E-3</v>
      </c>
      <c r="J372" s="45">
        <f t="shared" si="94"/>
        <v>1.9058509624547359E-4</v>
      </c>
      <c r="K372" s="45">
        <f t="shared" ref="K372:K435" si="97">+IF(AND(C372=0,E372=0)," ",IF(C372=0,1,IF(E372=0,-1,(E372-C372)/C372)))</f>
        <v>3</v>
      </c>
      <c r="L372" s="45">
        <f t="shared" ref="L372:L435" si="98">+IF(AND(D372=0,F372=0)," ",IF(D372=0,1,IF(F372=0,-1,(F372-D372)/D372)))</f>
        <v>1</v>
      </c>
      <c r="M372" s="45">
        <f t="shared" si="95"/>
        <v>2.7198549410698096E-3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2.2878059940517045E-4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5</v>
      </c>
      <c r="D374" s="9">
        <v>5</v>
      </c>
      <c r="E374" s="9">
        <v>1</v>
      </c>
      <c r="F374" s="9">
        <v>0</v>
      </c>
      <c r="G374" s="10">
        <f t="shared" si="91"/>
        <v>1.1332728921124207E-3</v>
      </c>
      <c r="H374" s="10">
        <f t="shared" si="92"/>
        <v>1.0220768601798855E-3</v>
      </c>
      <c r="I374" s="10">
        <f t="shared" si="93"/>
        <v>2.2878059940517045E-4</v>
      </c>
      <c r="J374" s="10" t="str">
        <f t="shared" si="94"/>
        <v/>
      </c>
      <c r="K374" s="10">
        <f t="shared" si="97"/>
        <v>-0.8</v>
      </c>
      <c r="L374" s="10">
        <f t="shared" si="98"/>
        <v>-1</v>
      </c>
      <c r="M374" s="10">
        <f t="shared" si="95"/>
        <v>-9.0661831368993653E-4</v>
      </c>
      <c r="N374" s="22">
        <f t="shared" si="96"/>
        <v>-1.0220768601798855E-3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28</v>
      </c>
      <c r="D376" s="9">
        <v>33</v>
      </c>
      <c r="E376" s="9">
        <v>0</v>
      </c>
      <c r="F376" s="9">
        <v>0</v>
      </c>
      <c r="G376" s="10">
        <f t="shared" si="91"/>
        <v>6.3463281958295557E-3</v>
      </c>
      <c r="H376" s="10">
        <f t="shared" si="92"/>
        <v>6.7457072771872446E-3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-6.3463281958295557E-3</v>
      </c>
      <c r="N376" s="22">
        <f t="shared" si="96"/>
        <v>-6.7457072771872446E-3</v>
      </c>
    </row>
    <row r="377" spans="1:14" x14ac:dyDescent="0.2">
      <c r="A377" s="8"/>
      <c r="B377" s="42" t="s">
        <v>349</v>
      </c>
      <c r="C377" s="39">
        <v>59</v>
      </c>
      <c r="D377" s="9">
        <v>14</v>
      </c>
      <c r="E377" s="9">
        <v>87</v>
      </c>
      <c r="F377" s="9">
        <v>52</v>
      </c>
      <c r="G377" s="10">
        <f t="shared" si="91"/>
        <v>1.3372620126926565E-2</v>
      </c>
      <c r="H377" s="10">
        <f t="shared" si="92"/>
        <v>2.8618152085036794E-3</v>
      </c>
      <c r="I377" s="10">
        <f t="shared" si="93"/>
        <v>1.9903912148249828E-2</v>
      </c>
      <c r="J377" s="10">
        <f t="shared" si="94"/>
        <v>9.9104250047646267E-3</v>
      </c>
      <c r="K377" s="10">
        <f t="shared" si="97"/>
        <v>0.47457627118644069</v>
      </c>
      <c r="L377" s="10">
        <f t="shared" si="98"/>
        <v>2.7142857142857144</v>
      </c>
      <c r="M377" s="10">
        <f t="shared" si="95"/>
        <v>6.3463281958295566E-3</v>
      </c>
      <c r="N377" s="22">
        <f t="shared" si="96"/>
        <v>7.7677841373671296E-3</v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1</v>
      </c>
      <c r="F378" s="9">
        <v>1</v>
      </c>
      <c r="G378" s="10" t="str">
        <f t="shared" si="91"/>
        <v/>
      </c>
      <c r="H378" s="10" t="str">
        <f t="shared" si="92"/>
        <v/>
      </c>
      <c r="I378" s="10">
        <f t="shared" si="93"/>
        <v>2.2878059940517045E-4</v>
      </c>
      <c r="J378" s="10">
        <f t="shared" si="94"/>
        <v>1.9058509624547359E-4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5</v>
      </c>
      <c r="D379" s="9">
        <v>3</v>
      </c>
      <c r="E379" s="9">
        <v>0</v>
      </c>
      <c r="F379" s="9">
        <v>0</v>
      </c>
      <c r="G379" s="10">
        <f t="shared" si="91"/>
        <v>1.1332728921124207E-3</v>
      </c>
      <c r="H379" s="10">
        <f t="shared" si="92"/>
        <v>6.1324611610793134E-4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-1.1332728921124207E-3</v>
      </c>
      <c r="N379" s="22">
        <f t="shared" si="96"/>
        <v>-6.1324611610793134E-4</v>
      </c>
    </row>
    <row r="380" spans="1:14" x14ac:dyDescent="0.2">
      <c r="A380" s="8"/>
      <c r="B380" s="42" t="s">
        <v>352</v>
      </c>
      <c r="C380" s="39">
        <v>1</v>
      </c>
      <c r="D380" s="9">
        <v>0</v>
      </c>
      <c r="E380" s="9">
        <v>89</v>
      </c>
      <c r="F380" s="9">
        <v>21</v>
      </c>
      <c r="G380" s="10">
        <f t="shared" si="91"/>
        <v>2.2665457842248413E-4</v>
      </c>
      <c r="H380" s="10" t="str">
        <f t="shared" si="92"/>
        <v/>
      </c>
      <c r="I380" s="10">
        <f t="shared" si="93"/>
        <v>2.036147334706017E-2</v>
      </c>
      <c r="J380" s="10">
        <f t="shared" si="94"/>
        <v>4.0022870211549461E-3</v>
      </c>
      <c r="K380" s="10">
        <f t="shared" si="97"/>
        <v>88</v>
      </c>
      <c r="L380" s="10">
        <f t="shared" si="98"/>
        <v>1</v>
      </c>
      <c r="M380" s="10">
        <f t="shared" si="95"/>
        <v>1.9945602901178604E-2</v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4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9.1512239762068181E-4</v>
      </c>
      <c r="J381" s="10">
        <f t="shared" si="94"/>
        <v>1.9058509624547359E-4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310</v>
      </c>
      <c r="D383" s="9">
        <v>201</v>
      </c>
      <c r="E383" s="9">
        <v>130</v>
      </c>
      <c r="F383" s="9">
        <v>55</v>
      </c>
      <c r="G383" s="10">
        <f t="shared" si="91"/>
        <v>7.0262919310970076E-2</v>
      </c>
      <c r="H383" s="10">
        <f t="shared" si="92"/>
        <v>4.10874897792314E-2</v>
      </c>
      <c r="I383" s="10">
        <f t="shared" si="93"/>
        <v>2.9741477922672156E-2</v>
      </c>
      <c r="J383" s="10">
        <f t="shared" si="94"/>
        <v>1.0482180293501049E-2</v>
      </c>
      <c r="K383" s="10">
        <f t="shared" si="97"/>
        <v>-0.58064516129032262</v>
      </c>
      <c r="L383" s="10">
        <f t="shared" si="98"/>
        <v>-0.72636815920398012</v>
      </c>
      <c r="M383" s="10">
        <f t="shared" si="95"/>
        <v>-4.0797824116047141E-2</v>
      </c>
      <c r="N383" s="22">
        <f t="shared" si="96"/>
        <v>-2.9844644317252658E-2</v>
      </c>
    </row>
    <row r="384" spans="1:14" x14ac:dyDescent="0.2">
      <c r="A384" s="8"/>
      <c r="B384" s="42" t="s">
        <v>356</v>
      </c>
      <c r="C384" s="39">
        <v>136</v>
      </c>
      <c r="D384" s="9">
        <v>65</v>
      </c>
      <c r="E384" s="9">
        <v>29</v>
      </c>
      <c r="F384" s="9">
        <v>9</v>
      </c>
      <c r="G384" s="10">
        <f t="shared" si="91"/>
        <v>3.0825022665457842E-2</v>
      </c>
      <c r="H384" s="10">
        <f t="shared" si="92"/>
        <v>1.3286999182338511E-2</v>
      </c>
      <c r="I384" s="10">
        <f t="shared" si="93"/>
        <v>6.6346373827499425E-3</v>
      </c>
      <c r="J384" s="10">
        <f t="shared" si="94"/>
        <v>1.7152658662092624E-3</v>
      </c>
      <c r="K384" s="10">
        <f t="shared" si="97"/>
        <v>-0.78676470588235292</v>
      </c>
      <c r="L384" s="10">
        <f t="shared" si="98"/>
        <v>-0.86153846153846159</v>
      </c>
      <c r="M384" s="10">
        <f t="shared" si="95"/>
        <v>-2.4252039891205803E-2</v>
      </c>
      <c r="N384" s="22">
        <f t="shared" si="96"/>
        <v>-1.1447260834014717E-2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223</v>
      </c>
      <c r="D386" s="9">
        <v>179</v>
      </c>
      <c r="E386" s="9">
        <v>241</v>
      </c>
      <c r="F386" s="9">
        <v>159</v>
      </c>
      <c r="G386" s="10">
        <f t="shared" si="91"/>
        <v>5.0543970988213963E-2</v>
      </c>
      <c r="H386" s="10">
        <f t="shared" si="92"/>
        <v>3.65903515944399E-2</v>
      </c>
      <c r="I386" s="10">
        <f t="shared" si="93"/>
        <v>5.5136124456646077E-2</v>
      </c>
      <c r="J386" s="10">
        <f t="shared" si="94"/>
        <v>3.0303030303030304E-2</v>
      </c>
      <c r="K386" s="10">
        <f t="shared" si="97"/>
        <v>8.0717488789237665E-2</v>
      </c>
      <c r="L386" s="10">
        <f t="shared" si="98"/>
        <v>-0.11173184357541899</v>
      </c>
      <c r="M386" s="10">
        <f t="shared" si="95"/>
        <v>4.0797824116047144E-3</v>
      </c>
      <c r="N386" s="22">
        <f t="shared" si="96"/>
        <v>-4.0883074407195418E-3</v>
      </c>
    </row>
    <row r="387" spans="1:14" x14ac:dyDescent="0.2">
      <c r="A387" s="8"/>
      <c r="B387" s="42" t="s">
        <v>359</v>
      </c>
      <c r="C387" s="39">
        <v>15</v>
      </c>
      <c r="D387" s="9">
        <v>10</v>
      </c>
      <c r="E387" s="9">
        <v>72</v>
      </c>
      <c r="F387" s="9">
        <v>15</v>
      </c>
      <c r="G387" s="10">
        <f t="shared" si="91"/>
        <v>3.399818676337262E-3</v>
      </c>
      <c r="H387" s="10">
        <f t="shared" si="92"/>
        <v>2.0441537203597709E-3</v>
      </c>
      <c r="I387" s="10">
        <f t="shared" si="93"/>
        <v>1.6472203157172273E-2</v>
      </c>
      <c r="J387" s="10">
        <f t="shared" si="94"/>
        <v>2.858776443682104E-3</v>
      </c>
      <c r="K387" s="10">
        <f t="shared" si="97"/>
        <v>3.8</v>
      </c>
      <c r="L387" s="10">
        <f t="shared" si="98"/>
        <v>0.5</v>
      </c>
      <c r="M387" s="10">
        <f t="shared" si="95"/>
        <v>1.2919310970081595E-2</v>
      </c>
      <c r="N387" s="22">
        <f t="shared" si="96"/>
        <v>1.0220768601798855E-3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1.9058509624547359E-4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16</v>
      </c>
      <c r="D389" s="9">
        <v>14</v>
      </c>
      <c r="E389" s="9">
        <v>0</v>
      </c>
      <c r="F389" s="9">
        <v>0</v>
      </c>
      <c r="G389" s="10">
        <f t="shared" si="91"/>
        <v>3.6264732547597461E-3</v>
      </c>
      <c r="H389" s="10">
        <f t="shared" si="92"/>
        <v>2.8618152085036794E-3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-3.6264732547597461E-3</v>
      </c>
      <c r="N389" s="22">
        <f t="shared" si="96"/>
        <v>-2.8618152085036794E-3</v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1625</v>
      </c>
      <c r="D391" s="9">
        <v>1318</v>
      </c>
      <c r="E391" s="9">
        <v>1315</v>
      </c>
      <c r="F391" s="9">
        <v>952</v>
      </c>
      <c r="G391" s="10">
        <f t="shared" si="91"/>
        <v>0.36831368993653674</v>
      </c>
      <c r="H391" s="10">
        <f t="shared" si="92"/>
        <v>0.26941946034341785</v>
      </c>
      <c r="I391" s="10">
        <f t="shared" si="93"/>
        <v>0.30084648821779914</v>
      </c>
      <c r="J391" s="10">
        <f t="shared" si="94"/>
        <v>0.18143701162569087</v>
      </c>
      <c r="K391" s="10">
        <f t="shared" si="97"/>
        <v>-0.19076923076923077</v>
      </c>
      <c r="L391" s="10">
        <f t="shared" si="98"/>
        <v>-0.27769347496206376</v>
      </c>
      <c r="M391" s="10">
        <f t="shared" si="95"/>
        <v>-7.026291931097009E-2</v>
      </c>
      <c r="N391" s="22">
        <f t="shared" si="96"/>
        <v>-7.4816026165167637E-2</v>
      </c>
    </row>
    <row r="392" spans="1:14" x14ac:dyDescent="0.2">
      <c r="A392" s="8"/>
      <c r="B392" s="42" t="s">
        <v>364</v>
      </c>
      <c r="C392" s="39">
        <v>1</v>
      </c>
      <c r="D392" s="9">
        <v>0</v>
      </c>
      <c r="E392" s="9">
        <v>0</v>
      </c>
      <c r="F392" s="9">
        <v>1</v>
      </c>
      <c r="G392" s="10">
        <f t="shared" si="91"/>
        <v>2.2665457842248413E-4</v>
      </c>
      <c r="H392" s="10" t="str">
        <f t="shared" si="92"/>
        <v/>
      </c>
      <c r="I392" s="10" t="str">
        <f t="shared" si="93"/>
        <v/>
      </c>
      <c r="J392" s="10">
        <f t="shared" si="94"/>
        <v>1.9058509624547359E-4</v>
      </c>
      <c r="K392" s="10">
        <f t="shared" si="97"/>
        <v>-1</v>
      </c>
      <c r="L392" s="10">
        <f t="shared" si="98"/>
        <v>1</v>
      </c>
      <c r="M392" s="10">
        <f t="shared" si="95"/>
        <v>-2.2665457842248413E-4</v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5</v>
      </c>
      <c r="E394" s="9">
        <v>0</v>
      </c>
      <c r="F394" s="9">
        <v>5</v>
      </c>
      <c r="G394" s="10">
        <f t="shared" si="91"/>
        <v>2.2665457842248413E-4</v>
      </c>
      <c r="H394" s="10">
        <f t="shared" si="92"/>
        <v>1.0220768601798855E-3</v>
      </c>
      <c r="I394" s="10" t="str">
        <f t="shared" si="93"/>
        <v/>
      </c>
      <c r="J394" s="10">
        <f t="shared" si="94"/>
        <v>9.5292548122736804E-4</v>
      </c>
      <c r="K394" s="10">
        <f t="shared" si="97"/>
        <v>-1</v>
      </c>
      <c r="L394" s="10">
        <f t="shared" si="98"/>
        <v>0</v>
      </c>
      <c r="M394" s="10">
        <f t="shared" si="95"/>
        <v>-2.2665457842248413E-4</v>
      </c>
      <c r="N394" s="22">
        <f t="shared" si="96"/>
        <v>0</v>
      </c>
    </row>
    <row r="395" spans="1:14" x14ac:dyDescent="0.2">
      <c r="A395" s="8"/>
      <c r="B395" s="42" t="s">
        <v>367</v>
      </c>
      <c r="C395" s="39">
        <v>240</v>
      </c>
      <c r="D395" s="9">
        <v>365</v>
      </c>
      <c r="E395" s="9">
        <v>101</v>
      </c>
      <c r="F395" s="9">
        <v>249</v>
      </c>
      <c r="G395" s="10">
        <f t="shared" si="91"/>
        <v>5.4397098821396192E-2</v>
      </c>
      <c r="H395" s="10">
        <f t="shared" si="92"/>
        <v>7.4611610793131639E-2</v>
      </c>
      <c r="I395" s="10">
        <f t="shared" si="93"/>
        <v>2.3106840539922215E-2</v>
      </c>
      <c r="J395" s="10">
        <f t="shared" si="94"/>
        <v>4.7455688965122929E-2</v>
      </c>
      <c r="K395" s="10">
        <f t="shared" si="97"/>
        <v>-0.57916666666666672</v>
      </c>
      <c r="L395" s="10">
        <f t="shared" si="98"/>
        <v>-0.31780821917808222</v>
      </c>
      <c r="M395" s="10">
        <f t="shared" si="95"/>
        <v>-3.1504986400725299E-2</v>
      </c>
      <c r="N395" s="22">
        <f t="shared" si="96"/>
        <v>-2.3712183156173346E-2</v>
      </c>
    </row>
    <row r="396" spans="1:14" x14ac:dyDescent="0.2">
      <c r="A396" s="8"/>
      <c r="B396" s="42" t="s">
        <v>368</v>
      </c>
      <c r="C396" s="39">
        <v>24</v>
      </c>
      <c r="D396" s="9">
        <v>32</v>
      </c>
      <c r="E396" s="9">
        <v>18</v>
      </c>
      <c r="F396" s="9">
        <v>10</v>
      </c>
      <c r="G396" s="10">
        <f t="shared" si="91"/>
        <v>5.4397098821396192E-3</v>
      </c>
      <c r="H396" s="10">
        <f t="shared" si="92"/>
        <v>6.5412919051512676E-3</v>
      </c>
      <c r="I396" s="10">
        <f t="shared" si="93"/>
        <v>4.1180507892930682E-3</v>
      </c>
      <c r="J396" s="10">
        <f t="shared" si="94"/>
        <v>1.9058509624547361E-3</v>
      </c>
      <c r="K396" s="10">
        <f t="shared" si="97"/>
        <v>-0.25</v>
      </c>
      <c r="L396" s="10">
        <f t="shared" si="98"/>
        <v>-0.6875</v>
      </c>
      <c r="M396" s="10">
        <f t="shared" si="95"/>
        <v>-1.3599274705349048E-3</v>
      </c>
      <c r="N396" s="22">
        <f t="shared" si="96"/>
        <v>-4.4971381847914967E-3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2</v>
      </c>
      <c r="D398" s="9">
        <v>38</v>
      </c>
      <c r="E398" s="9">
        <v>0</v>
      </c>
      <c r="F398" s="9">
        <v>0</v>
      </c>
      <c r="G398" s="10">
        <f t="shared" si="91"/>
        <v>4.5330915684496827E-4</v>
      </c>
      <c r="H398" s="10">
        <f t="shared" si="92"/>
        <v>7.7677841373671296E-3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-4.5330915684496827E-4</v>
      </c>
      <c r="N398" s="22">
        <f t="shared" si="96"/>
        <v>-7.7677841373671296E-3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2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3.8117019249094718E-4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38</v>
      </c>
      <c r="D402" s="9">
        <v>64</v>
      </c>
      <c r="E402" s="9">
        <v>3</v>
      </c>
      <c r="F402" s="9">
        <v>1</v>
      </c>
      <c r="G402" s="10">
        <f t="shared" si="91"/>
        <v>8.6128739800543971E-3</v>
      </c>
      <c r="H402" s="10">
        <f t="shared" si="92"/>
        <v>1.3082583810302535E-2</v>
      </c>
      <c r="I402" s="10">
        <f t="shared" si="93"/>
        <v>6.863417982155113E-4</v>
      </c>
      <c r="J402" s="10">
        <f t="shared" si="94"/>
        <v>1.9058509624547359E-4</v>
      </c>
      <c r="K402" s="10">
        <f t="shared" si="97"/>
        <v>-0.92105263157894735</v>
      </c>
      <c r="L402" s="10">
        <f t="shared" si="98"/>
        <v>-0.984375</v>
      </c>
      <c r="M402" s="10">
        <f t="shared" si="95"/>
        <v>-7.9329102447869438E-3</v>
      </c>
      <c r="N402" s="22">
        <f t="shared" si="96"/>
        <v>-1.2878168438266557E-2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1.9058509624547359E-4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17</v>
      </c>
      <c r="D405" s="9">
        <v>32</v>
      </c>
      <c r="E405" s="9">
        <v>22</v>
      </c>
      <c r="F405" s="9">
        <v>53</v>
      </c>
      <c r="G405" s="10">
        <f t="shared" si="91"/>
        <v>3.8531278331822303E-3</v>
      </c>
      <c r="H405" s="10">
        <f t="shared" si="92"/>
        <v>6.5412919051512676E-3</v>
      </c>
      <c r="I405" s="10">
        <f t="shared" si="93"/>
        <v>5.0331731869137494E-3</v>
      </c>
      <c r="J405" s="10">
        <f t="shared" si="94"/>
        <v>1.0101010101010102E-2</v>
      </c>
      <c r="K405" s="10">
        <f t="shared" si="97"/>
        <v>0.29411764705882354</v>
      </c>
      <c r="L405" s="10">
        <f t="shared" si="98"/>
        <v>0.65625</v>
      </c>
      <c r="M405" s="10">
        <f t="shared" si="95"/>
        <v>1.1332728921124207E-3</v>
      </c>
      <c r="N405" s="22">
        <f t="shared" si="96"/>
        <v>4.2927228127555197E-3</v>
      </c>
    </row>
    <row r="406" spans="1:14" x14ac:dyDescent="0.2">
      <c r="A406" s="8"/>
      <c r="B406" s="42" t="s">
        <v>378</v>
      </c>
      <c r="C406" s="39">
        <v>5</v>
      </c>
      <c r="D406" s="9">
        <v>2</v>
      </c>
      <c r="E406" s="9">
        <v>18</v>
      </c>
      <c r="F406" s="9">
        <v>5</v>
      </c>
      <c r="G406" s="10">
        <f t="shared" si="91"/>
        <v>1.1332728921124207E-3</v>
      </c>
      <c r="H406" s="10">
        <f t="shared" si="92"/>
        <v>4.0883074407195422E-4</v>
      </c>
      <c r="I406" s="10">
        <f t="shared" si="93"/>
        <v>4.1180507892930682E-3</v>
      </c>
      <c r="J406" s="10">
        <f t="shared" si="94"/>
        <v>9.5292548122736804E-4</v>
      </c>
      <c r="K406" s="10">
        <f t="shared" si="97"/>
        <v>2.6</v>
      </c>
      <c r="L406" s="10">
        <f t="shared" si="98"/>
        <v>1.5</v>
      </c>
      <c r="M406" s="10">
        <f t="shared" si="95"/>
        <v>2.9465095194922937E-3</v>
      </c>
      <c r="N406" s="22">
        <f t="shared" si="96"/>
        <v>6.1324611610793134E-4</v>
      </c>
    </row>
    <row r="407" spans="1:14" x14ac:dyDescent="0.2">
      <c r="A407" s="8"/>
      <c r="B407" s="42" t="s">
        <v>379</v>
      </c>
      <c r="C407" s="39">
        <v>1</v>
      </c>
      <c r="D407" s="9">
        <v>0</v>
      </c>
      <c r="E407" s="9">
        <v>0</v>
      </c>
      <c r="F407" s="9">
        <v>0</v>
      </c>
      <c r="G407" s="10">
        <f t="shared" si="91"/>
        <v>2.2665457842248413E-4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-2.2665457842248413E-4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28</v>
      </c>
      <c r="D408" s="9">
        <v>20</v>
      </c>
      <c r="E408" s="9">
        <v>16</v>
      </c>
      <c r="F408" s="9">
        <v>12</v>
      </c>
      <c r="G408" s="10">
        <f t="shared" si="91"/>
        <v>6.3463281958295557E-3</v>
      </c>
      <c r="H408" s="10">
        <f t="shared" si="92"/>
        <v>4.0883074407195418E-3</v>
      </c>
      <c r="I408" s="10">
        <f t="shared" si="93"/>
        <v>3.6604895904827272E-3</v>
      </c>
      <c r="J408" s="10">
        <f t="shared" si="94"/>
        <v>2.2870211549456832E-3</v>
      </c>
      <c r="K408" s="10">
        <f t="shared" si="97"/>
        <v>-0.42857142857142855</v>
      </c>
      <c r="L408" s="10">
        <f t="shared" si="98"/>
        <v>-0.4</v>
      </c>
      <c r="M408" s="10">
        <f t="shared" si="95"/>
        <v>-2.7198549410698096E-3</v>
      </c>
      <c r="N408" s="22">
        <f t="shared" si="96"/>
        <v>-1.6353229762878169E-3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9</v>
      </c>
      <c r="D410" s="9">
        <v>22</v>
      </c>
      <c r="E410" s="9">
        <v>475</v>
      </c>
      <c r="F410" s="9">
        <v>219</v>
      </c>
      <c r="G410" s="10">
        <f t="shared" si="91"/>
        <v>2.0398912058023572E-3</v>
      </c>
      <c r="H410" s="10">
        <f t="shared" si="92"/>
        <v>4.4971381847914967E-3</v>
      </c>
      <c r="I410" s="10">
        <f t="shared" si="93"/>
        <v>0.10867078471745596</v>
      </c>
      <c r="J410" s="10">
        <f t="shared" si="94"/>
        <v>4.1738136077758718E-2</v>
      </c>
      <c r="K410" s="10">
        <f t="shared" si="97"/>
        <v>51.777777777777779</v>
      </c>
      <c r="L410" s="10">
        <f t="shared" si="98"/>
        <v>8.954545454545455</v>
      </c>
      <c r="M410" s="10">
        <f t="shared" si="95"/>
        <v>0.1056210335448776</v>
      </c>
      <c r="N410" s="22">
        <f t="shared" si="96"/>
        <v>4.0269828291087495E-2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42</v>
      </c>
      <c r="F418" s="9">
        <v>24</v>
      </c>
      <c r="G418" s="10" t="str">
        <f t="shared" si="91"/>
        <v/>
      </c>
      <c r="H418" s="10" t="str">
        <f t="shared" si="92"/>
        <v/>
      </c>
      <c r="I418" s="10">
        <f t="shared" si="93"/>
        <v>9.6087851750171586E-3</v>
      </c>
      <c r="J418" s="10">
        <f t="shared" si="94"/>
        <v>4.5740423098913664E-3</v>
      </c>
      <c r="K418" s="10">
        <f t="shared" si="97"/>
        <v>1</v>
      </c>
      <c r="L418" s="10">
        <f t="shared" si="98"/>
        <v>1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475</v>
      </c>
      <c r="D419" s="9">
        <v>451</v>
      </c>
      <c r="E419" s="9">
        <v>280</v>
      </c>
      <c r="F419" s="9">
        <v>176</v>
      </c>
      <c r="G419" s="10">
        <f t="shared" si="91"/>
        <v>0.10766092475067997</v>
      </c>
      <c r="H419" s="10">
        <f t="shared" si="92"/>
        <v>9.219133278822568E-2</v>
      </c>
      <c r="I419" s="10">
        <f t="shared" si="93"/>
        <v>6.4058567833447724E-2</v>
      </c>
      <c r="J419" s="10">
        <f t="shared" si="94"/>
        <v>3.3542976939203356E-2</v>
      </c>
      <c r="K419" s="10">
        <f t="shared" si="97"/>
        <v>-0.41052631578947368</v>
      </c>
      <c r="L419" s="10">
        <f t="shared" si="98"/>
        <v>-0.6097560975609756</v>
      </c>
      <c r="M419" s="10">
        <f t="shared" si="95"/>
        <v>-4.419764279238441E-2</v>
      </c>
      <c r="N419" s="22">
        <f t="shared" si="96"/>
        <v>-5.6214227309893706E-2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3</v>
      </c>
      <c r="D422" s="9">
        <v>11</v>
      </c>
      <c r="E422" s="9">
        <v>220</v>
      </c>
      <c r="F422" s="9">
        <v>143</v>
      </c>
      <c r="G422" s="10">
        <f t="shared" si="91"/>
        <v>6.799637352674524E-4</v>
      </c>
      <c r="H422" s="10">
        <f t="shared" si="92"/>
        <v>2.2485690923957483E-3</v>
      </c>
      <c r="I422" s="10">
        <f t="shared" si="93"/>
        <v>5.0331731869137496E-2</v>
      </c>
      <c r="J422" s="10">
        <f t="shared" si="94"/>
        <v>2.7253668763102725E-2</v>
      </c>
      <c r="K422" s="10">
        <f t="shared" si="97"/>
        <v>72.333333333333329</v>
      </c>
      <c r="L422" s="10">
        <f t="shared" si="98"/>
        <v>12</v>
      </c>
      <c r="M422" s="10">
        <f t="shared" si="95"/>
        <v>4.9184043517679056E-2</v>
      </c>
      <c r="N422" s="22">
        <f t="shared" si="96"/>
        <v>2.6982829108748982E-2</v>
      </c>
    </row>
    <row r="423" spans="1:14" x14ac:dyDescent="0.2">
      <c r="A423" s="8"/>
      <c r="B423" s="42" t="s">
        <v>395</v>
      </c>
      <c r="C423" s="39">
        <v>564</v>
      </c>
      <c r="D423" s="9">
        <v>463</v>
      </c>
      <c r="E423" s="9">
        <v>523</v>
      </c>
      <c r="F423" s="9">
        <v>421</v>
      </c>
      <c r="G423" s="10">
        <f t="shared" si="91"/>
        <v>0.12783318223028106</v>
      </c>
      <c r="H423" s="10">
        <f t="shared" si="92"/>
        <v>9.4644317252657401E-2</v>
      </c>
      <c r="I423" s="10">
        <f t="shared" si="93"/>
        <v>0.11965225348890414</v>
      </c>
      <c r="J423" s="10">
        <f t="shared" si="94"/>
        <v>8.0236325519344384E-2</v>
      </c>
      <c r="K423" s="10">
        <f t="shared" si="97"/>
        <v>-7.2695035460992902E-2</v>
      </c>
      <c r="L423" s="10">
        <f t="shared" si="98"/>
        <v>-9.0712742980561561E-2</v>
      </c>
      <c r="M423" s="10">
        <f t="shared" si="95"/>
        <v>-9.2928377153218486E-3</v>
      </c>
      <c r="N423" s="22">
        <f t="shared" si="96"/>
        <v>-8.5854456255110394E-3</v>
      </c>
    </row>
    <row r="424" spans="1:14" x14ac:dyDescent="0.2">
      <c r="A424" s="8"/>
      <c r="B424" s="42" t="s">
        <v>396</v>
      </c>
      <c r="C424" s="39">
        <v>43</v>
      </c>
      <c r="D424" s="9">
        <v>22</v>
      </c>
      <c r="E424" s="9">
        <v>17</v>
      </c>
      <c r="F424" s="9">
        <v>29</v>
      </c>
      <c r="G424" s="10">
        <f t="shared" si="91"/>
        <v>9.7461468721668186E-3</v>
      </c>
      <c r="H424" s="10">
        <f t="shared" si="92"/>
        <v>4.4971381847914967E-3</v>
      </c>
      <c r="I424" s="10">
        <f t="shared" si="93"/>
        <v>3.8892701898878973E-3</v>
      </c>
      <c r="J424" s="10">
        <f t="shared" si="94"/>
        <v>5.5269677911187346E-3</v>
      </c>
      <c r="K424" s="10">
        <f t="shared" si="97"/>
        <v>-0.60465116279069764</v>
      </c>
      <c r="L424" s="10">
        <f t="shared" si="98"/>
        <v>0.31818181818181818</v>
      </c>
      <c r="M424" s="10">
        <f t="shared" si="95"/>
        <v>-5.8930190389845875E-3</v>
      </c>
      <c r="N424" s="22">
        <f t="shared" si="96"/>
        <v>1.4309076042518399E-3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17</v>
      </c>
      <c r="D426" s="9">
        <v>9</v>
      </c>
      <c r="E426" s="9">
        <v>3</v>
      </c>
      <c r="F426" s="9">
        <v>78</v>
      </c>
      <c r="G426" s="10">
        <f t="shared" si="91"/>
        <v>3.8531278331822303E-3</v>
      </c>
      <c r="H426" s="10">
        <f t="shared" si="92"/>
        <v>1.8397383483237939E-3</v>
      </c>
      <c r="I426" s="10">
        <f t="shared" si="93"/>
        <v>6.863417982155113E-4</v>
      </c>
      <c r="J426" s="10">
        <f t="shared" si="94"/>
        <v>1.4865637507146942E-2</v>
      </c>
      <c r="K426" s="10">
        <f t="shared" si="97"/>
        <v>-0.82352941176470584</v>
      </c>
      <c r="L426" s="10">
        <f t="shared" si="98"/>
        <v>7.666666666666667</v>
      </c>
      <c r="M426" s="10">
        <f t="shared" si="95"/>
        <v>-3.1731640979147779E-3</v>
      </c>
      <c r="N426" s="22">
        <f t="shared" si="96"/>
        <v>1.4104660670482421E-2</v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</v>
      </c>
      <c r="D428" s="9">
        <v>1</v>
      </c>
      <c r="E428" s="9">
        <v>8</v>
      </c>
      <c r="F428" s="9">
        <v>4</v>
      </c>
      <c r="G428" s="10">
        <f t="shared" si="91"/>
        <v>2.2665457842248413E-4</v>
      </c>
      <c r="H428" s="10">
        <f t="shared" si="92"/>
        <v>2.0441537203597711E-4</v>
      </c>
      <c r="I428" s="10">
        <f t="shared" si="93"/>
        <v>1.8302447952413636E-3</v>
      </c>
      <c r="J428" s="10">
        <f t="shared" si="94"/>
        <v>7.6234038498189437E-4</v>
      </c>
      <c r="K428" s="10">
        <f t="shared" si="97"/>
        <v>7</v>
      </c>
      <c r="L428" s="10">
        <f t="shared" si="98"/>
        <v>3</v>
      </c>
      <c r="M428" s="10">
        <f t="shared" si="95"/>
        <v>1.5865820489573889E-3</v>
      </c>
      <c r="N428" s="22">
        <f t="shared" si="96"/>
        <v>6.1324611610793134E-4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3</v>
      </c>
      <c r="D430" s="9">
        <v>0</v>
      </c>
      <c r="E430" s="9">
        <v>0</v>
      </c>
      <c r="F430" s="9">
        <v>0</v>
      </c>
      <c r="G430" s="10">
        <f t="shared" si="91"/>
        <v>6.799637352674524E-4</v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 t="str">
        <f t="shared" si="98"/>
        <v xml:space="preserve"> </v>
      </c>
      <c r="M430" s="10">
        <f t="shared" si="95"/>
        <v>-6.799637352674524E-4</v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10</v>
      </c>
      <c r="D433" s="9">
        <v>14</v>
      </c>
      <c r="E433" s="9">
        <v>0</v>
      </c>
      <c r="F433" s="9">
        <v>19</v>
      </c>
      <c r="G433" s="10">
        <f t="shared" si="91"/>
        <v>2.2665457842248413E-3</v>
      </c>
      <c r="H433" s="10">
        <f t="shared" si="92"/>
        <v>2.8618152085036794E-3</v>
      </c>
      <c r="I433" s="10" t="str">
        <f t="shared" si="93"/>
        <v/>
      </c>
      <c r="J433" s="10">
        <f t="shared" si="94"/>
        <v>3.6211168286639983E-3</v>
      </c>
      <c r="K433" s="10">
        <f t="shared" si="97"/>
        <v>-1</v>
      </c>
      <c r="L433" s="10">
        <f t="shared" si="98"/>
        <v>0.35714285714285715</v>
      </c>
      <c r="M433" s="10">
        <f t="shared" si="95"/>
        <v>-2.2665457842248413E-3</v>
      </c>
      <c r="N433" s="22">
        <f t="shared" si="96"/>
        <v>1.0220768601798855E-3</v>
      </c>
    </row>
    <row r="434" spans="1:14" x14ac:dyDescent="0.2">
      <c r="A434" s="8"/>
      <c r="B434" s="42" t="s">
        <v>406</v>
      </c>
      <c r="C434" s="39">
        <v>0</v>
      </c>
      <c r="D434" s="9">
        <v>1</v>
      </c>
      <c r="E434" s="9">
        <v>0</v>
      </c>
      <c r="F434" s="9">
        <v>3</v>
      </c>
      <c r="G434" s="10" t="str">
        <f t="shared" si="91"/>
        <v/>
      </c>
      <c r="H434" s="10">
        <f t="shared" si="92"/>
        <v>2.0441537203597711E-4</v>
      </c>
      <c r="I434" s="10" t="str">
        <f t="shared" si="93"/>
        <v/>
      </c>
      <c r="J434" s="10">
        <f t="shared" si="94"/>
        <v>5.717552887364208E-4</v>
      </c>
      <c r="K434" s="10" t="str">
        <f t="shared" si="97"/>
        <v xml:space="preserve"> </v>
      </c>
      <c r="L434" s="10">
        <f t="shared" si="98"/>
        <v>2</v>
      </c>
      <c r="M434" s="10" t="str">
        <f t="shared" si="95"/>
        <v/>
      </c>
      <c r="N434" s="22">
        <f t="shared" si="96"/>
        <v>4.0883074407195422E-4</v>
      </c>
    </row>
    <row r="435" spans="1:14" x14ac:dyDescent="0.2">
      <c r="A435" s="8"/>
      <c r="B435" s="42" t="s">
        <v>407</v>
      </c>
      <c r="C435" s="39">
        <v>2</v>
      </c>
      <c r="D435" s="9">
        <v>0</v>
      </c>
      <c r="E435" s="9">
        <v>2</v>
      </c>
      <c r="F435" s="9">
        <v>1</v>
      </c>
      <c r="G435" s="10">
        <f t="shared" ref="G435:G498" si="99">+IF(C435=0,"",C435/C$371)</f>
        <v>4.5330915684496827E-4</v>
      </c>
      <c r="H435" s="10" t="str">
        <f t="shared" ref="H435:H498" si="100">+IF(D435=0,"",D435/D$371)</f>
        <v/>
      </c>
      <c r="I435" s="10">
        <f t="shared" ref="I435:I498" si="101">+IF(E435=0,"",E435/E$371)</f>
        <v>4.575611988103409E-4</v>
      </c>
      <c r="J435" s="10">
        <f t="shared" ref="J435:J498" si="102">+IF(F435=0,"",F435/F$371)</f>
        <v>1.9058509624547359E-4</v>
      </c>
      <c r="K435" s="10">
        <f t="shared" si="97"/>
        <v>0</v>
      </c>
      <c r="L435" s="10">
        <f t="shared" si="98"/>
        <v>1</v>
      </c>
      <c r="M435" s="10">
        <f t="shared" ref="M435:M498" si="103">+IF(OR(AND(G435=""),(K435="")),"",G435*K435)</f>
        <v>0</v>
      </c>
      <c r="N435" s="22" t="str">
        <f t="shared" ref="N435:N498" si="104">+IF(OR(AND(H435=""),(L435="")),"",H435*L435)</f>
        <v/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38</v>
      </c>
      <c r="F436" s="9">
        <v>28</v>
      </c>
      <c r="G436" s="10" t="str">
        <f t="shared" si="99"/>
        <v/>
      </c>
      <c r="H436" s="10" t="str">
        <f t="shared" si="100"/>
        <v/>
      </c>
      <c r="I436" s="10">
        <f t="shared" si="101"/>
        <v>8.6936627773964766E-3</v>
      </c>
      <c r="J436" s="10">
        <f t="shared" si="102"/>
        <v>5.3363826948732611E-3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2</v>
      </c>
      <c r="D437" s="9">
        <v>3</v>
      </c>
      <c r="E437" s="9">
        <v>7</v>
      </c>
      <c r="F437" s="9">
        <v>6</v>
      </c>
      <c r="G437" s="10">
        <f t="shared" si="99"/>
        <v>4.5330915684496827E-4</v>
      </c>
      <c r="H437" s="10">
        <f t="shared" si="100"/>
        <v>6.1324611610793134E-4</v>
      </c>
      <c r="I437" s="10">
        <f t="shared" si="101"/>
        <v>1.6014641958361931E-3</v>
      </c>
      <c r="J437" s="10">
        <f t="shared" si="102"/>
        <v>1.1435105774728416E-3</v>
      </c>
      <c r="K437" s="10">
        <f t="shared" si="105"/>
        <v>2.5</v>
      </c>
      <c r="L437" s="10">
        <f t="shared" si="106"/>
        <v>1</v>
      </c>
      <c r="M437" s="10">
        <f t="shared" si="103"/>
        <v>1.1332728921124207E-3</v>
      </c>
      <c r="N437" s="22">
        <f t="shared" si="104"/>
        <v>6.1324611610793134E-4</v>
      </c>
    </row>
    <row r="438" spans="1:14" x14ac:dyDescent="0.2">
      <c r="A438" s="8"/>
      <c r="B438" s="42" t="s">
        <v>410</v>
      </c>
      <c r="C438" s="39">
        <v>8</v>
      </c>
      <c r="D438" s="9">
        <v>3</v>
      </c>
      <c r="E438" s="9">
        <v>0</v>
      </c>
      <c r="F438" s="9">
        <v>5</v>
      </c>
      <c r="G438" s="10">
        <f t="shared" si="99"/>
        <v>1.8132366273798731E-3</v>
      </c>
      <c r="H438" s="10">
        <f t="shared" si="100"/>
        <v>6.1324611610793134E-4</v>
      </c>
      <c r="I438" s="10" t="str">
        <f t="shared" si="101"/>
        <v/>
      </c>
      <c r="J438" s="10">
        <f t="shared" si="102"/>
        <v>9.5292548122736804E-4</v>
      </c>
      <c r="K438" s="10">
        <f t="shared" si="105"/>
        <v>-1</v>
      </c>
      <c r="L438" s="10">
        <f t="shared" si="106"/>
        <v>0.66666666666666663</v>
      </c>
      <c r="M438" s="10">
        <f t="shared" si="103"/>
        <v>-1.8132366273798731E-3</v>
      </c>
      <c r="N438" s="22">
        <f t="shared" si="104"/>
        <v>4.0883074407195422E-4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38</v>
      </c>
      <c r="D446" s="9">
        <v>318</v>
      </c>
      <c r="E446" s="9">
        <v>261</v>
      </c>
      <c r="F446" s="9">
        <v>1364</v>
      </c>
      <c r="G446" s="10">
        <f t="shared" si="99"/>
        <v>8.6128739800543971E-3</v>
      </c>
      <c r="H446" s="10">
        <f t="shared" si="100"/>
        <v>6.5004088307440713E-2</v>
      </c>
      <c r="I446" s="10">
        <f t="shared" si="101"/>
        <v>5.9711736444749489E-2</v>
      </c>
      <c r="J446" s="10">
        <f t="shared" si="102"/>
        <v>0.25995807127882598</v>
      </c>
      <c r="K446" s="10">
        <f t="shared" si="105"/>
        <v>5.8684210526315788</v>
      </c>
      <c r="L446" s="10">
        <f t="shared" si="106"/>
        <v>3.2893081761006289</v>
      </c>
      <c r="M446" s="10">
        <f t="shared" si="103"/>
        <v>5.0543970988213963E-2</v>
      </c>
      <c r="N446" s="22">
        <f t="shared" si="104"/>
        <v>0.21381847914963203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83</v>
      </c>
      <c r="D448" s="9">
        <v>58</v>
      </c>
      <c r="E448" s="9">
        <v>0</v>
      </c>
      <c r="F448" s="9">
        <v>0</v>
      </c>
      <c r="G448" s="10">
        <f t="shared" si="99"/>
        <v>1.8812330009066184E-2</v>
      </c>
      <c r="H448" s="10">
        <f t="shared" si="100"/>
        <v>1.1856091578086671E-2</v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>
        <f t="shared" si="106"/>
        <v>-1</v>
      </c>
      <c r="M448" s="10">
        <f t="shared" si="103"/>
        <v>-1.8812330009066184E-2</v>
      </c>
      <c r="N448" s="22">
        <f t="shared" si="104"/>
        <v>-1.1856091578086671E-2</v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2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4.575611988103409E-4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4</v>
      </c>
      <c r="F452" s="9">
        <v>6</v>
      </c>
      <c r="G452" s="10" t="str">
        <f t="shared" si="99"/>
        <v/>
      </c>
      <c r="H452" s="10" t="str">
        <f t="shared" si="100"/>
        <v/>
      </c>
      <c r="I452" s="10">
        <f t="shared" si="101"/>
        <v>9.1512239762068181E-4</v>
      </c>
      <c r="J452" s="10">
        <f t="shared" si="102"/>
        <v>1.1435105774728416E-3</v>
      </c>
      <c r="K452" s="10">
        <f t="shared" si="105"/>
        <v>1</v>
      </c>
      <c r="L452" s="10">
        <f t="shared" si="106"/>
        <v>1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4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9.1512239762068181E-4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21</v>
      </c>
      <c r="D470" s="9">
        <v>60</v>
      </c>
      <c r="E470" s="9">
        <v>36</v>
      </c>
      <c r="F470" s="9">
        <v>52</v>
      </c>
      <c r="G470" s="10">
        <f t="shared" si="99"/>
        <v>4.7597461468721668E-3</v>
      </c>
      <c r="H470" s="10">
        <f t="shared" si="100"/>
        <v>1.2264922322158627E-2</v>
      </c>
      <c r="I470" s="10">
        <f t="shared" si="101"/>
        <v>8.2361015785861365E-3</v>
      </c>
      <c r="J470" s="10">
        <f t="shared" si="102"/>
        <v>9.9104250047646267E-3</v>
      </c>
      <c r="K470" s="10">
        <f t="shared" si="105"/>
        <v>0.7142857142857143</v>
      </c>
      <c r="L470" s="10">
        <f t="shared" si="106"/>
        <v>-0.13333333333333333</v>
      </c>
      <c r="M470" s="10">
        <f t="shared" si="103"/>
        <v>3.399818676337262E-3</v>
      </c>
      <c r="N470" s="22">
        <f t="shared" si="104"/>
        <v>-1.6353229762878169E-3</v>
      </c>
    </row>
    <row r="471" spans="1:14" x14ac:dyDescent="0.2">
      <c r="A471" s="8"/>
      <c r="B471" s="42" t="s">
        <v>443</v>
      </c>
      <c r="C471" s="39">
        <v>113</v>
      </c>
      <c r="D471" s="9">
        <v>431</v>
      </c>
      <c r="E471" s="9">
        <v>9</v>
      </c>
      <c r="F471" s="9">
        <v>17</v>
      </c>
      <c r="G471" s="10">
        <f t="shared" si="99"/>
        <v>2.5611967361740706E-2</v>
      </c>
      <c r="H471" s="10">
        <f t="shared" si="100"/>
        <v>8.8103025347506136E-2</v>
      </c>
      <c r="I471" s="10">
        <f t="shared" si="101"/>
        <v>2.0590253946465341E-3</v>
      </c>
      <c r="J471" s="10">
        <f t="shared" si="102"/>
        <v>3.2399466361730514E-3</v>
      </c>
      <c r="K471" s="10">
        <f t="shared" si="105"/>
        <v>-0.92035398230088494</v>
      </c>
      <c r="L471" s="10">
        <f t="shared" si="106"/>
        <v>-0.96055684454756385</v>
      </c>
      <c r="M471" s="10">
        <f t="shared" si="103"/>
        <v>-2.357207615593835E-2</v>
      </c>
      <c r="N471" s="22">
        <f t="shared" si="104"/>
        <v>-8.4627964022894533E-2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2.0441537203597711E-4</v>
      </c>
      <c r="I481" s="10" t="str">
        <f t="shared" si="101"/>
        <v/>
      </c>
      <c r="J481" s="10">
        <f t="shared" si="102"/>
        <v>1.9058509624547359E-4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22">
        <f t="shared" si="104"/>
        <v>0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1.9058509624547359E-4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2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4.0883074407195422E-4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2">
        <f t="shared" si="104"/>
        <v>-4.0883074407195422E-4</v>
      </c>
    </row>
    <row r="484" spans="1:14" x14ac:dyDescent="0.2">
      <c r="A484" s="8"/>
      <c r="B484" s="42" t="s">
        <v>456</v>
      </c>
      <c r="C484" s="39">
        <v>1</v>
      </c>
      <c r="D484" s="9">
        <v>29</v>
      </c>
      <c r="E484" s="9">
        <v>8</v>
      </c>
      <c r="F484" s="9">
        <v>58</v>
      </c>
      <c r="G484" s="10">
        <f t="shared" si="99"/>
        <v>2.2665457842248413E-4</v>
      </c>
      <c r="H484" s="10">
        <f t="shared" si="100"/>
        <v>5.9280457890433357E-3</v>
      </c>
      <c r="I484" s="10">
        <f t="shared" si="101"/>
        <v>1.8302447952413636E-3</v>
      </c>
      <c r="J484" s="10">
        <f t="shared" si="102"/>
        <v>1.1053935582237469E-2</v>
      </c>
      <c r="K484" s="10">
        <f t="shared" si="105"/>
        <v>7</v>
      </c>
      <c r="L484" s="10">
        <f t="shared" si="106"/>
        <v>1</v>
      </c>
      <c r="M484" s="10">
        <f t="shared" si="103"/>
        <v>1.5865820489573889E-3</v>
      </c>
      <c r="N484" s="22">
        <f t="shared" si="104"/>
        <v>5.9280457890433357E-3</v>
      </c>
    </row>
    <row r="485" spans="1:14" x14ac:dyDescent="0.2">
      <c r="A485" s="8"/>
      <c r="B485" s="42" t="s">
        <v>457</v>
      </c>
      <c r="C485" s="39">
        <v>1</v>
      </c>
      <c r="D485" s="9">
        <v>0</v>
      </c>
      <c r="E485" s="9">
        <v>2</v>
      </c>
      <c r="F485" s="9">
        <v>38</v>
      </c>
      <c r="G485" s="10">
        <f t="shared" si="99"/>
        <v>2.2665457842248413E-4</v>
      </c>
      <c r="H485" s="10" t="str">
        <f t="shared" si="100"/>
        <v/>
      </c>
      <c r="I485" s="10">
        <f t="shared" si="101"/>
        <v>4.575611988103409E-4</v>
      </c>
      <c r="J485" s="10">
        <f t="shared" si="102"/>
        <v>7.2422336573279966E-3</v>
      </c>
      <c r="K485" s="10">
        <f t="shared" si="105"/>
        <v>1</v>
      </c>
      <c r="L485" s="10">
        <f t="shared" si="106"/>
        <v>1</v>
      </c>
      <c r="M485" s="10">
        <f t="shared" si="103"/>
        <v>2.2665457842248413E-4</v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3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5.717552887364208E-4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3.8117019249094718E-4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1.9058509624547359E-4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1.9058509624547359E-4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12</v>
      </c>
      <c r="D493" s="9">
        <v>14</v>
      </c>
      <c r="E493" s="9">
        <v>5</v>
      </c>
      <c r="F493" s="9">
        <v>68</v>
      </c>
      <c r="G493" s="10">
        <f t="shared" si="99"/>
        <v>2.7198549410698096E-3</v>
      </c>
      <c r="H493" s="10">
        <f t="shared" si="100"/>
        <v>2.8618152085036794E-3</v>
      </c>
      <c r="I493" s="10">
        <f t="shared" si="101"/>
        <v>1.1439029970258523E-3</v>
      </c>
      <c r="J493" s="10">
        <f t="shared" si="102"/>
        <v>1.2959786544692205E-2</v>
      </c>
      <c r="K493" s="10">
        <f t="shared" si="105"/>
        <v>-0.58333333333333337</v>
      </c>
      <c r="L493" s="10">
        <f t="shared" si="106"/>
        <v>3.8571428571428572</v>
      </c>
      <c r="M493" s="10">
        <f t="shared" si="103"/>
        <v>-1.5865820489573889E-3</v>
      </c>
      <c r="N493" s="22">
        <f t="shared" si="104"/>
        <v>1.1038430089942763E-2</v>
      </c>
    </row>
    <row r="494" spans="1:14" x14ac:dyDescent="0.2">
      <c r="A494" s="8"/>
      <c r="B494" s="42" t="s">
        <v>466</v>
      </c>
      <c r="C494" s="39">
        <v>0</v>
      </c>
      <c r="D494" s="9">
        <v>2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4.0883074407195422E-4</v>
      </c>
      <c r="I494" s="10" t="str">
        <f t="shared" si="101"/>
        <v/>
      </c>
      <c r="J494" s="10">
        <f t="shared" si="102"/>
        <v>5.717552887364208E-4</v>
      </c>
      <c r="K494" s="10" t="str">
        <f t="shared" si="105"/>
        <v xml:space="preserve"> </v>
      </c>
      <c r="L494" s="10">
        <f t="shared" si="106"/>
        <v>0.5</v>
      </c>
      <c r="M494" s="10" t="str">
        <f t="shared" si="103"/>
        <v/>
      </c>
      <c r="N494" s="22">
        <f t="shared" si="104"/>
        <v>2.0441537203597711E-4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1.9058509624547359E-4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13</v>
      </c>
      <c r="E499" s="9">
        <v>1</v>
      </c>
      <c r="F499" s="9">
        <v>17</v>
      </c>
      <c r="G499" s="10" t="str">
        <f t="shared" ref="G499:G562" si="107">+IF(C499=0,"",C499/C$371)</f>
        <v/>
      </c>
      <c r="H499" s="10">
        <f t="shared" ref="H499:H562" si="108">+IF(D499=0,"",D499/D$371)</f>
        <v>2.6573998364677024E-3</v>
      </c>
      <c r="I499" s="10">
        <f t="shared" ref="I499:I562" si="109">+IF(E499=0,"",E499/E$371)</f>
        <v>2.2878059940517045E-4</v>
      </c>
      <c r="J499" s="10">
        <f t="shared" ref="J499:J562" si="110">+IF(F499=0,"",F499/F$371)</f>
        <v>3.2399466361730514E-3</v>
      </c>
      <c r="K499" s="10">
        <f t="shared" si="105"/>
        <v>1</v>
      </c>
      <c r="L499" s="10">
        <f t="shared" si="106"/>
        <v>0.30769230769230771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8.1766148814390845E-4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2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3.8117019249094718E-4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1.9058509624547359E-4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19</v>
      </c>
      <c r="F503" s="9">
        <v>63</v>
      </c>
      <c r="G503" s="10" t="str">
        <f t="shared" si="107"/>
        <v/>
      </c>
      <c r="H503" s="10" t="str">
        <f t="shared" si="108"/>
        <v/>
      </c>
      <c r="I503" s="10">
        <f t="shared" si="109"/>
        <v>4.3468313886982383E-3</v>
      </c>
      <c r="J503" s="10">
        <f t="shared" si="110"/>
        <v>1.2006861063464836E-2</v>
      </c>
      <c r="K503" s="10">
        <f t="shared" si="113"/>
        <v>1</v>
      </c>
      <c r="L503" s="10">
        <f t="shared" si="114"/>
        <v>1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4</v>
      </c>
      <c r="D507" s="9">
        <v>15</v>
      </c>
      <c r="E507" s="9">
        <v>11</v>
      </c>
      <c r="F507" s="9">
        <v>68</v>
      </c>
      <c r="G507" s="10">
        <f t="shared" si="107"/>
        <v>9.0661831368993653E-4</v>
      </c>
      <c r="H507" s="10">
        <f t="shared" si="108"/>
        <v>3.0662305805396568E-3</v>
      </c>
      <c r="I507" s="10">
        <f t="shared" si="109"/>
        <v>2.5165865934568747E-3</v>
      </c>
      <c r="J507" s="10">
        <f t="shared" si="110"/>
        <v>1.2959786544692205E-2</v>
      </c>
      <c r="K507" s="10">
        <f t="shared" si="113"/>
        <v>1.75</v>
      </c>
      <c r="L507" s="10">
        <f t="shared" si="114"/>
        <v>3.5333333333333332</v>
      </c>
      <c r="M507" s="10">
        <f t="shared" si="111"/>
        <v>1.5865820489573889E-3</v>
      </c>
      <c r="N507" s="22">
        <f t="shared" si="112"/>
        <v>1.0834014717906787E-2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4.0883074407195422E-4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2">
        <f t="shared" si="112"/>
        <v>-4.0883074407195422E-4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4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8.1766148814390845E-4</v>
      </c>
      <c r="I512" s="10" t="str">
        <f t="shared" si="109"/>
        <v/>
      </c>
      <c r="J512" s="10">
        <f t="shared" si="110"/>
        <v>3.8117019249094718E-4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22">
        <f t="shared" si="112"/>
        <v>-4.0883074407195422E-4</v>
      </c>
    </row>
    <row r="513" spans="1:14" x14ac:dyDescent="0.2">
      <c r="A513" s="8"/>
      <c r="B513" s="42" t="s">
        <v>485</v>
      </c>
      <c r="C513" s="39">
        <v>0</v>
      </c>
      <c r="D513" s="9">
        <v>1</v>
      </c>
      <c r="E513" s="9">
        <v>1</v>
      </c>
      <c r="F513" s="9">
        <v>33</v>
      </c>
      <c r="G513" s="10" t="str">
        <f t="shared" si="107"/>
        <v/>
      </c>
      <c r="H513" s="10">
        <f t="shared" si="108"/>
        <v>2.0441537203597711E-4</v>
      </c>
      <c r="I513" s="10">
        <f t="shared" si="109"/>
        <v>2.2878059940517045E-4</v>
      </c>
      <c r="J513" s="10">
        <f t="shared" si="110"/>
        <v>6.2893081761006293E-3</v>
      </c>
      <c r="K513" s="10">
        <f t="shared" si="113"/>
        <v>1</v>
      </c>
      <c r="L513" s="10">
        <f t="shared" si="114"/>
        <v>32</v>
      </c>
      <c r="M513" s="10" t="str">
        <f t="shared" si="111"/>
        <v/>
      </c>
      <c r="N513" s="22">
        <f t="shared" si="112"/>
        <v>6.5412919051512676E-3</v>
      </c>
    </row>
    <row r="514" spans="1:14" x14ac:dyDescent="0.2">
      <c r="A514" s="8"/>
      <c r="B514" s="42" t="s">
        <v>486</v>
      </c>
      <c r="C514" s="39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4.0883074407195422E-4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2">
        <f t="shared" si="112"/>
        <v>-4.0883074407195422E-4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1</v>
      </c>
      <c r="E517" s="9">
        <v>3</v>
      </c>
      <c r="F517" s="9">
        <v>8</v>
      </c>
      <c r="G517" s="10" t="str">
        <f t="shared" si="107"/>
        <v/>
      </c>
      <c r="H517" s="10">
        <f t="shared" si="108"/>
        <v>2.0441537203597711E-4</v>
      </c>
      <c r="I517" s="10">
        <f t="shared" si="109"/>
        <v>6.863417982155113E-4</v>
      </c>
      <c r="J517" s="10">
        <f t="shared" si="110"/>
        <v>1.5246807699637887E-3</v>
      </c>
      <c r="K517" s="10">
        <f t="shared" si="113"/>
        <v>1</v>
      </c>
      <c r="L517" s="10">
        <f t="shared" si="114"/>
        <v>7</v>
      </c>
      <c r="M517" s="10" t="str">
        <f t="shared" si="111"/>
        <v/>
      </c>
      <c r="N517" s="22">
        <f t="shared" si="112"/>
        <v>1.4309076042518399E-3</v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1.9058509624547359E-4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2</v>
      </c>
      <c r="D519" s="9">
        <v>25</v>
      </c>
      <c r="E519" s="9">
        <v>0</v>
      </c>
      <c r="F519" s="9">
        <v>0</v>
      </c>
      <c r="G519" s="10">
        <f t="shared" si="107"/>
        <v>4.5330915684496827E-4</v>
      </c>
      <c r="H519" s="10">
        <f t="shared" si="108"/>
        <v>5.1103843008994277E-3</v>
      </c>
      <c r="I519" s="10" t="str">
        <f t="shared" si="109"/>
        <v/>
      </c>
      <c r="J519" s="10" t="str">
        <f t="shared" si="110"/>
        <v/>
      </c>
      <c r="K519" s="10">
        <f t="shared" si="113"/>
        <v>-1</v>
      </c>
      <c r="L519" s="10">
        <f t="shared" si="114"/>
        <v>-1</v>
      </c>
      <c r="M519" s="10">
        <f t="shared" si="111"/>
        <v>-4.5330915684496827E-4</v>
      </c>
      <c r="N519" s="22">
        <f t="shared" si="112"/>
        <v>-5.1103843008994277E-3</v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6</v>
      </c>
      <c r="F522" s="9">
        <v>2</v>
      </c>
      <c r="G522" s="10" t="str">
        <f t="shared" si="107"/>
        <v/>
      </c>
      <c r="H522" s="10" t="str">
        <f t="shared" si="108"/>
        <v/>
      </c>
      <c r="I522" s="10">
        <f t="shared" si="109"/>
        <v>1.3726835964310226E-3</v>
      </c>
      <c r="J522" s="10">
        <f t="shared" si="110"/>
        <v>3.8117019249094718E-4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1.9058509624547359E-4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1</v>
      </c>
      <c r="F530" s="9">
        <v>10</v>
      </c>
      <c r="G530" s="10" t="str">
        <f t="shared" si="107"/>
        <v/>
      </c>
      <c r="H530" s="10" t="str">
        <f t="shared" si="108"/>
        <v/>
      </c>
      <c r="I530" s="10">
        <f t="shared" si="109"/>
        <v>2.2878059940517045E-4</v>
      </c>
      <c r="J530" s="10">
        <f t="shared" si="110"/>
        <v>1.9058509624547361E-3</v>
      </c>
      <c r="K530" s="10">
        <f t="shared" si="113"/>
        <v>1</v>
      </c>
      <c r="L530" s="10">
        <f t="shared" si="114"/>
        <v>1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19</v>
      </c>
      <c r="D532" s="9">
        <v>80</v>
      </c>
      <c r="E532" s="9">
        <v>0</v>
      </c>
      <c r="F532" s="9">
        <v>0</v>
      </c>
      <c r="G532" s="10">
        <f t="shared" si="107"/>
        <v>4.3064369900271985E-3</v>
      </c>
      <c r="H532" s="10">
        <f t="shared" si="108"/>
        <v>1.6353229762878167E-2</v>
      </c>
      <c r="I532" s="10" t="str">
        <f t="shared" si="109"/>
        <v/>
      </c>
      <c r="J532" s="10" t="str">
        <f t="shared" si="110"/>
        <v/>
      </c>
      <c r="K532" s="10">
        <f t="shared" si="113"/>
        <v>-1</v>
      </c>
      <c r="L532" s="10">
        <f t="shared" si="114"/>
        <v>-1</v>
      </c>
      <c r="M532" s="10">
        <f t="shared" si="111"/>
        <v>-4.3064369900271985E-3</v>
      </c>
      <c r="N532" s="22">
        <f t="shared" si="112"/>
        <v>-1.6353229762878167E-2</v>
      </c>
    </row>
    <row r="533" spans="1:14" ht="25.5" x14ac:dyDescent="0.2">
      <c r="A533" s="8"/>
      <c r="B533" s="42" t="s">
        <v>505</v>
      </c>
      <c r="C533" s="39">
        <v>1</v>
      </c>
      <c r="D533" s="9">
        <v>13</v>
      </c>
      <c r="E533" s="9">
        <v>0</v>
      </c>
      <c r="F533" s="9">
        <v>0</v>
      </c>
      <c r="G533" s="10">
        <f t="shared" si="107"/>
        <v>2.2665457842248413E-4</v>
      </c>
      <c r="H533" s="10">
        <f t="shared" si="108"/>
        <v>2.6573998364677024E-3</v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>
        <f t="shared" si="114"/>
        <v>-1</v>
      </c>
      <c r="M533" s="10">
        <f t="shared" si="111"/>
        <v>-2.2665457842248413E-4</v>
      </c>
      <c r="N533" s="22">
        <f t="shared" si="112"/>
        <v>-2.6573998364677024E-3</v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2.2878059940517045E-4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39</v>
      </c>
      <c r="D539" s="9">
        <v>21</v>
      </c>
      <c r="E539" s="9">
        <v>78</v>
      </c>
      <c r="F539" s="9">
        <v>14</v>
      </c>
      <c r="G539" s="10">
        <f t="shared" si="107"/>
        <v>8.8395285584768821E-3</v>
      </c>
      <c r="H539" s="10">
        <f t="shared" si="108"/>
        <v>4.2927228127555188E-3</v>
      </c>
      <c r="I539" s="10">
        <f t="shared" si="109"/>
        <v>1.7844886753603295E-2</v>
      </c>
      <c r="J539" s="10">
        <f t="shared" si="110"/>
        <v>2.6681913474366306E-3</v>
      </c>
      <c r="K539" s="10">
        <f t="shared" si="113"/>
        <v>1</v>
      </c>
      <c r="L539" s="10">
        <f t="shared" si="114"/>
        <v>-0.33333333333333331</v>
      </c>
      <c r="M539" s="10">
        <f t="shared" si="111"/>
        <v>8.8395285584768821E-3</v>
      </c>
      <c r="N539" s="22">
        <f t="shared" si="112"/>
        <v>-1.4309076042518395E-3</v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2.2878059940517045E-4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62</v>
      </c>
      <c r="D544" s="9">
        <v>66</v>
      </c>
      <c r="E544" s="9">
        <v>90</v>
      </c>
      <c r="F544" s="9">
        <v>72</v>
      </c>
      <c r="G544" s="10">
        <f t="shared" si="107"/>
        <v>1.4052583862194016E-2</v>
      </c>
      <c r="H544" s="10">
        <f t="shared" si="108"/>
        <v>1.3491414554374489E-2</v>
      </c>
      <c r="I544" s="10">
        <f t="shared" si="109"/>
        <v>2.0590253946465339E-2</v>
      </c>
      <c r="J544" s="10">
        <f t="shared" si="110"/>
        <v>1.3722126929674099E-2</v>
      </c>
      <c r="K544" s="10">
        <f t="shared" si="113"/>
        <v>0.45161290322580644</v>
      </c>
      <c r="L544" s="10">
        <f t="shared" si="114"/>
        <v>9.0909090909090912E-2</v>
      </c>
      <c r="M544" s="10">
        <f t="shared" si="111"/>
        <v>6.3463281958295557E-3</v>
      </c>
      <c r="N544" s="22">
        <f t="shared" si="112"/>
        <v>1.2264922322158627E-3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1</v>
      </c>
      <c r="F545" s="9">
        <v>0</v>
      </c>
      <c r="G545" s="10" t="str">
        <f t="shared" si="107"/>
        <v/>
      </c>
      <c r="H545" s="10" t="str">
        <f t="shared" si="108"/>
        <v/>
      </c>
      <c r="I545" s="10">
        <f t="shared" si="109"/>
        <v>2.2878059940517045E-4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10</v>
      </c>
      <c r="D546" s="9">
        <v>7</v>
      </c>
      <c r="E546" s="9">
        <v>0</v>
      </c>
      <c r="F546" s="9">
        <v>0</v>
      </c>
      <c r="G546" s="10">
        <f t="shared" si="107"/>
        <v>2.2665457842248413E-3</v>
      </c>
      <c r="H546" s="10">
        <f t="shared" si="108"/>
        <v>1.4309076042518397E-3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-2.2665457842248413E-3</v>
      </c>
      <c r="N546" s="22">
        <f t="shared" si="112"/>
        <v>-1.4309076042518397E-3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1</v>
      </c>
      <c r="E561" s="9">
        <v>0</v>
      </c>
      <c r="F561" s="9">
        <v>5</v>
      </c>
      <c r="G561" s="10" t="str">
        <f t="shared" si="107"/>
        <v/>
      </c>
      <c r="H561" s="10">
        <f t="shared" si="108"/>
        <v>2.0441537203597711E-4</v>
      </c>
      <c r="I561" s="10" t="str">
        <f t="shared" si="109"/>
        <v/>
      </c>
      <c r="J561" s="10">
        <f t="shared" si="110"/>
        <v>9.5292548122736804E-4</v>
      </c>
      <c r="K561" s="10" t="str">
        <f t="shared" si="113"/>
        <v xml:space="preserve"> </v>
      </c>
      <c r="L561" s="10">
        <f t="shared" si="114"/>
        <v>4</v>
      </c>
      <c r="M561" s="10" t="str">
        <f t="shared" si="111"/>
        <v/>
      </c>
      <c r="N561" s="22">
        <f t="shared" si="112"/>
        <v>8.1766148814390845E-4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1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2.2878059940517045E-4</v>
      </c>
      <c r="J563" s="10">
        <f t="shared" ref="J563:J604" si="118">+IF(F563=0,"",F563/F$371)</f>
        <v>1.9058509624547359E-4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16</v>
      </c>
      <c r="D564" s="9">
        <v>8</v>
      </c>
      <c r="E564" s="9">
        <v>2</v>
      </c>
      <c r="F564" s="9">
        <v>15</v>
      </c>
      <c r="G564" s="10">
        <f t="shared" si="115"/>
        <v>3.6264732547597461E-3</v>
      </c>
      <c r="H564" s="10">
        <f t="shared" si="116"/>
        <v>1.6353229762878169E-3</v>
      </c>
      <c r="I564" s="10">
        <f t="shared" si="117"/>
        <v>4.575611988103409E-4</v>
      </c>
      <c r="J564" s="10">
        <f t="shared" si="118"/>
        <v>2.858776443682104E-3</v>
      </c>
      <c r="K564" s="10">
        <f t="shared" ref="K564:K604" si="121">+IF(AND(C564=0,E564=0)," ",IF(C564=0,1,IF(E564=0,-1,(E564-C564)/C564)))</f>
        <v>-0.875</v>
      </c>
      <c r="L564" s="10">
        <f t="shared" ref="L564:L604" si="122">+IF(AND(D564=0,F564=0)," ",IF(D564=0,1,IF(F564=0,-1,(F564-D564)/D564)))</f>
        <v>0.875</v>
      </c>
      <c r="M564" s="10">
        <f t="shared" si="119"/>
        <v>-3.1731640979147779E-3</v>
      </c>
      <c r="N564" s="22">
        <f t="shared" si="120"/>
        <v>1.4309076042518399E-3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2</v>
      </c>
      <c r="E567" s="9">
        <v>5</v>
      </c>
      <c r="F567" s="9">
        <v>100</v>
      </c>
      <c r="G567" s="10" t="str">
        <f t="shared" si="115"/>
        <v/>
      </c>
      <c r="H567" s="10">
        <f t="shared" si="116"/>
        <v>4.0883074407195422E-4</v>
      </c>
      <c r="I567" s="10">
        <f t="shared" si="117"/>
        <v>1.1439029970258523E-3</v>
      </c>
      <c r="J567" s="10">
        <f t="shared" si="118"/>
        <v>1.905850962454736E-2</v>
      </c>
      <c r="K567" s="10">
        <f t="shared" si="121"/>
        <v>1</v>
      </c>
      <c r="L567" s="10">
        <f t="shared" si="122"/>
        <v>49</v>
      </c>
      <c r="M567" s="10" t="str">
        <f t="shared" si="119"/>
        <v/>
      </c>
      <c r="N567" s="22">
        <f t="shared" si="120"/>
        <v>2.0032706459525759E-2</v>
      </c>
    </row>
    <row r="568" spans="1:14" x14ac:dyDescent="0.2">
      <c r="A568" s="8"/>
      <c r="B568" s="42" t="s">
        <v>540</v>
      </c>
      <c r="C568" s="39">
        <v>36</v>
      </c>
      <c r="D568" s="9">
        <v>64</v>
      </c>
      <c r="E568" s="9">
        <v>7</v>
      </c>
      <c r="F568" s="9">
        <v>46</v>
      </c>
      <c r="G568" s="10">
        <f t="shared" si="115"/>
        <v>8.1595648232094288E-3</v>
      </c>
      <c r="H568" s="10">
        <f t="shared" si="116"/>
        <v>1.3082583810302535E-2</v>
      </c>
      <c r="I568" s="10">
        <f t="shared" si="117"/>
        <v>1.6014641958361931E-3</v>
      </c>
      <c r="J568" s="10">
        <f t="shared" si="118"/>
        <v>8.7669144272917859E-3</v>
      </c>
      <c r="K568" s="10">
        <f t="shared" si="121"/>
        <v>-0.80555555555555558</v>
      </c>
      <c r="L568" s="10">
        <f t="shared" si="122"/>
        <v>-0.28125</v>
      </c>
      <c r="M568" s="10">
        <f t="shared" si="119"/>
        <v>-6.5729827742520399E-3</v>
      </c>
      <c r="N568" s="22">
        <f t="shared" si="120"/>
        <v>-3.6794766966475878E-3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1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2.2878059940517045E-4</v>
      </c>
      <c r="J571" s="10">
        <f t="shared" si="118"/>
        <v>1.9058509624547359E-4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9</v>
      </c>
      <c r="F577" s="9">
        <v>33</v>
      </c>
      <c r="G577" s="10" t="str">
        <f t="shared" si="115"/>
        <v/>
      </c>
      <c r="H577" s="10" t="str">
        <f t="shared" si="116"/>
        <v/>
      </c>
      <c r="I577" s="10">
        <f t="shared" si="117"/>
        <v>2.0590253946465341E-3</v>
      </c>
      <c r="J577" s="10">
        <f t="shared" si="118"/>
        <v>6.2893081761006293E-3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3.8117019249094718E-4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2</v>
      </c>
      <c r="E580" s="9">
        <v>1</v>
      </c>
      <c r="F580" s="9">
        <v>5</v>
      </c>
      <c r="G580" s="10" t="str">
        <f t="shared" si="115"/>
        <v/>
      </c>
      <c r="H580" s="10">
        <f t="shared" si="116"/>
        <v>4.0883074407195422E-4</v>
      </c>
      <c r="I580" s="10">
        <f t="shared" si="117"/>
        <v>2.2878059940517045E-4</v>
      </c>
      <c r="J580" s="10">
        <f t="shared" si="118"/>
        <v>9.5292548122736804E-4</v>
      </c>
      <c r="K580" s="10">
        <f t="shared" si="121"/>
        <v>1</v>
      </c>
      <c r="L580" s="10">
        <f t="shared" si="122"/>
        <v>1.5</v>
      </c>
      <c r="M580" s="10" t="str">
        <f t="shared" si="119"/>
        <v/>
      </c>
      <c r="N580" s="22">
        <f t="shared" si="120"/>
        <v>6.1324611610793134E-4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1</v>
      </c>
      <c r="D583" s="9">
        <v>11</v>
      </c>
      <c r="E583" s="9">
        <v>0</v>
      </c>
      <c r="F583" s="9">
        <v>1</v>
      </c>
      <c r="G583" s="10">
        <f t="shared" si="115"/>
        <v>2.2665457842248413E-4</v>
      </c>
      <c r="H583" s="10">
        <f t="shared" si="116"/>
        <v>2.2485690923957483E-3</v>
      </c>
      <c r="I583" s="10" t="str">
        <f t="shared" si="117"/>
        <v/>
      </c>
      <c r="J583" s="10">
        <f t="shared" si="118"/>
        <v>1.9058509624547359E-4</v>
      </c>
      <c r="K583" s="10">
        <f t="shared" si="121"/>
        <v>-1</v>
      </c>
      <c r="L583" s="10">
        <f t="shared" si="122"/>
        <v>-0.90909090909090906</v>
      </c>
      <c r="M583" s="10">
        <f t="shared" si="119"/>
        <v>-2.2665457842248413E-4</v>
      </c>
      <c r="N583" s="22">
        <f t="shared" si="120"/>
        <v>-2.0441537203597713E-3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16</v>
      </c>
      <c r="D588" s="9">
        <v>73</v>
      </c>
      <c r="E588" s="9">
        <v>0</v>
      </c>
      <c r="F588" s="9">
        <v>32</v>
      </c>
      <c r="G588" s="10">
        <f t="shared" si="115"/>
        <v>3.6264732547597461E-3</v>
      </c>
      <c r="H588" s="10">
        <f t="shared" si="116"/>
        <v>1.4922322158626329E-2</v>
      </c>
      <c r="I588" s="10" t="str">
        <f t="shared" si="117"/>
        <v/>
      </c>
      <c r="J588" s="10">
        <f t="shared" si="118"/>
        <v>6.0987230798551549E-3</v>
      </c>
      <c r="K588" s="10">
        <f t="shared" si="121"/>
        <v>-1</v>
      </c>
      <c r="L588" s="10">
        <f t="shared" si="122"/>
        <v>-0.56164383561643838</v>
      </c>
      <c r="M588" s="10">
        <f t="shared" si="119"/>
        <v>-3.6264732547597461E-3</v>
      </c>
      <c r="N588" s="22">
        <f t="shared" si="120"/>
        <v>-8.3810302534750615E-3</v>
      </c>
    </row>
    <row r="589" spans="1:14" ht="25.5" x14ac:dyDescent="0.2">
      <c r="A589" s="8"/>
      <c r="B589" s="42" t="s">
        <v>561</v>
      </c>
      <c r="C589" s="39">
        <v>9</v>
      </c>
      <c r="D589" s="9">
        <v>154</v>
      </c>
      <c r="E589" s="9">
        <v>7</v>
      </c>
      <c r="F589" s="9">
        <v>247</v>
      </c>
      <c r="G589" s="10">
        <f t="shared" si="115"/>
        <v>2.0398912058023572E-3</v>
      </c>
      <c r="H589" s="10">
        <f t="shared" si="116"/>
        <v>3.1479967293540474E-2</v>
      </c>
      <c r="I589" s="10">
        <f t="shared" si="117"/>
        <v>1.6014641958361931E-3</v>
      </c>
      <c r="J589" s="10">
        <f t="shared" si="118"/>
        <v>4.7074518772631982E-2</v>
      </c>
      <c r="K589" s="10">
        <f t="shared" si="121"/>
        <v>-0.22222222222222221</v>
      </c>
      <c r="L589" s="10">
        <f t="shared" si="122"/>
        <v>0.60389610389610393</v>
      </c>
      <c r="M589" s="10">
        <f t="shared" si="119"/>
        <v>-4.5330915684496827E-4</v>
      </c>
      <c r="N589" s="22">
        <f t="shared" si="120"/>
        <v>1.9010629599345873E-2</v>
      </c>
    </row>
    <row r="590" spans="1:14" x14ac:dyDescent="0.2">
      <c r="A590" s="8"/>
      <c r="B590" s="42" t="s">
        <v>562</v>
      </c>
      <c r="C590" s="39">
        <v>7</v>
      </c>
      <c r="D590" s="9">
        <v>6</v>
      </c>
      <c r="E590" s="9">
        <v>4</v>
      </c>
      <c r="F590" s="9">
        <v>9</v>
      </c>
      <c r="G590" s="10">
        <f t="shared" si="115"/>
        <v>1.5865820489573889E-3</v>
      </c>
      <c r="H590" s="10">
        <f t="shared" si="116"/>
        <v>1.2264922322158627E-3</v>
      </c>
      <c r="I590" s="10">
        <f t="shared" si="117"/>
        <v>9.1512239762068181E-4</v>
      </c>
      <c r="J590" s="10">
        <f t="shared" si="118"/>
        <v>1.7152658662092624E-3</v>
      </c>
      <c r="K590" s="10">
        <f t="shared" si="121"/>
        <v>-0.42857142857142855</v>
      </c>
      <c r="L590" s="10">
        <f t="shared" si="122"/>
        <v>0.5</v>
      </c>
      <c r="M590" s="10">
        <f t="shared" si="119"/>
        <v>-6.799637352674524E-4</v>
      </c>
      <c r="N590" s="22">
        <f t="shared" si="120"/>
        <v>6.1324611610793134E-4</v>
      </c>
    </row>
    <row r="591" spans="1:14" x14ac:dyDescent="0.2">
      <c r="A591" s="8"/>
      <c r="B591" s="42" t="s">
        <v>563</v>
      </c>
      <c r="C591" s="39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2.0441537203597711E-4</v>
      </c>
      <c r="I591" s="10" t="str">
        <f t="shared" si="117"/>
        <v/>
      </c>
      <c r="J591" s="10">
        <f t="shared" si="118"/>
        <v>5.717552887364208E-4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22">
        <f t="shared" si="120"/>
        <v>4.0883074407195422E-4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3</v>
      </c>
      <c r="E597" s="9">
        <v>11</v>
      </c>
      <c r="F597" s="9">
        <v>73</v>
      </c>
      <c r="G597" s="10" t="str">
        <f t="shared" si="115"/>
        <v/>
      </c>
      <c r="H597" s="10">
        <f t="shared" si="116"/>
        <v>6.1324611610793134E-4</v>
      </c>
      <c r="I597" s="10">
        <f t="shared" si="117"/>
        <v>2.5165865934568747E-3</v>
      </c>
      <c r="J597" s="10">
        <f t="shared" si="118"/>
        <v>1.3912712025919573E-2</v>
      </c>
      <c r="K597" s="10">
        <f t="shared" si="121"/>
        <v>1</v>
      </c>
      <c r="L597" s="10">
        <f t="shared" si="122"/>
        <v>23.333333333333332</v>
      </c>
      <c r="M597" s="10" t="str">
        <f t="shared" si="119"/>
        <v/>
      </c>
      <c r="N597" s="22">
        <f t="shared" si="120"/>
        <v>1.4309076042518397E-2</v>
      </c>
    </row>
    <row r="598" spans="1:14" x14ac:dyDescent="0.2">
      <c r="A598" s="8"/>
      <c r="B598" s="42" t="s">
        <v>570</v>
      </c>
      <c r="C598" s="39">
        <v>0</v>
      </c>
      <c r="D598" s="9">
        <v>2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4.0883074407195422E-4</v>
      </c>
      <c r="I598" s="10" t="str">
        <f t="shared" si="117"/>
        <v/>
      </c>
      <c r="J598" s="10">
        <f t="shared" si="118"/>
        <v>3.8117019249094718E-4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22">
        <f t="shared" si="120"/>
        <v>0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729</v>
      </c>
      <c r="D612" s="37">
        <f>SUM(D613:D640)</f>
        <v>1781</v>
      </c>
      <c r="E612" s="37">
        <f>SUM(E613:E640)</f>
        <v>708</v>
      </c>
      <c r="F612" s="37">
        <f>SUM(F613:F640)</f>
        <v>1301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-2.8806584362139918E-2</v>
      </c>
      <c r="L612" s="38">
        <f>+IF(AND(D612=0,F612=0),"",IF(D612=0,1,IF(F612=0,-1,(F612-D612)/D612)))</f>
        <v>-0.26951151038742277</v>
      </c>
      <c r="M612" s="38">
        <f t="shared" ref="M612:M640" si="127">+IF(OR(AND(G612=""),(K612="")),"",G612*K612)</f>
        <v>-2.8806584362139918E-2</v>
      </c>
      <c r="N612" s="38">
        <f t="shared" ref="N612:N640" si="128">+IF(OR(AND(H612=""),(L612="")),"",H612*L612)</f>
        <v>-0.26951151038742277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1</v>
      </c>
      <c r="F613" s="44">
        <v>0</v>
      </c>
      <c r="G613" s="45" t="str">
        <f t="shared" si="123"/>
        <v/>
      </c>
      <c r="H613" s="45" t="str">
        <f t="shared" si="124"/>
        <v/>
      </c>
      <c r="I613" s="45">
        <f t="shared" si="125"/>
        <v>1.4124293785310734E-3</v>
      </c>
      <c r="J613" s="45" t="str">
        <f t="shared" si="126"/>
        <v/>
      </c>
      <c r="K613" s="45">
        <f t="shared" ref="K613:K640" si="129">+IF(AND(C613=0,E613=0)," ",IF(C613=0,1,IF(E613=0,-1,(E613-C613)/C613)))</f>
        <v>1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18</v>
      </c>
      <c r="D614" s="9">
        <v>5</v>
      </c>
      <c r="E614" s="9">
        <v>5</v>
      </c>
      <c r="F614" s="9">
        <v>4</v>
      </c>
      <c r="G614" s="10">
        <f t="shared" si="123"/>
        <v>2.4691358024691357E-2</v>
      </c>
      <c r="H614" s="10">
        <f t="shared" si="124"/>
        <v>2.807411566535654E-3</v>
      </c>
      <c r="I614" s="10">
        <f t="shared" si="125"/>
        <v>7.0621468926553672E-3</v>
      </c>
      <c r="J614" s="10">
        <f t="shared" si="126"/>
        <v>3.0745580322828594E-3</v>
      </c>
      <c r="K614" s="10">
        <f t="shared" si="129"/>
        <v>-0.72222222222222221</v>
      </c>
      <c r="L614" s="10">
        <f t="shared" si="130"/>
        <v>-0.2</v>
      </c>
      <c r="M614" s="10">
        <f t="shared" si="127"/>
        <v>-1.7832647462277092E-2</v>
      </c>
      <c r="N614" s="22">
        <f t="shared" si="128"/>
        <v>-5.6148231330713087E-4</v>
      </c>
    </row>
    <row r="615" spans="1:14" ht="25.5" x14ac:dyDescent="0.2">
      <c r="A615" s="8"/>
      <c r="B615" s="42" t="s">
        <v>579</v>
      </c>
      <c r="C615" s="39">
        <v>82</v>
      </c>
      <c r="D615" s="9">
        <v>50</v>
      </c>
      <c r="E615" s="9">
        <v>28</v>
      </c>
      <c r="F615" s="9">
        <v>20</v>
      </c>
      <c r="G615" s="10">
        <f t="shared" si="123"/>
        <v>0.11248285322359397</v>
      </c>
      <c r="H615" s="10">
        <f t="shared" si="124"/>
        <v>2.8074115665356541E-2</v>
      </c>
      <c r="I615" s="10">
        <f t="shared" si="125"/>
        <v>3.954802259887006E-2</v>
      </c>
      <c r="J615" s="10">
        <f t="shared" si="126"/>
        <v>1.5372790161414296E-2</v>
      </c>
      <c r="K615" s="10">
        <f t="shared" si="129"/>
        <v>-0.65853658536585369</v>
      </c>
      <c r="L615" s="10">
        <f t="shared" si="130"/>
        <v>-0.6</v>
      </c>
      <c r="M615" s="10">
        <f t="shared" si="127"/>
        <v>-7.4074074074074084E-2</v>
      </c>
      <c r="N615" s="22">
        <f t="shared" si="128"/>
        <v>-1.6844469399213923E-2</v>
      </c>
    </row>
    <row r="616" spans="1:14" x14ac:dyDescent="0.2">
      <c r="A616" s="8"/>
      <c r="B616" s="42" t="s">
        <v>580</v>
      </c>
      <c r="C616" s="39">
        <v>55</v>
      </c>
      <c r="D616" s="9">
        <v>22</v>
      </c>
      <c r="E616" s="9">
        <v>74</v>
      </c>
      <c r="F616" s="9">
        <v>21</v>
      </c>
      <c r="G616" s="10">
        <f t="shared" si="123"/>
        <v>7.5445816186556922E-2</v>
      </c>
      <c r="H616" s="10">
        <f t="shared" si="124"/>
        <v>1.2352610892756879E-2</v>
      </c>
      <c r="I616" s="10">
        <f t="shared" si="125"/>
        <v>0.10451977401129943</v>
      </c>
      <c r="J616" s="10">
        <f t="shared" si="126"/>
        <v>1.6141429669485011E-2</v>
      </c>
      <c r="K616" s="10">
        <f t="shared" si="129"/>
        <v>0.34545454545454546</v>
      </c>
      <c r="L616" s="10">
        <f t="shared" si="130"/>
        <v>-4.5454545454545456E-2</v>
      </c>
      <c r="M616" s="10">
        <f t="shared" si="127"/>
        <v>2.6063100137174208E-2</v>
      </c>
      <c r="N616" s="22">
        <f t="shared" si="128"/>
        <v>-5.6148231330713087E-4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1</v>
      </c>
      <c r="F617" s="9">
        <v>2</v>
      </c>
      <c r="G617" s="10" t="str">
        <f t="shared" si="123"/>
        <v/>
      </c>
      <c r="H617" s="10" t="str">
        <f t="shared" si="124"/>
        <v/>
      </c>
      <c r="I617" s="10">
        <f t="shared" si="125"/>
        <v>1.4124293785310734E-3</v>
      </c>
      <c r="J617" s="10">
        <f t="shared" si="126"/>
        <v>1.5372790161414297E-3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14</v>
      </c>
      <c r="F619" s="9">
        <v>14</v>
      </c>
      <c r="G619" s="10" t="str">
        <f t="shared" si="123"/>
        <v/>
      </c>
      <c r="H619" s="10" t="str">
        <f t="shared" si="124"/>
        <v/>
      </c>
      <c r="I619" s="10">
        <f t="shared" si="125"/>
        <v>1.977401129943503E-2</v>
      </c>
      <c r="J619" s="10">
        <f t="shared" si="126"/>
        <v>1.0760953112990008E-2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4</v>
      </c>
      <c r="F621" s="9">
        <v>4</v>
      </c>
      <c r="G621" s="10" t="str">
        <f t="shared" si="123"/>
        <v/>
      </c>
      <c r="H621" s="10" t="str">
        <f t="shared" si="124"/>
        <v/>
      </c>
      <c r="I621" s="10">
        <f t="shared" si="125"/>
        <v>5.6497175141242938E-3</v>
      </c>
      <c r="J621" s="10">
        <f t="shared" si="126"/>
        <v>3.0745580322828594E-3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7.6863950807071484E-4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5</v>
      </c>
      <c r="D623" s="9">
        <v>0</v>
      </c>
      <c r="E623" s="9">
        <v>2</v>
      </c>
      <c r="F623" s="9">
        <v>0</v>
      </c>
      <c r="G623" s="10">
        <f t="shared" si="123"/>
        <v>6.8587105624142658E-3</v>
      </c>
      <c r="H623" s="10" t="str">
        <f t="shared" si="124"/>
        <v/>
      </c>
      <c r="I623" s="10">
        <f t="shared" si="125"/>
        <v>2.8248587570621469E-3</v>
      </c>
      <c r="J623" s="10" t="str">
        <f t="shared" si="126"/>
        <v/>
      </c>
      <c r="K623" s="10">
        <f t="shared" si="129"/>
        <v>-0.6</v>
      </c>
      <c r="L623" s="10" t="str">
        <f t="shared" si="130"/>
        <v xml:space="preserve"> </v>
      </c>
      <c r="M623" s="10">
        <f t="shared" si="127"/>
        <v>-4.1152263374485592E-3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2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1.5372790161414297E-3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1</v>
      </c>
      <c r="D628" s="9">
        <v>1</v>
      </c>
      <c r="E628" s="9">
        <v>25</v>
      </c>
      <c r="F628" s="9">
        <v>21</v>
      </c>
      <c r="G628" s="10">
        <f t="shared" si="123"/>
        <v>1.3717421124828531E-3</v>
      </c>
      <c r="H628" s="10">
        <f t="shared" si="124"/>
        <v>5.6148231330713087E-4</v>
      </c>
      <c r="I628" s="10">
        <f t="shared" si="125"/>
        <v>3.5310734463276837E-2</v>
      </c>
      <c r="J628" s="10">
        <f t="shared" si="126"/>
        <v>1.6141429669485011E-2</v>
      </c>
      <c r="K628" s="10">
        <f t="shared" si="129"/>
        <v>24</v>
      </c>
      <c r="L628" s="10">
        <f t="shared" si="130"/>
        <v>20</v>
      </c>
      <c r="M628" s="10">
        <f t="shared" si="127"/>
        <v>3.2921810699588473E-2</v>
      </c>
      <c r="N628" s="22">
        <f t="shared" si="128"/>
        <v>1.1229646266142618E-2</v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65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4.9961568024596462E-2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8</v>
      </c>
      <c r="D630" s="9">
        <v>28</v>
      </c>
      <c r="E630" s="9">
        <v>3</v>
      </c>
      <c r="F630" s="9">
        <v>26</v>
      </c>
      <c r="G630" s="10">
        <f t="shared" si="123"/>
        <v>1.0973936899862825E-2</v>
      </c>
      <c r="H630" s="10">
        <f t="shared" si="124"/>
        <v>1.5721504772599662E-2</v>
      </c>
      <c r="I630" s="10">
        <f t="shared" si="125"/>
        <v>4.2372881355932203E-3</v>
      </c>
      <c r="J630" s="10">
        <f t="shared" si="126"/>
        <v>1.9984627209838585E-2</v>
      </c>
      <c r="K630" s="10">
        <f t="shared" si="129"/>
        <v>-0.625</v>
      </c>
      <c r="L630" s="10">
        <f t="shared" si="130"/>
        <v>-7.1428571428571425E-2</v>
      </c>
      <c r="M630" s="10">
        <f t="shared" si="127"/>
        <v>-6.8587105624142658E-3</v>
      </c>
      <c r="N630" s="22">
        <f t="shared" si="128"/>
        <v>-1.1229646266142615E-3</v>
      </c>
    </row>
    <row r="631" spans="1:14" x14ac:dyDescent="0.2">
      <c r="A631" s="8"/>
      <c r="B631" s="42" t="s">
        <v>595</v>
      </c>
      <c r="C631" s="39">
        <v>31</v>
      </c>
      <c r="D631" s="9">
        <v>269</v>
      </c>
      <c r="E631" s="9">
        <v>90</v>
      </c>
      <c r="F631" s="9">
        <v>155</v>
      </c>
      <c r="G631" s="10">
        <f t="shared" si="123"/>
        <v>4.2524005486968448E-2</v>
      </c>
      <c r="H631" s="10">
        <f t="shared" si="124"/>
        <v>0.15103874227961819</v>
      </c>
      <c r="I631" s="10">
        <f t="shared" si="125"/>
        <v>0.1271186440677966</v>
      </c>
      <c r="J631" s="10">
        <f t="shared" si="126"/>
        <v>0.11913912375096079</v>
      </c>
      <c r="K631" s="10">
        <f t="shared" si="129"/>
        <v>1.903225806451613</v>
      </c>
      <c r="L631" s="10">
        <f t="shared" si="130"/>
        <v>-0.42379182156133827</v>
      </c>
      <c r="M631" s="10">
        <f t="shared" si="127"/>
        <v>8.0932784636488342E-2</v>
      </c>
      <c r="N631" s="22">
        <f t="shared" si="128"/>
        <v>-6.4008983717012913E-2</v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19</v>
      </c>
      <c r="D633" s="9">
        <v>44</v>
      </c>
      <c r="E633" s="9">
        <v>46</v>
      </c>
      <c r="F633" s="9">
        <v>53</v>
      </c>
      <c r="G633" s="10">
        <f t="shared" si="123"/>
        <v>2.6063100137174212E-2</v>
      </c>
      <c r="H633" s="10">
        <f t="shared" si="124"/>
        <v>2.4705221785513758E-2</v>
      </c>
      <c r="I633" s="10">
        <f t="shared" si="125"/>
        <v>6.4971751412429377E-2</v>
      </c>
      <c r="J633" s="10">
        <f t="shared" si="126"/>
        <v>4.073789392774789E-2</v>
      </c>
      <c r="K633" s="10">
        <f t="shared" si="129"/>
        <v>1.4210526315789473</v>
      </c>
      <c r="L633" s="10">
        <f t="shared" si="130"/>
        <v>0.20454545454545456</v>
      </c>
      <c r="M633" s="10">
        <f t="shared" si="127"/>
        <v>3.7037037037037035E-2</v>
      </c>
      <c r="N633" s="22">
        <f t="shared" si="128"/>
        <v>5.0533408197641783E-3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7</v>
      </c>
      <c r="D635" s="9">
        <v>3</v>
      </c>
      <c r="E635" s="9">
        <v>0</v>
      </c>
      <c r="F635" s="9">
        <v>0</v>
      </c>
      <c r="G635" s="10">
        <f t="shared" si="123"/>
        <v>9.6021947873799734E-3</v>
      </c>
      <c r="H635" s="10">
        <f t="shared" si="124"/>
        <v>1.6844469399213925E-3</v>
      </c>
      <c r="I635" s="10" t="str">
        <f t="shared" si="125"/>
        <v/>
      </c>
      <c r="J635" s="10" t="str">
        <f t="shared" si="126"/>
        <v/>
      </c>
      <c r="K635" s="10">
        <f t="shared" si="129"/>
        <v>-1</v>
      </c>
      <c r="L635" s="10">
        <f t="shared" si="130"/>
        <v>-1</v>
      </c>
      <c r="M635" s="10">
        <f t="shared" si="127"/>
        <v>-9.6021947873799734E-3</v>
      </c>
      <c r="N635" s="22">
        <f t="shared" si="128"/>
        <v>-1.6844469399213925E-3</v>
      </c>
    </row>
    <row r="636" spans="1:14" x14ac:dyDescent="0.2">
      <c r="A636" s="8"/>
      <c r="B636" s="42" t="s">
        <v>600</v>
      </c>
      <c r="C636" s="39">
        <v>2</v>
      </c>
      <c r="D636" s="9">
        <v>9</v>
      </c>
      <c r="E636" s="9">
        <v>9</v>
      </c>
      <c r="F636" s="9">
        <v>44</v>
      </c>
      <c r="G636" s="10">
        <f t="shared" si="123"/>
        <v>2.7434842249657062E-3</v>
      </c>
      <c r="H636" s="10">
        <f t="shared" si="124"/>
        <v>5.0533408197641775E-3</v>
      </c>
      <c r="I636" s="10">
        <f t="shared" si="125"/>
        <v>1.2711864406779662E-2</v>
      </c>
      <c r="J636" s="10">
        <f t="shared" si="126"/>
        <v>3.3820138355111454E-2</v>
      </c>
      <c r="K636" s="10">
        <f t="shared" si="129"/>
        <v>3.5</v>
      </c>
      <c r="L636" s="10">
        <f t="shared" si="130"/>
        <v>3.8888888888888888</v>
      </c>
      <c r="M636" s="10">
        <f t="shared" si="127"/>
        <v>9.6021947873799716E-3</v>
      </c>
      <c r="N636" s="22">
        <f t="shared" si="128"/>
        <v>1.9651880965749578E-2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1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5.6148231330713087E-4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22">
        <f t="shared" si="128"/>
        <v>-5.6148231330713087E-4</v>
      </c>
    </row>
    <row r="639" spans="1:14" ht="25.5" x14ac:dyDescent="0.2">
      <c r="A639" s="8"/>
      <c r="B639" s="42" t="s">
        <v>603</v>
      </c>
      <c r="C639" s="39">
        <v>13</v>
      </c>
      <c r="D639" s="9">
        <v>29</v>
      </c>
      <c r="E639" s="9">
        <v>243</v>
      </c>
      <c r="F639" s="9">
        <v>278</v>
      </c>
      <c r="G639" s="10">
        <f t="shared" si="123"/>
        <v>1.7832647462277092E-2</v>
      </c>
      <c r="H639" s="10">
        <f t="shared" si="124"/>
        <v>1.6282987085906794E-2</v>
      </c>
      <c r="I639" s="10">
        <f t="shared" si="125"/>
        <v>0.34322033898305082</v>
      </c>
      <c r="J639" s="10">
        <f t="shared" si="126"/>
        <v>0.21368178324365872</v>
      </c>
      <c r="K639" s="10">
        <f t="shared" si="129"/>
        <v>17.692307692307693</v>
      </c>
      <c r="L639" s="10">
        <f t="shared" si="130"/>
        <v>8.5862068965517242</v>
      </c>
      <c r="M639" s="10">
        <f t="shared" si="127"/>
        <v>0.31550068587105623</v>
      </c>
      <c r="N639" s="22">
        <f t="shared" si="128"/>
        <v>0.13980909601347558</v>
      </c>
    </row>
    <row r="640" spans="1:14" ht="26.25" thickBot="1" x14ac:dyDescent="0.25">
      <c r="A640" s="8"/>
      <c r="B640" s="43" t="s">
        <v>604</v>
      </c>
      <c r="C640" s="40">
        <v>488</v>
      </c>
      <c r="D640" s="23">
        <v>1320</v>
      </c>
      <c r="E640" s="23">
        <v>163</v>
      </c>
      <c r="F640" s="23">
        <v>591</v>
      </c>
      <c r="G640" s="24">
        <f t="shared" si="123"/>
        <v>0.66941015089163236</v>
      </c>
      <c r="H640" s="24">
        <f t="shared" si="124"/>
        <v>0.74115665356541272</v>
      </c>
      <c r="I640" s="24">
        <f t="shared" si="125"/>
        <v>0.23022598870056496</v>
      </c>
      <c r="J640" s="24">
        <f t="shared" si="126"/>
        <v>0.45426594926979247</v>
      </c>
      <c r="K640" s="24">
        <f t="shared" si="129"/>
        <v>-0.66598360655737709</v>
      </c>
      <c r="L640" s="24">
        <f t="shared" si="130"/>
        <v>-0.55227272727272725</v>
      </c>
      <c r="M640" s="24">
        <f t="shared" si="127"/>
        <v>-0.44581618655692734</v>
      </c>
      <c r="N640" s="25">
        <f t="shared" si="128"/>
        <v>-0.40932060640089835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657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658</v>
      </c>
      <c r="C9" s="37">
        <f>+C22+C81+C188+C371+C612</f>
        <v>960</v>
      </c>
      <c r="D9" s="37">
        <f>+D22+D81+D188+D371+D612</f>
        <v>750</v>
      </c>
      <c r="E9" s="37">
        <f>+E22+E81+E188+E371+E612</f>
        <v>832</v>
      </c>
      <c r="F9" s="37">
        <f>+F22+F81+F188+F371+F612</f>
        <v>760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-0.13333333333333333</v>
      </c>
      <c r="L9" s="38">
        <f t="shared" si="0"/>
        <v>1.3333333333333334E-2</v>
      </c>
      <c r="M9" s="38">
        <f t="shared" ref="M9:N14" si="1">+IF(OR(AND(G9=""),(K9="")),"",G9*K9)</f>
        <v>-0.13333333333333333</v>
      </c>
      <c r="N9" s="38">
        <f t="shared" si="1"/>
        <v>1.3333333333333334E-2</v>
      </c>
    </row>
    <row r="10" spans="1:14" ht="27.75" customHeight="1" x14ac:dyDescent="0.2">
      <c r="A10" s="8"/>
      <c r="B10" s="41" t="s">
        <v>10</v>
      </c>
      <c r="C10" s="39">
        <f>+C22</f>
        <v>48</v>
      </c>
      <c r="D10" s="9">
        <f>+D22</f>
        <v>48</v>
      </c>
      <c r="E10" s="9">
        <f>+E22</f>
        <v>21</v>
      </c>
      <c r="F10" s="9">
        <f>+F22</f>
        <v>22</v>
      </c>
      <c r="G10" s="10">
        <f t="shared" ref="G10:J14" si="2">+C10/C$9</f>
        <v>0.05</v>
      </c>
      <c r="H10" s="10">
        <f t="shared" si="2"/>
        <v>6.4000000000000001E-2</v>
      </c>
      <c r="I10" s="10">
        <f t="shared" si="2"/>
        <v>2.5240384615384616E-2</v>
      </c>
      <c r="J10" s="10">
        <f t="shared" si="2"/>
        <v>2.8947368421052631E-2</v>
      </c>
      <c r="K10" s="10">
        <f t="shared" si="0"/>
        <v>-0.5625</v>
      </c>
      <c r="L10" s="10">
        <f t="shared" si="0"/>
        <v>-0.54166666666666663</v>
      </c>
      <c r="M10" s="10">
        <f t="shared" si="1"/>
        <v>-2.8125000000000001E-2</v>
      </c>
      <c r="N10" s="22">
        <f t="shared" si="1"/>
        <v>-3.4666666666666665E-2</v>
      </c>
    </row>
    <row r="11" spans="1:14" ht="25.5" x14ac:dyDescent="0.2">
      <c r="A11" s="8"/>
      <c r="B11" s="42" t="s">
        <v>11</v>
      </c>
      <c r="C11" s="39">
        <f>+C81</f>
        <v>384</v>
      </c>
      <c r="D11" s="9">
        <f>+D81</f>
        <v>215</v>
      </c>
      <c r="E11" s="9">
        <f>+E81</f>
        <v>235</v>
      </c>
      <c r="F11" s="9">
        <f>+F81</f>
        <v>132</v>
      </c>
      <c r="G11" s="10">
        <f t="shared" si="2"/>
        <v>0.4</v>
      </c>
      <c r="H11" s="10">
        <f t="shared" si="2"/>
        <v>0.28666666666666668</v>
      </c>
      <c r="I11" s="10">
        <f t="shared" si="2"/>
        <v>0.28245192307692307</v>
      </c>
      <c r="J11" s="10">
        <f t="shared" si="2"/>
        <v>0.1736842105263158</v>
      </c>
      <c r="K11" s="10">
        <f t="shared" si="0"/>
        <v>-0.38802083333333331</v>
      </c>
      <c r="L11" s="10">
        <f t="shared" si="0"/>
        <v>-0.38604651162790699</v>
      </c>
      <c r="M11" s="10">
        <f t="shared" si="1"/>
        <v>-0.15520833333333334</v>
      </c>
      <c r="N11" s="22">
        <f t="shared" si="1"/>
        <v>-0.11066666666666668</v>
      </c>
    </row>
    <row r="12" spans="1:14" ht="25.5" x14ac:dyDescent="0.2">
      <c r="A12" s="8"/>
      <c r="B12" s="42" t="s">
        <v>12</v>
      </c>
      <c r="C12" s="39">
        <f>+C188</f>
        <v>65</v>
      </c>
      <c r="D12" s="9">
        <f>+D188</f>
        <v>76</v>
      </c>
      <c r="E12" s="9">
        <f>+E188</f>
        <v>84</v>
      </c>
      <c r="F12" s="9">
        <f>+F188</f>
        <v>108</v>
      </c>
      <c r="G12" s="10">
        <f t="shared" si="2"/>
        <v>6.7708333333333329E-2</v>
      </c>
      <c r="H12" s="10">
        <f t="shared" si="2"/>
        <v>0.10133333333333333</v>
      </c>
      <c r="I12" s="10">
        <f t="shared" si="2"/>
        <v>0.10096153846153846</v>
      </c>
      <c r="J12" s="10">
        <f t="shared" si="2"/>
        <v>0.14210526315789473</v>
      </c>
      <c r="K12" s="10">
        <f t="shared" si="0"/>
        <v>0.29230769230769232</v>
      </c>
      <c r="L12" s="10">
        <f t="shared" si="0"/>
        <v>0.42105263157894735</v>
      </c>
      <c r="M12" s="10">
        <f t="shared" si="1"/>
        <v>1.9791666666666666E-2</v>
      </c>
      <c r="N12" s="22">
        <f t="shared" si="1"/>
        <v>4.2666666666666665E-2</v>
      </c>
    </row>
    <row r="13" spans="1:14" ht="25.5" x14ac:dyDescent="0.2">
      <c r="A13" s="8"/>
      <c r="B13" s="42" t="s">
        <v>13</v>
      </c>
      <c r="C13" s="39">
        <f>+C371</f>
        <v>385</v>
      </c>
      <c r="D13" s="9">
        <f>+D371</f>
        <v>275</v>
      </c>
      <c r="E13" s="9">
        <f>+E371</f>
        <v>349</v>
      </c>
      <c r="F13" s="9">
        <f>+F371</f>
        <v>381</v>
      </c>
      <c r="G13" s="10">
        <f t="shared" si="2"/>
        <v>0.40104166666666669</v>
      </c>
      <c r="H13" s="10">
        <f t="shared" si="2"/>
        <v>0.36666666666666664</v>
      </c>
      <c r="I13" s="10">
        <f t="shared" si="2"/>
        <v>0.41947115384615385</v>
      </c>
      <c r="J13" s="10">
        <f t="shared" si="2"/>
        <v>0.50131578947368416</v>
      </c>
      <c r="K13" s="10">
        <f t="shared" si="0"/>
        <v>-9.350649350649351E-2</v>
      </c>
      <c r="L13" s="10">
        <f t="shared" si="0"/>
        <v>0.38545454545454544</v>
      </c>
      <c r="M13" s="10">
        <f t="shared" si="1"/>
        <v>-3.7500000000000006E-2</v>
      </c>
      <c r="N13" s="22">
        <f t="shared" si="1"/>
        <v>0.14133333333333331</v>
      </c>
    </row>
    <row r="14" spans="1:14" ht="26.25" thickBot="1" x14ac:dyDescent="0.25">
      <c r="A14" s="8"/>
      <c r="B14" s="43" t="s">
        <v>14</v>
      </c>
      <c r="C14" s="40">
        <f>+C612</f>
        <v>78</v>
      </c>
      <c r="D14" s="23">
        <f>+D612</f>
        <v>136</v>
      </c>
      <c r="E14" s="23">
        <f>+E612</f>
        <v>143</v>
      </c>
      <c r="F14" s="23">
        <f>+F612</f>
        <v>117</v>
      </c>
      <c r="G14" s="24">
        <f t="shared" si="2"/>
        <v>8.1250000000000003E-2</v>
      </c>
      <c r="H14" s="24">
        <f t="shared" si="2"/>
        <v>0.18133333333333335</v>
      </c>
      <c r="I14" s="24">
        <f t="shared" si="2"/>
        <v>0.171875</v>
      </c>
      <c r="J14" s="24">
        <f t="shared" si="2"/>
        <v>0.15394736842105264</v>
      </c>
      <c r="K14" s="24">
        <f t="shared" si="0"/>
        <v>0.83333333333333337</v>
      </c>
      <c r="L14" s="24">
        <f t="shared" si="0"/>
        <v>-0.13970588235294118</v>
      </c>
      <c r="M14" s="24">
        <f t="shared" si="1"/>
        <v>6.7708333333333343E-2</v>
      </c>
      <c r="N14" s="25">
        <f t="shared" si="1"/>
        <v>-2.5333333333333336E-2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48</v>
      </c>
      <c r="D22" s="37">
        <f>SUM(D23:D73)</f>
        <v>48</v>
      </c>
      <c r="E22" s="37">
        <f>SUM(E23:E73)</f>
        <v>21</v>
      </c>
      <c r="F22" s="37">
        <f>SUM(F23:F73)</f>
        <v>22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-0.5625</v>
      </c>
      <c r="L22" s="38">
        <f>+IF(AND(D22=0,F22=0),"",IF(D22=0,1,IF(F22=0,-1,(F22-D22)/D22)))</f>
        <v>-0.54166666666666663</v>
      </c>
      <c r="M22" s="38">
        <f t="shared" ref="M22:M53" si="7">+IF(OR(AND(G22=""),(K22="")),"",G22*K22)</f>
        <v>-0.5625</v>
      </c>
      <c r="N22" s="38">
        <f t="shared" ref="N22:N53" si="8">+IF(OR(AND(H22=""),(L22="")),"",H22*L22)</f>
        <v>-0.54166666666666663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1</v>
      </c>
      <c r="E27" s="9">
        <v>0</v>
      </c>
      <c r="F27" s="9">
        <v>0</v>
      </c>
      <c r="G27" s="10" t="str">
        <f t="shared" si="3"/>
        <v/>
      </c>
      <c r="H27" s="10">
        <f t="shared" si="4"/>
        <v>2.0833333333333332E-2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22">
        <f t="shared" si="8"/>
        <v>-2.0833333333333332E-2</v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4.5454545454545456E-2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1</v>
      </c>
      <c r="F30" s="9">
        <v>1</v>
      </c>
      <c r="G30" s="10">
        <f t="shared" si="3"/>
        <v>4.1666666666666664E-2</v>
      </c>
      <c r="H30" s="10" t="str">
        <f t="shared" si="4"/>
        <v/>
      </c>
      <c r="I30" s="10">
        <f t="shared" si="5"/>
        <v>4.7619047619047616E-2</v>
      </c>
      <c r="J30" s="10">
        <f t="shared" si="6"/>
        <v>4.5454545454545456E-2</v>
      </c>
      <c r="K30" s="10">
        <f t="shared" si="9"/>
        <v>-0.5</v>
      </c>
      <c r="L30" s="10">
        <f t="shared" si="10"/>
        <v>1</v>
      </c>
      <c r="M30" s="10">
        <f t="shared" si="7"/>
        <v>-2.0833333333333332E-2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2</v>
      </c>
      <c r="D31" s="9">
        <v>0</v>
      </c>
      <c r="E31" s="9">
        <v>1</v>
      </c>
      <c r="F31" s="9">
        <v>0</v>
      </c>
      <c r="G31" s="10">
        <f t="shared" si="3"/>
        <v>4.1666666666666664E-2</v>
      </c>
      <c r="H31" s="10" t="str">
        <f t="shared" si="4"/>
        <v/>
      </c>
      <c r="I31" s="10">
        <f t="shared" si="5"/>
        <v>4.7619047619047616E-2</v>
      </c>
      <c r="J31" s="10" t="str">
        <f t="shared" si="6"/>
        <v/>
      </c>
      <c r="K31" s="10">
        <f t="shared" si="9"/>
        <v>-0.5</v>
      </c>
      <c r="L31" s="10" t="str">
        <f t="shared" si="10"/>
        <v xml:space="preserve"> </v>
      </c>
      <c r="M31" s="10">
        <f t="shared" si="7"/>
        <v>-2.0833333333333332E-2</v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4.7619047619047616E-2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35</v>
      </c>
      <c r="D33" s="9">
        <v>27</v>
      </c>
      <c r="E33" s="9">
        <v>5</v>
      </c>
      <c r="F33" s="9">
        <v>3</v>
      </c>
      <c r="G33" s="10">
        <f t="shared" si="3"/>
        <v>0.72916666666666663</v>
      </c>
      <c r="H33" s="10">
        <f t="shared" si="4"/>
        <v>0.5625</v>
      </c>
      <c r="I33" s="10">
        <f t="shared" si="5"/>
        <v>0.23809523809523808</v>
      </c>
      <c r="J33" s="10">
        <f t="shared" si="6"/>
        <v>0.13636363636363635</v>
      </c>
      <c r="K33" s="10">
        <f t="shared" si="9"/>
        <v>-0.8571428571428571</v>
      </c>
      <c r="L33" s="10">
        <f t="shared" si="10"/>
        <v>-0.88888888888888884</v>
      </c>
      <c r="M33" s="10">
        <f t="shared" si="7"/>
        <v>-0.62499999999999989</v>
      </c>
      <c r="N33" s="22">
        <f t="shared" si="8"/>
        <v>-0.5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1</v>
      </c>
      <c r="D35" s="9">
        <v>0</v>
      </c>
      <c r="E35" s="9">
        <v>1</v>
      </c>
      <c r="F35" s="9">
        <v>0</v>
      </c>
      <c r="G35" s="10">
        <f t="shared" si="3"/>
        <v>2.0833333333333332E-2</v>
      </c>
      <c r="H35" s="10" t="str">
        <f t="shared" si="4"/>
        <v/>
      </c>
      <c r="I35" s="10">
        <f t="shared" si="5"/>
        <v>4.7619047619047616E-2</v>
      </c>
      <c r="J35" s="10" t="str">
        <f t="shared" si="6"/>
        <v/>
      </c>
      <c r="K35" s="10">
        <f t="shared" si="9"/>
        <v>0</v>
      </c>
      <c r="L35" s="10" t="str">
        <f t="shared" si="10"/>
        <v xml:space="preserve"> </v>
      </c>
      <c r="M35" s="10">
        <f t="shared" si="7"/>
        <v>0</v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2</v>
      </c>
      <c r="E39" s="9">
        <v>1</v>
      </c>
      <c r="F39" s="9">
        <v>0</v>
      </c>
      <c r="G39" s="10" t="str">
        <f t="shared" si="3"/>
        <v/>
      </c>
      <c r="H39" s="10">
        <f t="shared" si="4"/>
        <v>4.1666666666666664E-2</v>
      </c>
      <c r="I39" s="10">
        <f t="shared" si="5"/>
        <v>4.7619047619047616E-2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22">
        <f t="shared" si="8"/>
        <v>-4.1666666666666664E-2</v>
      </c>
    </row>
    <row r="40" spans="1:14" ht="25.5" x14ac:dyDescent="0.2">
      <c r="A40" s="8"/>
      <c r="B40" s="42" t="s">
        <v>35</v>
      </c>
      <c r="C40" s="39">
        <v>1</v>
      </c>
      <c r="D40" s="9">
        <v>0</v>
      </c>
      <c r="E40" s="9">
        <v>0</v>
      </c>
      <c r="F40" s="9">
        <v>0</v>
      </c>
      <c r="G40" s="10">
        <f t="shared" si="3"/>
        <v>2.0833333333333332E-2</v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>
        <f t="shared" si="9"/>
        <v>-1</v>
      </c>
      <c r="L40" s="10" t="str">
        <f t="shared" si="10"/>
        <v xml:space="preserve"> </v>
      </c>
      <c r="M40" s="10">
        <f t="shared" si="7"/>
        <v>-2.0833333333333332E-2</v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3</v>
      </c>
      <c r="D42" s="9">
        <v>0</v>
      </c>
      <c r="E42" s="9">
        <v>5</v>
      </c>
      <c r="F42" s="9">
        <v>7</v>
      </c>
      <c r="G42" s="10">
        <f t="shared" si="3"/>
        <v>6.25E-2</v>
      </c>
      <c r="H42" s="10" t="str">
        <f t="shared" si="4"/>
        <v/>
      </c>
      <c r="I42" s="10">
        <f t="shared" si="5"/>
        <v>0.23809523809523808</v>
      </c>
      <c r="J42" s="10">
        <f t="shared" si="6"/>
        <v>0.31818181818181818</v>
      </c>
      <c r="K42" s="10">
        <f t="shared" si="9"/>
        <v>0.66666666666666663</v>
      </c>
      <c r="L42" s="10">
        <f t="shared" si="10"/>
        <v>1</v>
      </c>
      <c r="M42" s="10">
        <f t="shared" si="7"/>
        <v>4.1666666666666664E-2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1</v>
      </c>
      <c r="F52" s="9">
        <v>2</v>
      </c>
      <c r="G52" s="10" t="str">
        <f t="shared" si="3"/>
        <v/>
      </c>
      <c r="H52" s="10">
        <f t="shared" si="4"/>
        <v>2.0833333333333332E-2</v>
      </c>
      <c r="I52" s="10">
        <f t="shared" si="5"/>
        <v>4.7619047619047616E-2</v>
      </c>
      <c r="J52" s="10">
        <f t="shared" si="6"/>
        <v>9.0909090909090912E-2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22">
        <f t="shared" si="8"/>
        <v>2.0833333333333332E-2</v>
      </c>
    </row>
    <row r="53" spans="1:14" x14ac:dyDescent="0.2">
      <c r="A53" s="8"/>
      <c r="B53" s="42" t="s">
        <v>48</v>
      </c>
      <c r="C53" s="39">
        <v>1</v>
      </c>
      <c r="D53" s="9">
        <v>1</v>
      </c>
      <c r="E53" s="9">
        <v>0</v>
      </c>
      <c r="F53" s="9">
        <v>2</v>
      </c>
      <c r="G53" s="10">
        <f t="shared" si="3"/>
        <v>2.0833333333333332E-2</v>
      </c>
      <c r="H53" s="10">
        <f t="shared" si="4"/>
        <v>2.0833333333333332E-2</v>
      </c>
      <c r="I53" s="10" t="str">
        <f t="shared" si="5"/>
        <v/>
      </c>
      <c r="J53" s="10">
        <f t="shared" si="6"/>
        <v>9.0909090909090912E-2</v>
      </c>
      <c r="K53" s="10">
        <f t="shared" si="9"/>
        <v>-1</v>
      </c>
      <c r="L53" s="10">
        <f t="shared" si="10"/>
        <v>1</v>
      </c>
      <c r="M53" s="10">
        <f t="shared" si="7"/>
        <v>-2.0833333333333332E-2</v>
      </c>
      <c r="N53" s="22">
        <f t="shared" si="8"/>
        <v>2.0833333333333332E-2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2</v>
      </c>
      <c r="E56" s="9">
        <v>0</v>
      </c>
      <c r="F56" s="9">
        <v>0</v>
      </c>
      <c r="G56" s="10" t="str">
        <f t="shared" si="11"/>
        <v/>
      </c>
      <c r="H56" s="10">
        <f t="shared" si="12"/>
        <v>4.1666666666666664E-2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22">
        <f t="shared" si="16"/>
        <v>-4.1666666666666664E-2</v>
      </c>
    </row>
    <row r="57" spans="1:14" x14ac:dyDescent="0.2">
      <c r="A57" s="8"/>
      <c r="B57" s="42" t="s">
        <v>52</v>
      </c>
      <c r="C57" s="39">
        <v>1</v>
      </c>
      <c r="D57" s="9">
        <v>1</v>
      </c>
      <c r="E57" s="9">
        <v>1</v>
      </c>
      <c r="F57" s="9">
        <v>2</v>
      </c>
      <c r="G57" s="10">
        <f t="shared" si="11"/>
        <v>2.0833333333333332E-2</v>
      </c>
      <c r="H57" s="10">
        <f t="shared" si="12"/>
        <v>2.0833333333333332E-2</v>
      </c>
      <c r="I57" s="10">
        <f t="shared" si="13"/>
        <v>4.7619047619047616E-2</v>
      </c>
      <c r="J57" s="10">
        <f t="shared" si="14"/>
        <v>9.0909090909090912E-2</v>
      </c>
      <c r="K57" s="10">
        <f t="shared" si="17"/>
        <v>0</v>
      </c>
      <c r="L57" s="10">
        <f t="shared" si="18"/>
        <v>1</v>
      </c>
      <c r="M57" s="10">
        <f t="shared" si="15"/>
        <v>0</v>
      </c>
      <c r="N57" s="22">
        <f t="shared" si="16"/>
        <v>2.0833333333333332E-2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1</v>
      </c>
      <c r="F64" s="9">
        <v>0</v>
      </c>
      <c r="G64" s="10" t="str">
        <f t="shared" si="11"/>
        <v/>
      </c>
      <c r="H64" s="10">
        <f t="shared" si="12"/>
        <v>2.0833333333333332E-2</v>
      </c>
      <c r="I64" s="10">
        <f t="shared" si="13"/>
        <v>4.7619047619047616E-2</v>
      </c>
      <c r="J64" s="10" t="str">
        <f t="shared" si="14"/>
        <v/>
      </c>
      <c r="K64" s="10">
        <f t="shared" si="17"/>
        <v>1</v>
      </c>
      <c r="L64" s="10">
        <f t="shared" si="18"/>
        <v>-1</v>
      </c>
      <c r="M64" s="10" t="str">
        <f t="shared" si="15"/>
        <v/>
      </c>
      <c r="N64" s="22">
        <f t="shared" si="16"/>
        <v>-2.0833333333333332E-2</v>
      </c>
    </row>
    <row r="65" spans="1:14" x14ac:dyDescent="0.2">
      <c r="A65" s="8"/>
      <c r="B65" s="42" t="s">
        <v>60</v>
      </c>
      <c r="C65" s="39">
        <v>1</v>
      </c>
      <c r="D65" s="9">
        <v>5</v>
      </c>
      <c r="E65" s="9">
        <v>0</v>
      </c>
      <c r="F65" s="9">
        <v>1</v>
      </c>
      <c r="G65" s="10">
        <f t="shared" si="11"/>
        <v>2.0833333333333332E-2</v>
      </c>
      <c r="H65" s="10">
        <f t="shared" si="12"/>
        <v>0.10416666666666667</v>
      </c>
      <c r="I65" s="10" t="str">
        <f t="shared" si="13"/>
        <v/>
      </c>
      <c r="J65" s="10">
        <f t="shared" si="14"/>
        <v>4.5454545454545456E-2</v>
      </c>
      <c r="K65" s="10">
        <f t="shared" si="17"/>
        <v>-1</v>
      </c>
      <c r="L65" s="10">
        <f t="shared" si="18"/>
        <v>-0.8</v>
      </c>
      <c r="M65" s="10">
        <f t="shared" si="15"/>
        <v>-2.0833333333333332E-2</v>
      </c>
      <c r="N65" s="22">
        <f t="shared" si="16"/>
        <v>-8.3333333333333343E-2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2</v>
      </c>
      <c r="F67" s="9">
        <v>1</v>
      </c>
      <c r="G67" s="10" t="str">
        <f t="shared" si="11"/>
        <v/>
      </c>
      <c r="H67" s="10">
        <f t="shared" si="12"/>
        <v>2.0833333333333332E-2</v>
      </c>
      <c r="I67" s="10">
        <f t="shared" si="13"/>
        <v>9.5238095238095233E-2</v>
      </c>
      <c r="J67" s="10">
        <f t="shared" si="14"/>
        <v>4.5454545454545456E-2</v>
      </c>
      <c r="K67" s="10">
        <f t="shared" si="17"/>
        <v>1</v>
      </c>
      <c r="L67" s="10">
        <f t="shared" si="18"/>
        <v>0</v>
      </c>
      <c r="M67" s="10" t="str">
        <f t="shared" si="15"/>
        <v/>
      </c>
      <c r="N67" s="22">
        <f t="shared" si="16"/>
        <v>0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4.7619047619047616E-2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6</v>
      </c>
      <c r="E71" s="9">
        <v>0</v>
      </c>
      <c r="F71" s="9">
        <v>2</v>
      </c>
      <c r="G71" s="10" t="str">
        <f t="shared" si="11"/>
        <v/>
      </c>
      <c r="H71" s="10">
        <f t="shared" si="12"/>
        <v>0.125</v>
      </c>
      <c r="I71" s="10" t="str">
        <f t="shared" si="13"/>
        <v/>
      </c>
      <c r="J71" s="10">
        <f t="shared" si="14"/>
        <v>9.0909090909090912E-2</v>
      </c>
      <c r="K71" s="10" t="str">
        <f t="shared" si="17"/>
        <v xml:space="preserve"> </v>
      </c>
      <c r="L71" s="10">
        <f t="shared" si="18"/>
        <v>-0.66666666666666663</v>
      </c>
      <c r="M71" s="10" t="str">
        <f t="shared" si="15"/>
        <v/>
      </c>
      <c r="N71" s="22">
        <f t="shared" si="16"/>
        <v>-8.3333333333333329E-2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1</v>
      </c>
      <c r="D73" s="23">
        <v>0</v>
      </c>
      <c r="E73" s="23">
        <v>0</v>
      </c>
      <c r="F73" s="23">
        <v>0</v>
      </c>
      <c r="G73" s="24">
        <f t="shared" si="11"/>
        <v>2.0833333333333332E-2</v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>
        <f t="shared" si="17"/>
        <v>-1</v>
      </c>
      <c r="L73" s="24" t="str">
        <f t="shared" si="18"/>
        <v xml:space="preserve"> </v>
      </c>
      <c r="M73" s="24">
        <f t="shared" si="15"/>
        <v>-2.0833333333333332E-2</v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384</v>
      </c>
      <c r="D81" s="37">
        <f>SUM(D82:D180)</f>
        <v>215</v>
      </c>
      <c r="E81" s="37">
        <f>SUM(E82:E180)</f>
        <v>235</v>
      </c>
      <c r="F81" s="37">
        <f>SUM(F82:F180)</f>
        <v>132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-0.38802083333333331</v>
      </c>
      <c r="L81" s="38">
        <f>+IF(AND(D81=0,F81=0),"",IF(D81=0,1,IF(F81=0,-1,(F81-D81)/D81)))</f>
        <v>-0.38604651162790699</v>
      </c>
      <c r="M81" s="38">
        <f t="shared" ref="M81:M112" si="23">+IF(OR(AND(G81=""),(K81="")),"",G81*K81)</f>
        <v>-0.38802083333333331</v>
      </c>
      <c r="N81" s="38">
        <f t="shared" ref="N81:N112" si="24">+IF(OR(AND(H81=""),(L81="")),"",H81*L81)</f>
        <v>-0.38604651162790699</v>
      </c>
    </row>
    <row r="82" spans="1:14" x14ac:dyDescent="0.2">
      <c r="A82" s="8"/>
      <c r="B82" s="41" t="s">
        <v>69</v>
      </c>
      <c r="C82" s="47">
        <v>13</v>
      </c>
      <c r="D82" s="44">
        <v>4</v>
      </c>
      <c r="E82" s="44">
        <v>3</v>
      </c>
      <c r="F82" s="44">
        <v>3</v>
      </c>
      <c r="G82" s="45">
        <f t="shared" si="19"/>
        <v>3.3854166666666664E-2</v>
      </c>
      <c r="H82" s="45">
        <f t="shared" si="20"/>
        <v>1.8604651162790697E-2</v>
      </c>
      <c r="I82" s="45">
        <f t="shared" si="21"/>
        <v>1.276595744680851E-2</v>
      </c>
      <c r="J82" s="45">
        <f t="shared" si="22"/>
        <v>2.2727272727272728E-2</v>
      </c>
      <c r="K82" s="45">
        <f t="shared" ref="K82:K113" si="25">+IF(AND(C82=0,E82=0)," ",IF(C82=0,1,IF(E82=0,-1,(E82-C82)/C82)))</f>
        <v>-0.76923076923076927</v>
      </c>
      <c r="L82" s="45">
        <f t="shared" ref="L82:L113" si="26">+IF(AND(D82=0,F82=0)," ",IF(D82=0,1,IF(F82=0,-1,(F82-D82)/D82)))</f>
        <v>-0.25</v>
      </c>
      <c r="M82" s="45">
        <f t="shared" si="23"/>
        <v>-2.6041666666666668E-2</v>
      </c>
      <c r="N82" s="46">
        <f t="shared" si="24"/>
        <v>-4.6511627906976744E-3</v>
      </c>
    </row>
    <row r="83" spans="1:14" ht="24" customHeight="1" x14ac:dyDescent="0.2">
      <c r="A83" s="8"/>
      <c r="B83" s="42" t="s">
        <v>70</v>
      </c>
      <c r="C83" s="39">
        <v>0</v>
      </c>
      <c r="D83" s="9">
        <v>1</v>
      </c>
      <c r="E83" s="9">
        <v>0</v>
      </c>
      <c r="F83" s="9">
        <v>1</v>
      </c>
      <c r="G83" s="10" t="str">
        <f t="shared" si="19"/>
        <v/>
      </c>
      <c r="H83" s="10">
        <f t="shared" si="20"/>
        <v>4.6511627906976744E-3</v>
      </c>
      <c r="I83" s="10" t="str">
        <f t="shared" si="21"/>
        <v/>
      </c>
      <c r="J83" s="10">
        <f t="shared" si="22"/>
        <v>7.575757575757576E-3</v>
      </c>
      <c r="K83" s="10" t="str">
        <f t="shared" si="25"/>
        <v xml:space="preserve"> </v>
      </c>
      <c r="L83" s="10">
        <f t="shared" si="26"/>
        <v>0</v>
      </c>
      <c r="M83" s="10" t="str">
        <f t="shared" si="23"/>
        <v/>
      </c>
      <c r="N83" s="22">
        <f t="shared" si="24"/>
        <v>0</v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2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8.5106382978723406E-3</v>
      </c>
      <c r="J84" s="10">
        <f t="shared" si="22"/>
        <v>7.575757575757576E-3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8</v>
      </c>
      <c r="D85" s="9">
        <v>6</v>
      </c>
      <c r="E85" s="9">
        <v>8</v>
      </c>
      <c r="F85" s="9">
        <v>3</v>
      </c>
      <c r="G85" s="10">
        <f t="shared" si="19"/>
        <v>2.0833333333333332E-2</v>
      </c>
      <c r="H85" s="10">
        <f t="shared" si="20"/>
        <v>2.7906976744186046E-2</v>
      </c>
      <c r="I85" s="10">
        <f t="shared" si="21"/>
        <v>3.4042553191489362E-2</v>
      </c>
      <c r="J85" s="10">
        <f t="shared" si="22"/>
        <v>2.2727272727272728E-2</v>
      </c>
      <c r="K85" s="10">
        <f t="shared" si="25"/>
        <v>0</v>
      </c>
      <c r="L85" s="10">
        <f t="shared" si="26"/>
        <v>-0.5</v>
      </c>
      <c r="M85" s="10">
        <f t="shared" si="23"/>
        <v>0</v>
      </c>
      <c r="N85" s="22">
        <f t="shared" si="24"/>
        <v>-1.3953488372093023E-2</v>
      </c>
    </row>
    <row r="86" spans="1:14" ht="25.5" x14ac:dyDescent="0.2">
      <c r="A86" s="8"/>
      <c r="B86" s="42" t="s">
        <v>73</v>
      </c>
      <c r="C86" s="39">
        <v>7</v>
      </c>
      <c r="D86" s="9">
        <v>6</v>
      </c>
      <c r="E86" s="9">
        <v>8</v>
      </c>
      <c r="F86" s="9">
        <v>3</v>
      </c>
      <c r="G86" s="10">
        <f t="shared" si="19"/>
        <v>1.8229166666666668E-2</v>
      </c>
      <c r="H86" s="10">
        <f t="shared" si="20"/>
        <v>2.7906976744186046E-2</v>
      </c>
      <c r="I86" s="10">
        <f t="shared" si="21"/>
        <v>3.4042553191489362E-2</v>
      </c>
      <c r="J86" s="10">
        <f t="shared" si="22"/>
        <v>2.2727272727272728E-2</v>
      </c>
      <c r="K86" s="10">
        <f t="shared" si="25"/>
        <v>0.14285714285714285</v>
      </c>
      <c r="L86" s="10">
        <f t="shared" si="26"/>
        <v>-0.5</v>
      </c>
      <c r="M86" s="10">
        <f t="shared" si="23"/>
        <v>2.6041666666666665E-3</v>
      </c>
      <c r="N86" s="22">
        <f t="shared" si="24"/>
        <v>-1.3953488372093023E-2</v>
      </c>
    </row>
    <row r="87" spans="1:14" x14ac:dyDescent="0.2">
      <c r="A87" s="8"/>
      <c r="B87" s="42" t="s">
        <v>74</v>
      </c>
      <c r="C87" s="39">
        <v>2</v>
      </c>
      <c r="D87" s="9">
        <v>1</v>
      </c>
      <c r="E87" s="9">
        <v>3</v>
      </c>
      <c r="F87" s="9">
        <v>2</v>
      </c>
      <c r="G87" s="10">
        <f t="shared" si="19"/>
        <v>5.208333333333333E-3</v>
      </c>
      <c r="H87" s="10">
        <f t="shared" si="20"/>
        <v>4.6511627906976744E-3</v>
      </c>
      <c r="I87" s="10">
        <f t="shared" si="21"/>
        <v>1.276595744680851E-2</v>
      </c>
      <c r="J87" s="10">
        <f t="shared" si="22"/>
        <v>1.5151515151515152E-2</v>
      </c>
      <c r="K87" s="10">
        <f t="shared" si="25"/>
        <v>0.5</v>
      </c>
      <c r="L87" s="10">
        <f t="shared" si="26"/>
        <v>1</v>
      </c>
      <c r="M87" s="10">
        <f t="shared" si="23"/>
        <v>2.6041666666666665E-3</v>
      </c>
      <c r="N87" s="22">
        <f t="shared" si="24"/>
        <v>4.6511627906976744E-3</v>
      </c>
    </row>
    <row r="88" spans="1:14" x14ac:dyDescent="0.2">
      <c r="A88" s="8"/>
      <c r="B88" s="42" t="s">
        <v>75</v>
      </c>
      <c r="C88" s="39">
        <v>0</v>
      </c>
      <c r="D88" s="9">
        <v>1</v>
      </c>
      <c r="E88" s="9">
        <v>2</v>
      </c>
      <c r="F88" s="9">
        <v>0</v>
      </c>
      <c r="G88" s="10" t="str">
        <f t="shared" si="19"/>
        <v/>
      </c>
      <c r="H88" s="10">
        <f t="shared" si="20"/>
        <v>4.6511627906976744E-3</v>
      </c>
      <c r="I88" s="10">
        <f t="shared" si="21"/>
        <v>8.5106382978723406E-3</v>
      </c>
      <c r="J88" s="10" t="str">
        <f t="shared" si="22"/>
        <v/>
      </c>
      <c r="K88" s="10">
        <f t="shared" si="25"/>
        <v>1</v>
      </c>
      <c r="L88" s="10">
        <f t="shared" si="26"/>
        <v>-1</v>
      </c>
      <c r="M88" s="10" t="str">
        <f t="shared" si="23"/>
        <v/>
      </c>
      <c r="N88" s="22">
        <f t="shared" si="24"/>
        <v>-4.6511627906976744E-3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15</v>
      </c>
      <c r="D97" s="9">
        <v>2</v>
      </c>
      <c r="E97" s="9">
        <v>1</v>
      </c>
      <c r="F97" s="9">
        <v>1</v>
      </c>
      <c r="G97" s="10">
        <f t="shared" si="19"/>
        <v>3.90625E-2</v>
      </c>
      <c r="H97" s="10">
        <f t="shared" si="20"/>
        <v>9.3023255813953487E-3</v>
      </c>
      <c r="I97" s="10">
        <f t="shared" si="21"/>
        <v>4.2553191489361703E-3</v>
      </c>
      <c r="J97" s="10">
        <f t="shared" si="22"/>
        <v>7.575757575757576E-3</v>
      </c>
      <c r="K97" s="10">
        <f t="shared" si="25"/>
        <v>-0.93333333333333335</v>
      </c>
      <c r="L97" s="10">
        <f t="shared" si="26"/>
        <v>-0.5</v>
      </c>
      <c r="M97" s="10">
        <f t="shared" si="23"/>
        <v>-3.6458333333333336E-2</v>
      </c>
      <c r="N97" s="22">
        <f t="shared" si="24"/>
        <v>-4.6511627906976744E-3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1</v>
      </c>
      <c r="E99" s="9">
        <v>0</v>
      </c>
      <c r="F99" s="9">
        <v>2</v>
      </c>
      <c r="G99" s="10" t="str">
        <f t="shared" si="19"/>
        <v/>
      </c>
      <c r="H99" s="10">
        <f t="shared" si="20"/>
        <v>4.6511627906976744E-3</v>
      </c>
      <c r="I99" s="10" t="str">
        <f t="shared" si="21"/>
        <v/>
      </c>
      <c r="J99" s="10">
        <f t="shared" si="22"/>
        <v>1.5151515151515152E-2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2">
        <f t="shared" si="24"/>
        <v>4.6511627906976744E-3</v>
      </c>
    </row>
    <row r="100" spans="1:14" x14ac:dyDescent="0.2">
      <c r="A100" s="8"/>
      <c r="B100" s="42" t="s">
        <v>88</v>
      </c>
      <c r="C100" s="39">
        <v>3</v>
      </c>
      <c r="D100" s="9">
        <v>0</v>
      </c>
      <c r="E100" s="9">
        <v>1</v>
      </c>
      <c r="F100" s="9">
        <v>1</v>
      </c>
      <c r="G100" s="10">
        <f t="shared" si="19"/>
        <v>7.8125E-3</v>
      </c>
      <c r="H100" s="10" t="str">
        <f t="shared" si="20"/>
        <v/>
      </c>
      <c r="I100" s="10">
        <f t="shared" si="21"/>
        <v>4.2553191489361703E-3</v>
      </c>
      <c r="J100" s="10">
        <f t="shared" si="22"/>
        <v>7.575757575757576E-3</v>
      </c>
      <c r="K100" s="10">
        <f t="shared" si="25"/>
        <v>-0.66666666666666663</v>
      </c>
      <c r="L100" s="10">
        <f t="shared" si="26"/>
        <v>1</v>
      </c>
      <c r="M100" s="10">
        <f t="shared" si="23"/>
        <v>-5.208333333333333E-3</v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4.2553191489361703E-3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6</v>
      </c>
      <c r="D103" s="9">
        <v>23</v>
      </c>
      <c r="E103" s="9">
        <v>4</v>
      </c>
      <c r="F103" s="9">
        <v>7</v>
      </c>
      <c r="G103" s="10">
        <f t="shared" si="19"/>
        <v>1.5625E-2</v>
      </c>
      <c r="H103" s="10">
        <f t="shared" si="20"/>
        <v>0.10697674418604651</v>
      </c>
      <c r="I103" s="10">
        <f t="shared" si="21"/>
        <v>1.7021276595744681E-2</v>
      </c>
      <c r="J103" s="10">
        <f t="shared" si="22"/>
        <v>5.3030303030303032E-2</v>
      </c>
      <c r="K103" s="10">
        <f t="shared" si="25"/>
        <v>-0.33333333333333331</v>
      </c>
      <c r="L103" s="10">
        <f t="shared" si="26"/>
        <v>-0.69565217391304346</v>
      </c>
      <c r="M103" s="10">
        <f t="shared" si="23"/>
        <v>-5.208333333333333E-3</v>
      </c>
      <c r="N103" s="22">
        <f t="shared" si="24"/>
        <v>-7.441860465116279E-2</v>
      </c>
    </row>
    <row r="104" spans="1:14" x14ac:dyDescent="0.2">
      <c r="A104" s="8"/>
      <c r="B104" s="42" t="s">
        <v>92</v>
      </c>
      <c r="C104" s="39">
        <v>0</v>
      </c>
      <c r="D104" s="9">
        <v>7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3.255813953488372E-2</v>
      </c>
      <c r="I104" s="10" t="str">
        <f t="shared" si="21"/>
        <v/>
      </c>
      <c r="J104" s="10">
        <f t="shared" si="22"/>
        <v>1.5151515151515152E-2</v>
      </c>
      <c r="K104" s="10" t="str">
        <f t="shared" si="25"/>
        <v xml:space="preserve"> </v>
      </c>
      <c r="L104" s="10">
        <f t="shared" si="26"/>
        <v>-0.7142857142857143</v>
      </c>
      <c r="M104" s="10" t="str">
        <f t="shared" si="23"/>
        <v/>
      </c>
      <c r="N104" s="22">
        <f t="shared" si="24"/>
        <v>-2.3255813953488372E-2</v>
      </c>
    </row>
    <row r="105" spans="1:14" x14ac:dyDescent="0.2">
      <c r="A105" s="8"/>
      <c r="B105" s="42" t="s">
        <v>93</v>
      </c>
      <c r="C105" s="39">
        <v>0</v>
      </c>
      <c r="D105" s="9">
        <v>3</v>
      </c>
      <c r="E105" s="9">
        <v>0</v>
      </c>
      <c r="F105" s="9">
        <v>4</v>
      </c>
      <c r="G105" s="10" t="str">
        <f t="shared" si="19"/>
        <v/>
      </c>
      <c r="H105" s="10">
        <f t="shared" si="20"/>
        <v>1.3953488372093023E-2</v>
      </c>
      <c r="I105" s="10" t="str">
        <f t="shared" si="21"/>
        <v/>
      </c>
      <c r="J105" s="10">
        <f t="shared" si="22"/>
        <v>3.0303030303030304E-2</v>
      </c>
      <c r="K105" s="10" t="str">
        <f t="shared" si="25"/>
        <v xml:space="preserve"> </v>
      </c>
      <c r="L105" s="10">
        <f t="shared" si="26"/>
        <v>0.33333333333333331</v>
      </c>
      <c r="M105" s="10" t="str">
        <f t="shared" si="23"/>
        <v/>
      </c>
      <c r="N105" s="22">
        <f t="shared" si="24"/>
        <v>4.6511627906976744E-3</v>
      </c>
    </row>
    <row r="106" spans="1:14" x14ac:dyDescent="0.2">
      <c r="A106" s="8"/>
      <c r="B106" s="42" t="s">
        <v>94</v>
      </c>
      <c r="C106" s="39">
        <v>0</v>
      </c>
      <c r="D106" s="9">
        <v>5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2.3255813953488372E-2</v>
      </c>
      <c r="I106" s="10" t="str">
        <f t="shared" si="21"/>
        <v/>
      </c>
      <c r="J106" s="10">
        <f t="shared" si="22"/>
        <v>7.575757575757576E-3</v>
      </c>
      <c r="K106" s="10" t="str">
        <f t="shared" si="25"/>
        <v xml:space="preserve"> </v>
      </c>
      <c r="L106" s="10">
        <f t="shared" si="26"/>
        <v>-0.8</v>
      </c>
      <c r="M106" s="10" t="str">
        <f t="shared" si="23"/>
        <v/>
      </c>
      <c r="N106" s="22">
        <f t="shared" si="24"/>
        <v>-1.8604651162790697E-2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2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9.3023255813953487E-3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22">
        <f t="shared" si="24"/>
        <v>-9.3023255813953487E-3</v>
      </c>
    </row>
    <row r="111" spans="1:14" x14ac:dyDescent="0.2">
      <c r="A111" s="8"/>
      <c r="B111" s="42" t="s">
        <v>99</v>
      </c>
      <c r="C111" s="39">
        <v>6</v>
      </c>
      <c r="D111" s="9">
        <v>3</v>
      </c>
      <c r="E111" s="9">
        <v>0</v>
      </c>
      <c r="F111" s="9">
        <v>2</v>
      </c>
      <c r="G111" s="10">
        <f t="shared" si="19"/>
        <v>1.5625E-2</v>
      </c>
      <c r="H111" s="10">
        <f t="shared" si="20"/>
        <v>1.3953488372093023E-2</v>
      </c>
      <c r="I111" s="10" t="str">
        <f t="shared" si="21"/>
        <v/>
      </c>
      <c r="J111" s="10">
        <f t="shared" si="22"/>
        <v>1.5151515151515152E-2</v>
      </c>
      <c r="K111" s="10">
        <f t="shared" si="25"/>
        <v>-1</v>
      </c>
      <c r="L111" s="10">
        <f t="shared" si="26"/>
        <v>-0.33333333333333331</v>
      </c>
      <c r="M111" s="10">
        <f t="shared" si="23"/>
        <v>-1.5625E-2</v>
      </c>
      <c r="N111" s="22">
        <f t="shared" si="24"/>
        <v>-4.6511627906976744E-3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1</v>
      </c>
      <c r="D115" s="9">
        <v>3</v>
      </c>
      <c r="E115" s="9">
        <v>0</v>
      </c>
      <c r="F115" s="9">
        <v>0</v>
      </c>
      <c r="G115" s="10">
        <f t="shared" si="27"/>
        <v>2.6041666666666665E-3</v>
      </c>
      <c r="H115" s="10">
        <f t="shared" si="28"/>
        <v>1.3953488372093023E-2</v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>
        <f t="shared" si="34"/>
        <v>-1</v>
      </c>
      <c r="M115" s="10">
        <f t="shared" si="31"/>
        <v>-2.6041666666666665E-3</v>
      </c>
      <c r="N115" s="22">
        <f t="shared" si="32"/>
        <v>-1.3953488372093023E-2</v>
      </c>
    </row>
    <row r="116" spans="1:14" x14ac:dyDescent="0.2">
      <c r="A116" s="8"/>
      <c r="B116" s="42" t="s">
        <v>104</v>
      </c>
      <c r="C116" s="39">
        <v>4</v>
      </c>
      <c r="D116" s="9">
        <v>1</v>
      </c>
      <c r="E116" s="9">
        <v>1</v>
      </c>
      <c r="F116" s="9">
        <v>0</v>
      </c>
      <c r="G116" s="10">
        <f t="shared" si="27"/>
        <v>1.0416666666666666E-2</v>
      </c>
      <c r="H116" s="10">
        <f t="shared" si="28"/>
        <v>4.6511627906976744E-3</v>
      </c>
      <c r="I116" s="10">
        <f t="shared" si="29"/>
        <v>4.2553191489361703E-3</v>
      </c>
      <c r="J116" s="10" t="str">
        <f t="shared" si="30"/>
        <v/>
      </c>
      <c r="K116" s="10">
        <f t="shared" si="33"/>
        <v>-0.75</v>
      </c>
      <c r="L116" s="10">
        <f t="shared" si="34"/>
        <v>-1</v>
      </c>
      <c r="M116" s="10">
        <f t="shared" si="31"/>
        <v>-7.8125E-3</v>
      </c>
      <c r="N116" s="22">
        <f t="shared" si="32"/>
        <v>-4.6511627906976744E-3</v>
      </c>
    </row>
    <row r="117" spans="1:14" x14ac:dyDescent="0.2">
      <c r="A117" s="8"/>
      <c r="B117" s="42" t="s">
        <v>105</v>
      </c>
      <c r="C117" s="39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4.6511627906976744E-3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2">
        <f t="shared" si="32"/>
        <v>-4.6511627906976744E-3</v>
      </c>
    </row>
    <row r="118" spans="1:14" x14ac:dyDescent="0.2">
      <c r="A118" s="8"/>
      <c r="B118" s="42" t="s">
        <v>106</v>
      </c>
      <c r="C118" s="39">
        <v>3</v>
      </c>
      <c r="D118" s="9">
        <v>7</v>
      </c>
      <c r="E118" s="9">
        <v>0</v>
      </c>
      <c r="F118" s="9">
        <v>2</v>
      </c>
      <c r="G118" s="10">
        <f t="shared" si="27"/>
        <v>7.8125E-3</v>
      </c>
      <c r="H118" s="10">
        <f t="shared" si="28"/>
        <v>3.255813953488372E-2</v>
      </c>
      <c r="I118" s="10" t="str">
        <f t="shared" si="29"/>
        <v/>
      </c>
      <c r="J118" s="10">
        <f t="shared" si="30"/>
        <v>1.5151515151515152E-2</v>
      </c>
      <c r="K118" s="10">
        <f t="shared" si="33"/>
        <v>-1</v>
      </c>
      <c r="L118" s="10">
        <f t="shared" si="34"/>
        <v>-0.7142857142857143</v>
      </c>
      <c r="M118" s="10">
        <f t="shared" si="31"/>
        <v>-7.8125E-3</v>
      </c>
      <c r="N118" s="22">
        <f t="shared" si="32"/>
        <v>-2.3255813953488372E-2</v>
      </c>
    </row>
    <row r="119" spans="1:14" x14ac:dyDescent="0.2">
      <c r="A119" s="8"/>
      <c r="B119" s="42" t="s">
        <v>107</v>
      </c>
      <c r="C119" s="39">
        <v>1</v>
      </c>
      <c r="D119" s="9">
        <v>0</v>
      </c>
      <c r="E119" s="9">
        <v>0</v>
      </c>
      <c r="F119" s="9">
        <v>0</v>
      </c>
      <c r="G119" s="10">
        <f t="shared" si="27"/>
        <v>2.6041666666666665E-3</v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 t="str">
        <f t="shared" si="34"/>
        <v xml:space="preserve"> </v>
      </c>
      <c r="M119" s="10">
        <f t="shared" si="31"/>
        <v>-2.6041666666666665E-3</v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4.6511627906976744E-3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2">
        <f t="shared" si="32"/>
        <v>-4.6511627906976744E-3</v>
      </c>
    </row>
    <row r="121" spans="1:14" x14ac:dyDescent="0.2">
      <c r="A121" s="8"/>
      <c r="B121" s="42" t="s">
        <v>109</v>
      </c>
      <c r="C121" s="39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4.6511627906976744E-3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2">
        <f t="shared" si="32"/>
        <v>-4.6511627906976744E-3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1</v>
      </c>
      <c r="F123" s="9">
        <v>2</v>
      </c>
      <c r="G123" s="10" t="str">
        <f t="shared" si="27"/>
        <v/>
      </c>
      <c r="H123" s="10" t="str">
        <f t="shared" si="28"/>
        <v/>
      </c>
      <c r="I123" s="10">
        <f t="shared" si="29"/>
        <v>4.2553191489361703E-3</v>
      </c>
      <c r="J123" s="10">
        <f t="shared" si="30"/>
        <v>1.5151515151515152E-2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1</v>
      </c>
      <c r="D124" s="9">
        <v>0</v>
      </c>
      <c r="E124" s="9">
        <v>0</v>
      </c>
      <c r="F124" s="9">
        <v>0</v>
      </c>
      <c r="G124" s="10">
        <f t="shared" si="27"/>
        <v>2.6041666666666665E-3</v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 t="str">
        <f t="shared" si="34"/>
        <v xml:space="preserve"> </v>
      </c>
      <c r="M124" s="10">
        <f t="shared" si="31"/>
        <v>-2.6041666666666665E-3</v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5</v>
      </c>
      <c r="D126" s="9">
        <v>5</v>
      </c>
      <c r="E126" s="9">
        <v>1</v>
      </c>
      <c r="F126" s="9">
        <v>3</v>
      </c>
      <c r="G126" s="10">
        <f t="shared" si="27"/>
        <v>1.3020833333333334E-2</v>
      </c>
      <c r="H126" s="10">
        <f t="shared" si="28"/>
        <v>2.3255813953488372E-2</v>
      </c>
      <c r="I126" s="10">
        <f t="shared" si="29"/>
        <v>4.2553191489361703E-3</v>
      </c>
      <c r="J126" s="10">
        <f t="shared" si="30"/>
        <v>2.2727272727272728E-2</v>
      </c>
      <c r="K126" s="10">
        <f t="shared" si="33"/>
        <v>-0.8</v>
      </c>
      <c r="L126" s="10">
        <f t="shared" si="34"/>
        <v>-0.4</v>
      </c>
      <c r="M126" s="10">
        <f t="shared" si="31"/>
        <v>-1.0416666666666668E-2</v>
      </c>
      <c r="N126" s="22">
        <f t="shared" si="32"/>
        <v>-9.3023255813953487E-3</v>
      </c>
    </row>
    <row r="127" spans="1:14" x14ac:dyDescent="0.2">
      <c r="A127" s="8"/>
      <c r="B127" s="42" t="s">
        <v>115</v>
      </c>
      <c r="C127" s="39">
        <v>27</v>
      </c>
      <c r="D127" s="9">
        <v>21</v>
      </c>
      <c r="E127" s="9">
        <v>1</v>
      </c>
      <c r="F127" s="9">
        <v>0</v>
      </c>
      <c r="G127" s="10">
        <f t="shared" si="27"/>
        <v>7.03125E-2</v>
      </c>
      <c r="H127" s="10">
        <f t="shared" si="28"/>
        <v>9.7674418604651161E-2</v>
      </c>
      <c r="I127" s="10">
        <f t="shared" si="29"/>
        <v>4.2553191489361703E-3</v>
      </c>
      <c r="J127" s="10" t="str">
        <f t="shared" si="30"/>
        <v/>
      </c>
      <c r="K127" s="10">
        <f t="shared" si="33"/>
        <v>-0.96296296296296291</v>
      </c>
      <c r="L127" s="10">
        <f t="shared" si="34"/>
        <v>-1</v>
      </c>
      <c r="M127" s="10">
        <f t="shared" si="31"/>
        <v>-6.7708333333333329E-2</v>
      </c>
      <c r="N127" s="22">
        <f t="shared" si="32"/>
        <v>-9.7674418604651161E-2</v>
      </c>
    </row>
    <row r="128" spans="1:14" x14ac:dyDescent="0.2">
      <c r="A128" s="8"/>
      <c r="B128" s="42" t="s">
        <v>116</v>
      </c>
      <c r="C128" s="39">
        <v>6</v>
      </c>
      <c r="D128" s="9">
        <v>2</v>
      </c>
      <c r="E128" s="9">
        <v>0</v>
      </c>
      <c r="F128" s="9">
        <v>0</v>
      </c>
      <c r="G128" s="10">
        <f t="shared" si="27"/>
        <v>1.5625E-2</v>
      </c>
      <c r="H128" s="10">
        <f t="shared" si="28"/>
        <v>9.3023255813953487E-3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-1.5625E-2</v>
      </c>
      <c r="N128" s="22">
        <f t="shared" si="32"/>
        <v>-9.3023255813953487E-3</v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2</v>
      </c>
      <c r="F129" s="9">
        <v>1</v>
      </c>
      <c r="G129" s="10" t="str">
        <f t="shared" si="27"/>
        <v/>
      </c>
      <c r="H129" s="10" t="str">
        <f t="shared" si="28"/>
        <v/>
      </c>
      <c r="I129" s="10">
        <f t="shared" si="29"/>
        <v>8.5106382978723406E-3</v>
      </c>
      <c r="J129" s="10">
        <f t="shared" si="30"/>
        <v>7.575757575757576E-3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1</v>
      </c>
      <c r="E130" s="9">
        <v>0</v>
      </c>
      <c r="F130" s="9">
        <v>0</v>
      </c>
      <c r="G130" s="10" t="str">
        <f t="shared" si="27"/>
        <v/>
      </c>
      <c r="H130" s="10">
        <f t="shared" si="28"/>
        <v>4.6511627906976744E-3</v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>
        <f t="shared" si="34"/>
        <v>-1</v>
      </c>
      <c r="M130" s="10" t="str">
        <f t="shared" si="31"/>
        <v/>
      </c>
      <c r="N130" s="22">
        <f t="shared" si="32"/>
        <v>-4.6511627906976744E-3</v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2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8.5106382978723406E-3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4</v>
      </c>
      <c r="D133" s="9">
        <v>0</v>
      </c>
      <c r="E133" s="9">
        <v>1</v>
      </c>
      <c r="F133" s="9">
        <v>0</v>
      </c>
      <c r="G133" s="10">
        <f t="shared" si="27"/>
        <v>1.0416666666666666E-2</v>
      </c>
      <c r="H133" s="10" t="str">
        <f t="shared" si="28"/>
        <v/>
      </c>
      <c r="I133" s="10">
        <f t="shared" si="29"/>
        <v>4.2553191489361703E-3</v>
      </c>
      <c r="J133" s="10" t="str">
        <f t="shared" si="30"/>
        <v/>
      </c>
      <c r="K133" s="10">
        <f t="shared" si="33"/>
        <v>-0.75</v>
      </c>
      <c r="L133" s="10" t="str">
        <f t="shared" si="34"/>
        <v xml:space="preserve"> </v>
      </c>
      <c r="M133" s="10">
        <f t="shared" si="31"/>
        <v>-7.8125E-3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11</v>
      </c>
      <c r="D135" s="9">
        <v>2</v>
      </c>
      <c r="E135" s="9">
        <v>1</v>
      </c>
      <c r="F135" s="9">
        <v>0</v>
      </c>
      <c r="G135" s="10">
        <f t="shared" si="27"/>
        <v>2.8645833333333332E-2</v>
      </c>
      <c r="H135" s="10">
        <f t="shared" si="28"/>
        <v>9.3023255813953487E-3</v>
      </c>
      <c r="I135" s="10">
        <f t="shared" si="29"/>
        <v>4.2553191489361703E-3</v>
      </c>
      <c r="J135" s="10" t="str">
        <f t="shared" si="30"/>
        <v/>
      </c>
      <c r="K135" s="10">
        <f t="shared" si="33"/>
        <v>-0.90909090909090906</v>
      </c>
      <c r="L135" s="10">
        <f t="shared" si="34"/>
        <v>-1</v>
      </c>
      <c r="M135" s="10">
        <f t="shared" si="31"/>
        <v>-2.6041666666666664E-2</v>
      </c>
      <c r="N135" s="22">
        <f t="shared" si="32"/>
        <v>-9.3023255813953487E-3</v>
      </c>
    </row>
    <row r="136" spans="1:14" x14ac:dyDescent="0.2">
      <c r="A136" s="8"/>
      <c r="B136" s="42" t="s">
        <v>124</v>
      </c>
      <c r="C136" s="39">
        <v>1</v>
      </c>
      <c r="D136" s="9">
        <v>0</v>
      </c>
      <c r="E136" s="9">
        <v>0</v>
      </c>
      <c r="F136" s="9">
        <v>0</v>
      </c>
      <c r="G136" s="10">
        <f t="shared" si="27"/>
        <v>2.6041666666666665E-3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-2.6041666666666665E-3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52</v>
      </c>
      <c r="D137" s="9">
        <v>4</v>
      </c>
      <c r="E137" s="9">
        <v>3</v>
      </c>
      <c r="F137" s="9">
        <v>0</v>
      </c>
      <c r="G137" s="10">
        <f t="shared" si="27"/>
        <v>0.13541666666666666</v>
      </c>
      <c r="H137" s="10">
        <f t="shared" si="28"/>
        <v>1.8604651162790697E-2</v>
      </c>
      <c r="I137" s="10">
        <f t="shared" si="29"/>
        <v>1.276595744680851E-2</v>
      </c>
      <c r="J137" s="10" t="str">
        <f t="shared" si="30"/>
        <v/>
      </c>
      <c r="K137" s="10">
        <f t="shared" si="33"/>
        <v>-0.94230769230769229</v>
      </c>
      <c r="L137" s="10">
        <f t="shared" si="34"/>
        <v>-1</v>
      </c>
      <c r="M137" s="10">
        <f t="shared" si="31"/>
        <v>-0.12760416666666666</v>
      </c>
      <c r="N137" s="22">
        <f t="shared" si="32"/>
        <v>-1.8604651162790697E-2</v>
      </c>
    </row>
    <row r="138" spans="1:14" x14ac:dyDescent="0.2">
      <c r="A138" s="8"/>
      <c r="B138" s="42" t="s">
        <v>126</v>
      </c>
      <c r="C138" s="39">
        <v>6</v>
      </c>
      <c r="D138" s="9">
        <v>2</v>
      </c>
      <c r="E138" s="9">
        <v>0</v>
      </c>
      <c r="F138" s="9">
        <v>0</v>
      </c>
      <c r="G138" s="10">
        <f t="shared" si="27"/>
        <v>1.5625E-2</v>
      </c>
      <c r="H138" s="10">
        <f t="shared" si="28"/>
        <v>9.3023255813953487E-3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-1.5625E-2</v>
      </c>
      <c r="N138" s="22">
        <f t="shared" si="32"/>
        <v>-9.3023255813953487E-3</v>
      </c>
    </row>
    <row r="139" spans="1:14" x14ac:dyDescent="0.2">
      <c r="A139" s="8"/>
      <c r="B139" s="42" t="s">
        <v>127</v>
      </c>
      <c r="C139" s="39">
        <v>4</v>
      </c>
      <c r="D139" s="9">
        <v>1</v>
      </c>
      <c r="E139" s="9">
        <v>2</v>
      </c>
      <c r="F139" s="9">
        <v>0</v>
      </c>
      <c r="G139" s="10">
        <f t="shared" si="27"/>
        <v>1.0416666666666666E-2</v>
      </c>
      <c r="H139" s="10">
        <f t="shared" si="28"/>
        <v>4.6511627906976744E-3</v>
      </c>
      <c r="I139" s="10">
        <f t="shared" si="29"/>
        <v>8.5106382978723406E-3</v>
      </c>
      <c r="J139" s="10" t="str">
        <f t="shared" si="30"/>
        <v/>
      </c>
      <c r="K139" s="10">
        <f t="shared" si="33"/>
        <v>-0.5</v>
      </c>
      <c r="L139" s="10">
        <f t="shared" si="34"/>
        <v>-1</v>
      </c>
      <c r="M139" s="10">
        <f t="shared" si="31"/>
        <v>-5.208333333333333E-3</v>
      </c>
      <c r="N139" s="22">
        <f t="shared" si="32"/>
        <v>-4.6511627906976744E-3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5</v>
      </c>
      <c r="D141" s="9">
        <v>1</v>
      </c>
      <c r="E141" s="9">
        <v>3</v>
      </c>
      <c r="F141" s="9">
        <v>3</v>
      </c>
      <c r="G141" s="10">
        <f t="shared" si="27"/>
        <v>1.3020833333333334E-2</v>
      </c>
      <c r="H141" s="10">
        <f t="shared" si="28"/>
        <v>4.6511627906976744E-3</v>
      </c>
      <c r="I141" s="10">
        <f t="shared" si="29"/>
        <v>1.276595744680851E-2</v>
      </c>
      <c r="J141" s="10">
        <f t="shared" si="30"/>
        <v>2.2727272727272728E-2</v>
      </c>
      <c r="K141" s="10">
        <f t="shared" si="33"/>
        <v>-0.4</v>
      </c>
      <c r="L141" s="10">
        <f t="shared" si="34"/>
        <v>2</v>
      </c>
      <c r="M141" s="10">
        <f t="shared" si="31"/>
        <v>-5.2083333333333339E-3</v>
      </c>
      <c r="N141" s="22">
        <f t="shared" si="32"/>
        <v>9.3023255813953487E-3</v>
      </c>
    </row>
    <row r="142" spans="1:14" x14ac:dyDescent="0.2">
      <c r="A142" s="8"/>
      <c r="B142" s="42" t="s">
        <v>130</v>
      </c>
      <c r="C142" s="39">
        <v>1</v>
      </c>
      <c r="D142" s="9">
        <v>0</v>
      </c>
      <c r="E142" s="9">
        <v>6</v>
      </c>
      <c r="F142" s="9">
        <v>3</v>
      </c>
      <c r="G142" s="10">
        <f t="shared" si="27"/>
        <v>2.6041666666666665E-3</v>
      </c>
      <c r="H142" s="10" t="str">
        <f t="shared" si="28"/>
        <v/>
      </c>
      <c r="I142" s="10">
        <f t="shared" si="29"/>
        <v>2.553191489361702E-2</v>
      </c>
      <c r="J142" s="10">
        <f t="shared" si="30"/>
        <v>2.2727272727272728E-2</v>
      </c>
      <c r="K142" s="10">
        <f t="shared" si="33"/>
        <v>5</v>
      </c>
      <c r="L142" s="10">
        <f t="shared" si="34"/>
        <v>1</v>
      </c>
      <c r="M142" s="10">
        <f t="shared" si="31"/>
        <v>1.3020833333333332E-2</v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2</v>
      </c>
      <c r="D143" s="9">
        <v>0</v>
      </c>
      <c r="E143" s="9">
        <v>1</v>
      </c>
      <c r="F143" s="9">
        <v>1</v>
      </c>
      <c r="G143" s="10">
        <f t="shared" si="27"/>
        <v>5.208333333333333E-3</v>
      </c>
      <c r="H143" s="10" t="str">
        <f t="shared" si="28"/>
        <v/>
      </c>
      <c r="I143" s="10">
        <f t="shared" si="29"/>
        <v>4.2553191489361703E-3</v>
      </c>
      <c r="J143" s="10">
        <f t="shared" si="30"/>
        <v>7.575757575757576E-3</v>
      </c>
      <c r="K143" s="10">
        <f t="shared" si="33"/>
        <v>-0.5</v>
      </c>
      <c r="L143" s="10">
        <f t="shared" si="34"/>
        <v>1</v>
      </c>
      <c r="M143" s="10">
        <f t="shared" si="31"/>
        <v>-2.6041666666666665E-3</v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178</v>
      </c>
      <c r="D144" s="9">
        <v>87</v>
      </c>
      <c r="E144" s="9">
        <v>173</v>
      </c>
      <c r="F144" s="9">
        <v>81</v>
      </c>
      <c r="G144" s="10">
        <f t="shared" si="27"/>
        <v>0.46354166666666669</v>
      </c>
      <c r="H144" s="10">
        <f t="shared" si="28"/>
        <v>0.40465116279069768</v>
      </c>
      <c r="I144" s="10">
        <f t="shared" si="29"/>
        <v>0.7361702127659574</v>
      </c>
      <c r="J144" s="10">
        <f t="shared" si="30"/>
        <v>0.61363636363636365</v>
      </c>
      <c r="K144" s="10">
        <f t="shared" si="33"/>
        <v>-2.8089887640449437E-2</v>
      </c>
      <c r="L144" s="10">
        <f t="shared" si="34"/>
        <v>-6.8965517241379309E-2</v>
      </c>
      <c r="M144" s="10">
        <f t="shared" si="31"/>
        <v>-1.3020833333333334E-2</v>
      </c>
      <c r="N144" s="22">
        <f t="shared" si="32"/>
        <v>-2.7906976744186046E-2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1</v>
      </c>
      <c r="E145" s="9">
        <v>2</v>
      </c>
      <c r="F145" s="9">
        <v>0</v>
      </c>
      <c r="G145" s="10">
        <f t="shared" ref="G145:G180" si="35">+IF(C145=0,"",C145/C$81)</f>
        <v>5.208333333333333E-3</v>
      </c>
      <c r="H145" s="10">
        <f t="shared" ref="H145:H180" si="36">+IF(D145=0,"",D145/D$81)</f>
        <v>4.6511627906976744E-3</v>
      </c>
      <c r="I145" s="10">
        <f t="shared" ref="I145:I180" si="37">+IF(E145=0,"",E145/E$81)</f>
        <v>8.5106382978723406E-3</v>
      </c>
      <c r="J145" s="10" t="str">
        <f t="shared" ref="J145:J180" si="38">+IF(F145=0,"",F145/F$81)</f>
        <v/>
      </c>
      <c r="K145" s="10">
        <f t="shared" si="33"/>
        <v>0</v>
      </c>
      <c r="L145" s="10">
        <f t="shared" si="34"/>
        <v>-1</v>
      </c>
      <c r="M145" s="10">
        <f t="shared" ref="M145:M180" si="39">+IF(OR(AND(G145=""),(K145="")),"",G145*K145)</f>
        <v>0</v>
      </c>
      <c r="N145" s="22">
        <f t="shared" ref="N145:N180" si="40">+IF(OR(AND(H145=""),(L145="")),"",H145*L145)</f>
        <v>-4.6511627906976744E-3</v>
      </c>
    </row>
    <row r="146" spans="1:14" x14ac:dyDescent="0.2">
      <c r="A146" s="8"/>
      <c r="B146" s="42" t="s">
        <v>134</v>
      </c>
      <c r="C146" s="39">
        <v>0</v>
      </c>
      <c r="D146" s="9">
        <v>1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4.6511627906976744E-3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2">
        <f t="shared" si="40"/>
        <v>-4.6511627906976744E-3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3</v>
      </c>
      <c r="D148" s="9">
        <v>1</v>
      </c>
      <c r="E148" s="9">
        <v>0</v>
      </c>
      <c r="F148" s="9">
        <v>0</v>
      </c>
      <c r="G148" s="10">
        <f t="shared" si="35"/>
        <v>7.8125E-3</v>
      </c>
      <c r="H148" s="10">
        <f t="shared" si="36"/>
        <v>4.6511627906976744E-3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-7.8125E-3</v>
      </c>
      <c r="N148" s="22">
        <f t="shared" si="40"/>
        <v>-4.6511627906976744E-3</v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2</v>
      </c>
      <c r="D150" s="9">
        <v>0</v>
      </c>
      <c r="E150" s="9">
        <v>0</v>
      </c>
      <c r="F150" s="9">
        <v>0</v>
      </c>
      <c r="G150" s="10">
        <f t="shared" si="35"/>
        <v>5.208333333333333E-3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-5.208333333333333E-3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1</v>
      </c>
      <c r="D152" s="9">
        <v>0</v>
      </c>
      <c r="E152" s="9">
        <v>0</v>
      </c>
      <c r="F152" s="9">
        <v>0</v>
      </c>
      <c r="G152" s="10">
        <f t="shared" si="35"/>
        <v>2.6041666666666665E-3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-2.6041666666666665E-3</v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1</v>
      </c>
      <c r="D153" s="9">
        <v>0</v>
      </c>
      <c r="E153" s="9">
        <v>0</v>
      </c>
      <c r="F153" s="9">
        <v>0</v>
      </c>
      <c r="G153" s="10">
        <f t="shared" si="35"/>
        <v>2.6041666666666665E-3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-2.6041666666666665E-3</v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0</v>
      </c>
      <c r="F161" s="9">
        <v>0</v>
      </c>
      <c r="G161" s="10">
        <f t="shared" si="35"/>
        <v>2.6041666666666665E-3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-2.6041666666666665E-3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1</v>
      </c>
      <c r="E166" s="9">
        <v>1</v>
      </c>
      <c r="F166" s="9">
        <v>0</v>
      </c>
      <c r="G166" s="10">
        <f t="shared" si="35"/>
        <v>2.6041666666666665E-3</v>
      </c>
      <c r="H166" s="10">
        <f t="shared" si="36"/>
        <v>4.6511627906976744E-3</v>
      </c>
      <c r="I166" s="10">
        <f t="shared" si="37"/>
        <v>4.2553191489361703E-3</v>
      </c>
      <c r="J166" s="10" t="str">
        <f t="shared" si="38"/>
        <v/>
      </c>
      <c r="K166" s="10">
        <f t="shared" si="41"/>
        <v>0</v>
      </c>
      <c r="L166" s="10">
        <f t="shared" si="42"/>
        <v>-1</v>
      </c>
      <c r="M166" s="10">
        <f t="shared" si="39"/>
        <v>0</v>
      </c>
      <c r="N166" s="22">
        <f t="shared" si="40"/>
        <v>-4.6511627906976744E-3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4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1.8604651162790697E-2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2">
        <f t="shared" si="40"/>
        <v>-1.8604651162790697E-2</v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2</v>
      </c>
      <c r="E175" s="9">
        <v>0</v>
      </c>
      <c r="F175" s="9">
        <v>2</v>
      </c>
      <c r="G175" s="10" t="str">
        <f t="shared" si="35"/>
        <v/>
      </c>
      <c r="H175" s="10">
        <f t="shared" si="36"/>
        <v>9.3023255813953487E-3</v>
      </c>
      <c r="I175" s="10" t="str">
        <f t="shared" si="37"/>
        <v/>
      </c>
      <c r="J175" s="10">
        <f t="shared" si="38"/>
        <v>1.5151515151515152E-2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22">
        <f t="shared" si="40"/>
        <v>0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1</v>
      </c>
      <c r="D177" s="9">
        <v>0</v>
      </c>
      <c r="E177" s="9">
        <v>1</v>
      </c>
      <c r="F177" s="9">
        <v>0</v>
      </c>
      <c r="G177" s="10">
        <f t="shared" si="35"/>
        <v>2.6041666666666665E-3</v>
      </c>
      <c r="H177" s="10" t="str">
        <f t="shared" si="36"/>
        <v/>
      </c>
      <c r="I177" s="10">
        <f t="shared" si="37"/>
        <v>4.2553191489361703E-3</v>
      </c>
      <c r="J177" s="10" t="str">
        <f t="shared" si="38"/>
        <v/>
      </c>
      <c r="K177" s="10">
        <f t="shared" si="41"/>
        <v>0</v>
      </c>
      <c r="L177" s="10" t="str">
        <f t="shared" si="42"/>
        <v xml:space="preserve"> </v>
      </c>
      <c r="M177" s="10">
        <f t="shared" si="39"/>
        <v>0</v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7.575757575757576E-3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65</v>
      </c>
      <c r="D188" s="37">
        <f>SUM(D189:D363)</f>
        <v>76</v>
      </c>
      <c r="E188" s="37">
        <f>SUM(E189:E363)</f>
        <v>84</v>
      </c>
      <c r="F188" s="37">
        <f>SUM(F189:F363)</f>
        <v>108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0.29230769230769232</v>
      </c>
      <c r="L188" s="38">
        <f>+IF(AND(D188=0,F188=0),"",IF(D188=0,1,IF(F188=0,-1,(F188-D188)/D188)))</f>
        <v>0.42105263157894735</v>
      </c>
      <c r="M188" s="38">
        <f t="shared" ref="M188:M219" si="47">+IF(OR(AND(G188=""),(K188="")),"",G188*K188)</f>
        <v>0.29230769230769232</v>
      </c>
      <c r="N188" s="38">
        <f t="shared" ref="N188:N219" si="48">+IF(OR(AND(H188=""),(L188="")),"",H188*L188)</f>
        <v>0.42105263157894735</v>
      </c>
    </row>
    <row r="189" spans="1:14" ht="24" customHeight="1" x14ac:dyDescent="0.2">
      <c r="A189" s="8"/>
      <c r="B189" s="41" t="s">
        <v>169</v>
      </c>
      <c r="C189" s="47">
        <v>1</v>
      </c>
      <c r="D189" s="44">
        <v>0</v>
      </c>
      <c r="E189" s="44">
        <v>6</v>
      </c>
      <c r="F189" s="44">
        <v>2</v>
      </c>
      <c r="G189" s="45">
        <f t="shared" si="43"/>
        <v>1.5384615384615385E-2</v>
      </c>
      <c r="H189" s="45" t="str">
        <f t="shared" si="44"/>
        <v/>
      </c>
      <c r="I189" s="45">
        <f t="shared" si="45"/>
        <v>7.1428571428571425E-2</v>
      </c>
      <c r="J189" s="45">
        <f t="shared" si="46"/>
        <v>1.8518518518518517E-2</v>
      </c>
      <c r="K189" s="45">
        <f t="shared" ref="K189:K220" si="49">+IF(AND(C189=0,E189=0)," ",IF(C189=0,1,IF(E189=0,-1,(E189-C189)/C189)))</f>
        <v>5</v>
      </c>
      <c r="L189" s="45">
        <f t="shared" ref="L189:L220" si="50">+IF(AND(D189=0,F189=0)," ",IF(D189=0,1,IF(F189=0,-1,(F189-D189)/D189)))</f>
        <v>1</v>
      </c>
      <c r="M189" s="45">
        <f t="shared" si="47"/>
        <v>7.6923076923076927E-2</v>
      </c>
      <c r="N189" s="46" t="str">
        <f t="shared" si="48"/>
        <v/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1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1.1904761904761904E-2</v>
      </c>
      <c r="J190" s="10">
        <f t="shared" si="46"/>
        <v>9.2592592592592587E-3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1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9.2592592592592587E-3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9.2592592592592587E-3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2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2.6315789473684209E-2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22">
        <f t="shared" si="48"/>
        <v>-2.6315789473684209E-2</v>
      </c>
    </row>
    <row r="195" spans="1:14" x14ac:dyDescent="0.2">
      <c r="A195" s="8"/>
      <c r="B195" s="42" t="s">
        <v>175</v>
      </c>
      <c r="C195" s="39">
        <v>13</v>
      </c>
      <c r="D195" s="9">
        <v>3</v>
      </c>
      <c r="E195" s="9">
        <v>17</v>
      </c>
      <c r="F195" s="9">
        <v>6</v>
      </c>
      <c r="G195" s="10">
        <f t="shared" si="43"/>
        <v>0.2</v>
      </c>
      <c r="H195" s="10">
        <f t="shared" si="44"/>
        <v>3.9473684210526314E-2</v>
      </c>
      <c r="I195" s="10">
        <f t="shared" si="45"/>
        <v>0.20238095238095238</v>
      </c>
      <c r="J195" s="10">
        <f t="shared" si="46"/>
        <v>5.5555555555555552E-2</v>
      </c>
      <c r="K195" s="10">
        <f t="shared" si="49"/>
        <v>0.30769230769230771</v>
      </c>
      <c r="L195" s="10">
        <f t="shared" si="50"/>
        <v>1</v>
      </c>
      <c r="M195" s="10">
        <f t="shared" si="47"/>
        <v>6.1538461538461542E-2</v>
      </c>
      <c r="N195" s="22">
        <f t="shared" si="48"/>
        <v>3.9473684210526314E-2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0</v>
      </c>
      <c r="E197" s="9">
        <v>1</v>
      </c>
      <c r="F197" s="9">
        <v>0</v>
      </c>
      <c r="G197" s="10">
        <f t="shared" si="43"/>
        <v>3.0769230769230771E-2</v>
      </c>
      <c r="H197" s="10" t="str">
        <f t="shared" si="44"/>
        <v/>
      </c>
      <c r="I197" s="10">
        <f t="shared" si="45"/>
        <v>1.1904761904761904E-2</v>
      </c>
      <c r="J197" s="10" t="str">
        <f t="shared" si="46"/>
        <v/>
      </c>
      <c r="K197" s="10">
        <f t="shared" si="49"/>
        <v>-0.5</v>
      </c>
      <c r="L197" s="10" t="str">
        <f t="shared" si="50"/>
        <v xml:space="preserve"> </v>
      </c>
      <c r="M197" s="10">
        <f t="shared" si="47"/>
        <v>-1.5384615384615385E-2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9.2592592592592587E-3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3</v>
      </c>
      <c r="D202" s="9">
        <v>0</v>
      </c>
      <c r="E202" s="9">
        <v>0</v>
      </c>
      <c r="F202" s="9">
        <v>1</v>
      </c>
      <c r="G202" s="10">
        <f t="shared" si="43"/>
        <v>4.6153846153846156E-2</v>
      </c>
      <c r="H202" s="10" t="str">
        <f t="shared" si="44"/>
        <v/>
      </c>
      <c r="I202" s="10" t="str">
        <f t="shared" si="45"/>
        <v/>
      </c>
      <c r="J202" s="10">
        <f t="shared" si="46"/>
        <v>9.2592592592592587E-3</v>
      </c>
      <c r="K202" s="10">
        <f t="shared" si="49"/>
        <v>-1</v>
      </c>
      <c r="L202" s="10">
        <f t="shared" si="50"/>
        <v>1</v>
      </c>
      <c r="M202" s="10">
        <f t="shared" si="47"/>
        <v>-4.6153846153846156E-2</v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1</v>
      </c>
      <c r="D203" s="9">
        <v>1</v>
      </c>
      <c r="E203" s="9">
        <v>4</v>
      </c>
      <c r="F203" s="9">
        <v>2</v>
      </c>
      <c r="G203" s="10">
        <f t="shared" si="43"/>
        <v>1.5384615384615385E-2</v>
      </c>
      <c r="H203" s="10">
        <f t="shared" si="44"/>
        <v>1.3157894736842105E-2</v>
      </c>
      <c r="I203" s="10">
        <f t="shared" si="45"/>
        <v>4.7619047619047616E-2</v>
      </c>
      <c r="J203" s="10">
        <f t="shared" si="46"/>
        <v>1.8518518518518517E-2</v>
      </c>
      <c r="K203" s="10">
        <f t="shared" si="49"/>
        <v>3</v>
      </c>
      <c r="L203" s="10">
        <f t="shared" si="50"/>
        <v>1</v>
      </c>
      <c r="M203" s="10">
        <f t="shared" si="47"/>
        <v>4.6153846153846156E-2</v>
      </c>
      <c r="N203" s="22">
        <f t="shared" si="48"/>
        <v>1.3157894736842105E-2</v>
      </c>
    </row>
    <row r="204" spans="1:14" ht="25.5" x14ac:dyDescent="0.2">
      <c r="A204" s="8"/>
      <c r="B204" s="42" t="s">
        <v>184</v>
      </c>
      <c r="C204" s="39">
        <v>3</v>
      </c>
      <c r="D204" s="9">
        <v>0</v>
      </c>
      <c r="E204" s="9">
        <v>0</v>
      </c>
      <c r="F204" s="9">
        <v>0</v>
      </c>
      <c r="G204" s="10">
        <f t="shared" si="43"/>
        <v>4.6153846153846156E-2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-4.6153846153846156E-2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1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>
        <f t="shared" si="46"/>
        <v>9.2592592592592587E-3</v>
      </c>
      <c r="K208" s="10" t="str">
        <f t="shared" si="49"/>
        <v xml:space="preserve"> </v>
      </c>
      <c r="L208" s="10">
        <f t="shared" si="50"/>
        <v>1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9.2592592592592587E-3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5</v>
      </c>
      <c r="E218" s="9">
        <v>0</v>
      </c>
      <c r="F218" s="9">
        <v>0</v>
      </c>
      <c r="G218" s="10">
        <f t="shared" si="43"/>
        <v>1.5384615384615385E-2</v>
      </c>
      <c r="H218" s="10">
        <f t="shared" si="44"/>
        <v>6.5789473684210523E-2</v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>
        <f t="shared" si="50"/>
        <v>-1</v>
      </c>
      <c r="M218" s="10">
        <f t="shared" si="47"/>
        <v>-1.5384615384615385E-2</v>
      </c>
      <c r="N218" s="22">
        <f t="shared" si="48"/>
        <v>-6.5789473684210523E-2</v>
      </c>
    </row>
    <row r="219" spans="1:14" x14ac:dyDescent="0.2">
      <c r="A219" s="8"/>
      <c r="B219" s="42" t="s">
        <v>199</v>
      </c>
      <c r="C219" s="39">
        <v>0</v>
      </c>
      <c r="D219" s="9">
        <v>4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5.2631578947368418E-2</v>
      </c>
      <c r="I219" s="10" t="str">
        <f t="shared" si="45"/>
        <v/>
      </c>
      <c r="J219" s="10">
        <f t="shared" si="46"/>
        <v>1.8518518518518517E-2</v>
      </c>
      <c r="K219" s="10" t="str">
        <f t="shared" si="49"/>
        <v xml:space="preserve"> </v>
      </c>
      <c r="L219" s="10">
        <f t="shared" si="50"/>
        <v>-0.5</v>
      </c>
      <c r="M219" s="10" t="str">
        <f t="shared" si="47"/>
        <v/>
      </c>
      <c r="N219" s="22">
        <f t="shared" si="48"/>
        <v>-2.6315789473684209E-2</v>
      </c>
    </row>
    <row r="220" spans="1:14" x14ac:dyDescent="0.2">
      <c r="A220" s="8"/>
      <c r="B220" s="42" t="s">
        <v>200</v>
      </c>
      <c r="C220" s="39">
        <v>0</v>
      </c>
      <c r="D220" s="9">
        <v>0</v>
      </c>
      <c r="E220" s="9">
        <v>1</v>
      </c>
      <c r="F220" s="9">
        <v>1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1.1904761904761904E-2</v>
      </c>
      <c r="J220" s="10">
        <f t="shared" ref="J220:J251" si="54">+IF(F220=0,"",F220/F$188)</f>
        <v>9.2592592592592587E-3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1</v>
      </c>
      <c r="E221" s="9">
        <v>0</v>
      </c>
      <c r="F221" s="9">
        <v>1</v>
      </c>
      <c r="G221" s="10" t="str">
        <f t="shared" si="51"/>
        <v/>
      </c>
      <c r="H221" s="10">
        <f t="shared" si="52"/>
        <v>1.3157894736842105E-2</v>
      </c>
      <c r="I221" s="10" t="str">
        <f t="shared" si="53"/>
        <v/>
      </c>
      <c r="J221" s="10">
        <f t="shared" si="54"/>
        <v>9.2592592592592587E-3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22">
        <f t="shared" si="56"/>
        <v>0</v>
      </c>
    </row>
    <row r="222" spans="1:14" x14ac:dyDescent="0.2">
      <c r="A222" s="8"/>
      <c r="B222" s="42" t="s">
        <v>202</v>
      </c>
      <c r="C222" s="39">
        <v>0</v>
      </c>
      <c r="D222" s="9">
        <v>2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2.6315789473684209E-2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2">
        <f t="shared" si="56"/>
        <v>-2.6315789473684209E-2</v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15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0.1388888888888889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1</v>
      </c>
      <c r="D227" s="9">
        <v>4</v>
      </c>
      <c r="E227" s="9">
        <v>0</v>
      </c>
      <c r="F227" s="9">
        <v>0</v>
      </c>
      <c r="G227" s="10">
        <f t="shared" si="51"/>
        <v>1.5384615384615385E-2</v>
      </c>
      <c r="H227" s="10">
        <f t="shared" si="52"/>
        <v>5.2631578947368418E-2</v>
      </c>
      <c r="I227" s="10" t="str">
        <f t="shared" si="53"/>
        <v/>
      </c>
      <c r="J227" s="10" t="str">
        <f t="shared" si="54"/>
        <v/>
      </c>
      <c r="K227" s="10">
        <f t="shared" si="57"/>
        <v>-1</v>
      </c>
      <c r="L227" s="10">
        <f t="shared" si="58"/>
        <v>-1</v>
      </c>
      <c r="M227" s="10">
        <f t="shared" si="55"/>
        <v>-1.5384615384615385E-2</v>
      </c>
      <c r="N227" s="22">
        <f t="shared" si="56"/>
        <v>-5.2631578947368418E-2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6</v>
      </c>
      <c r="D230" s="9">
        <v>2</v>
      </c>
      <c r="E230" s="9">
        <v>1</v>
      </c>
      <c r="F230" s="9">
        <v>1</v>
      </c>
      <c r="G230" s="10">
        <f t="shared" si="51"/>
        <v>9.2307692307692313E-2</v>
      </c>
      <c r="H230" s="10">
        <f t="shared" si="52"/>
        <v>2.6315789473684209E-2</v>
      </c>
      <c r="I230" s="10">
        <f t="shared" si="53"/>
        <v>1.1904761904761904E-2</v>
      </c>
      <c r="J230" s="10">
        <f t="shared" si="54"/>
        <v>9.2592592592592587E-3</v>
      </c>
      <c r="K230" s="10">
        <f t="shared" si="57"/>
        <v>-0.83333333333333337</v>
      </c>
      <c r="L230" s="10">
        <f t="shared" si="58"/>
        <v>-0.5</v>
      </c>
      <c r="M230" s="10">
        <f t="shared" si="55"/>
        <v>-7.6923076923076927E-2</v>
      </c>
      <c r="N230" s="22">
        <f t="shared" si="56"/>
        <v>-1.3157894736842105E-2</v>
      </c>
    </row>
    <row r="231" spans="1:14" x14ac:dyDescent="0.2">
      <c r="A231" s="8"/>
      <c r="B231" s="42" t="s">
        <v>211</v>
      </c>
      <c r="C231" s="39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1.3157894736842105E-2</v>
      </c>
      <c r="I231" s="10" t="str">
        <f t="shared" si="53"/>
        <v/>
      </c>
      <c r="J231" s="10">
        <f t="shared" si="54"/>
        <v>9.2592592592592587E-3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2">
        <f t="shared" si="56"/>
        <v>0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2</v>
      </c>
      <c r="D235" s="9">
        <v>2</v>
      </c>
      <c r="E235" s="9">
        <v>1</v>
      </c>
      <c r="F235" s="9">
        <v>4</v>
      </c>
      <c r="G235" s="10">
        <f t="shared" si="51"/>
        <v>3.0769230769230771E-2</v>
      </c>
      <c r="H235" s="10">
        <f t="shared" si="52"/>
        <v>2.6315789473684209E-2</v>
      </c>
      <c r="I235" s="10">
        <f t="shared" si="53"/>
        <v>1.1904761904761904E-2</v>
      </c>
      <c r="J235" s="10">
        <f t="shared" si="54"/>
        <v>3.7037037037037035E-2</v>
      </c>
      <c r="K235" s="10">
        <f t="shared" si="57"/>
        <v>-0.5</v>
      </c>
      <c r="L235" s="10">
        <f t="shared" si="58"/>
        <v>1</v>
      </c>
      <c r="M235" s="10">
        <f t="shared" si="55"/>
        <v>-1.5384615384615385E-2</v>
      </c>
      <c r="N235" s="22">
        <f t="shared" si="56"/>
        <v>2.6315789473684209E-2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2</v>
      </c>
      <c r="D238" s="9">
        <v>3</v>
      </c>
      <c r="E238" s="9">
        <v>0</v>
      </c>
      <c r="F238" s="9">
        <v>0</v>
      </c>
      <c r="G238" s="10">
        <f t="shared" si="51"/>
        <v>3.0769230769230771E-2</v>
      </c>
      <c r="H238" s="10">
        <f t="shared" si="52"/>
        <v>3.9473684210526314E-2</v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>
        <f t="shared" si="58"/>
        <v>-1</v>
      </c>
      <c r="M238" s="10">
        <f t="shared" si="55"/>
        <v>-3.0769230769230771E-2</v>
      </c>
      <c r="N238" s="22">
        <f t="shared" si="56"/>
        <v>-3.9473684210526314E-2</v>
      </c>
    </row>
    <row r="239" spans="1:14" x14ac:dyDescent="0.2">
      <c r="A239" s="8"/>
      <c r="B239" s="42" t="s">
        <v>219</v>
      </c>
      <c r="C239" s="39">
        <v>0</v>
      </c>
      <c r="D239" s="9">
        <v>8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0.10526315789473684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2">
        <f t="shared" si="56"/>
        <v>-0.10526315789473684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5</v>
      </c>
      <c r="E242" s="9">
        <v>5</v>
      </c>
      <c r="F242" s="9">
        <v>28</v>
      </c>
      <c r="G242" s="10" t="str">
        <f t="shared" si="51"/>
        <v/>
      </c>
      <c r="H242" s="10">
        <f t="shared" si="52"/>
        <v>6.5789473684210523E-2</v>
      </c>
      <c r="I242" s="10">
        <f t="shared" si="53"/>
        <v>5.9523809523809521E-2</v>
      </c>
      <c r="J242" s="10">
        <f t="shared" si="54"/>
        <v>0.25925925925925924</v>
      </c>
      <c r="K242" s="10">
        <f t="shared" si="57"/>
        <v>1</v>
      </c>
      <c r="L242" s="10">
        <f t="shared" si="58"/>
        <v>4.5999999999999996</v>
      </c>
      <c r="M242" s="10" t="str">
        <f t="shared" si="55"/>
        <v/>
      </c>
      <c r="N242" s="22">
        <f t="shared" si="56"/>
        <v>0.30263157894736836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3</v>
      </c>
      <c r="D244" s="9">
        <v>1</v>
      </c>
      <c r="E244" s="9">
        <v>0</v>
      </c>
      <c r="F244" s="9">
        <v>0</v>
      </c>
      <c r="G244" s="10">
        <f t="shared" si="51"/>
        <v>4.6153846153846156E-2</v>
      </c>
      <c r="H244" s="10">
        <f t="shared" si="52"/>
        <v>1.3157894736842105E-2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-4.6153846153846156E-2</v>
      </c>
      <c r="N244" s="22">
        <f t="shared" si="56"/>
        <v>-1.3157894736842105E-2</v>
      </c>
    </row>
    <row r="245" spans="1:14" x14ac:dyDescent="0.2">
      <c r="A245" s="8"/>
      <c r="B245" s="42" t="s">
        <v>225</v>
      </c>
      <c r="C245" s="39">
        <v>3</v>
      </c>
      <c r="D245" s="9">
        <v>2</v>
      </c>
      <c r="E245" s="9">
        <v>0</v>
      </c>
      <c r="F245" s="9">
        <v>0</v>
      </c>
      <c r="G245" s="10">
        <f t="shared" si="51"/>
        <v>4.6153846153846156E-2</v>
      </c>
      <c r="H245" s="10">
        <f t="shared" si="52"/>
        <v>2.6315789473684209E-2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-4.6153846153846156E-2</v>
      </c>
      <c r="N245" s="22">
        <f t="shared" si="56"/>
        <v>-2.6315789473684209E-2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</v>
      </c>
      <c r="D248" s="9">
        <v>0</v>
      </c>
      <c r="E248" s="9">
        <v>0</v>
      </c>
      <c r="F248" s="9">
        <v>0</v>
      </c>
      <c r="G248" s="10">
        <f t="shared" si="51"/>
        <v>1.5384615384615385E-2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-1.5384615384615385E-2</v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1</v>
      </c>
      <c r="D254" s="9">
        <v>1</v>
      </c>
      <c r="E254" s="9">
        <v>0</v>
      </c>
      <c r="F254" s="9">
        <v>2</v>
      </c>
      <c r="G254" s="10">
        <f t="shared" si="59"/>
        <v>1.5384615384615385E-2</v>
      </c>
      <c r="H254" s="10">
        <f t="shared" si="60"/>
        <v>1.3157894736842105E-2</v>
      </c>
      <c r="I254" s="10" t="str">
        <f t="shared" si="61"/>
        <v/>
      </c>
      <c r="J254" s="10">
        <f t="shared" si="62"/>
        <v>1.8518518518518517E-2</v>
      </c>
      <c r="K254" s="10">
        <f t="shared" si="65"/>
        <v>-1</v>
      </c>
      <c r="L254" s="10">
        <f t="shared" si="66"/>
        <v>1</v>
      </c>
      <c r="M254" s="10">
        <f t="shared" si="63"/>
        <v>-1.5384615384615385E-2</v>
      </c>
      <c r="N254" s="22">
        <f t="shared" si="64"/>
        <v>1.3157894736842105E-2</v>
      </c>
    </row>
    <row r="255" spans="1:14" x14ac:dyDescent="0.2">
      <c r="A255" s="8"/>
      <c r="B255" s="42" t="s">
        <v>235</v>
      </c>
      <c r="C255" s="39">
        <v>5</v>
      </c>
      <c r="D255" s="9">
        <v>0</v>
      </c>
      <c r="E255" s="9">
        <v>0</v>
      </c>
      <c r="F255" s="9">
        <v>0</v>
      </c>
      <c r="G255" s="10">
        <f t="shared" si="59"/>
        <v>7.6923076923076927E-2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-7.6923076923076927E-2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5</v>
      </c>
      <c r="F256" s="9">
        <v>1</v>
      </c>
      <c r="G256" s="10" t="str">
        <f t="shared" si="59"/>
        <v/>
      </c>
      <c r="H256" s="10" t="str">
        <f t="shared" si="60"/>
        <v/>
      </c>
      <c r="I256" s="10">
        <f t="shared" si="61"/>
        <v>5.9523809523809521E-2</v>
      </c>
      <c r="J256" s="10">
        <f t="shared" si="62"/>
        <v>9.2592592592592587E-3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1</v>
      </c>
      <c r="D258" s="9">
        <v>1</v>
      </c>
      <c r="E258" s="9">
        <v>0</v>
      </c>
      <c r="F258" s="9">
        <v>4</v>
      </c>
      <c r="G258" s="10">
        <f t="shared" si="59"/>
        <v>1.5384615384615385E-2</v>
      </c>
      <c r="H258" s="10">
        <f t="shared" si="60"/>
        <v>1.3157894736842105E-2</v>
      </c>
      <c r="I258" s="10" t="str">
        <f t="shared" si="61"/>
        <v/>
      </c>
      <c r="J258" s="10">
        <f t="shared" si="62"/>
        <v>3.7037037037037035E-2</v>
      </c>
      <c r="K258" s="10">
        <f t="shared" si="65"/>
        <v>-1</v>
      </c>
      <c r="L258" s="10">
        <f t="shared" si="66"/>
        <v>3</v>
      </c>
      <c r="M258" s="10">
        <f t="shared" si="63"/>
        <v>-1.5384615384615385E-2</v>
      </c>
      <c r="N258" s="22">
        <f t="shared" si="64"/>
        <v>3.9473684210526314E-2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1</v>
      </c>
      <c r="E263" s="9">
        <v>2</v>
      </c>
      <c r="F263" s="9">
        <v>1</v>
      </c>
      <c r="G263" s="10">
        <f t="shared" si="59"/>
        <v>1.5384615384615385E-2</v>
      </c>
      <c r="H263" s="10">
        <f t="shared" si="60"/>
        <v>1.3157894736842105E-2</v>
      </c>
      <c r="I263" s="10">
        <f t="shared" si="61"/>
        <v>2.3809523809523808E-2</v>
      </c>
      <c r="J263" s="10">
        <f t="shared" si="62"/>
        <v>9.2592592592592587E-3</v>
      </c>
      <c r="K263" s="10">
        <f t="shared" si="65"/>
        <v>1</v>
      </c>
      <c r="L263" s="10">
        <f t="shared" si="66"/>
        <v>0</v>
      </c>
      <c r="M263" s="10">
        <f t="shared" si="63"/>
        <v>1.5384615384615385E-2</v>
      </c>
      <c r="N263" s="22">
        <f t="shared" si="64"/>
        <v>0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9.2592592592592587E-3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1.3157894736842105E-2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2">
        <f t="shared" si="64"/>
        <v>-1.3157894736842105E-2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9.2592592592592587E-3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2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2.3809523809523808E-2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2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2.6315789473684209E-2</v>
      </c>
      <c r="I281" s="10" t="str">
        <f t="shared" si="61"/>
        <v/>
      </c>
      <c r="J281" s="10">
        <f t="shared" si="62"/>
        <v>1.8518518518518517E-2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3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3.5714285714285712E-2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1.3157894736842105E-2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2">
        <f t="shared" si="72"/>
        <v>-1.3157894736842105E-2</v>
      </c>
    </row>
    <row r="293" spans="1:14" ht="25.5" x14ac:dyDescent="0.2">
      <c r="A293" s="8"/>
      <c r="B293" s="42" t="s">
        <v>273</v>
      </c>
      <c r="C293" s="39">
        <v>2</v>
      </c>
      <c r="D293" s="9">
        <v>2</v>
      </c>
      <c r="E293" s="9">
        <v>21</v>
      </c>
      <c r="F293" s="9">
        <v>5</v>
      </c>
      <c r="G293" s="10">
        <f t="shared" si="67"/>
        <v>3.0769230769230771E-2</v>
      </c>
      <c r="H293" s="10">
        <f t="shared" si="68"/>
        <v>2.6315789473684209E-2</v>
      </c>
      <c r="I293" s="10">
        <f t="shared" si="69"/>
        <v>0.25</v>
      </c>
      <c r="J293" s="10">
        <f t="shared" si="70"/>
        <v>4.6296296296296294E-2</v>
      </c>
      <c r="K293" s="10">
        <f t="shared" si="73"/>
        <v>9.5</v>
      </c>
      <c r="L293" s="10">
        <f t="shared" si="74"/>
        <v>1.5</v>
      </c>
      <c r="M293" s="10">
        <f t="shared" si="71"/>
        <v>0.29230769230769232</v>
      </c>
      <c r="N293" s="22">
        <f t="shared" si="72"/>
        <v>3.9473684210526314E-2</v>
      </c>
    </row>
    <row r="294" spans="1:14" x14ac:dyDescent="0.2">
      <c r="A294" s="8"/>
      <c r="B294" s="42" t="s">
        <v>274</v>
      </c>
      <c r="C294" s="39">
        <v>1</v>
      </c>
      <c r="D294" s="9">
        <v>1</v>
      </c>
      <c r="E294" s="9">
        <v>2</v>
      </c>
      <c r="F294" s="9">
        <v>3</v>
      </c>
      <c r="G294" s="10">
        <f t="shared" si="67"/>
        <v>1.5384615384615385E-2</v>
      </c>
      <c r="H294" s="10">
        <f t="shared" si="68"/>
        <v>1.3157894736842105E-2</v>
      </c>
      <c r="I294" s="10">
        <f t="shared" si="69"/>
        <v>2.3809523809523808E-2</v>
      </c>
      <c r="J294" s="10">
        <f t="shared" si="70"/>
        <v>2.7777777777777776E-2</v>
      </c>
      <c r="K294" s="10">
        <f t="shared" si="73"/>
        <v>1</v>
      </c>
      <c r="L294" s="10">
        <f t="shared" si="74"/>
        <v>2</v>
      </c>
      <c r="M294" s="10">
        <f t="shared" si="71"/>
        <v>1.5384615384615385E-2</v>
      </c>
      <c r="N294" s="22">
        <f t="shared" si="72"/>
        <v>2.6315789473684209E-2</v>
      </c>
    </row>
    <row r="295" spans="1:14" x14ac:dyDescent="0.2">
      <c r="A295" s="8"/>
      <c r="B295" s="42" t="s">
        <v>275</v>
      </c>
      <c r="C295" s="39">
        <v>1</v>
      </c>
      <c r="D295" s="9">
        <v>0</v>
      </c>
      <c r="E295" s="9">
        <v>1</v>
      </c>
      <c r="F295" s="9">
        <v>1</v>
      </c>
      <c r="G295" s="10">
        <f t="shared" si="67"/>
        <v>1.5384615384615385E-2</v>
      </c>
      <c r="H295" s="10" t="str">
        <f t="shared" si="68"/>
        <v/>
      </c>
      <c r="I295" s="10">
        <f t="shared" si="69"/>
        <v>1.1904761904761904E-2</v>
      </c>
      <c r="J295" s="10">
        <f t="shared" si="70"/>
        <v>9.2592592592592587E-3</v>
      </c>
      <c r="K295" s="10">
        <f t="shared" si="73"/>
        <v>0</v>
      </c>
      <c r="L295" s="10">
        <f t="shared" si="74"/>
        <v>1</v>
      </c>
      <c r="M295" s="10">
        <f t="shared" si="71"/>
        <v>0</v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3</v>
      </c>
      <c r="D297" s="9">
        <v>0</v>
      </c>
      <c r="E297" s="9">
        <v>4</v>
      </c>
      <c r="F297" s="9">
        <v>0</v>
      </c>
      <c r="G297" s="10">
        <f t="shared" si="67"/>
        <v>4.6153846153846156E-2</v>
      </c>
      <c r="H297" s="10" t="str">
        <f t="shared" si="68"/>
        <v/>
      </c>
      <c r="I297" s="10">
        <f t="shared" si="69"/>
        <v>4.7619047619047616E-2</v>
      </c>
      <c r="J297" s="10" t="str">
        <f t="shared" si="70"/>
        <v/>
      </c>
      <c r="K297" s="10">
        <f t="shared" si="73"/>
        <v>0.33333333333333331</v>
      </c>
      <c r="L297" s="10" t="str">
        <f t="shared" si="74"/>
        <v xml:space="preserve"> </v>
      </c>
      <c r="M297" s="10">
        <f t="shared" si="71"/>
        <v>1.5384615384615385E-2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1</v>
      </c>
      <c r="F299" s="9">
        <v>0</v>
      </c>
      <c r="G299" s="10">
        <f t="shared" si="67"/>
        <v>1.5384615384615385E-2</v>
      </c>
      <c r="H299" s="10" t="str">
        <f t="shared" si="68"/>
        <v/>
      </c>
      <c r="I299" s="10">
        <f t="shared" si="69"/>
        <v>1.1904761904761904E-2</v>
      </c>
      <c r="J299" s="10" t="str">
        <f t="shared" si="70"/>
        <v/>
      </c>
      <c r="K299" s="10">
        <f t="shared" si="73"/>
        <v>0</v>
      </c>
      <c r="L299" s="10" t="str">
        <f t="shared" si="74"/>
        <v xml:space="preserve"> </v>
      </c>
      <c r="M299" s="10">
        <f t="shared" si="71"/>
        <v>0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1</v>
      </c>
      <c r="D306" s="9">
        <v>0</v>
      </c>
      <c r="E306" s="9">
        <v>0</v>
      </c>
      <c r="F306" s="9">
        <v>0</v>
      </c>
      <c r="G306" s="10">
        <f t="shared" si="67"/>
        <v>1.5384615384615385E-2</v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 t="str">
        <f t="shared" si="74"/>
        <v xml:space="preserve"> </v>
      </c>
      <c r="M306" s="10">
        <f t="shared" si="71"/>
        <v>-1.5384615384615385E-2</v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1</v>
      </c>
      <c r="D310" s="9">
        <v>0</v>
      </c>
      <c r="E310" s="9">
        <v>1</v>
      </c>
      <c r="F310" s="9">
        <v>0</v>
      </c>
      <c r="G310" s="10">
        <f t="shared" si="67"/>
        <v>1.5384615384615385E-2</v>
      </c>
      <c r="H310" s="10" t="str">
        <f t="shared" si="68"/>
        <v/>
      </c>
      <c r="I310" s="10">
        <f t="shared" si="69"/>
        <v>1.1904761904761904E-2</v>
      </c>
      <c r="J310" s="10" t="str">
        <f t="shared" si="70"/>
        <v/>
      </c>
      <c r="K310" s="10">
        <f t="shared" si="73"/>
        <v>0</v>
      </c>
      <c r="L310" s="10" t="str">
        <f t="shared" si="74"/>
        <v xml:space="preserve"> </v>
      </c>
      <c r="M310" s="10">
        <f t="shared" si="71"/>
        <v>0</v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5</v>
      </c>
      <c r="D312" s="9">
        <v>1</v>
      </c>
      <c r="E312" s="9">
        <v>2</v>
      </c>
      <c r="F312" s="9">
        <v>4</v>
      </c>
      <c r="G312" s="10">
        <f t="shared" si="67"/>
        <v>7.6923076923076927E-2</v>
      </c>
      <c r="H312" s="10">
        <f t="shared" si="68"/>
        <v>1.3157894736842105E-2</v>
      </c>
      <c r="I312" s="10">
        <f t="shared" si="69"/>
        <v>2.3809523809523808E-2</v>
      </c>
      <c r="J312" s="10">
        <f t="shared" si="70"/>
        <v>3.7037037037037035E-2</v>
      </c>
      <c r="K312" s="10">
        <f t="shared" si="73"/>
        <v>-0.6</v>
      </c>
      <c r="L312" s="10">
        <f t="shared" si="74"/>
        <v>3</v>
      </c>
      <c r="M312" s="10">
        <f t="shared" si="71"/>
        <v>-4.6153846153846156E-2</v>
      </c>
      <c r="N312" s="22">
        <f t="shared" si="72"/>
        <v>3.9473684210526314E-2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1</v>
      </c>
      <c r="E318" s="9">
        <v>3</v>
      </c>
      <c r="F318" s="9">
        <v>2</v>
      </c>
      <c r="G318" s="10" t="str">
        <f t="shared" si="75"/>
        <v/>
      </c>
      <c r="H318" s="10">
        <f t="shared" si="76"/>
        <v>1.3157894736842105E-2</v>
      </c>
      <c r="I318" s="10">
        <f t="shared" si="77"/>
        <v>3.5714285714285712E-2</v>
      </c>
      <c r="J318" s="10">
        <f t="shared" si="78"/>
        <v>1.8518518518518517E-2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2">
        <f t="shared" si="80"/>
        <v>1.3157894736842105E-2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2.6315789473684209E-2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2">
        <f t="shared" si="80"/>
        <v>-2.6315789473684209E-2</v>
      </c>
    </row>
    <row r="333" spans="1:14" x14ac:dyDescent="0.2">
      <c r="A333" s="8"/>
      <c r="B333" s="42" t="s">
        <v>313</v>
      </c>
      <c r="C333" s="39">
        <v>0</v>
      </c>
      <c r="D333" s="9">
        <v>3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3.9473684210526314E-2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2">
        <f t="shared" si="80"/>
        <v>-3.9473684210526314E-2</v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13</v>
      </c>
      <c r="E338" s="9">
        <v>0</v>
      </c>
      <c r="F338" s="9">
        <v>10</v>
      </c>
      <c r="G338" s="10" t="str">
        <f t="shared" si="75"/>
        <v/>
      </c>
      <c r="H338" s="10">
        <f t="shared" si="76"/>
        <v>0.17105263157894737</v>
      </c>
      <c r="I338" s="10" t="str">
        <f t="shared" si="77"/>
        <v/>
      </c>
      <c r="J338" s="10">
        <f t="shared" si="78"/>
        <v>9.2592592592592587E-2</v>
      </c>
      <c r="K338" s="10" t="str">
        <f t="shared" si="81"/>
        <v xml:space="preserve"> </v>
      </c>
      <c r="L338" s="10">
        <f t="shared" si="82"/>
        <v>-0.23076923076923078</v>
      </c>
      <c r="M338" s="10" t="str">
        <f t="shared" si="79"/>
        <v/>
      </c>
      <c r="N338" s="22">
        <f t="shared" si="80"/>
        <v>-3.9473684210526321E-2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9.2592592592592587E-3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385</v>
      </c>
      <c r="D371" s="37">
        <f>SUM(D372:D604)</f>
        <v>275</v>
      </c>
      <c r="E371" s="37">
        <f>SUM(E372:E604)</f>
        <v>349</v>
      </c>
      <c r="F371" s="37">
        <f>SUM(F372:F604)</f>
        <v>381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-9.350649350649351E-2</v>
      </c>
      <c r="L371" s="38">
        <f>+IF(AND(D371=0,F371=0),"",IF(D371=0,1,IF(F371=0,-1,(F371-D371)/D371)))</f>
        <v>0.38545454545454544</v>
      </c>
      <c r="M371" s="38">
        <f t="shared" ref="M371:M434" si="95">+IF(OR(AND(G371=""),(K371="")),"",G371*K371)</f>
        <v>-9.350649350649351E-2</v>
      </c>
      <c r="N371" s="38">
        <f t="shared" ref="N371:N434" si="96">+IF(OR(AND(H371=""),(L371="")),"",H371*L371)</f>
        <v>0.38545454545454544</v>
      </c>
    </row>
    <row r="372" spans="1:14" x14ac:dyDescent="0.2">
      <c r="A372" s="8"/>
      <c r="B372" s="41" t="s">
        <v>344</v>
      </c>
      <c r="C372" s="47">
        <v>12</v>
      </c>
      <c r="D372" s="44">
        <v>0</v>
      </c>
      <c r="E372" s="44">
        <v>4</v>
      </c>
      <c r="F372" s="44">
        <v>0</v>
      </c>
      <c r="G372" s="45">
        <f t="shared" si="91"/>
        <v>3.1168831168831169E-2</v>
      </c>
      <c r="H372" s="45" t="str">
        <f t="shared" si="92"/>
        <v/>
      </c>
      <c r="I372" s="45">
        <f t="shared" si="93"/>
        <v>1.1461318051575931E-2</v>
      </c>
      <c r="J372" s="45" t="str">
        <f t="shared" si="94"/>
        <v/>
      </c>
      <c r="K372" s="45">
        <f t="shared" ref="K372:K435" si="97">+IF(AND(C372=0,E372=0)," ",IF(C372=0,1,IF(E372=0,-1,(E372-C372)/C372)))</f>
        <v>-0.66666666666666663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-2.0779220779220779E-2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2</v>
      </c>
      <c r="E373" s="9">
        <v>6</v>
      </c>
      <c r="F373" s="9">
        <v>3</v>
      </c>
      <c r="G373" s="10" t="str">
        <f t="shared" si="91"/>
        <v/>
      </c>
      <c r="H373" s="10">
        <f t="shared" si="92"/>
        <v>7.2727272727272727E-3</v>
      </c>
      <c r="I373" s="10">
        <f t="shared" si="93"/>
        <v>1.7191977077363897E-2</v>
      </c>
      <c r="J373" s="10">
        <f t="shared" si="94"/>
        <v>7.874015748031496E-3</v>
      </c>
      <c r="K373" s="10">
        <f t="shared" si="97"/>
        <v>1</v>
      </c>
      <c r="L373" s="10">
        <f t="shared" si="98"/>
        <v>0.5</v>
      </c>
      <c r="M373" s="10" t="str">
        <f t="shared" si="95"/>
        <v/>
      </c>
      <c r="N373" s="22">
        <f t="shared" si="96"/>
        <v>3.6363636363636364E-3</v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11</v>
      </c>
      <c r="D377" s="9">
        <v>2</v>
      </c>
      <c r="E377" s="9">
        <v>8</v>
      </c>
      <c r="F377" s="9">
        <v>3</v>
      </c>
      <c r="G377" s="10">
        <f t="shared" si="91"/>
        <v>2.8571428571428571E-2</v>
      </c>
      <c r="H377" s="10">
        <f t="shared" si="92"/>
        <v>7.2727272727272727E-3</v>
      </c>
      <c r="I377" s="10">
        <f t="shared" si="93"/>
        <v>2.2922636103151862E-2</v>
      </c>
      <c r="J377" s="10">
        <f t="shared" si="94"/>
        <v>7.874015748031496E-3</v>
      </c>
      <c r="K377" s="10">
        <f t="shared" si="97"/>
        <v>-0.27272727272727271</v>
      </c>
      <c r="L377" s="10">
        <f t="shared" si="98"/>
        <v>0.5</v>
      </c>
      <c r="M377" s="10">
        <f t="shared" si="95"/>
        <v>-7.7922077922077913E-3</v>
      </c>
      <c r="N377" s="22">
        <f t="shared" si="96"/>
        <v>3.6363636363636364E-3</v>
      </c>
    </row>
    <row r="378" spans="1:14" x14ac:dyDescent="0.2">
      <c r="A378" s="8"/>
      <c r="B378" s="42" t="s">
        <v>350</v>
      </c>
      <c r="C378" s="39">
        <v>3</v>
      </c>
      <c r="D378" s="9">
        <v>0</v>
      </c>
      <c r="E378" s="9">
        <v>2</v>
      </c>
      <c r="F378" s="9">
        <v>0</v>
      </c>
      <c r="G378" s="10">
        <f t="shared" si="91"/>
        <v>7.7922077922077922E-3</v>
      </c>
      <c r="H378" s="10" t="str">
        <f t="shared" si="92"/>
        <v/>
      </c>
      <c r="I378" s="10">
        <f t="shared" si="93"/>
        <v>5.7306590257879654E-3</v>
      </c>
      <c r="J378" s="10" t="str">
        <f t="shared" si="94"/>
        <v/>
      </c>
      <c r="K378" s="10">
        <f t="shared" si="97"/>
        <v>-0.33333333333333331</v>
      </c>
      <c r="L378" s="10" t="str">
        <f t="shared" si="98"/>
        <v xml:space="preserve"> </v>
      </c>
      <c r="M378" s="10">
        <f t="shared" si="95"/>
        <v>-2.5974025974025974E-3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1</v>
      </c>
      <c r="E380" s="9">
        <v>7</v>
      </c>
      <c r="F380" s="9">
        <v>10</v>
      </c>
      <c r="G380" s="10" t="str">
        <f t="shared" si="91"/>
        <v/>
      </c>
      <c r="H380" s="10">
        <f t="shared" si="92"/>
        <v>3.6363636363636364E-3</v>
      </c>
      <c r="I380" s="10">
        <f t="shared" si="93"/>
        <v>2.0057306590257881E-2</v>
      </c>
      <c r="J380" s="10">
        <f t="shared" si="94"/>
        <v>2.6246719160104987E-2</v>
      </c>
      <c r="K380" s="10">
        <f t="shared" si="97"/>
        <v>1</v>
      </c>
      <c r="L380" s="10">
        <f t="shared" si="98"/>
        <v>9</v>
      </c>
      <c r="M380" s="10" t="str">
        <f t="shared" si="95"/>
        <v/>
      </c>
      <c r="N380" s="22">
        <f t="shared" si="96"/>
        <v>3.272727272727273E-2</v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70</v>
      </c>
      <c r="D383" s="9">
        <v>23</v>
      </c>
      <c r="E383" s="9">
        <v>20</v>
      </c>
      <c r="F383" s="9">
        <v>4</v>
      </c>
      <c r="G383" s="10">
        <f t="shared" si="91"/>
        <v>0.18181818181818182</v>
      </c>
      <c r="H383" s="10">
        <f t="shared" si="92"/>
        <v>8.3636363636363634E-2</v>
      </c>
      <c r="I383" s="10">
        <f t="shared" si="93"/>
        <v>5.730659025787966E-2</v>
      </c>
      <c r="J383" s="10">
        <f t="shared" si="94"/>
        <v>1.0498687664041995E-2</v>
      </c>
      <c r="K383" s="10">
        <f t="shared" si="97"/>
        <v>-0.7142857142857143</v>
      </c>
      <c r="L383" s="10">
        <f t="shared" si="98"/>
        <v>-0.82608695652173914</v>
      </c>
      <c r="M383" s="10">
        <f t="shared" si="95"/>
        <v>-0.12987012987012989</v>
      </c>
      <c r="N383" s="22">
        <f t="shared" si="96"/>
        <v>-6.9090909090909092E-2</v>
      </c>
    </row>
    <row r="384" spans="1:14" x14ac:dyDescent="0.2">
      <c r="A384" s="8"/>
      <c r="B384" s="42" t="s">
        <v>356</v>
      </c>
      <c r="C384" s="39">
        <v>3</v>
      </c>
      <c r="D384" s="9">
        <v>1</v>
      </c>
      <c r="E384" s="9">
        <v>3</v>
      </c>
      <c r="F384" s="9">
        <v>1</v>
      </c>
      <c r="G384" s="10">
        <f t="shared" si="91"/>
        <v>7.7922077922077922E-3</v>
      </c>
      <c r="H384" s="10">
        <f t="shared" si="92"/>
        <v>3.6363636363636364E-3</v>
      </c>
      <c r="I384" s="10">
        <f t="shared" si="93"/>
        <v>8.5959885386819486E-3</v>
      </c>
      <c r="J384" s="10">
        <f t="shared" si="94"/>
        <v>2.6246719160104987E-3</v>
      </c>
      <c r="K384" s="10">
        <f t="shared" si="97"/>
        <v>0</v>
      </c>
      <c r="L384" s="10">
        <f t="shared" si="98"/>
        <v>0</v>
      </c>
      <c r="M384" s="10">
        <f t="shared" si="95"/>
        <v>0</v>
      </c>
      <c r="N384" s="22">
        <f t="shared" si="96"/>
        <v>0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3</v>
      </c>
      <c r="D386" s="9">
        <v>1</v>
      </c>
      <c r="E386" s="9">
        <v>0</v>
      </c>
      <c r="F386" s="9">
        <v>0</v>
      </c>
      <c r="G386" s="10">
        <f t="shared" si="91"/>
        <v>7.7922077922077922E-3</v>
      </c>
      <c r="H386" s="10">
        <f t="shared" si="92"/>
        <v>3.6363636363636364E-3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-7.7922077922077922E-3</v>
      </c>
      <c r="N386" s="22">
        <f t="shared" si="96"/>
        <v>-3.6363636363636364E-3</v>
      </c>
    </row>
    <row r="387" spans="1:14" x14ac:dyDescent="0.2">
      <c r="A387" s="8"/>
      <c r="B387" s="42" t="s">
        <v>359</v>
      </c>
      <c r="C387" s="39">
        <v>2</v>
      </c>
      <c r="D387" s="9">
        <v>2</v>
      </c>
      <c r="E387" s="9">
        <v>0</v>
      </c>
      <c r="F387" s="9">
        <v>0</v>
      </c>
      <c r="G387" s="10">
        <f t="shared" si="91"/>
        <v>5.1948051948051948E-3</v>
      </c>
      <c r="H387" s="10">
        <f t="shared" si="92"/>
        <v>7.2727272727272727E-3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-5.1948051948051948E-3</v>
      </c>
      <c r="N387" s="22">
        <f t="shared" si="96"/>
        <v>-7.2727272727272727E-3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26</v>
      </c>
      <c r="D391" s="9">
        <v>8</v>
      </c>
      <c r="E391" s="9">
        <v>11</v>
      </c>
      <c r="F391" s="9">
        <v>8</v>
      </c>
      <c r="G391" s="10">
        <f t="shared" si="91"/>
        <v>6.7532467532467527E-2</v>
      </c>
      <c r="H391" s="10">
        <f t="shared" si="92"/>
        <v>2.9090909090909091E-2</v>
      </c>
      <c r="I391" s="10">
        <f t="shared" si="93"/>
        <v>3.151862464183381E-2</v>
      </c>
      <c r="J391" s="10">
        <f t="shared" si="94"/>
        <v>2.0997375328083989E-2</v>
      </c>
      <c r="K391" s="10">
        <f t="shared" si="97"/>
        <v>-0.57692307692307687</v>
      </c>
      <c r="L391" s="10">
        <f t="shared" si="98"/>
        <v>0</v>
      </c>
      <c r="M391" s="10">
        <f t="shared" si="95"/>
        <v>-3.8961038961038953E-2</v>
      </c>
      <c r="N391" s="22">
        <f t="shared" si="96"/>
        <v>0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3.6363636363636364E-3</v>
      </c>
      <c r="I394" s="10" t="str">
        <f t="shared" si="93"/>
        <v/>
      </c>
      <c r="J394" s="10">
        <f t="shared" si="94"/>
        <v>2.6246719160104987E-3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22">
        <f t="shared" si="96"/>
        <v>0</v>
      </c>
    </row>
    <row r="395" spans="1:14" x14ac:dyDescent="0.2">
      <c r="A395" s="8"/>
      <c r="B395" s="42" t="s">
        <v>367</v>
      </c>
      <c r="C395" s="39">
        <v>7</v>
      </c>
      <c r="D395" s="9">
        <v>14</v>
      </c>
      <c r="E395" s="9">
        <v>2</v>
      </c>
      <c r="F395" s="9">
        <v>14</v>
      </c>
      <c r="G395" s="10">
        <f t="shared" si="91"/>
        <v>1.8181818181818181E-2</v>
      </c>
      <c r="H395" s="10">
        <f t="shared" si="92"/>
        <v>5.0909090909090911E-2</v>
      </c>
      <c r="I395" s="10">
        <f t="shared" si="93"/>
        <v>5.7306590257879654E-3</v>
      </c>
      <c r="J395" s="10">
        <f t="shared" si="94"/>
        <v>3.6745406824146981E-2</v>
      </c>
      <c r="K395" s="10">
        <f t="shared" si="97"/>
        <v>-0.7142857142857143</v>
      </c>
      <c r="L395" s="10">
        <f t="shared" si="98"/>
        <v>0</v>
      </c>
      <c r="M395" s="10">
        <f t="shared" si="95"/>
        <v>-1.2987012987012986E-2</v>
      </c>
      <c r="N395" s="22">
        <f t="shared" si="96"/>
        <v>0</v>
      </c>
    </row>
    <row r="396" spans="1:14" x14ac:dyDescent="0.2">
      <c r="A396" s="8"/>
      <c r="B396" s="42" t="s">
        <v>368</v>
      </c>
      <c r="C396" s="39">
        <v>4</v>
      </c>
      <c r="D396" s="9">
        <v>2</v>
      </c>
      <c r="E396" s="9">
        <v>3</v>
      </c>
      <c r="F396" s="9">
        <v>0</v>
      </c>
      <c r="G396" s="10">
        <f t="shared" si="91"/>
        <v>1.038961038961039E-2</v>
      </c>
      <c r="H396" s="10">
        <f t="shared" si="92"/>
        <v>7.2727272727272727E-3</v>
      </c>
      <c r="I396" s="10">
        <f t="shared" si="93"/>
        <v>8.5959885386819486E-3</v>
      </c>
      <c r="J396" s="10" t="str">
        <f t="shared" si="94"/>
        <v/>
      </c>
      <c r="K396" s="10">
        <f t="shared" si="97"/>
        <v>-0.25</v>
      </c>
      <c r="L396" s="10">
        <f t="shared" si="98"/>
        <v>-1</v>
      </c>
      <c r="M396" s="10">
        <f t="shared" si="95"/>
        <v>-2.5974025974025974E-3</v>
      </c>
      <c r="N396" s="22">
        <f t="shared" si="96"/>
        <v>-7.2727272727272727E-3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1</v>
      </c>
      <c r="D401" s="9">
        <v>0</v>
      </c>
      <c r="E401" s="9">
        <v>0</v>
      </c>
      <c r="F401" s="9">
        <v>0</v>
      </c>
      <c r="G401" s="10">
        <f t="shared" si="91"/>
        <v>2.5974025974025974E-3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-2.5974025974025974E-3</v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2</v>
      </c>
      <c r="D402" s="9">
        <v>1</v>
      </c>
      <c r="E402" s="9">
        <v>0</v>
      </c>
      <c r="F402" s="9">
        <v>0</v>
      </c>
      <c r="G402" s="10">
        <f t="shared" si="91"/>
        <v>5.1948051948051948E-3</v>
      </c>
      <c r="H402" s="10">
        <f t="shared" si="92"/>
        <v>3.6363636363636364E-3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-5.1948051948051948E-3</v>
      </c>
      <c r="N402" s="22">
        <f t="shared" si="96"/>
        <v>-3.6363636363636364E-3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1</v>
      </c>
      <c r="E405" s="9">
        <v>0</v>
      </c>
      <c r="F405" s="9">
        <v>10</v>
      </c>
      <c r="G405" s="10" t="str">
        <f t="shared" si="91"/>
        <v/>
      </c>
      <c r="H405" s="10">
        <f t="shared" si="92"/>
        <v>3.6363636363636364E-3</v>
      </c>
      <c r="I405" s="10" t="str">
        <f t="shared" si="93"/>
        <v/>
      </c>
      <c r="J405" s="10">
        <f t="shared" si="94"/>
        <v>2.6246719160104987E-2</v>
      </c>
      <c r="K405" s="10" t="str">
        <f t="shared" si="97"/>
        <v xml:space="preserve"> </v>
      </c>
      <c r="L405" s="10">
        <f t="shared" si="98"/>
        <v>9</v>
      </c>
      <c r="M405" s="10" t="str">
        <f t="shared" si="95"/>
        <v/>
      </c>
      <c r="N405" s="22">
        <f t="shared" si="96"/>
        <v>3.272727272727273E-2</v>
      </c>
    </row>
    <row r="406" spans="1:14" x14ac:dyDescent="0.2">
      <c r="A406" s="8"/>
      <c r="B406" s="42" t="s">
        <v>378</v>
      </c>
      <c r="C406" s="39">
        <v>113</v>
      </c>
      <c r="D406" s="9">
        <v>10</v>
      </c>
      <c r="E406" s="9">
        <v>3</v>
      </c>
      <c r="F406" s="9">
        <v>0</v>
      </c>
      <c r="G406" s="10">
        <f t="shared" si="91"/>
        <v>0.29350649350649349</v>
      </c>
      <c r="H406" s="10">
        <f t="shared" si="92"/>
        <v>3.6363636363636362E-2</v>
      </c>
      <c r="I406" s="10">
        <f t="shared" si="93"/>
        <v>8.5959885386819486E-3</v>
      </c>
      <c r="J406" s="10" t="str">
        <f t="shared" si="94"/>
        <v/>
      </c>
      <c r="K406" s="10">
        <f t="shared" si="97"/>
        <v>-0.97345132743362828</v>
      </c>
      <c r="L406" s="10">
        <f t="shared" si="98"/>
        <v>-1</v>
      </c>
      <c r="M406" s="10">
        <f t="shared" si="95"/>
        <v>-0.2857142857142857</v>
      </c>
      <c r="N406" s="22">
        <f t="shared" si="96"/>
        <v>-3.6363636363636362E-2</v>
      </c>
    </row>
    <row r="407" spans="1:14" x14ac:dyDescent="0.2">
      <c r="A407" s="8"/>
      <c r="B407" s="42" t="s">
        <v>379</v>
      </c>
      <c r="C407" s="39">
        <v>4</v>
      </c>
      <c r="D407" s="9">
        <v>0</v>
      </c>
      <c r="E407" s="9">
        <v>0</v>
      </c>
      <c r="F407" s="9">
        <v>0</v>
      </c>
      <c r="G407" s="10">
        <f t="shared" si="91"/>
        <v>1.038961038961039E-2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-1.038961038961039E-2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9</v>
      </c>
      <c r="D408" s="9">
        <v>0</v>
      </c>
      <c r="E408" s="9">
        <v>0</v>
      </c>
      <c r="F408" s="9">
        <v>0</v>
      </c>
      <c r="G408" s="10">
        <f t="shared" si="91"/>
        <v>2.3376623376623377E-2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-2.3376623376623377E-2</v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7</v>
      </c>
      <c r="D409" s="9">
        <v>0</v>
      </c>
      <c r="E409" s="9">
        <v>1</v>
      </c>
      <c r="F409" s="9">
        <v>0</v>
      </c>
      <c r="G409" s="10">
        <f t="shared" si="91"/>
        <v>1.8181818181818181E-2</v>
      </c>
      <c r="H409" s="10" t="str">
        <f t="shared" si="92"/>
        <v/>
      </c>
      <c r="I409" s="10">
        <f t="shared" si="93"/>
        <v>2.8653295128939827E-3</v>
      </c>
      <c r="J409" s="10" t="str">
        <f t="shared" si="94"/>
        <v/>
      </c>
      <c r="K409" s="10">
        <f t="shared" si="97"/>
        <v>-0.8571428571428571</v>
      </c>
      <c r="L409" s="10" t="str">
        <f t="shared" si="98"/>
        <v xml:space="preserve"> </v>
      </c>
      <c r="M409" s="10">
        <f t="shared" si="95"/>
        <v>-1.5584415584415583E-2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12</v>
      </c>
      <c r="D410" s="9">
        <v>1</v>
      </c>
      <c r="E410" s="9">
        <v>0</v>
      </c>
      <c r="F410" s="9">
        <v>0</v>
      </c>
      <c r="G410" s="10">
        <f t="shared" si="91"/>
        <v>3.1168831168831169E-2</v>
      </c>
      <c r="H410" s="10">
        <f t="shared" si="92"/>
        <v>3.6363636363636364E-3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-3.1168831168831169E-2</v>
      </c>
      <c r="N410" s="22">
        <f t="shared" si="96"/>
        <v>-3.6363636363636364E-3</v>
      </c>
    </row>
    <row r="411" spans="1:14" x14ac:dyDescent="0.2">
      <c r="A411" s="8"/>
      <c r="B411" s="42" t="s">
        <v>383</v>
      </c>
      <c r="C411" s="39">
        <v>0</v>
      </c>
      <c r="D411" s="9">
        <v>7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2.5454545454545455E-2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2">
        <f t="shared" si="96"/>
        <v>-2.5454545454545455E-2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3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8.5959885386819486E-3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17</v>
      </c>
      <c r="D419" s="9">
        <v>2</v>
      </c>
      <c r="E419" s="9">
        <v>7</v>
      </c>
      <c r="F419" s="9">
        <v>1</v>
      </c>
      <c r="G419" s="10">
        <f t="shared" si="91"/>
        <v>4.4155844155844157E-2</v>
      </c>
      <c r="H419" s="10">
        <f t="shared" si="92"/>
        <v>7.2727272727272727E-3</v>
      </c>
      <c r="I419" s="10">
        <f t="shared" si="93"/>
        <v>2.0057306590257881E-2</v>
      </c>
      <c r="J419" s="10">
        <f t="shared" si="94"/>
        <v>2.6246719160104987E-3</v>
      </c>
      <c r="K419" s="10">
        <f t="shared" si="97"/>
        <v>-0.58823529411764708</v>
      </c>
      <c r="L419" s="10">
        <f t="shared" si="98"/>
        <v>-0.5</v>
      </c>
      <c r="M419" s="10">
        <f t="shared" si="95"/>
        <v>-2.5974025974025976E-2</v>
      </c>
      <c r="N419" s="22">
        <f t="shared" si="96"/>
        <v>-3.6363636363636364E-3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4</v>
      </c>
      <c r="D422" s="9">
        <v>1</v>
      </c>
      <c r="E422" s="9">
        <v>5</v>
      </c>
      <c r="F422" s="9">
        <v>0</v>
      </c>
      <c r="G422" s="10">
        <f t="shared" si="91"/>
        <v>1.038961038961039E-2</v>
      </c>
      <c r="H422" s="10">
        <f t="shared" si="92"/>
        <v>3.6363636363636364E-3</v>
      </c>
      <c r="I422" s="10">
        <f t="shared" si="93"/>
        <v>1.4326647564469915E-2</v>
      </c>
      <c r="J422" s="10" t="str">
        <f t="shared" si="94"/>
        <v/>
      </c>
      <c r="K422" s="10">
        <f t="shared" si="97"/>
        <v>0.25</v>
      </c>
      <c r="L422" s="10">
        <f t="shared" si="98"/>
        <v>-1</v>
      </c>
      <c r="M422" s="10">
        <f t="shared" si="95"/>
        <v>2.5974025974025974E-3</v>
      </c>
      <c r="N422" s="22">
        <f t="shared" si="96"/>
        <v>-3.6363636363636364E-3</v>
      </c>
    </row>
    <row r="423" spans="1:14" x14ac:dyDescent="0.2">
      <c r="A423" s="8"/>
      <c r="B423" s="42" t="s">
        <v>395</v>
      </c>
      <c r="C423" s="39">
        <v>3</v>
      </c>
      <c r="D423" s="9">
        <v>2</v>
      </c>
      <c r="E423" s="9">
        <v>92</v>
      </c>
      <c r="F423" s="9">
        <v>19</v>
      </c>
      <c r="G423" s="10">
        <f t="shared" si="91"/>
        <v>7.7922077922077922E-3</v>
      </c>
      <c r="H423" s="10">
        <f t="shared" si="92"/>
        <v>7.2727272727272727E-3</v>
      </c>
      <c r="I423" s="10">
        <f t="shared" si="93"/>
        <v>0.26361031518624639</v>
      </c>
      <c r="J423" s="10">
        <f t="shared" si="94"/>
        <v>4.9868766404199474E-2</v>
      </c>
      <c r="K423" s="10">
        <f t="shared" si="97"/>
        <v>29.666666666666668</v>
      </c>
      <c r="L423" s="10">
        <f t="shared" si="98"/>
        <v>8.5</v>
      </c>
      <c r="M423" s="10">
        <f t="shared" si="95"/>
        <v>0.23116883116883119</v>
      </c>
      <c r="N423" s="22">
        <f t="shared" si="96"/>
        <v>6.1818181818181821E-2</v>
      </c>
    </row>
    <row r="424" spans="1:14" x14ac:dyDescent="0.2">
      <c r="A424" s="8"/>
      <c r="B424" s="42" t="s">
        <v>396</v>
      </c>
      <c r="C424" s="39">
        <v>14</v>
      </c>
      <c r="D424" s="9">
        <v>0</v>
      </c>
      <c r="E424" s="9">
        <v>19</v>
      </c>
      <c r="F424" s="9">
        <v>2</v>
      </c>
      <c r="G424" s="10">
        <f t="shared" si="91"/>
        <v>3.6363636363636362E-2</v>
      </c>
      <c r="H424" s="10" t="str">
        <f t="shared" si="92"/>
        <v/>
      </c>
      <c r="I424" s="10">
        <f t="shared" si="93"/>
        <v>5.4441260744985676E-2</v>
      </c>
      <c r="J424" s="10">
        <f t="shared" si="94"/>
        <v>5.2493438320209973E-3</v>
      </c>
      <c r="K424" s="10">
        <f t="shared" si="97"/>
        <v>0.35714285714285715</v>
      </c>
      <c r="L424" s="10">
        <f t="shared" si="98"/>
        <v>1</v>
      </c>
      <c r="M424" s="10">
        <f t="shared" si="95"/>
        <v>1.2987012987012986E-2</v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4</v>
      </c>
      <c r="D427" s="9">
        <v>0</v>
      </c>
      <c r="E427" s="9">
        <v>28</v>
      </c>
      <c r="F427" s="9">
        <v>7</v>
      </c>
      <c r="G427" s="10">
        <f t="shared" si="91"/>
        <v>1.038961038961039E-2</v>
      </c>
      <c r="H427" s="10" t="str">
        <f t="shared" si="92"/>
        <v/>
      </c>
      <c r="I427" s="10">
        <f t="shared" si="93"/>
        <v>8.0229226361031525E-2</v>
      </c>
      <c r="J427" s="10">
        <f t="shared" si="94"/>
        <v>1.8372703412073491E-2</v>
      </c>
      <c r="K427" s="10">
        <f t="shared" si="97"/>
        <v>6</v>
      </c>
      <c r="L427" s="10">
        <f t="shared" si="98"/>
        <v>1</v>
      </c>
      <c r="M427" s="10">
        <f t="shared" si="95"/>
        <v>6.2337662337662338E-2</v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16</v>
      </c>
      <c r="D428" s="9">
        <v>7</v>
      </c>
      <c r="E428" s="9">
        <v>7</v>
      </c>
      <c r="F428" s="9">
        <v>5</v>
      </c>
      <c r="G428" s="10">
        <f t="shared" si="91"/>
        <v>4.1558441558441558E-2</v>
      </c>
      <c r="H428" s="10">
        <f t="shared" si="92"/>
        <v>2.5454545454545455E-2</v>
      </c>
      <c r="I428" s="10">
        <f t="shared" si="93"/>
        <v>2.0057306590257881E-2</v>
      </c>
      <c r="J428" s="10">
        <f t="shared" si="94"/>
        <v>1.3123359580052493E-2</v>
      </c>
      <c r="K428" s="10">
        <f t="shared" si="97"/>
        <v>-0.5625</v>
      </c>
      <c r="L428" s="10">
        <f t="shared" si="98"/>
        <v>-0.2857142857142857</v>
      </c>
      <c r="M428" s="10">
        <f t="shared" si="95"/>
        <v>-2.3376623376623377E-2</v>
      </c>
      <c r="N428" s="22">
        <f t="shared" si="96"/>
        <v>-7.2727272727272727E-3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2</v>
      </c>
      <c r="D430" s="9">
        <v>1</v>
      </c>
      <c r="E430" s="9">
        <v>2</v>
      </c>
      <c r="F430" s="9">
        <v>1</v>
      </c>
      <c r="G430" s="10">
        <f t="shared" si="91"/>
        <v>5.1948051948051948E-3</v>
      </c>
      <c r="H430" s="10">
        <f t="shared" si="92"/>
        <v>3.6363636363636364E-3</v>
      </c>
      <c r="I430" s="10">
        <f t="shared" si="93"/>
        <v>5.7306590257879654E-3</v>
      </c>
      <c r="J430" s="10">
        <f t="shared" si="94"/>
        <v>2.6246719160104987E-3</v>
      </c>
      <c r="K430" s="10">
        <f t="shared" si="97"/>
        <v>0</v>
      </c>
      <c r="L430" s="10">
        <f t="shared" si="98"/>
        <v>0</v>
      </c>
      <c r="M430" s="10">
        <f t="shared" si="95"/>
        <v>0</v>
      </c>
      <c r="N430" s="22">
        <f t="shared" si="96"/>
        <v>0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2.6246719160104987E-3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3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7.874015748031496E-3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2</v>
      </c>
      <c r="E434" s="9">
        <v>2</v>
      </c>
      <c r="F434" s="9">
        <v>2</v>
      </c>
      <c r="G434" s="10" t="str">
        <f t="shared" si="91"/>
        <v/>
      </c>
      <c r="H434" s="10">
        <f t="shared" si="92"/>
        <v>7.2727272727272727E-3</v>
      </c>
      <c r="I434" s="10">
        <f t="shared" si="93"/>
        <v>5.7306590257879654E-3</v>
      </c>
      <c r="J434" s="10">
        <f t="shared" si="94"/>
        <v>5.2493438320209973E-3</v>
      </c>
      <c r="K434" s="10">
        <f t="shared" si="97"/>
        <v>1</v>
      </c>
      <c r="L434" s="10">
        <f t="shared" si="98"/>
        <v>0</v>
      </c>
      <c r="M434" s="10" t="str">
        <f t="shared" si="95"/>
        <v/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12</v>
      </c>
      <c r="D435" s="9">
        <v>8</v>
      </c>
      <c r="E435" s="9">
        <v>38</v>
      </c>
      <c r="F435" s="9">
        <v>21</v>
      </c>
      <c r="G435" s="10">
        <f t="shared" ref="G435:G498" si="99">+IF(C435=0,"",C435/C$371)</f>
        <v>3.1168831168831169E-2</v>
      </c>
      <c r="H435" s="10">
        <f t="shared" ref="H435:H498" si="100">+IF(D435=0,"",D435/D$371)</f>
        <v>2.9090909090909091E-2</v>
      </c>
      <c r="I435" s="10">
        <f t="shared" ref="I435:I498" si="101">+IF(E435=0,"",E435/E$371)</f>
        <v>0.10888252148997135</v>
      </c>
      <c r="J435" s="10">
        <f t="shared" ref="J435:J498" si="102">+IF(F435=0,"",F435/F$371)</f>
        <v>5.5118110236220472E-2</v>
      </c>
      <c r="K435" s="10">
        <f t="shared" si="97"/>
        <v>2.1666666666666665</v>
      </c>
      <c r="L435" s="10">
        <f t="shared" si="98"/>
        <v>1.625</v>
      </c>
      <c r="M435" s="10">
        <f t="shared" ref="M435:M498" si="103">+IF(OR(AND(G435=""),(K435="")),"",G435*K435)</f>
        <v>6.7532467532467527E-2</v>
      </c>
      <c r="N435" s="22">
        <f t="shared" ref="N435:N498" si="104">+IF(OR(AND(H435=""),(L435="")),"",H435*L435)</f>
        <v>4.7272727272727272E-2</v>
      </c>
    </row>
    <row r="436" spans="1:14" x14ac:dyDescent="0.2">
      <c r="A436" s="8"/>
      <c r="B436" s="42" t="s">
        <v>408</v>
      </c>
      <c r="C436" s="39">
        <v>3</v>
      </c>
      <c r="D436" s="9">
        <v>5</v>
      </c>
      <c r="E436" s="9">
        <v>4</v>
      </c>
      <c r="F436" s="9">
        <v>6</v>
      </c>
      <c r="G436" s="10">
        <f t="shared" si="99"/>
        <v>7.7922077922077922E-3</v>
      </c>
      <c r="H436" s="10">
        <f t="shared" si="100"/>
        <v>1.8181818181818181E-2</v>
      </c>
      <c r="I436" s="10">
        <f t="shared" si="101"/>
        <v>1.1461318051575931E-2</v>
      </c>
      <c r="J436" s="10">
        <f t="shared" si="102"/>
        <v>1.5748031496062992E-2</v>
      </c>
      <c r="K436" s="10">
        <f t="shared" ref="K436:K499" si="105">+IF(AND(C436=0,E436=0)," ",IF(C436=0,1,IF(E436=0,-1,(E436-C436)/C436)))</f>
        <v>0.33333333333333331</v>
      </c>
      <c r="L436" s="10">
        <f t="shared" ref="L436:L499" si="106">+IF(AND(D436=0,F436=0)," ",IF(D436=0,1,IF(F436=0,-1,(F436-D436)/D436)))</f>
        <v>0.2</v>
      </c>
      <c r="M436" s="10">
        <f t="shared" si="103"/>
        <v>2.5974025974025974E-3</v>
      </c>
      <c r="N436" s="22">
        <f t="shared" si="104"/>
        <v>3.6363636363636364E-3</v>
      </c>
    </row>
    <row r="437" spans="1:14" x14ac:dyDescent="0.2">
      <c r="A437" s="8"/>
      <c r="B437" s="42" t="s">
        <v>409</v>
      </c>
      <c r="C437" s="39">
        <v>1</v>
      </c>
      <c r="D437" s="9">
        <v>3</v>
      </c>
      <c r="E437" s="9">
        <v>18</v>
      </c>
      <c r="F437" s="9">
        <v>8</v>
      </c>
      <c r="G437" s="10">
        <f t="shared" si="99"/>
        <v>2.5974025974025974E-3</v>
      </c>
      <c r="H437" s="10">
        <f t="shared" si="100"/>
        <v>1.090909090909091E-2</v>
      </c>
      <c r="I437" s="10">
        <f t="shared" si="101"/>
        <v>5.1575931232091692E-2</v>
      </c>
      <c r="J437" s="10">
        <f t="shared" si="102"/>
        <v>2.0997375328083989E-2</v>
      </c>
      <c r="K437" s="10">
        <f t="shared" si="105"/>
        <v>17</v>
      </c>
      <c r="L437" s="10">
        <f t="shared" si="106"/>
        <v>1.6666666666666667</v>
      </c>
      <c r="M437" s="10">
        <f t="shared" si="103"/>
        <v>4.4155844155844157E-2</v>
      </c>
      <c r="N437" s="22">
        <f t="shared" si="104"/>
        <v>1.8181818181818184E-2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4</v>
      </c>
      <c r="F438" s="9">
        <v>6</v>
      </c>
      <c r="G438" s="10" t="str">
        <f t="shared" si="99"/>
        <v/>
      </c>
      <c r="H438" s="10" t="str">
        <f t="shared" si="100"/>
        <v/>
      </c>
      <c r="I438" s="10">
        <f t="shared" si="101"/>
        <v>1.1461318051575931E-2</v>
      </c>
      <c r="J438" s="10">
        <f t="shared" si="102"/>
        <v>1.5748031496062992E-2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20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5.2493438320209973E-2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4</v>
      </c>
      <c r="D446" s="9">
        <v>3</v>
      </c>
      <c r="E446" s="9">
        <v>27</v>
      </c>
      <c r="F446" s="9">
        <v>8</v>
      </c>
      <c r="G446" s="10">
        <f t="shared" si="99"/>
        <v>1.038961038961039E-2</v>
      </c>
      <c r="H446" s="10">
        <f t="shared" si="100"/>
        <v>1.090909090909091E-2</v>
      </c>
      <c r="I446" s="10">
        <f t="shared" si="101"/>
        <v>7.7363896848137534E-2</v>
      </c>
      <c r="J446" s="10">
        <f t="shared" si="102"/>
        <v>2.0997375328083989E-2</v>
      </c>
      <c r="K446" s="10">
        <f t="shared" si="105"/>
        <v>5.75</v>
      </c>
      <c r="L446" s="10">
        <f t="shared" si="106"/>
        <v>1.6666666666666667</v>
      </c>
      <c r="M446" s="10">
        <f t="shared" si="103"/>
        <v>5.9740259740259739E-2</v>
      </c>
      <c r="N446" s="22">
        <f t="shared" si="104"/>
        <v>1.8181818181818184E-2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1</v>
      </c>
      <c r="E450" s="9">
        <v>0</v>
      </c>
      <c r="F450" s="9">
        <v>1</v>
      </c>
      <c r="G450" s="10" t="str">
        <f t="shared" si="99"/>
        <v/>
      </c>
      <c r="H450" s="10">
        <f t="shared" si="100"/>
        <v>3.6363636363636364E-3</v>
      </c>
      <c r="I450" s="10" t="str">
        <f t="shared" si="101"/>
        <v/>
      </c>
      <c r="J450" s="10">
        <f t="shared" si="102"/>
        <v>2.6246719160104987E-3</v>
      </c>
      <c r="K450" s="10" t="str">
        <f t="shared" si="105"/>
        <v xml:space="preserve"> </v>
      </c>
      <c r="L450" s="10">
        <f t="shared" si="106"/>
        <v>0</v>
      </c>
      <c r="M450" s="10" t="str">
        <f t="shared" si="103"/>
        <v/>
      </c>
      <c r="N450" s="22">
        <f t="shared" si="104"/>
        <v>0</v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</v>
      </c>
      <c r="D454" s="9">
        <v>0</v>
      </c>
      <c r="E454" s="9">
        <v>2</v>
      </c>
      <c r="F454" s="9">
        <v>0</v>
      </c>
      <c r="G454" s="10">
        <f t="shared" si="99"/>
        <v>2.5974025974025974E-3</v>
      </c>
      <c r="H454" s="10" t="str">
        <f t="shared" si="100"/>
        <v/>
      </c>
      <c r="I454" s="10">
        <f t="shared" si="101"/>
        <v>5.7306590257879654E-3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2.5974025974025974E-3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2.8653295128939827E-3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3.6363636363636364E-3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22">
        <f t="shared" si="104"/>
        <v>-3.6363636363636364E-3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3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7.874015748031496E-3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2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7.2727272727272727E-3</v>
      </c>
      <c r="I481" s="10" t="str">
        <f t="shared" si="101"/>
        <v/>
      </c>
      <c r="J481" s="10">
        <f t="shared" si="102"/>
        <v>2.6246719160104987E-3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22">
        <f t="shared" si="104"/>
        <v>-3.6363636363636364E-3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1</v>
      </c>
      <c r="E484" s="9">
        <v>1</v>
      </c>
      <c r="F484" s="9">
        <v>9</v>
      </c>
      <c r="G484" s="10" t="str">
        <f t="shared" si="99"/>
        <v/>
      </c>
      <c r="H484" s="10">
        <f t="shared" si="100"/>
        <v>3.6363636363636364E-3</v>
      </c>
      <c r="I484" s="10">
        <f t="shared" si="101"/>
        <v>2.8653295128939827E-3</v>
      </c>
      <c r="J484" s="10">
        <f t="shared" si="102"/>
        <v>2.3622047244094488E-2</v>
      </c>
      <c r="K484" s="10">
        <f t="shared" si="105"/>
        <v>1</v>
      </c>
      <c r="L484" s="10">
        <f t="shared" si="106"/>
        <v>8</v>
      </c>
      <c r="M484" s="10" t="str">
        <f t="shared" si="103"/>
        <v/>
      </c>
      <c r="N484" s="22">
        <f t="shared" si="104"/>
        <v>2.9090909090909091E-2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1</v>
      </c>
      <c r="F485" s="9">
        <v>2</v>
      </c>
      <c r="G485" s="10" t="str">
        <f t="shared" si="99"/>
        <v/>
      </c>
      <c r="H485" s="10" t="str">
        <f t="shared" si="100"/>
        <v/>
      </c>
      <c r="I485" s="10">
        <f t="shared" si="101"/>
        <v>2.8653295128939827E-3</v>
      </c>
      <c r="J485" s="10">
        <f t="shared" si="102"/>
        <v>5.2493438320209973E-3</v>
      </c>
      <c r="K485" s="10">
        <f t="shared" si="105"/>
        <v>1</v>
      </c>
      <c r="L485" s="10">
        <f t="shared" si="106"/>
        <v>1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5.2493438320209973E-3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3.6363636363636364E-3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22">
        <f t="shared" si="104"/>
        <v>-3.6363636363636364E-3</v>
      </c>
    </row>
    <row r="489" spans="1:14" x14ac:dyDescent="0.2">
      <c r="A489" s="8"/>
      <c r="B489" s="42" t="s">
        <v>461</v>
      </c>
      <c r="C489" s="39">
        <v>2</v>
      </c>
      <c r="D489" s="9">
        <v>9</v>
      </c>
      <c r="E489" s="9">
        <v>1</v>
      </c>
      <c r="F489" s="9">
        <v>2</v>
      </c>
      <c r="G489" s="10">
        <f t="shared" si="99"/>
        <v>5.1948051948051948E-3</v>
      </c>
      <c r="H489" s="10">
        <f t="shared" si="100"/>
        <v>3.272727272727273E-2</v>
      </c>
      <c r="I489" s="10">
        <f t="shared" si="101"/>
        <v>2.8653295128939827E-3</v>
      </c>
      <c r="J489" s="10">
        <f t="shared" si="102"/>
        <v>5.2493438320209973E-3</v>
      </c>
      <c r="K489" s="10">
        <f t="shared" si="105"/>
        <v>-0.5</v>
      </c>
      <c r="L489" s="10">
        <f t="shared" si="106"/>
        <v>-0.77777777777777779</v>
      </c>
      <c r="M489" s="10">
        <f t="shared" si="103"/>
        <v>-2.5974025974025974E-3</v>
      </c>
      <c r="N489" s="22">
        <f t="shared" si="104"/>
        <v>-2.5454545454545455E-2</v>
      </c>
    </row>
    <row r="490" spans="1:14" ht="25.5" x14ac:dyDescent="0.2">
      <c r="A490" s="8"/>
      <c r="B490" s="42" t="s">
        <v>462</v>
      </c>
      <c r="C490" s="39">
        <v>0</v>
      </c>
      <c r="D490" s="9">
        <v>2</v>
      </c>
      <c r="E490" s="9">
        <v>0</v>
      </c>
      <c r="F490" s="9">
        <v>4</v>
      </c>
      <c r="G490" s="10" t="str">
        <f t="shared" si="99"/>
        <v/>
      </c>
      <c r="H490" s="10">
        <f t="shared" si="100"/>
        <v>7.2727272727272727E-3</v>
      </c>
      <c r="I490" s="10" t="str">
        <f t="shared" si="101"/>
        <v/>
      </c>
      <c r="J490" s="10">
        <f t="shared" si="102"/>
        <v>1.0498687664041995E-2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22">
        <f t="shared" si="104"/>
        <v>7.2727272727272727E-3</v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1</v>
      </c>
      <c r="D493" s="9">
        <v>5</v>
      </c>
      <c r="E493" s="9">
        <v>0</v>
      </c>
      <c r="F493" s="9">
        <v>4</v>
      </c>
      <c r="G493" s="10">
        <f t="shared" si="99"/>
        <v>2.5974025974025974E-3</v>
      </c>
      <c r="H493" s="10">
        <f t="shared" si="100"/>
        <v>1.8181818181818181E-2</v>
      </c>
      <c r="I493" s="10" t="str">
        <f t="shared" si="101"/>
        <v/>
      </c>
      <c r="J493" s="10">
        <f t="shared" si="102"/>
        <v>1.0498687664041995E-2</v>
      </c>
      <c r="K493" s="10">
        <f t="shared" si="105"/>
        <v>-1</v>
      </c>
      <c r="L493" s="10">
        <f t="shared" si="106"/>
        <v>-0.2</v>
      </c>
      <c r="M493" s="10">
        <f t="shared" si="103"/>
        <v>-2.5974025974025974E-3</v>
      </c>
      <c r="N493" s="22">
        <f t="shared" si="104"/>
        <v>-3.6363636363636364E-3</v>
      </c>
    </row>
    <row r="494" spans="1:14" x14ac:dyDescent="0.2">
      <c r="A494" s="8"/>
      <c r="B494" s="42" t="s">
        <v>466</v>
      </c>
      <c r="C494" s="39">
        <v>0</v>
      </c>
      <c r="D494" s="9">
        <v>18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6.545454545454546E-2</v>
      </c>
      <c r="I494" s="10" t="str">
        <f t="shared" si="101"/>
        <v/>
      </c>
      <c r="J494" s="10">
        <f t="shared" si="102"/>
        <v>7.874015748031496E-3</v>
      </c>
      <c r="K494" s="10" t="str">
        <f t="shared" si="105"/>
        <v xml:space="preserve"> </v>
      </c>
      <c r="L494" s="10">
        <f t="shared" si="106"/>
        <v>-0.83333333333333337</v>
      </c>
      <c r="M494" s="10" t="str">
        <f t="shared" si="103"/>
        <v/>
      </c>
      <c r="N494" s="22">
        <f t="shared" si="104"/>
        <v>-5.454545454545455E-2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28</v>
      </c>
      <c r="E499" s="9">
        <v>1</v>
      </c>
      <c r="F499" s="9">
        <v>34</v>
      </c>
      <c r="G499" s="10" t="str">
        <f t="shared" ref="G499:G562" si="107">+IF(C499=0,"",C499/C$371)</f>
        <v/>
      </c>
      <c r="H499" s="10">
        <f t="shared" ref="H499:H562" si="108">+IF(D499=0,"",D499/D$371)</f>
        <v>0.10181818181818182</v>
      </c>
      <c r="I499" s="10">
        <f t="shared" ref="I499:I562" si="109">+IF(E499=0,"",E499/E$371)</f>
        <v>2.8653295128939827E-3</v>
      </c>
      <c r="J499" s="10">
        <f t="shared" ref="J499:J562" si="110">+IF(F499=0,"",F499/F$371)</f>
        <v>8.9238845144356954E-2</v>
      </c>
      <c r="K499" s="10">
        <f t="shared" si="105"/>
        <v>1</v>
      </c>
      <c r="L499" s="10">
        <f t="shared" si="106"/>
        <v>0.21428571428571427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2.1818181818181816E-2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3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1.090909090909091E-2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22">
        <f t="shared" si="112"/>
        <v>-1.090909090909091E-2</v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7</v>
      </c>
      <c r="E507" s="9">
        <v>0</v>
      </c>
      <c r="F507" s="9">
        <v>3</v>
      </c>
      <c r="G507" s="10" t="str">
        <f t="shared" si="107"/>
        <v/>
      </c>
      <c r="H507" s="10">
        <f t="shared" si="108"/>
        <v>2.5454545454545455E-2</v>
      </c>
      <c r="I507" s="10" t="str">
        <f t="shared" si="109"/>
        <v/>
      </c>
      <c r="J507" s="10">
        <f t="shared" si="110"/>
        <v>7.874015748031496E-3</v>
      </c>
      <c r="K507" s="10" t="str">
        <f t="shared" si="113"/>
        <v xml:space="preserve"> </v>
      </c>
      <c r="L507" s="10">
        <f t="shared" si="114"/>
        <v>-0.5714285714285714</v>
      </c>
      <c r="M507" s="10" t="str">
        <f t="shared" si="111"/>
        <v/>
      </c>
      <c r="N507" s="22">
        <f t="shared" si="112"/>
        <v>-1.4545454545454545E-2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3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1.090909090909091E-2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2">
        <f t="shared" si="112"/>
        <v>-1.090909090909091E-2</v>
      </c>
    </row>
    <row r="512" spans="1:14" x14ac:dyDescent="0.2">
      <c r="A512" s="8"/>
      <c r="B512" s="42" t="s">
        <v>484</v>
      </c>
      <c r="C512" s="39">
        <v>0</v>
      </c>
      <c r="D512" s="9">
        <v>1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3.6363636363636364E-3</v>
      </c>
      <c r="I512" s="10" t="str">
        <f t="shared" si="109"/>
        <v/>
      </c>
      <c r="J512" s="10">
        <f t="shared" si="110"/>
        <v>5.2493438320209973E-3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2">
        <f t="shared" si="112"/>
        <v>3.6363636363636364E-3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3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1.090909090909091E-2</v>
      </c>
      <c r="I517" s="10" t="str">
        <f t="shared" si="109"/>
        <v/>
      </c>
      <c r="J517" s="10">
        <f t="shared" si="110"/>
        <v>2.6246719160104987E-3</v>
      </c>
      <c r="K517" s="10" t="str">
        <f t="shared" si="113"/>
        <v xml:space="preserve"> </v>
      </c>
      <c r="L517" s="10">
        <f t="shared" si="114"/>
        <v>-0.66666666666666663</v>
      </c>
      <c r="M517" s="10" t="str">
        <f t="shared" si="111"/>
        <v/>
      </c>
      <c r="N517" s="22">
        <f t="shared" si="112"/>
        <v>-7.2727272727272727E-3</v>
      </c>
    </row>
    <row r="518" spans="1:14" x14ac:dyDescent="0.2">
      <c r="A518" s="8"/>
      <c r="B518" s="42" t="s">
        <v>490</v>
      </c>
      <c r="C518" s="39">
        <v>0</v>
      </c>
      <c r="D518" s="9">
        <v>3</v>
      </c>
      <c r="E518" s="9">
        <v>0</v>
      </c>
      <c r="F518" s="9">
        <v>4</v>
      </c>
      <c r="G518" s="10" t="str">
        <f t="shared" si="107"/>
        <v/>
      </c>
      <c r="H518" s="10">
        <f t="shared" si="108"/>
        <v>1.090909090909091E-2</v>
      </c>
      <c r="I518" s="10" t="str">
        <f t="shared" si="109"/>
        <v/>
      </c>
      <c r="J518" s="10">
        <f t="shared" si="110"/>
        <v>1.0498687664041995E-2</v>
      </c>
      <c r="K518" s="10" t="str">
        <f t="shared" si="113"/>
        <v xml:space="preserve"> </v>
      </c>
      <c r="L518" s="10">
        <f t="shared" si="114"/>
        <v>0.33333333333333331</v>
      </c>
      <c r="M518" s="10" t="str">
        <f t="shared" si="111"/>
        <v/>
      </c>
      <c r="N518" s="22">
        <f t="shared" si="112"/>
        <v>3.6363636363636364E-3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3</v>
      </c>
      <c r="E523" s="9">
        <v>0</v>
      </c>
      <c r="F523" s="9">
        <v>4</v>
      </c>
      <c r="G523" s="10" t="str">
        <f t="shared" si="107"/>
        <v/>
      </c>
      <c r="H523" s="10">
        <f t="shared" si="108"/>
        <v>1.090909090909091E-2</v>
      </c>
      <c r="I523" s="10" t="str">
        <f t="shared" si="109"/>
        <v/>
      </c>
      <c r="J523" s="10">
        <f t="shared" si="110"/>
        <v>1.0498687664041995E-2</v>
      </c>
      <c r="K523" s="10" t="str">
        <f t="shared" si="113"/>
        <v xml:space="preserve"> </v>
      </c>
      <c r="L523" s="10">
        <f t="shared" si="114"/>
        <v>0.33333333333333331</v>
      </c>
      <c r="M523" s="10" t="str">
        <f t="shared" si="111"/>
        <v/>
      </c>
      <c r="N523" s="22">
        <f t="shared" si="112"/>
        <v>3.6363636363636364E-3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3.6363636363636364E-3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22">
        <f t="shared" si="112"/>
        <v>-3.6363636363636364E-3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1</v>
      </c>
      <c r="E528" s="9">
        <v>0</v>
      </c>
      <c r="F528" s="9">
        <v>8</v>
      </c>
      <c r="G528" s="10" t="str">
        <f t="shared" si="107"/>
        <v/>
      </c>
      <c r="H528" s="10">
        <f t="shared" si="108"/>
        <v>3.6363636363636364E-3</v>
      </c>
      <c r="I528" s="10" t="str">
        <f t="shared" si="109"/>
        <v/>
      </c>
      <c r="J528" s="10">
        <f t="shared" si="110"/>
        <v>2.0997375328083989E-2</v>
      </c>
      <c r="K528" s="10" t="str">
        <f t="shared" si="113"/>
        <v xml:space="preserve"> </v>
      </c>
      <c r="L528" s="10">
        <f t="shared" si="114"/>
        <v>7</v>
      </c>
      <c r="M528" s="10" t="str">
        <f t="shared" si="111"/>
        <v/>
      </c>
      <c r="N528" s="22">
        <f t="shared" si="112"/>
        <v>2.5454545454545455E-2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8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2.0997375328083989E-2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1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2.6246719160104987E-3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8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2.0997375328083989E-2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2.6246719160104987E-3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1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3.6363636363636364E-3</v>
      </c>
      <c r="I561" s="10" t="str">
        <f t="shared" si="109"/>
        <v/>
      </c>
      <c r="J561" s="10">
        <f t="shared" si="110"/>
        <v>5.2493438320209973E-3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2">
        <f t="shared" si="112"/>
        <v>3.6363636363636364E-3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5</v>
      </c>
      <c r="D564" s="9">
        <v>16</v>
      </c>
      <c r="E564" s="9">
        <v>0</v>
      </c>
      <c r="F564" s="9">
        <v>21</v>
      </c>
      <c r="G564" s="10">
        <f t="shared" si="115"/>
        <v>1.2987012987012988E-2</v>
      </c>
      <c r="H564" s="10">
        <f t="shared" si="116"/>
        <v>5.8181818181818182E-2</v>
      </c>
      <c r="I564" s="10" t="str">
        <f t="shared" si="117"/>
        <v/>
      </c>
      <c r="J564" s="10">
        <f t="shared" si="118"/>
        <v>5.5118110236220472E-2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0.3125</v>
      </c>
      <c r="M564" s="10">
        <f t="shared" si="119"/>
        <v>-1.2987012987012988E-2</v>
      </c>
      <c r="N564" s="22">
        <f t="shared" si="120"/>
        <v>1.8181818181818181E-2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1</v>
      </c>
      <c r="E567" s="9">
        <v>1</v>
      </c>
      <c r="F567" s="9">
        <v>11</v>
      </c>
      <c r="G567" s="10" t="str">
        <f t="shared" si="115"/>
        <v/>
      </c>
      <c r="H567" s="10">
        <f t="shared" si="116"/>
        <v>3.6363636363636364E-3</v>
      </c>
      <c r="I567" s="10">
        <f t="shared" si="117"/>
        <v>2.8653295128939827E-3</v>
      </c>
      <c r="J567" s="10">
        <f t="shared" si="118"/>
        <v>2.8871391076115485E-2</v>
      </c>
      <c r="K567" s="10">
        <f t="shared" si="121"/>
        <v>1</v>
      </c>
      <c r="L567" s="10">
        <f t="shared" si="122"/>
        <v>10</v>
      </c>
      <c r="M567" s="10" t="str">
        <f t="shared" si="119"/>
        <v/>
      </c>
      <c r="N567" s="22">
        <f t="shared" si="120"/>
        <v>3.6363636363636362E-2</v>
      </c>
    </row>
    <row r="568" spans="1:14" x14ac:dyDescent="0.2">
      <c r="A568" s="8"/>
      <c r="B568" s="42" t="s">
        <v>540</v>
      </c>
      <c r="C568" s="39">
        <v>0</v>
      </c>
      <c r="D568" s="9">
        <v>1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3.6363636363636364E-3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2">
        <f t="shared" si="120"/>
        <v>-3.6363636363636364E-3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3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1.090909090909091E-2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22">
        <f t="shared" si="120"/>
        <v>-1.090909090909091E-2</v>
      </c>
    </row>
    <row r="577" spans="1:14" ht="25.5" x14ac:dyDescent="0.2">
      <c r="A577" s="8"/>
      <c r="B577" s="42" t="s">
        <v>549</v>
      </c>
      <c r="C577" s="39">
        <v>0</v>
      </c>
      <c r="D577" s="9">
        <v>3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1.090909090909091E-2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2">
        <f t="shared" si="120"/>
        <v>-1.090909090909091E-2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3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1.090909090909091E-2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2">
        <f t="shared" si="120"/>
        <v>-1.090909090909091E-2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2</v>
      </c>
      <c r="D583" s="9">
        <v>16</v>
      </c>
      <c r="E583" s="9">
        <v>0</v>
      </c>
      <c r="F583" s="9">
        <v>4</v>
      </c>
      <c r="G583" s="10">
        <f t="shared" si="115"/>
        <v>5.1948051948051948E-3</v>
      </c>
      <c r="H583" s="10">
        <f t="shared" si="116"/>
        <v>5.8181818181818182E-2</v>
      </c>
      <c r="I583" s="10" t="str">
        <f t="shared" si="117"/>
        <v/>
      </c>
      <c r="J583" s="10">
        <f t="shared" si="118"/>
        <v>1.0498687664041995E-2</v>
      </c>
      <c r="K583" s="10">
        <f t="shared" si="121"/>
        <v>-1</v>
      </c>
      <c r="L583" s="10">
        <f t="shared" si="122"/>
        <v>-0.75</v>
      </c>
      <c r="M583" s="10">
        <f t="shared" si="119"/>
        <v>-5.1948051948051948E-3</v>
      </c>
      <c r="N583" s="22">
        <f t="shared" si="120"/>
        <v>-4.363636363636364E-2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4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1.0498687664041995E-2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</v>
      </c>
      <c r="D588" s="9">
        <v>5</v>
      </c>
      <c r="E588" s="9">
        <v>0</v>
      </c>
      <c r="F588" s="9">
        <v>15</v>
      </c>
      <c r="G588" s="10">
        <f t="shared" si="115"/>
        <v>2.5974025974025974E-3</v>
      </c>
      <c r="H588" s="10">
        <f t="shared" si="116"/>
        <v>1.8181818181818181E-2</v>
      </c>
      <c r="I588" s="10" t="str">
        <f t="shared" si="117"/>
        <v/>
      </c>
      <c r="J588" s="10">
        <f t="shared" si="118"/>
        <v>3.937007874015748E-2</v>
      </c>
      <c r="K588" s="10">
        <f t="shared" si="121"/>
        <v>-1</v>
      </c>
      <c r="L588" s="10">
        <f t="shared" si="122"/>
        <v>2</v>
      </c>
      <c r="M588" s="10">
        <f t="shared" si="119"/>
        <v>-2.5974025974025974E-3</v>
      </c>
      <c r="N588" s="22">
        <f t="shared" si="120"/>
        <v>3.6363636363636362E-2</v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7</v>
      </c>
      <c r="E590" s="9">
        <v>0</v>
      </c>
      <c r="F590" s="9">
        <v>25</v>
      </c>
      <c r="G590" s="10" t="str">
        <f t="shared" si="115"/>
        <v/>
      </c>
      <c r="H590" s="10">
        <f t="shared" si="116"/>
        <v>2.5454545454545455E-2</v>
      </c>
      <c r="I590" s="10" t="str">
        <f t="shared" si="117"/>
        <v/>
      </c>
      <c r="J590" s="10">
        <f t="shared" si="118"/>
        <v>6.5616797900262466E-2</v>
      </c>
      <c r="K590" s="10" t="str">
        <f t="shared" si="121"/>
        <v xml:space="preserve"> </v>
      </c>
      <c r="L590" s="10">
        <f t="shared" si="122"/>
        <v>2.5714285714285716</v>
      </c>
      <c r="M590" s="10" t="str">
        <f t="shared" si="119"/>
        <v/>
      </c>
      <c r="N590" s="22">
        <f t="shared" si="120"/>
        <v>6.545454545454546E-2</v>
      </c>
    </row>
    <row r="591" spans="1:14" x14ac:dyDescent="0.2">
      <c r="A591" s="8"/>
      <c r="B591" s="42" t="s">
        <v>563</v>
      </c>
      <c r="C591" s="39">
        <v>1</v>
      </c>
      <c r="D591" s="9">
        <v>1</v>
      </c>
      <c r="E591" s="9">
        <v>0</v>
      </c>
      <c r="F591" s="9">
        <v>3</v>
      </c>
      <c r="G591" s="10">
        <f t="shared" si="115"/>
        <v>2.5974025974025974E-3</v>
      </c>
      <c r="H591" s="10">
        <f t="shared" si="116"/>
        <v>3.6363636363636364E-3</v>
      </c>
      <c r="I591" s="10" t="str">
        <f t="shared" si="117"/>
        <v/>
      </c>
      <c r="J591" s="10">
        <f t="shared" si="118"/>
        <v>7.874015748031496E-3</v>
      </c>
      <c r="K591" s="10">
        <f t="shared" si="121"/>
        <v>-1</v>
      </c>
      <c r="L591" s="10">
        <f t="shared" si="122"/>
        <v>2</v>
      </c>
      <c r="M591" s="10">
        <f t="shared" si="119"/>
        <v>-2.5974025974025974E-3</v>
      </c>
      <c r="N591" s="22">
        <f t="shared" si="120"/>
        <v>7.2727272727272727E-3</v>
      </c>
    </row>
    <row r="592" spans="1:14" x14ac:dyDescent="0.2">
      <c r="A592" s="8"/>
      <c r="B592" s="42" t="s">
        <v>564</v>
      </c>
      <c r="C592" s="39">
        <v>0</v>
      </c>
      <c r="D592" s="9">
        <v>7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2.5454545454545455E-2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22">
        <f t="shared" si="120"/>
        <v>-2.5454545454545455E-2</v>
      </c>
    </row>
    <row r="593" spans="1:14" x14ac:dyDescent="0.2">
      <c r="A593" s="8"/>
      <c r="B593" s="42" t="s">
        <v>565</v>
      </c>
      <c r="C593" s="39">
        <v>0</v>
      </c>
      <c r="D593" s="9">
        <v>1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3.6363636363636364E-3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22">
        <f t="shared" si="120"/>
        <v>-3.6363636363636364E-3</v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1</v>
      </c>
      <c r="D595" s="9">
        <v>4</v>
      </c>
      <c r="E595" s="9">
        <v>15</v>
      </c>
      <c r="F595" s="9">
        <v>25</v>
      </c>
      <c r="G595" s="10">
        <f t="shared" si="115"/>
        <v>2.5974025974025974E-3</v>
      </c>
      <c r="H595" s="10">
        <f t="shared" si="116"/>
        <v>1.4545454545454545E-2</v>
      </c>
      <c r="I595" s="10">
        <f t="shared" si="117"/>
        <v>4.2979942693409739E-2</v>
      </c>
      <c r="J595" s="10">
        <f t="shared" si="118"/>
        <v>6.5616797900262466E-2</v>
      </c>
      <c r="K595" s="10">
        <f t="shared" si="121"/>
        <v>14</v>
      </c>
      <c r="L595" s="10">
        <f t="shared" si="122"/>
        <v>5.25</v>
      </c>
      <c r="M595" s="10">
        <f t="shared" si="119"/>
        <v>3.6363636363636362E-2</v>
      </c>
      <c r="N595" s="22">
        <f t="shared" si="120"/>
        <v>7.636363636363637E-2</v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1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3.6363636363636364E-3</v>
      </c>
      <c r="I597" s="10" t="str">
        <f t="shared" si="117"/>
        <v/>
      </c>
      <c r="J597" s="10">
        <f t="shared" si="118"/>
        <v>5.2493438320209973E-3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2">
        <f t="shared" si="120"/>
        <v>3.6363636363636364E-3</v>
      </c>
    </row>
    <row r="598" spans="1:14" x14ac:dyDescent="0.2">
      <c r="A598" s="8"/>
      <c r="B598" s="42" t="s">
        <v>570</v>
      </c>
      <c r="C598" s="39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3.6363636363636364E-3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2">
        <f t="shared" si="120"/>
        <v>-3.6363636363636364E-3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2</v>
      </c>
      <c r="D604" s="23">
        <v>0</v>
      </c>
      <c r="E604" s="23">
        <v>0</v>
      </c>
      <c r="F604" s="23">
        <v>0</v>
      </c>
      <c r="G604" s="24">
        <f t="shared" si="115"/>
        <v>5.1948051948051948E-3</v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>
        <f t="shared" si="121"/>
        <v>-1</v>
      </c>
      <c r="L604" s="24" t="str">
        <f t="shared" si="122"/>
        <v xml:space="preserve"> </v>
      </c>
      <c r="M604" s="24">
        <f t="shared" si="119"/>
        <v>-5.1948051948051948E-3</v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78</v>
      </c>
      <c r="D612" s="37">
        <f>SUM(D613:D640)</f>
        <v>136</v>
      </c>
      <c r="E612" s="37">
        <f>SUM(E613:E640)</f>
        <v>143</v>
      </c>
      <c r="F612" s="37">
        <f>SUM(F613:F640)</f>
        <v>117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0.83333333333333337</v>
      </c>
      <c r="L612" s="38">
        <f>+IF(AND(D612=0,F612=0),"",IF(D612=0,1,IF(F612=0,-1,(F612-D612)/D612)))</f>
        <v>-0.13970588235294118</v>
      </c>
      <c r="M612" s="38">
        <f t="shared" ref="M612:M640" si="127">+IF(OR(AND(G612=""),(K612="")),"",G612*K612)</f>
        <v>0.83333333333333337</v>
      </c>
      <c r="N612" s="38">
        <f t="shared" ref="N612:N640" si="128">+IF(OR(AND(H612=""),(L612="")),"",H612*L612)</f>
        <v>-0.13970588235294118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6</v>
      </c>
      <c r="D614" s="9">
        <v>9</v>
      </c>
      <c r="E614" s="9">
        <v>2</v>
      </c>
      <c r="F614" s="9">
        <v>2</v>
      </c>
      <c r="G614" s="10">
        <f t="shared" si="123"/>
        <v>7.6923076923076927E-2</v>
      </c>
      <c r="H614" s="10">
        <f t="shared" si="124"/>
        <v>6.6176470588235295E-2</v>
      </c>
      <c r="I614" s="10">
        <f t="shared" si="125"/>
        <v>1.3986013986013986E-2</v>
      </c>
      <c r="J614" s="10">
        <f t="shared" si="126"/>
        <v>1.7094017094017096E-2</v>
      </c>
      <c r="K614" s="10">
        <f t="shared" si="129"/>
        <v>-0.66666666666666663</v>
      </c>
      <c r="L614" s="10">
        <f t="shared" si="130"/>
        <v>-0.77777777777777779</v>
      </c>
      <c r="M614" s="10">
        <f t="shared" si="127"/>
        <v>-5.128205128205128E-2</v>
      </c>
      <c r="N614" s="22">
        <f t="shared" si="128"/>
        <v>-5.1470588235294122E-2</v>
      </c>
    </row>
    <row r="615" spans="1:14" ht="25.5" x14ac:dyDescent="0.2">
      <c r="A615" s="8"/>
      <c r="B615" s="42" t="s">
        <v>579</v>
      </c>
      <c r="C615" s="39">
        <v>23</v>
      </c>
      <c r="D615" s="9">
        <v>19</v>
      </c>
      <c r="E615" s="9">
        <v>58</v>
      </c>
      <c r="F615" s="9">
        <v>34</v>
      </c>
      <c r="G615" s="10">
        <f t="shared" si="123"/>
        <v>0.29487179487179488</v>
      </c>
      <c r="H615" s="10">
        <f t="shared" si="124"/>
        <v>0.13970588235294118</v>
      </c>
      <c r="I615" s="10">
        <f t="shared" si="125"/>
        <v>0.40559440559440557</v>
      </c>
      <c r="J615" s="10">
        <f t="shared" si="126"/>
        <v>0.29059829059829062</v>
      </c>
      <c r="K615" s="10">
        <f t="shared" si="129"/>
        <v>1.5217391304347827</v>
      </c>
      <c r="L615" s="10">
        <f t="shared" si="130"/>
        <v>0.78947368421052633</v>
      </c>
      <c r="M615" s="10">
        <f t="shared" si="127"/>
        <v>0.44871794871794873</v>
      </c>
      <c r="N615" s="22">
        <f t="shared" si="128"/>
        <v>0.11029411764705883</v>
      </c>
    </row>
    <row r="616" spans="1:14" x14ac:dyDescent="0.2">
      <c r="A616" s="8"/>
      <c r="B616" s="42" t="s">
        <v>580</v>
      </c>
      <c r="C616" s="39">
        <v>15</v>
      </c>
      <c r="D616" s="9">
        <v>10</v>
      </c>
      <c r="E616" s="9">
        <v>13</v>
      </c>
      <c r="F616" s="9">
        <v>7</v>
      </c>
      <c r="G616" s="10">
        <f t="shared" si="123"/>
        <v>0.19230769230769232</v>
      </c>
      <c r="H616" s="10">
        <f t="shared" si="124"/>
        <v>7.3529411764705885E-2</v>
      </c>
      <c r="I616" s="10">
        <f t="shared" si="125"/>
        <v>9.0909090909090912E-2</v>
      </c>
      <c r="J616" s="10">
        <f t="shared" si="126"/>
        <v>5.9829059829059832E-2</v>
      </c>
      <c r="K616" s="10">
        <f t="shared" si="129"/>
        <v>-0.13333333333333333</v>
      </c>
      <c r="L616" s="10">
        <f t="shared" si="130"/>
        <v>-0.3</v>
      </c>
      <c r="M616" s="10">
        <f t="shared" si="127"/>
        <v>-2.5641025641025644E-2</v>
      </c>
      <c r="N616" s="22">
        <f t="shared" si="128"/>
        <v>-2.2058823529411766E-2</v>
      </c>
    </row>
    <row r="617" spans="1:14" x14ac:dyDescent="0.2">
      <c r="A617" s="8"/>
      <c r="B617" s="42" t="s">
        <v>581</v>
      </c>
      <c r="C617" s="39">
        <v>1</v>
      </c>
      <c r="D617" s="9">
        <v>0</v>
      </c>
      <c r="E617" s="9">
        <v>0</v>
      </c>
      <c r="F617" s="9">
        <v>0</v>
      </c>
      <c r="G617" s="10">
        <f t="shared" si="123"/>
        <v>1.282051282051282E-2</v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 t="str">
        <f t="shared" si="130"/>
        <v xml:space="preserve"> </v>
      </c>
      <c r="M617" s="10">
        <f t="shared" si="127"/>
        <v>-1.282051282051282E-2</v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1</v>
      </c>
      <c r="F618" s="9">
        <v>8</v>
      </c>
      <c r="G618" s="10" t="str">
        <f t="shared" si="123"/>
        <v/>
      </c>
      <c r="H618" s="10" t="str">
        <f t="shared" si="124"/>
        <v/>
      </c>
      <c r="I618" s="10">
        <f t="shared" si="125"/>
        <v>6.993006993006993E-3</v>
      </c>
      <c r="J618" s="10">
        <f t="shared" si="126"/>
        <v>6.8376068376068383E-2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1</v>
      </c>
      <c r="F619" s="9">
        <v>5</v>
      </c>
      <c r="G619" s="10" t="str">
        <f t="shared" si="123"/>
        <v/>
      </c>
      <c r="H619" s="10" t="str">
        <f t="shared" si="124"/>
        <v/>
      </c>
      <c r="I619" s="10">
        <f t="shared" si="125"/>
        <v>6.993006993006993E-3</v>
      </c>
      <c r="J619" s="10">
        <f t="shared" si="126"/>
        <v>4.2735042735042736E-2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5</v>
      </c>
      <c r="D620" s="9">
        <v>2</v>
      </c>
      <c r="E620" s="9">
        <v>10</v>
      </c>
      <c r="F620" s="9">
        <v>1</v>
      </c>
      <c r="G620" s="10">
        <f t="shared" si="123"/>
        <v>6.4102564102564097E-2</v>
      </c>
      <c r="H620" s="10">
        <f t="shared" si="124"/>
        <v>1.4705882352941176E-2</v>
      </c>
      <c r="I620" s="10">
        <f t="shared" si="125"/>
        <v>6.9930069930069935E-2</v>
      </c>
      <c r="J620" s="10">
        <f t="shared" si="126"/>
        <v>8.5470085470085479E-3</v>
      </c>
      <c r="K620" s="10">
        <f t="shared" si="129"/>
        <v>1</v>
      </c>
      <c r="L620" s="10">
        <f t="shared" si="130"/>
        <v>-0.5</v>
      </c>
      <c r="M620" s="10">
        <f t="shared" si="127"/>
        <v>6.4102564102564097E-2</v>
      </c>
      <c r="N620" s="22">
        <f t="shared" si="128"/>
        <v>-7.3529411764705881E-3</v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6</v>
      </c>
      <c r="F621" s="9">
        <v>3</v>
      </c>
      <c r="G621" s="10" t="str">
        <f t="shared" si="123"/>
        <v/>
      </c>
      <c r="H621" s="10" t="str">
        <f t="shared" si="124"/>
        <v/>
      </c>
      <c r="I621" s="10">
        <f t="shared" si="125"/>
        <v>4.195804195804196E-2</v>
      </c>
      <c r="J621" s="10">
        <f t="shared" si="126"/>
        <v>2.564102564102564E-2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4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2.9411764705882353E-2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2">
        <f t="shared" si="128"/>
        <v>-2.9411764705882353E-2</v>
      </c>
    </row>
    <row r="623" spans="1:14" x14ac:dyDescent="0.2">
      <c r="A623" s="8"/>
      <c r="B623" s="42" t="s">
        <v>587</v>
      </c>
      <c r="C623" s="39">
        <v>18</v>
      </c>
      <c r="D623" s="9">
        <v>3</v>
      </c>
      <c r="E623" s="9">
        <v>35</v>
      </c>
      <c r="F623" s="9">
        <v>6</v>
      </c>
      <c r="G623" s="10">
        <f t="shared" si="123"/>
        <v>0.23076923076923078</v>
      </c>
      <c r="H623" s="10">
        <f t="shared" si="124"/>
        <v>2.2058823529411766E-2</v>
      </c>
      <c r="I623" s="10">
        <f t="shared" si="125"/>
        <v>0.24475524475524477</v>
      </c>
      <c r="J623" s="10">
        <f t="shared" si="126"/>
        <v>5.128205128205128E-2</v>
      </c>
      <c r="K623" s="10">
        <f t="shared" si="129"/>
        <v>0.94444444444444442</v>
      </c>
      <c r="L623" s="10">
        <f t="shared" si="130"/>
        <v>1</v>
      </c>
      <c r="M623" s="10">
        <f t="shared" si="127"/>
        <v>0.21794871794871795</v>
      </c>
      <c r="N623" s="22">
        <f t="shared" si="128"/>
        <v>2.2058823529411766E-2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7</v>
      </c>
      <c r="D630" s="9">
        <v>76</v>
      </c>
      <c r="E630" s="9">
        <v>1</v>
      </c>
      <c r="F630" s="9">
        <v>17</v>
      </c>
      <c r="G630" s="10">
        <f t="shared" si="123"/>
        <v>8.9743589743589744E-2</v>
      </c>
      <c r="H630" s="10">
        <f t="shared" si="124"/>
        <v>0.55882352941176472</v>
      </c>
      <c r="I630" s="10">
        <f t="shared" si="125"/>
        <v>6.993006993006993E-3</v>
      </c>
      <c r="J630" s="10">
        <f t="shared" si="126"/>
        <v>0.14529914529914531</v>
      </c>
      <c r="K630" s="10">
        <f t="shared" si="129"/>
        <v>-0.8571428571428571</v>
      </c>
      <c r="L630" s="10">
        <f t="shared" si="130"/>
        <v>-0.77631578947368418</v>
      </c>
      <c r="M630" s="10">
        <f t="shared" si="127"/>
        <v>-7.6923076923076913E-2</v>
      </c>
      <c r="N630" s="22">
        <f t="shared" si="128"/>
        <v>-0.43382352941176472</v>
      </c>
    </row>
    <row r="631" spans="1:14" x14ac:dyDescent="0.2">
      <c r="A631" s="8"/>
      <c r="B631" s="42" t="s">
        <v>595</v>
      </c>
      <c r="C631" s="39">
        <v>1</v>
      </c>
      <c r="D631" s="9">
        <v>1</v>
      </c>
      <c r="E631" s="9">
        <v>0</v>
      </c>
      <c r="F631" s="9">
        <v>15</v>
      </c>
      <c r="G631" s="10">
        <f t="shared" si="123"/>
        <v>1.282051282051282E-2</v>
      </c>
      <c r="H631" s="10">
        <f t="shared" si="124"/>
        <v>7.3529411764705881E-3</v>
      </c>
      <c r="I631" s="10" t="str">
        <f t="shared" si="125"/>
        <v/>
      </c>
      <c r="J631" s="10">
        <f t="shared" si="126"/>
        <v>0.12820512820512819</v>
      </c>
      <c r="K631" s="10">
        <f t="shared" si="129"/>
        <v>-1</v>
      </c>
      <c r="L631" s="10">
        <f t="shared" si="130"/>
        <v>14</v>
      </c>
      <c r="M631" s="10">
        <f t="shared" si="127"/>
        <v>-1.282051282051282E-2</v>
      </c>
      <c r="N631" s="22">
        <f t="shared" si="128"/>
        <v>0.10294117647058823</v>
      </c>
    </row>
    <row r="632" spans="1:14" x14ac:dyDescent="0.2">
      <c r="A632" s="8"/>
      <c r="B632" s="42" t="s">
        <v>596</v>
      </c>
      <c r="C632" s="39">
        <v>0</v>
      </c>
      <c r="D632" s="9">
        <v>2</v>
      </c>
      <c r="E632" s="9">
        <v>13</v>
      </c>
      <c r="F632" s="9">
        <v>5</v>
      </c>
      <c r="G632" s="10" t="str">
        <f t="shared" si="123"/>
        <v/>
      </c>
      <c r="H632" s="10">
        <f t="shared" si="124"/>
        <v>1.4705882352941176E-2</v>
      </c>
      <c r="I632" s="10">
        <f t="shared" si="125"/>
        <v>9.0909090909090912E-2</v>
      </c>
      <c r="J632" s="10">
        <f t="shared" si="126"/>
        <v>4.2735042735042736E-2</v>
      </c>
      <c r="K632" s="10">
        <f t="shared" si="129"/>
        <v>1</v>
      </c>
      <c r="L632" s="10">
        <f t="shared" si="130"/>
        <v>1.5</v>
      </c>
      <c r="M632" s="10" t="str">
        <f t="shared" si="127"/>
        <v/>
      </c>
      <c r="N632" s="22">
        <f t="shared" si="128"/>
        <v>2.2058823529411763E-2</v>
      </c>
    </row>
    <row r="633" spans="1:14" x14ac:dyDescent="0.2">
      <c r="A633" s="8"/>
      <c r="B633" s="42" t="s">
        <v>597</v>
      </c>
      <c r="C633" s="39">
        <v>1</v>
      </c>
      <c r="D633" s="9">
        <v>8</v>
      </c>
      <c r="E633" s="9">
        <v>0</v>
      </c>
      <c r="F633" s="9">
        <v>4</v>
      </c>
      <c r="G633" s="10">
        <f t="shared" si="123"/>
        <v>1.282051282051282E-2</v>
      </c>
      <c r="H633" s="10">
        <f t="shared" si="124"/>
        <v>5.8823529411764705E-2</v>
      </c>
      <c r="I633" s="10" t="str">
        <f t="shared" si="125"/>
        <v/>
      </c>
      <c r="J633" s="10">
        <f t="shared" si="126"/>
        <v>3.4188034188034191E-2</v>
      </c>
      <c r="K633" s="10">
        <f t="shared" si="129"/>
        <v>-1</v>
      </c>
      <c r="L633" s="10">
        <f t="shared" si="130"/>
        <v>-0.5</v>
      </c>
      <c r="M633" s="10">
        <f t="shared" si="127"/>
        <v>-1.282051282051282E-2</v>
      </c>
      <c r="N633" s="22">
        <f t="shared" si="128"/>
        <v>-2.9411764705882353E-2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3</v>
      </c>
      <c r="F634" s="9">
        <v>6</v>
      </c>
      <c r="G634" s="10" t="str">
        <f t="shared" si="123"/>
        <v/>
      </c>
      <c r="H634" s="10" t="str">
        <f t="shared" si="124"/>
        <v/>
      </c>
      <c r="I634" s="10">
        <f t="shared" si="125"/>
        <v>2.097902097902098E-2</v>
      </c>
      <c r="J634" s="10">
        <f t="shared" si="126"/>
        <v>5.128205128205128E-2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2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1.7094017094017096E-2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1</v>
      </c>
      <c r="D639" s="9">
        <v>0</v>
      </c>
      <c r="E639" s="9">
        <v>0</v>
      </c>
      <c r="F639" s="9">
        <v>1</v>
      </c>
      <c r="G639" s="10">
        <f t="shared" si="123"/>
        <v>1.282051282051282E-2</v>
      </c>
      <c r="H639" s="10" t="str">
        <f t="shared" si="124"/>
        <v/>
      </c>
      <c r="I639" s="10" t="str">
        <f t="shared" si="125"/>
        <v/>
      </c>
      <c r="J639" s="10">
        <f t="shared" si="126"/>
        <v>8.5470085470085479E-3</v>
      </c>
      <c r="K639" s="10">
        <f t="shared" si="129"/>
        <v>-1</v>
      </c>
      <c r="L639" s="10">
        <f t="shared" si="130"/>
        <v>1</v>
      </c>
      <c r="M639" s="10">
        <f t="shared" si="127"/>
        <v>-1.282051282051282E-2</v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2</v>
      </c>
      <c r="E640" s="23">
        <v>0</v>
      </c>
      <c r="F640" s="23">
        <v>1</v>
      </c>
      <c r="G640" s="24" t="str">
        <f t="shared" si="123"/>
        <v/>
      </c>
      <c r="H640" s="24">
        <f t="shared" si="124"/>
        <v>1.4705882352941176E-2</v>
      </c>
      <c r="I640" s="24" t="str">
        <f t="shared" si="125"/>
        <v/>
      </c>
      <c r="J640" s="24">
        <f t="shared" si="126"/>
        <v>8.5470085470085479E-3</v>
      </c>
      <c r="K640" s="24" t="str">
        <f t="shared" si="129"/>
        <v xml:space="preserve"> </v>
      </c>
      <c r="L640" s="24">
        <f t="shared" si="130"/>
        <v>-0.5</v>
      </c>
      <c r="M640" s="24" t="str">
        <f t="shared" si="127"/>
        <v/>
      </c>
      <c r="N640" s="25">
        <f t="shared" si="128"/>
        <v>-7.3529411764705881E-3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659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660</v>
      </c>
      <c r="C9" s="37">
        <f>+C22+C81+C188+C371+C612</f>
        <v>10173</v>
      </c>
      <c r="D9" s="37">
        <f>+D22+D81+D188+D371+D612</f>
        <v>16008</v>
      </c>
      <c r="E9" s="37">
        <f>+E22+E81+E188+E371+E612</f>
        <v>12710</v>
      </c>
      <c r="F9" s="37">
        <f>+F22+F81+F188+F371+F612</f>
        <v>19319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0.24938562862479111</v>
      </c>
      <c r="L9" s="38">
        <f t="shared" si="0"/>
        <v>0.20683408295852074</v>
      </c>
      <c r="M9" s="38">
        <f t="shared" ref="M9:N14" si="1">+IF(OR(AND(G9=""),(K9="")),"",G9*K9)</f>
        <v>0.24938562862479111</v>
      </c>
      <c r="N9" s="38">
        <f t="shared" si="1"/>
        <v>0.20683408295852074</v>
      </c>
    </row>
    <row r="10" spans="1:14" ht="27.75" customHeight="1" x14ac:dyDescent="0.2">
      <c r="A10" s="8"/>
      <c r="B10" s="41" t="s">
        <v>10</v>
      </c>
      <c r="C10" s="39">
        <f>+C22</f>
        <v>152</v>
      </c>
      <c r="D10" s="9">
        <f>+D22</f>
        <v>175</v>
      </c>
      <c r="E10" s="9">
        <f>+E22</f>
        <v>241</v>
      </c>
      <c r="F10" s="9">
        <f>+F22</f>
        <v>336</v>
      </c>
      <c r="G10" s="10">
        <f t="shared" ref="G10:J14" si="2">+C10/C$9</f>
        <v>1.4941511845080115E-2</v>
      </c>
      <c r="H10" s="10">
        <f t="shared" si="2"/>
        <v>1.0932033983008497E-2</v>
      </c>
      <c r="I10" s="10">
        <f t="shared" si="2"/>
        <v>1.896144767899292E-2</v>
      </c>
      <c r="J10" s="10">
        <f t="shared" si="2"/>
        <v>1.7392204565453699E-2</v>
      </c>
      <c r="K10" s="10">
        <f t="shared" si="0"/>
        <v>0.58552631578947367</v>
      </c>
      <c r="L10" s="10">
        <f t="shared" si="0"/>
        <v>0.92</v>
      </c>
      <c r="M10" s="10">
        <f t="shared" si="1"/>
        <v>8.7486483829745405E-3</v>
      </c>
      <c r="N10" s="22">
        <f t="shared" si="1"/>
        <v>1.0057471264367818E-2</v>
      </c>
    </row>
    <row r="11" spans="1:14" ht="25.5" x14ac:dyDescent="0.2">
      <c r="A11" s="8"/>
      <c r="B11" s="42" t="s">
        <v>11</v>
      </c>
      <c r="C11" s="39">
        <f>+C81</f>
        <v>1472</v>
      </c>
      <c r="D11" s="9">
        <f>+D81</f>
        <v>1484</v>
      </c>
      <c r="E11" s="9">
        <f>+E81</f>
        <v>2084</v>
      </c>
      <c r="F11" s="9">
        <f>+F81</f>
        <v>1952</v>
      </c>
      <c r="G11" s="10">
        <f t="shared" si="2"/>
        <v>0.1446967462891969</v>
      </c>
      <c r="H11" s="10">
        <f t="shared" si="2"/>
        <v>9.2703648175912048E-2</v>
      </c>
      <c r="I11" s="10">
        <f t="shared" si="2"/>
        <v>0.16396538158929977</v>
      </c>
      <c r="J11" s="10">
        <f t="shared" si="2"/>
        <v>0.10104042652311196</v>
      </c>
      <c r="K11" s="10">
        <f t="shared" si="0"/>
        <v>0.41576086956521741</v>
      </c>
      <c r="L11" s="10">
        <f t="shared" si="0"/>
        <v>0.31536388140161725</v>
      </c>
      <c r="M11" s="10">
        <f t="shared" si="1"/>
        <v>6.0159245060454149E-2</v>
      </c>
      <c r="N11" s="22">
        <f t="shared" si="1"/>
        <v>2.9235382308845578E-2</v>
      </c>
    </row>
    <row r="12" spans="1:14" ht="25.5" x14ac:dyDescent="0.2">
      <c r="A12" s="8"/>
      <c r="B12" s="42" t="s">
        <v>12</v>
      </c>
      <c r="C12" s="39">
        <f>+C188</f>
        <v>1596</v>
      </c>
      <c r="D12" s="9">
        <f>+D188</f>
        <v>1956</v>
      </c>
      <c r="E12" s="9">
        <f>+E188</f>
        <v>2620</v>
      </c>
      <c r="F12" s="9">
        <f>+F188</f>
        <v>3219</v>
      </c>
      <c r="G12" s="10">
        <f t="shared" si="2"/>
        <v>0.1568858743733412</v>
      </c>
      <c r="H12" s="10">
        <f t="shared" si="2"/>
        <v>0.12218890554722639</v>
      </c>
      <c r="I12" s="10">
        <f t="shared" si="2"/>
        <v>0.20613690007867821</v>
      </c>
      <c r="J12" s="10">
        <f t="shared" si="2"/>
        <v>0.16662353123867696</v>
      </c>
      <c r="K12" s="10">
        <f t="shared" si="0"/>
        <v>0.64160401002506262</v>
      </c>
      <c r="L12" s="10">
        <f t="shared" si="0"/>
        <v>0.64570552147239269</v>
      </c>
      <c r="M12" s="10">
        <f t="shared" si="1"/>
        <v>0.10065860611422392</v>
      </c>
      <c r="N12" s="22">
        <f t="shared" si="1"/>
        <v>7.8898050974512746E-2</v>
      </c>
    </row>
    <row r="13" spans="1:14" ht="25.5" x14ac:dyDescent="0.2">
      <c r="A13" s="8"/>
      <c r="B13" s="42" t="s">
        <v>13</v>
      </c>
      <c r="C13" s="39">
        <f>+C371</f>
        <v>6020</v>
      </c>
      <c r="D13" s="9">
        <f>+D371</f>
        <v>8771</v>
      </c>
      <c r="E13" s="9">
        <f>+E371</f>
        <v>6906</v>
      </c>
      <c r="F13" s="9">
        <f>+F371</f>
        <v>10373</v>
      </c>
      <c r="G13" s="10">
        <f t="shared" si="2"/>
        <v>0.59176250860119928</v>
      </c>
      <c r="H13" s="10">
        <f t="shared" si="2"/>
        <v>0.54791354322838581</v>
      </c>
      <c r="I13" s="10">
        <f t="shared" si="2"/>
        <v>0.54335169158143193</v>
      </c>
      <c r="J13" s="10">
        <f t="shared" si="2"/>
        <v>0.53693255344479529</v>
      </c>
      <c r="K13" s="10">
        <f t="shared" si="0"/>
        <v>0.14717607973421926</v>
      </c>
      <c r="L13" s="10">
        <f t="shared" si="0"/>
        <v>0.18264736062022574</v>
      </c>
      <c r="M13" s="10">
        <f t="shared" si="1"/>
        <v>8.7093286149611718E-2</v>
      </c>
      <c r="N13" s="22">
        <f t="shared" si="1"/>
        <v>0.10007496251874062</v>
      </c>
    </row>
    <row r="14" spans="1:14" ht="26.25" thickBot="1" x14ac:dyDescent="0.25">
      <c r="A14" s="8"/>
      <c r="B14" s="43" t="s">
        <v>14</v>
      </c>
      <c r="C14" s="40">
        <f>+C612</f>
        <v>933</v>
      </c>
      <c r="D14" s="23">
        <f>+D612</f>
        <v>3622</v>
      </c>
      <c r="E14" s="23">
        <f>+E612</f>
        <v>859</v>
      </c>
      <c r="F14" s="23">
        <f>+F612</f>
        <v>3439</v>
      </c>
      <c r="G14" s="24">
        <f t="shared" si="2"/>
        <v>9.1713358891182539E-2</v>
      </c>
      <c r="H14" s="24">
        <f t="shared" si="2"/>
        <v>0.22626186906546727</v>
      </c>
      <c r="I14" s="24">
        <f t="shared" si="2"/>
        <v>6.7584579071597164E-2</v>
      </c>
      <c r="J14" s="24">
        <f t="shared" si="2"/>
        <v>0.17801128422796211</v>
      </c>
      <c r="K14" s="24">
        <f t="shared" si="0"/>
        <v>-7.931404072883172E-2</v>
      </c>
      <c r="L14" s="24">
        <f t="shared" si="0"/>
        <v>-5.0524572059635557E-2</v>
      </c>
      <c r="M14" s="24">
        <f t="shared" si="1"/>
        <v>-7.274157082473213E-3</v>
      </c>
      <c r="N14" s="25">
        <f t="shared" si="1"/>
        <v>-1.1431784107946028E-2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152</v>
      </c>
      <c r="D22" s="37">
        <f>SUM(D23:D73)</f>
        <v>175</v>
      </c>
      <c r="E22" s="37">
        <f>SUM(E23:E73)</f>
        <v>241</v>
      </c>
      <c r="F22" s="37">
        <f>SUM(F23:F73)</f>
        <v>336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0.58552631578947367</v>
      </c>
      <c r="L22" s="38">
        <f>+IF(AND(D22=0,F22=0),"",IF(D22=0,1,IF(F22=0,-1,(F22-D22)/D22)))</f>
        <v>0.92</v>
      </c>
      <c r="M22" s="38">
        <f t="shared" ref="M22:M53" si="7">+IF(OR(AND(G22=""),(K22="")),"",G22*K22)</f>
        <v>0.58552631578947367</v>
      </c>
      <c r="N22" s="38">
        <f t="shared" ref="N22:N53" si="8">+IF(OR(AND(H22=""),(L22="")),"",H22*L22)</f>
        <v>0.92</v>
      </c>
    </row>
    <row r="23" spans="1:14" x14ac:dyDescent="0.2">
      <c r="A23" s="8"/>
      <c r="B23" s="41" t="s">
        <v>18</v>
      </c>
      <c r="C23" s="47">
        <v>0</v>
      </c>
      <c r="D23" s="44">
        <v>1</v>
      </c>
      <c r="E23" s="44">
        <v>0</v>
      </c>
      <c r="F23" s="44">
        <v>0</v>
      </c>
      <c r="G23" s="45" t="str">
        <f t="shared" si="3"/>
        <v/>
      </c>
      <c r="H23" s="45">
        <f t="shared" si="4"/>
        <v>5.7142857142857143E-3</v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>
        <f t="shared" ref="L23:L54" si="10">+IF(AND(D23=0,F23=0)," ",IF(D23=0,1,IF(F23=0,-1,(F23-D23)/D23)))</f>
        <v>-1</v>
      </c>
      <c r="M23" s="45" t="str">
        <f t="shared" si="7"/>
        <v/>
      </c>
      <c r="N23" s="46">
        <f t="shared" si="8"/>
        <v>-5.7142857142857143E-3</v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1</v>
      </c>
      <c r="D25" s="9">
        <v>0</v>
      </c>
      <c r="E25" s="9">
        <v>0</v>
      </c>
      <c r="F25" s="9">
        <v>1</v>
      </c>
      <c r="G25" s="10">
        <f t="shared" si="3"/>
        <v>6.5789473684210523E-3</v>
      </c>
      <c r="H25" s="10" t="str">
        <f t="shared" si="4"/>
        <v/>
      </c>
      <c r="I25" s="10" t="str">
        <f t="shared" si="5"/>
        <v/>
      </c>
      <c r="J25" s="10">
        <f t="shared" si="6"/>
        <v>2.976190476190476E-3</v>
      </c>
      <c r="K25" s="10">
        <f t="shared" si="9"/>
        <v>-1</v>
      </c>
      <c r="L25" s="10">
        <f t="shared" si="10"/>
        <v>1</v>
      </c>
      <c r="M25" s="10">
        <f t="shared" si="7"/>
        <v>-6.5789473684210523E-3</v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3</v>
      </c>
      <c r="E26" s="9">
        <v>1</v>
      </c>
      <c r="F26" s="9">
        <v>0</v>
      </c>
      <c r="G26" s="10" t="str">
        <f t="shared" si="3"/>
        <v/>
      </c>
      <c r="H26" s="10">
        <f t="shared" si="4"/>
        <v>1.7142857142857144E-2</v>
      </c>
      <c r="I26" s="10">
        <f t="shared" si="5"/>
        <v>4.1493775933609959E-3</v>
      </c>
      <c r="J26" s="10" t="str">
        <f t="shared" si="6"/>
        <v/>
      </c>
      <c r="K26" s="10">
        <f t="shared" si="9"/>
        <v>1</v>
      </c>
      <c r="L26" s="10">
        <f t="shared" si="10"/>
        <v>-1</v>
      </c>
      <c r="M26" s="10" t="str">
        <f t="shared" si="7"/>
        <v/>
      </c>
      <c r="N26" s="22">
        <f t="shared" si="8"/>
        <v>-1.7142857142857144E-2</v>
      </c>
    </row>
    <row r="27" spans="1:14" ht="25.5" x14ac:dyDescent="0.2">
      <c r="A27" s="8"/>
      <c r="B27" s="42" t="s">
        <v>22</v>
      </c>
      <c r="C27" s="39">
        <v>2</v>
      </c>
      <c r="D27" s="9">
        <v>5</v>
      </c>
      <c r="E27" s="9">
        <v>0</v>
      </c>
      <c r="F27" s="9">
        <v>0</v>
      </c>
      <c r="G27" s="10">
        <f t="shared" si="3"/>
        <v>1.3157894736842105E-2</v>
      </c>
      <c r="H27" s="10">
        <f t="shared" si="4"/>
        <v>2.8571428571428571E-2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-1.3157894736842105E-2</v>
      </c>
      <c r="N27" s="22">
        <f t="shared" si="8"/>
        <v>-2.8571428571428571E-2</v>
      </c>
    </row>
    <row r="28" spans="1:14" ht="25.5" x14ac:dyDescent="0.2">
      <c r="A28" s="8"/>
      <c r="B28" s="42" t="s">
        <v>23</v>
      </c>
      <c r="C28" s="39">
        <v>2</v>
      </c>
      <c r="D28" s="9">
        <v>4</v>
      </c>
      <c r="E28" s="9">
        <v>15</v>
      </c>
      <c r="F28" s="9">
        <v>23</v>
      </c>
      <c r="G28" s="10">
        <f t="shared" si="3"/>
        <v>1.3157894736842105E-2</v>
      </c>
      <c r="H28" s="10">
        <f t="shared" si="4"/>
        <v>2.2857142857142857E-2</v>
      </c>
      <c r="I28" s="10">
        <f t="shared" si="5"/>
        <v>6.2240663900414939E-2</v>
      </c>
      <c r="J28" s="10">
        <f t="shared" si="6"/>
        <v>6.8452380952380959E-2</v>
      </c>
      <c r="K28" s="10">
        <f t="shared" si="9"/>
        <v>6.5</v>
      </c>
      <c r="L28" s="10">
        <f t="shared" si="10"/>
        <v>4.75</v>
      </c>
      <c r="M28" s="10">
        <f t="shared" si="7"/>
        <v>8.5526315789473673E-2</v>
      </c>
      <c r="N28" s="22">
        <f t="shared" si="8"/>
        <v>0.10857142857142857</v>
      </c>
    </row>
    <row r="29" spans="1:14" ht="25.5" x14ac:dyDescent="0.2">
      <c r="A29" s="8"/>
      <c r="B29" s="42" t="s">
        <v>24</v>
      </c>
      <c r="C29" s="39">
        <v>1</v>
      </c>
      <c r="D29" s="9">
        <v>0</v>
      </c>
      <c r="E29" s="9">
        <v>1</v>
      </c>
      <c r="F29" s="9">
        <v>2</v>
      </c>
      <c r="G29" s="10">
        <f t="shared" si="3"/>
        <v>6.5789473684210523E-3</v>
      </c>
      <c r="H29" s="10" t="str">
        <f t="shared" si="4"/>
        <v/>
      </c>
      <c r="I29" s="10">
        <f t="shared" si="5"/>
        <v>4.1493775933609959E-3</v>
      </c>
      <c r="J29" s="10">
        <f t="shared" si="6"/>
        <v>5.9523809523809521E-3</v>
      </c>
      <c r="K29" s="10">
        <f t="shared" si="9"/>
        <v>0</v>
      </c>
      <c r="L29" s="10">
        <f t="shared" si="10"/>
        <v>1</v>
      </c>
      <c r="M29" s="10">
        <f t="shared" si="7"/>
        <v>0</v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16</v>
      </c>
      <c r="D30" s="9">
        <v>1</v>
      </c>
      <c r="E30" s="9">
        <v>11</v>
      </c>
      <c r="F30" s="9">
        <v>2</v>
      </c>
      <c r="G30" s="10">
        <f t="shared" si="3"/>
        <v>0.10526315789473684</v>
      </c>
      <c r="H30" s="10">
        <f t="shared" si="4"/>
        <v>5.7142857142857143E-3</v>
      </c>
      <c r="I30" s="10">
        <f t="shared" si="5"/>
        <v>4.5643153526970952E-2</v>
      </c>
      <c r="J30" s="10">
        <f t="shared" si="6"/>
        <v>5.9523809523809521E-3</v>
      </c>
      <c r="K30" s="10">
        <f t="shared" si="9"/>
        <v>-0.3125</v>
      </c>
      <c r="L30" s="10">
        <f t="shared" si="10"/>
        <v>1</v>
      </c>
      <c r="M30" s="10">
        <f t="shared" si="7"/>
        <v>-3.2894736842105261E-2</v>
      </c>
      <c r="N30" s="22">
        <f t="shared" si="8"/>
        <v>5.7142857142857143E-3</v>
      </c>
    </row>
    <row r="31" spans="1:14" x14ac:dyDescent="0.2">
      <c r="A31" s="8"/>
      <c r="B31" s="42" t="s">
        <v>26</v>
      </c>
      <c r="C31" s="39">
        <v>4</v>
      </c>
      <c r="D31" s="9">
        <v>5</v>
      </c>
      <c r="E31" s="9">
        <v>4</v>
      </c>
      <c r="F31" s="9">
        <v>3</v>
      </c>
      <c r="G31" s="10">
        <f t="shared" si="3"/>
        <v>2.6315789473684209E-2</v>
      </c>
      <c r="H31" s="10">
        <f t="shared" si="4"/>
        <v>2.8571428571428571E-2</v>
      </c>
      <c r="I31" s="10">
        <f t="shared" si="5"/>
        <v>1.6597510373443983E-2</v>
      </c>
      <c r="J31" s="10">
        <f t="shared" si="6"/>
        <v>8.9285714285714281E-3</v>
      </c>
      <c r="K31" s="10">
        <f t="shared" si="9"/>
        <v>0</v>
      </c>
      <c r="L31" s="10">
        <f t="shared" si="10"/>
        <v>-0.4</v>
      </c>
      <c r="M31" s="10">
        <f t="shared" si="7"/>
        <v>0</v>
      </c>
      <c r="N31" s="22">
        <f t="shared" si="8"/>
        <v>-1.1428571428571429E-2</v>
      </c>
    </row>
    <row r="32" spans="1:14" x14ac:dyDescent="0.2">
      <c r="A32" s="8"/>
      <c r="B32" s="42" t="s">
        <v>27</v>
      </c>
      <c r="C32" s="39">
        <v>4</v>
      </c>
      <c r="D32" s="9">
        <v>4</v>
      </c>
      <c r="E32" s="9">
        <v>5</v>
      </c>
      <c r="F32" s="9">
        <v>10</v>
      </c>
      <c r="G32" s="10">
        <f t="shared" si="3"/>
        <v>2.6315789473684209E-2</v>
      </c>
      <c r="H32" s="10">
        <f t="shared" si="4"/>
        <v>2.2857142857142857E-2</v>
      </c>
      <c r="I32" s="10">
        <f t="shared" si="5"/>
        <v>2.0746887966804978E-2</v>
      </c>
      <c r="J32" s="10">
        <f t="shared" si="6"/>
        <v>2.976190476190476E-2</v>
      </c>
      <c r="K32" s="10">
        <f t="shared" si="9"/>
        <v>0.25</v>
      </c>
      <c r="L32" s="10">
        <f t="shared" si="10"/>
        <v>1.5</v>
      </c>
      <c r="M32" s="10">
        <f t="shared" si="7"/>
        <v>6.5789473684210523E-3</v>
      </c>
      <c r="N32" s="22">
        <f t="shared" si="8"/>
        <v>3.4285714285714287E-2</v>
      </c>
    </row>
    <row r="33" spans="1:14" x14ac:dyDescent="0.2">
      <c r="A33" s="8"/>
      <c r="B33" s="42" t="s">
        <v>28</v>
      </c>
      <c r="C33" s="39">
        <v>72</v>
      </c>
      <c r="D33" s="9">
        <v>79</v>
      </c>
      <c r="E33" s="9">
        <v>101</v>
      </c>
      <c r="F33" s="9">
        <v>147</v>
      </c>
      <c r="G33" s="10">
        <f t="shared" si="3"/>
        <v>0.47368421052631576</v>
      </c>
      <c r="H33" s="10">
        <f t="shared" si="4"/>
        <v>0.4514285714285714</v>
      </c>
      <c r="I33" s="10">
        <f t="shared" si="5"/>
        <v>0.41908713692946059</v>
      </c>
      <c r="J33" s="10">
        <f t="shared" si="6"/>
        <v>0.4375</v>
      </c>
      <c r="K33" s="10">
        <f t="shared" si="9"/>
        <v>0.40277777777777779</v>
      </c>
      <c r="L33" s="10">
        <f t="shared" si="10"/>
        <v>0.86075949367088611</v>
      </c>
      <c r="M33" s="10">
        <f t="shared" si="7"/>
        <v>0.19078947368421051</v>
      </c>
      <c r="N33" s="22">
        <f t="shared" si="8"/>
        <v>0.38857142857142857</v>
      </c>
    </row>
    <row r="34" spans="1:14" ht="25.5" x14ac:dyDescent="0.2">
      <c r="A34" s="8"/>
      <c r="B34" s="42" t="s">
        <v>29</v>
      </c>
      <c r="C34" s="39">
        <v>0</v>
      </c>
      <c r="D34" s="9">
        <v>2</v>
      </c>
      <c r="E34" s="9">
        <v>0</v>
      </c>
      <c r="F34" s="9">
        <v>0</v>
      </c>
      <c r="G34" s="10" t="str">
        <f t="shared" si="3"/>
        <v/>
      </c>
      <c r="H34" s="10">
        <f t="shared" si="4"/>
        <v>1.1428571428571429E-2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22">
        <f t="shared" si="8"/>
        <v>-1.1428571428571429E-2</v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2</v>
      </c>
      <c r="F35" s="9">
        <v>1</v>
      </c>
      <c r="G35" s="10" t="str">
        <f t="shared" si="3"/>
        <v/>
      </c>
      <c r="H35" s="10" t="str">
        <f t="shared" si="4"/>
        <v/>
      </c>
      <c r="I35" s="10">
        <f t="shared" si="5"/>
        <v>8.2987551867219917E-3</v>
      </c>
      <c r="J35" s="10">
        <f t="shared" si="6"/>
        <v>2.976190476190476E-3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2.976190476190476E-3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2</v>
      </c>
      <c r="D39" s="9">
        <v>2</v>
      </c>
      <c r="E39" s="9">
        <v>3</v>
      </c>
      <c r="F39" s="9">
        <v>7</v>
      </c>
      <c r="G39" s="10">
        <f t="shared" si="3"/>
        <v>1.3157894736842105E-2</v>
      </c>
      <c r="H39" s="10">
        <f t="shared" si="4"/>
        <v>1.1428571428571429E-2</v>
      </c>
      <c r="I39" s="10">
        <f t="shared" si="5"/>
        <v>1.2448132780082987E-2</v>
      </c>
      <c r="J39" s="10">
        <f t="shared" si="6"/>
        <v>2.0833333333333332E-2</v>
      </c>
      <c r="K39" s="10">
        <f t="shared" si="9"/>
        <v>0.5</v>
      </c>
      <c r="L39" s="10">
        <f t="shared" si="10"/>
        <v>2.5</v>
      </c>
      <c r="M39" s="10">
        <f t="shared" si="7"/>
        <v>6.5789473684210523E-3</v>
      </c>
      <c r="N39" s="22">
        <f t="shared" si="8"/>
        <v>2.8571428571428571E-2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3</v>
      </c>
      <c r="D41" s="9">
        <v>9</v>
      </c>
      <c r="E41" s="9">
        <v>3</v>
      </c>
      <c r="F41" s="9">
        <v>4</v>
      </c>
      <c r="G41" s="10">
        <f t="shared" si="3"/>
        <v>1.9736842105263157E-2</v>
      </c>
      <c r="H41" s="10">
        <f t="shared" si="4"/>
        <v>5.1428571428571428E-2</v>
      </c>
      <c r="I41" s="10">
        <f t="shared" si="5"/>
        <v>1.2448132780082987E-2</v>
      </c>
      <c r="J41" s="10">
        <f t="shared" si="6"/>
        <v>1.1904761904761904E-2</v>
      </c>
      <c r="K41" s="10">
        <f t="shared" si="9"/>
        <v>0</v>
      </c>
      <c r="L41" s="10">
        <f t="shared" si="10"/>
        <v>-0.55555555555555558</v>
      </c>
      <c r="M41" s="10">
        <f t="shared" si="7"/>
        <v>0</v>
      </c>
      <c r="N41" s="22">
        <f t="shared" si="8"/>
        <v>-2.8571428571428571E-2</v>
      </c>
    </row>
    <row r="42" spans="1:14" x14ac:dyDescent="0.2">
      <c r="A42" s="8"/>
      <c r="B42" s="42" t="s">
        <v>37</v>
      </c>
      <c r="C42" s="39">
        <v>14</v>
      </c>
      <c r="D42" s="9">
        <v>6</v>
      </c>
      <c r="E42" s="9">
        <v>2</v>
      </c>
      <c r="F42" s="9">
        <v>2</v>
      </c>
      <c r="G42" s="10">
        <f t="shared" si="3"/>
        <v>9.2105263157894732E-2</v>
      </c>
      <c r="H42" s="10">
        <f t="shared" si="4"/>
        <v>3.4285714285714287E-2</v>
      </c>
      <c r="I42" s="10">
        <f t="shared" si="5"/>
        <v>8.2987551867219917E-3</v>
      </c>
      <c r="J42" s="10">
        <f t="shared" si="6"/>
        <v>5.9523809523809521E-3</v>
      </c>
      <c r="K42" s="10">
        <f t="shared" si="9"/>
        <v>-0.8571428571428571</v>
      </c>
      <c r="L42" s="10">
        <f t="shared" si="10"/>
        <v>-0.66666666666666663</v>
      </c>
      <c r="M42" s="10">
        <f t="shared" si="7"/>
        <v>-7.8947368421052627E-2</v>
      </c>
      <c r="N42" s="22">
        <f t="shared" si="8"/>
        <v>-2.2857142857142857E-2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3</v>
      </c>
      <c r="D47" s="9">
        <v>1</v>
      </c>
      <c r="E47" s="9">
        <v>3</v>
      </c>
      <c r="F47" s="9">
        <v>2</v>
      </c>
      <c r="G47" s="10">
        <f t="shared" si="3"/>
        <v>1.9736842105263157E-2</v>
      </c>
      <c r="H47" s="10">
        <f t="shared" si="4"/>
        <v>5.7142857142857143E-3</v>
      </c>
      <c r="I47" s="10">
        <f t="shared" si="5"/>
        <v>1.2448132780082987E-2</v>
      </c>
      <c r="J47" s="10">
        <f t="shared" si="6"/>
        <v>5.9523809523809521E-3</v>
      </c>
      <c r="K47" s="10">
        <f t="shared" si="9"/>
        <v>0</v>
      </c>
      <c r="L47" s="10">
        <f t="shared" si="10"/>
        <v>1</v>
      </c>
      <c r="M47" s="10">
        <f t="shared" si="7"/>
        <v>0</v>
      </c>
      <c r="N47" s="22">
        <f t="shared" si="8"/>
        <v>5.7142857142857143E-3</v>
      </c>
    </row>
    <row r="48" spans="1:14" ht="25.5" x14ac:dyDescent="0.2">
      <c r="A48" s="8"/>
      <c r="B48" s="42" t="s">
        <v>43</v>
      </c>
      <c r="C48" s="39">
        <v>5</v>
      </c>
      <c r="D48" s="9">
        <v>2</v>
      </c>
      <c r="E48" s="9">
        <v>5</v>
      </c>
      <c r="F48" s="9">
        <v>0</v>
      </c>
      <c r="G48" s="10">
        <f t="shared" si="3"/>
        <v>3.2894736842105261E-2</v>
      </c>
      <c r="H48" s="10">
        <f t="shared" si="4"/>
        <v>1.1428571428571429E-2</v>
      </c>
      <c r="I48" s="10">
        <f t="shared" si="5"/>
        <v>2.0746887966804978E-2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2">
        <f t="shared" si="8"/>
        <v>-1.1428571428571429E-2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1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>
        <f t="shared" si="6"/>
        <v>2.976190476190476E-3</v>
      </c>
      <c r="K49" s="10" t="str">
        <f t="shared" si="9"/>
        <v xml:space="preserve"> </v>
      </c>
      <c r="L49" s="10">
        <f t="shared" si="10"/>
        <v>1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3</v>
      </c>
      <c r="D50" s="9">
        <v>0</v>
      </c>
      <c r="E50" s="9">
        <v>1</v>
      </c>
      <c r="F50" s="9">
        <v>0</v>
      </c>
      <c r="G50" s="10">
        <f t="shared" si="3"/>
        <v>1.9736842105263157E-2</v>
      </c>
      <c r="H50" s="10" t="str">
        <f t="shared" si="4"/>
        <v/>
      </c>
      <c r="I50" s="10">
        <f t="shared" si="5"/>
        <v>4.1493775933609959E-3</v>
      </c>
      <c r="J50" s="10" t="str">
        <f t="shared" si="6"/>
        <v/>
      </c>
      <c r="K50" s="10">
        <f t="shared" si="9"/>
        <v>-0.66666666666666663</v>
      </c>
      <c r="L50" s="10" t="str">
        <f t="shared" si="10"/>
        <v xml:space="preserve"> </v>
      </c>
      <c r="M50" s="10">
        <f t="shared" si="7"/>
        <v>-1.3157894736842105E-2</v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1</v>
      </c>
      <c r="E51" s="9">
        <v>1</v>
      </c>
      <c r="F51" s="9">
        <v>0</v>
      </c>
      <c r="G51" s="10" t="str">
        <f t="shared" si="3"/>
        <v/>
      </c>
      <c r="H51" s="10">
        <f t="shared" si="4"/>
        <v>5.7142857142857143E-3</v>
      </c>
      <c r="I51" s="10">
        <f t="shared" si="5"/>
        <v>4.1493775933609959E-3</v>
      </c>
      <c r="J51" s="10" t="str">
        <f t="shared" si="6"/>
        <v/>
      </c>
      <c r="K51" s="10">
        <f t="shared" si="9"/>
        <v>1</v>
      </c>
      <c r="L51" s="10">
        <f t="shared" si="10"/>
        <v>-1</v>
      </c>
      <c r="M51" s="10" t="str">
        <f t="shared" si="7"/>
        <v/>
      </c>
      <c r="N51" s="22">
        <f t="shared" si="8"/>
        <v>-5.7142857142857143E-3</v>
      </c>
    </row>
    <row r="52" spans="1:14" ht="25.5" x14ac:dyDescent="0.2">
      <c r="A52" s="8"/>
      <c r="B52" s="42" t="s">
        <v>47</v>
      </c>
      <c r="C52" s="39">
        <v>0</v>
      </c>
      <c r="D52" s="9">
        <v>2</v>
      </c>
      <c r="E52" s="9">
        <v>1</v>
      </c>
      <c r="F52" s="9">
        <v>1</v>
      </c>
      <c r="G52" s="10" t="str">
        <f t="shared" si="3"/>
        <v/>
      </c>
      <c r="H52" s="10">
        <f t="shared" si="4"/>
        <v>1.1428571428571429E-2</v>
      </c>
      <c r="I52" s="10">
        <f t="shared" si="5"/>
        <v>4.1493775933609959E-3</v>
      </c>
      <c r="J52" s="10">
        <f t="shared" si="6"/>
        <v>2.976190476190476E-3</v>
      </c>
      <c r="K52" s="10">
        <f t="shared" si="9"/>
        <v>1</v>
      </c>
      <c r="L52" s="10">
        <f t="shared" si="10"/>
        <v>-0.5</v>
      </c>
      <c r="M52" s="10" t="str">
        <f t="shared" si="7"/>
        <v/>
      </c>
      <c r="N52" s="22">
        <f t="shared" si="8"/>
        <v>-5.7142857142857143E-3</v>
      </c>
    </row>
    <row r="53" spans="1:14" x14ac:dyDescent="0.2">
      <c r="A53" s="8"/>
      <c r="B53" s="42" t="s">
        <v>48</v>
      </c>
      <c r="C53" s="39">
        <v>11</v>
      </c>
      <c r="D53" s="9">
        <v>24</v>
      </c>
      <c r="E53" s="9">
        <v>29</v>
      </c>
      <c r="F53" s="9">
        <v>34</v>
      </c>
      <c r="G53" s="10">
        <f t="shared" si="3"/>
        <v>7.2368421052631582E-2</v>
      </c>
      <c r="H53" s="10">
        <f t="shared" si="4"/>
        <v>0.13714285714285715</v>
      </c>
      <c r="I53" s="10">
        <f t="shared" si="5"/>
        <v>0.12033195020746888</v>
      </c>
      <c r="J53" s="10">
        <f t="shared" si="6"/>
        <v>0.10119047619047619</v>
      </c>
      <c r="K53" s="10">
        <f t="shared" si="9"/>
        <v>1.6363636363636365</v>
      </c>
      <c r="L53" s="10">
        <f t="shared" si="10"/>
        <v>0.41666666666666669</v>
      </c>
      <c r="M53" s="10">
        <f t="shared" si="7"/>
        <v>0.11842105263157895</v>
      </c>
      <c r="N53" s="22">
        <f t="shared" si="8"/>
        <v>5.7142857142857148E-2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4.1493775933609959E-3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1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>
        <f t="shared" si="14"/>
        <v>2.976190476190476E-3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1</v>
      </c>
      <c r="E56" s="9">
        <v>1</v>
      </c>
      <c r="F56" s="9">
        <v>1</v>
      </c>
      <c r="G56" s="10">
        <f t="shared" si="11"/>
        <v>6.5789473684210523E-3</v>
      </c>
      <c r="H56" s="10">
        <f t="shared" si="12"/>
        <v>5.7142857142857143E-3</v>
      </c>
      <c r="I56" s="10">
        <f t="shared" si="13"/>
        <v>4.1493775933609959E-3</v>
      </c>
      <c r="J56" s="10">
        <f t="shared" si="14"/>
        <v>2.976190476190476E-3</v>
      </c>
      <c r="K56" s="10">
        <f t="shared" si="17"/>
        <v>0</v>
      </c>
      <c r="L56" s="10">
        <f t="shared" si="18"/>
        <v>0</v>
      </c>
      <c r="M56" s="10">
        <f t="shared" si="15"/>
        <v>0</v>
      </c>
      <c r="N56" s="22">
        <f t="shared" si="16"/>
        <v>0</v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4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1.6597510373443983E-2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20</v>
      </c>
      <c r="F58" s="9">
        <v>10</v>
      </c>
      <c r="G58" s="10" t="str">
        <f t="shared" si="11"/>
        <v/>
      </c>
      <c r="H58" s="10" t="str">
        <f t="shared" si="12"/>
        <v/>
      </c>
      <c r="I58" s="10">
        <f t="shared" si="13"/>
        <v>8.2987551867219914E-2</v>
      </c>
      <c r="J58" s="10">
        <f t="shared" si="14"/>
        <v>2.976190476190476E-2</v>
      </c>
      <c r="K58" s="10">
        <f t="shared" si="17"/>
        <v>1</v>
      </c>
      <c r="L58" s="10">
        <f t="shared" si="18"/>
        <v>1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1</v>
      </c>
      <c r="F60" s="9">
        <v>11</v>
      </c>
      <c r="G60" s="10" t="str">
        <f t="shared" si="11"/>
        <v/>
      </c>
      <c r="H60" s="10" t="str">
        <f t="shared" si="12"/>
        <v/>
      </c>
      <c r="I60" s="10">
        <f t="shared" si="13"/>
        <v>4.1493775933609959E-3</v>
      </c>
      <c r="J60" s="10">
        <f t="shared" si="14"/>
        <v>3.273809523809524E-2</v>
      </c>
      <c r="K60" s="10">
        <f t="shared" si="17"/>
        <v>1</v>
      </c>
      <c r="L60" s="10">
        <f t="shared" si="18"/>
        <v>1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4.1493775933609959E-3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6</v>
      </c>
      <c r="D64" s="9">
        <v>6</v>
      </c>
      <c r="E64" s="9">
        <v>11</v>
      </c>
      <c r="F64" s="9">
        <v>11</v>
      </c>
      <c r="G64" s="10">
        <f t="shared" si="11"/>
        <v>3.9473684210526314E-2</v>
      </c>
      <c r="H64" s="10">
        <f t="shared" si="12"/>
        <v>3.4285714285714287E-2</v>
      </c>
      <c r="I64" s="10">
        <f t="shared" si="13"/>
        <v>4.5643153526970952E-2</v>
      </c>
      <c r="J64" s="10">
        <f t="shared" si="14"/>
        <v>3.273809523809524E-2</v>
      </c>
      <c r="K64" s="10">
        <f t="shared" si="17"/>
        <v>0.83333333333333337</v>
      </c>
      <c r="L64" s="10">
        <f t="shared" si="18"/>
        <v>0.83333333333333337</v>
      </c>
      <c r="M64" s="10">
        <f t="shared" si="15"/>
        <v>3.2894736842105261E-2</v>
      </c>
      <c r="N64" s="22">
        <f t="shared" si="16"/>
        <v>2.8571428571428574E-2</v>
      </c>
    </row>
    <row r="65" spans="1:14" x14ac:dyDescent="0.2">
      <c r="A65" s="8"/>
      <c r="B65" s="42" t="s">
        <v>60</v>
      </c>
      <c r="C65" s="39">
        <v>0</v>
      </c>
      <c r="D65" s="9">
        <v>4</v>
      </c>
      <c r="E65" s="9">
        <v>1</v>
      </c>
      <c r="F65" s="9">
        <v>7</v>
      </c>
      <c r="G65" s="10" t="str">
        <f t="shared" si="11"/>
        <v/>
      </c>
      <c r="H65" s="10">
        <f t="shared" si="12"/>
        <v>2.2857142857142857E-2</v>
      </c>
      <c r="I65" s="10">
        <f t="shared" si="13"/>
        <v>4.1493775933609959E-3</v>
      </c>
      <c r="J65" s="10">
        <f t="shared" si="14"/>
        <v>2.0833333333333332E-2</v>
      </c>
      <c r="K65" s="10">
        <f t="shared" si="17"/>
        <v>1</v>
      </c>
      <c r="L65" s="10">
        <f t="shared" si="18"/>
        <v>0.75</v>
      </c>
      <c r="M65" s="10" t="str">
        <f t="shared" si="15"/>
        <v/>
      </c>
      <c r="N65" s="22">
        <f t="shared" si="16"/>
        <v>1.7142857142857144E-2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4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1.1904761904761904E-2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6</v>
      </c>
      <c r="E67" s="9">
        <v>3</v>
      </c>
      <c r="F67" s="9">
        <v>39</v>
      </c>
      <c r="G67" s="10" t="str">
        <f t="shared" si="11"/>
        <v/>
      </c>
      <c r="H67" s="10">
        <f t="shared" si="12"/>
        <v>3.4285714285714287E-2</v>
      </c>
      <c r="I67" s="10">
        <f t="shared" si="13"/>
        <v>1.2448132780082987E-2</v>
      </c>
      <c r="J67" s="10">
        <f t="shared" si="14"/>
        <v>0.11607142857142858</v>
      </c>
      <c r="K67" s="10">
        <f t="shared" si="17"/>
        <v>1</v>
      </c>
      <c r="L67" s="10">
        <f t="shared" si="18"/>
        <v>5.5</v>
      </c>
      <c r="M67" s="10" t="str">
        <f t="shared" si="15"/>
        <v/>
      </c>
      <c r="N67" s="22">
        <f t="shared" si="16"/>
        <v>0.18857142857142858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5</v>
      </c>
      <c r="F68" s="9">
        <v>1</v>
      </c>
      <c r="G68" s="10" t="str">
        <f t="shared" si="11"/>
        <v/>
      </c>
      <c r="H68" s="10" t="str">
        <f t="shared" si="12"/>
        <v/>
      </c>
      <c r="I68" s="10">
        <f t="shared" si="13"/>
        <v>2.0746887966804978E-2</v>
      </c>
      <c r="J68" s="10">
        <f t="shared" si="14"/>
        <v>2.976190476190476E-3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5.7142857142857143E-3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2">
        <f t="shared" si="16"/>
        <v>-5.7142857142857143E-3</v>
      </c>
    </row>
    <row r="71" spans="1:14" x14ac:dyDescent="0.2">
      <c r="A71" s="8"/>
      <c r="B71" s="42" t="s">
        <v>66</v>
      </c>
      <c r="C71" s="39">
        <v>0</v>
      </c>
      <c r="D71" s="9">
        <v>3</v>
      </c>
      <c r="E71" s="9">
        <v>4</v>
      </c>
      <c r="F71" s="9">
        <v>5</v>
      </c>
      <c r="G71" s="10" t="str">
        <f t="shared" si="11"/>
        <v/>
      </c>
      <c r="H71" s="10">
        <f t="shared" si="12"/>
        <v>1.7142857142857144E-2</v>
      </c>
      <c r="I71" s="10">
        <f t="shared" si="13"/>
        <v>1.6597510373443983E-2</v>
      </c>
      <c r="J71" s="10">
        <f t="shared" si="14"/>
        <v>1.488095238095238E-2</v>
      </c>
      <c r="K71" s="10">
        <f t="shared" si="17"/>
        <v>1</v>
      </c>
      <c r="L71" s="10">
        <f t="shared" si="18"/>
        <v>0.66666666666666663</v>
      </c>
      <c r="M71" s="10" t="str">
        <f t="shared" si="15"/>
        <v/>
      </c>
      <c r="N71" s="22">
        <f t="shared" si="16"/>
        <v>1.1428571428571429E-2</v>
      </c>
    </row>
    <row r="72" spans="1:14" x14ac:dyDescent="0.2">
      <c r="A72" s="8"/>
      <c r="B72" s="42" t="s">
        <v>67</v>
      </c>
      <c r="C72" s="39">
        <v>0</v>
      </c>
      <c r="D72" s="9">
        <v>3</v>
      </c>
      <c r="E72" s="9">
        <v>1</v>
      </c>
      <c r="F72" s="9">
        <v>2</v>
      </c>
      <c r="G72" s="10" t="str">
        <f t="shared" si="11"/>
        <v/>
      </c>
      <c r="H72" s="10">
        <f t="shared" si="12"/>
        <v>1.7142857142857144E-2</v>
      </c>
      <c r="I72" s="10">
        <f t="shared" si="13"/>
        <v>4.1493775933609959E-3</v>
      </c>
      <c r="J72" s="10">
        <f t="shared" si="14"/>
        <v>5.9523809523809521E-3</v>
      </c>
      <c r="K72" s="10">
        <f t="shared" si="17"/>
        <v>1</v>
      </c>
      <c r="L72" s="10">
        <f t="shared" si="18"/>
        <v>-0.33333333333333331</v>
      </c>
      <c r="M72" s="10" t="str">
        <f t="shared" si="15"/>
        <v/>
      </c>
      <c r="N72" s="22">
        <f t="shared" si="16"/>
        <v>-5.7142857142857143E-3</v>
      </c>
    </row>
    <row r="73" spans="1:14" ht="15.75" thickBot="1" x14ac:dyDescent="0.25">
      <c r="A73" s="8"/>
      <c r="B73" s="43" t="s">
        <v>68</v>
      </c>
      <c r="C73" s="40">
        <v>2</v>
      </c>
      <c r="D73" s="23">
        <v>0</v>
      </c>
      <c r="E73" s="23">
        <v>0</v>
      </c>
      <c r="F73" s="23">
        <v>3</v>
      </c>
      <c r="G73" s="24">
        <f t="shared" si="11"/>
        <v>1.3157894736842105E-2</v>
      </c>
      <c r="H73" s="24" t="str">
        <f t="shared" si="12"/>
        <v/>
      </c>
      <c r="I73" s="24" t="str">
        <f t="shared" si="13"/>
        <v/>
      </c>
      <c r="J73" s="24">
        <f t="shared" si="14"/>
        <v>8.9285714285714281E-3</v>
      </c>
      <c r="K73" s="24">
        <f t="shared" si="17"/>
        <v>-1</v>
      </c>
      <c r="L73" s="24">
        <f t="shared" si="18"/>
        <v>1</v>
      </c>
      <c r="M73" s="24">
        <f t="shared" si="15"/>
        <v>-1.3157894736842105E-2</v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1472</v>
      </c>
      <c r="D81" s="37">
        <f>SUM(D82:D180)</f>
        <v>1484</v>
      </c>
      <c r="E81" s="37">
        <f>SUM(E82:E180)</f>
        <v>2084</v>
      </c>
      <c r="F81" s="37">
        <f>SUM(F82:F180)</f>
        <v>1952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0.41576086956521741</v>
      </c>
      <c r="L81" s="38">
        <f>+IF(AND(D81=0,F81=0),"",IF(D81=0,1,IF(F81=0,-1,(F81-D81)/D81)))</f>
        <v>0.31536388140161725</v>
      </c>
      <c r="M81" s="38">
        <f t="shared" ref="M81:M112" si="23">+IF(OR(AND(G81=""),(K81="")),"",G81*K81)</f>
        <v>0.41576086956521741</v>
      </c>
      <c r="N81" s="38">
        <f t="shared" ref="N81:N112" si="24">+IF(OR(AND(H81=""),(L81="")),"",H81*L81)</f>
        <v>0.31536388140161725</v>
      </c>
    </row>
    <row r="82" spans="1:14" x14ac:dyDescent="0.2">
      <c r="A82" s="8"/>
      <c r="B82" s="41" t="s">
        <v>69</v>
      </c>
      <c r="C82" s="47">
        <v>61</v>
      </c>
      <c r="D82" s="44">
        <v>16</v>
      </c>
      <c r="E82" s="44">
        <v>130</v>
      </c>
      <c r="F82" s="44">
        <v>69</v>
      </c>
      <c r="G82" s="45">
        <f t="shared" si="19"/>
        <v>4.1440217391304345E-2</v>
      </c>
      <c r="H82" s="45">
        <f t="shared" si="20"/>
        <v>1.078167115902965E-2</v>
      </c>
      <c r="I82" s="45">
        <f t="shared" si="21"/>
        <v>6.2380038387715928E-2</v>
      </c>
      <c r="J82" s="45">
        <f t="shared" si="22"/>
        <v>3.5348360655737703E-2</v>
      </c>
      <c r="K82" s="45">
        <f t="shared" ref="K82:K113" si="25">+IF(AND(C82=0,E82=0)," ",IF(C82=0,1,IF(E82=0,-1,(E82-C82)/C82)))</f>
        <v>1.1311475409836065</v>
      </c>
      <c r="L82" s="45">
        <f t="shared" ref="L82:L113" si="26">+IF(AND(D82=0,F82=0)," ",IF(D82=0,1,IF(F82=0,-1,(F82-D82)/D82)))</f>
        <v>3.3125</v>
      </c>
      <c r="M82" s="45">
        <f t="shared" si="23"/>
        <v>4.6874999999999993E-2</v>
      </c>
      <c r="N82" s="46">
        <f t="shared" si="24"/>
        <v>3.5714285714285719E-2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3</v>
      </c>
      <c r="E83" s="9">
        <v>9</v>
      </c>
      <c r="F83" s="9">
        <v>11</v>
      </c>
      <c r="G83" s="10" t="str">
        <f t="shared" si="19"/>
        <v/>
      </c>
      <c r="H83" s="10">
        <f t="shared" si="20"/>
        <v>2.0215633423180594E-3</v>
      </c>
      <c r="I83" s="10">
        <f t="shared" si="21"/>
        <v>4.3186180422264877E-3</v>
      </c>
      <c r="J83" s="10">
        <f t="shared" si="22"/>
        <v>5.6352459016393444E-3</v>
      </c>
      <c r="K83" s="10">
        <f t="shared" si="25"/>
        <v>1</v>
      </c>
      <c r="L83" s="10">
        <f t="shared" si="26"/>
        <v>2.6666666666666665</v>
      </c>
      <c r="M83" s="10" t="str">
        <f t="shared" si="23"/>
        <v/>
      </c>
      <c r="N83" s="22">
        <f t="shared" si="24"/>
        <v>5.3908355795148251E-3</v>
      </c>
    </row>
    <row r="84" spans="1:14" x14ac:dyDescent="0.2">
      <c r="A84" s="8"/>
      <c r="B84" s="42" t="s">
        <v>71</v>
      </c>
      <c r="C84" s="39">
        <v>2</v>
      </c>
      <c r="D84" s="9">
        <v>2</v>
      </c>
      <c r="E84" s="9">
        <v>6</v>
      </c>
      <c r="F84" s="9">
        <v>4</v>
      </c>
      <c r="G84" s="10">
        <f t="shared" si="19"/>
        <v>1.358695652173913E-3</v>
      </c>
      <c r="H84" s="10">
        <f t="shared" si="20"/>
        <v>1.3477088948787063E-3</v>
      </c>
      <c r="I84" s="10">
        <f t="shared" si="21"/>
        <v>2.8790786948176585E-3</v>
      </c>
      <c r="J84" s="10">
        <f t="shared" si="22"/>
        <v>2.0491803278688526E-3</v>
      </c>
      <c r="K84" s="10">
        <f t="shared" si="25"/>
        <v>2</v>
      </c>
      <c r="L84" s="10">
        <f t="shared" si="26"/>
        <v>1</v>
      </c>
      <c r="M84" s="10">
        <f t="shared" si="23"/>
        <v>2.717391304347826E-3</v>
      </c>
      <c r="N84" s="22">
        <f t="shared" si="24"/>
        <v>1.3477088948787063E-3</v>
      </c>
    </row>
    <row r="85" spans="1:14" x14ac:dyDescent="0.2">
      <c r="A85" s="8"/>
      <c r="B85" s="42" t="s">
        <v>72</v>
      </c>
      <c r="C85" s="39">
        <v>73</v>
      </c>
      <c r="D85" s="9">
        <v>48</v>
      </c>
      <c r="E85" s="9">
        <v>46</v>
      </c>
      <c r="F85" s="9">
        <v>20</v>
      </c>
      <c r="G85" s="10">
        <f t="shared" si="19"/>
        <v>4.9592391304347824E-2</v>
      </c>
      <c r="H85" s="10">
        <f t="shared" si="20"/>
        <v>3.2345013477088951E-2</v>
      </c>
      <c r="I85" s="10">
        <f t="shared" si="21"/>
        <v>2.2072936660268713E-2</v>
      </c>
      <c r="J85" s="10">
        <f t="shared" si="22"/>
        <v>1.0245901639344262E-2</v>
      </c>
      <c r="K85" s="10">
        <f t="shared" si="25"/>
        <v>-0.36986301369863012</v>
      </c>
      <c r="L85" s="10">
        <f t="shared" si="26"/>
        <v>-0.58333333333333337</v>
      </c>
      <c r="M85" s="10">
        <f t="shared" si="23"/>
        <v>-1.8342391304347824E-2</v>
      </c>
      <c r="N85" s="22">
        <f t="shared" si="24"/>
        <v>-1.886792452830189E-2</v>
      </c>
    </row>
    <row r="86" spans="1:14" ht="25.5" x14ac:dyDescent="0.2">
      <c r="A86" s="8"/>
      <c r="B86" s="42" t="s">
        <v>73</v>
      </c>
      <c r="C86" s="39">
        <v>98</v>
      </c>
      <c r="D86" s="9">
        <v>86</v>
      </c>
      <c r="E86" s="9">
        <v>152</v>
      </c>
      <c r="F86" s="9">
        <v>116</v>
      </c>
      <c r="G86" s="10">
        <f t="shared" si="19"/>
        <v>6.6576086956521743E-2</v>
      </c>
      <c r="H86" s="10">
        <f t="shared" si="20"/>
        <v>5.7951482479784364E-2</v>
      </c>
      <c r="I86" s="10">
        <f t="shared" si="21"/>
        <v>7.293666026871401E-2</v>
      </c>
      <c r="J86" s="10">
        <f t="shared" si="22"/>
        <v>5.9426229508196718E-2</v>
      </c>
      <c r="K86" s="10">
        <f t="shared" si="25"/>
        <v>0.55102040816326525</v>
      </c>
      <c r="L86" s="10">
        <f t="shared" si="26"/>
        <v>0.34883720930232559</v>
      </c>
      <c r="M86" s="10">
        <f t="shared" si="23"/>
        <v>3.6684782608695649E-2</v>
      </c>
      <c r="N86" s="22">
        <f t="shared" si="24"/>
        <v>2.0215633423180591E-2</v>
      </c>
    </row>
    <row r="87" spans="1:14" x14ac:dyDescent="0.2">
      <c r="A87" s="8"/>
      <c r="B87" s="42" t="s">
        <v>74</v>
      </c>
      <c r="C87" s="39">
        <v>16</v>
      </c>
      <c r="D87" s="9">
        <v>23</v>
      </c>
      <c r="E87" s="9">
        <v>20</v>
      </c>
      <c r="F87" s="9">
        <v>23</v>
      </c>
      <c r="G87" s="10">
        <f t="shared" si="19"/>
        <v>1.0869565217391304E-2</v>
      </c>
      <c r="H87" s="10">
        <f t="shared" si="20"/>
        <v>1.5498652291105121E-2</v>
      </c>
      <c r="I87" s="10">
        <f t="shared" si="21"/>
        <v>9.5969289827255271E-3</v>
      </c>
      <c r="J87" s="10">
        <f t="shared" si="22"/>
        <v>1.1782786885245901E-2</v>
      </c>
      <c r="K87" s="10">
        <f t="shared" si="25"/>
        <v>0.25</v>
      </c>
      <c r="L87" s="10">
        <f t="shared" si="26"/>
        <v>0</v>
      </c>
      <c r="M87" s="10">
        <f t="shared" si="23"/>
        <v>2.717391304347826E-3</v>
      </c>
      <c r="N87" s="22">
        <f t="shared" si="24"/>
        <v>0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42</v>
      </c>
      <c r="F88" s="9">
        <v>22</v>
      </c>
      <c r="G88" s="10" t="str">
        <f t="shared" si="19"/>
        <v/>
      </c>
      <c r="H88" s="10" t="str">
        <f t="shared" si="20"/>
        <v/>
      </c>
      <c r="I88" s="10">
        <f t="shared" si="21"/>
        <v>2.0153550863723609E-2</v>
      </c>
      <c r="J88" s="10">
        <f t="shared" si="22"/>
        <v>1.1270491803278689E-2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6</v>
      </c>
      <c r="D92" s="9">
        <v>1</v>
      </c>
      <c r="E92" s="9">
        <v>2</v>
      </c>
      <c r="F92" s="9">
        <v>4</v>
      </c>
      <c r="G92" s="10">
        <f t="shared" si="19"/>
        <v>4.076086956521739E-3</v>
      </c>
      <c r="H92" s="10">
        <f t="shared" si="20"/>
        <v>6.7385444743935314E-4</v>
      </c>
      <c r="I92" s="10">
        <f t="shared" si="21"/>
        <v>9.5969289827255275E-4</v>
      </c>
      <c r="J92" s="10">
        <f t="shared" si="22"/>
        <v>2.0491803278688526E-3</v>
      </c>
      <c r="K92" s="10">
        <f t="shared" si="25"/>
        <v>-0.66666666666666663</v>
      </c>
      <c r="L92" s="10">
        <f t="shared" si="26"/>
        <v>3</v>
      </c>
      <c r="M92" s="10">
        <f t="shared" si="23"/>
        <v>-2.717391304347826E-3</v>
      </c>
      <c r="N92" s="22">
        <f t="shared" si="24"/>
        <v>2.0215633423180594E-3</v>
      </c>
    </row>
    <row r="93" spans="1:14" x14ac:dyDescent="0.2">
      <c r="A93" s="8"/>
      <c r="B93" s="42" t="s">
        <v>81</v>
      </c>
      <c r="C93" s="39">
        <v>4</v>
      </c>
      <c r="D93" s="9">
        <v>7</v>
      </c>
      <c r="E93" s="9">
        <v>1</v>
      </c>
      <c r="F93" s="9">
        <v>2</v>
      </c>
      <c r="G93" s="10">
        <f t="shared" si="19"/>
        <v>2.717391304347826E-3</v>
      </c>
      <c r="H93" s="10">
        <f t="shared" si="20"/>
        <v>4.7169811320754715E-3</v>
      </c>
      <c r="I93" s="10">
        <f t="shared" si="21"/>
        <v>4.7984644913627637E-4</v>
      </c>
      <c r="J93" s="10">
        <f t="shared" si="22"/>
        <v>1.0245901639344263E-3</v>
      </c>
      <c r="K93" s="10">
        <f t="shared" si="25"/>
        <v>-0.75</v>
      </c>
      <c r="L93" s="10">
        <f t="shared" si="26"/>
        <v>-0.7142857142857143</v>
      </c>
      <c r="M93" s="10">
        <f t="shared" si="23"/>
        <v>-2.0380434782608695E-3</v>
      </c>
      <c r="N93" s="22">
        <f t="shared" si="24"/>
        <v>-3.3692722371967652E-3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3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1.5368852459016393E-3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19</v>
      </c>
      <c r="D97" s="9">
        <v>11</v>
      </c>
      <c r="E97" s="9">
        <v>6</v>
      </c>
      <c r="F97" s="9">
        <v>10</v>
      </c>
      <c r="G97" s="10">
        <f t="shared" si="19"/>
        <v>1.2907608695652174E-2</v>
      </c>
      <c r="H97" s="10">
        <f t="shared" si="20"/>
        <v>7.4123989218328841E-3</v>
      </c>
      <c r="I97" s="10">
        <f t="shared" si="21"/>
        <v>2.8790786948176585E-3</v>
      </c>
      <c r="J97" s="10">
        <f t="shared" si="22"/>
        <v>5.1229508196721308E-3</v>
      </c>
      <c r="K97" s="10">
        <f t="shared" si="25"/>
        <v>-0.68421052631578949</v>
      </c>
      <c r="L97" s="10">
        <f t="shared" si="26"/>
        <v>-9.0909090909090912E-2</v>
      </c>
      <c r="M97" s="10">
        <f t="shared" si="23"/>
        <v>-8.8315217391304358E-3</v>
      </c>
      <c r="N97" s="22">
        <f t="shared" si="24"/>
        <v>-6.7385444743935314E-4</v>
      </c>
    </row>
    <row r="98" spans="1:14" x14ac:dyDescent="0.2">
      <c r="A98" s="8"/>
      <c r="B98" s="42" t="s">
        <v>86</v>
      </c>
      <c r="C98" s="39">
        <v>1</v>
      </c>
      <c r="D98" s="9">
        <v>4</v>
      </c>
      <c r="E98" s="9">
        <v>3</v>
      </c>
      <c r="F98" s="9">
        <v>2</v>
      </c>
      <c r="G98" s="10">
        <f t="shared" si="19"/>
        <v>6.793478260869565E-4</v>
      </c>
      <c r="H98" s="10">
        <f t="shared" si="20"/>
        <v>2.6954177897574125E-3</v>
      </c>
      <c r="I98" s="10">
        <f t="shared" si="21"/>
        <v>1.4395393474088292E-3</v>
      </c>
      <c r="J98" s="10">
        <f t="shared" si="22"/>
        <v>1.0245901639344263E-3</v>
      </c>
      <c r="K98" s="10">
        <f t="shared" si="25"/>
        <v>2</v>
      </c>
      <c r="L98" s="10">
        <f t="shared" si="26"/>
        <v>-0.5</v>
      </c>
      <c r="M98" s="10">
        <f t="shared" si="23"/>
        <v>1.358695652173913E-3</v>
      </c>
      <c r="N98" s="22">
        <f t="shared" si="24"/>
        <v>-1.3477088948787063E-3</v>
      </c>
    </row>
    <row r="99" spans="1:14" x14ac:dyDescent="0.2">
      <c r="A99" s="8"/>
      <c r="B99" s="42" t="s">
        <v>87</v>
      </c>
      <c r="C99" s="39">
        <v>5</v>
      </c>
      <c r="D99" s="9">
        <v>16</v>
      </c>
      <c r="E99" s="9">
        <v>21</v>
      </c>
      <c r="F99" s="9">
        <v>36</v>
      </c>
      <c r="G99" s="10">
        <f t="shared" si="19"/>
        <v>3.3967391304347825E-3</v>
      </c>
      <c r="H99" s="10">
        <f t="shared" si="20"/>
        <v>1.078167115902965E-2</v>
      </c>
      <c r="I99" s="10">
        <f t="shared" si="21"/>
        <v>1.0076775431861805E-2</v>
      </c>
      <c r="J99" s="10">
        <f t="shared" si="22"/>
        <v>1.8442622950819672E-2</v>
      </c>
      <c r="K99" s="10">
        <f t="shared" si="25"/>
        <v>3.2</v>
      </c>
      <c r="L99" s="10">
        <f t="shared" si="26"/>
        <v>1.25</v>
      </c>
      <c r="M99" s="10">
        <f t="shared" si="23"/>
        <v>1.0869565217391304E-2</v>
      </c>
      <c r="N99" s="22">
        <f t="shared" si="24"/>
        <v>1.3477088948787063E-2</v>
      </c>
    </row>
    <row r="100" spans="1:14" x14ac:dyDescent="0.2">
      <c r="A100" s="8"/>
      <c r="B100" s="42" t="s">
        <v>88</v>
      </c>
      <c r="C100" s="39">
        <v>8</v>
      </c>
      <c r="D100" s="9">
        <v>11</v>
      </c>
      <c r="E100" s="9">
        <v>13</v>
      </c>
      <c r="F100" s="9">
        <v>9</v>
      </c>
      <c r="G100" s="10">
        <f t="shared" si="19"/>
        <v>5.434782608695652E-3</v>
      </c>
      <c r="H100" s="10">
        <f t="shared" si="20"/>
        <v>7.4123989218328841E-3</v>
      </c>
      <c r="I100" s="10">
        <f t="shared" si="21"/>
        <v>6.2380038387715928E-3</v>
      </c>
      <c r="J100" s="10">
        <f t="shared" si="22"/>
        <v>4.6106557377049179E-3</v>
      </c>
      <c r="K100" s="10">
        <f t="shared" si="25"/>
        <v>0.625</v>
      </c>
      <c r="L100" s="10">
        <f t="shared" si="26"/>
        <v>-0.18181818181818182</v>
      </c>
      <c r="M100" s="10">
        <f t="shared" si="23"/>
        <v>3.3967391304347825E-3</v>
      </c>
      <c r="N100" s="22">
        <f t="shared" si="24"/>
        <v>-1.3477088948787063E-3</v>
      </c>
    </row>
    <row r="101" spans="1:14" x14ac:dyDescent="0.2">
      <c r="A101" s="8"/>
      <c r="B101" s="42" t="s">
        <v>89</v>
      </c>
      <c r="C101" s="39">
        <v>0</v>
      </c>
      <c r="D101" s="9">
        <v>1</v>
      </c>
      <c r="E101" s="9">
        <v>3</v>
      </c>
      <c r="F101" s="9">
        <v>1</v>
      </c>
      <c r="G101" s="10" t="str">
        <f t="shared" si="19"/>
        <v/>
      </c>
      <c r="H101" s="10">
        <f t="shared" si="20"/>
        <v>6.7385444743935314E-4</v>
      </c>
      <c r="I101" s="10">
        <f t="shared" si="21"/>
        <v>1.4395393474088292E-3</v>
      </c>
      <c r="J101" s="10">
        <f t="shared" si="22"/>
        <v>5.1229508196721314E-4</v>
      </c>
      <c r="K101" s="10">
        <f t="shared" si="25"/>
        <v>1</v>
      </c>
      <c r="L101" s="10">
        <f t="shared" si="26"/>
        <v>0</v>
      </c>
      <c r="M101" s="10" t="str">
        <f t="shared" si="23"/>
        <v/>
      </c>
      <c r="N101" s="22">
        <f t="shared" si="24"/>
        <v>0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15</v>
      </c>
      <c r="D103" s="9">
        <v>86</v>
      </c>
      <c r="E103" s="9">
        <v>36</v>
      </c>
      <c r="F103" s="9">
        <v>127</v>
      </c>
      <c r="G103" s="10">
        <f t="shared" si="19"/>
        <v>1.0190217391304348E-2</v>
      </c>
      <c r="H103" s="10">
        <f t="shared" si="20"/>
        <v>5.7951482479784364E-2</v>
      </c>
      <c r="I103" s="10">
        <f t="shared" si="21"/>
        <v>1.7274472168905951E-2</v>
      </c>
      <c r="J103" s="10">
        <f t="shared" si="22"/>
        <v>6.5061475409836061E-2</v>
      </c>
      <c r="K103" s="10">
        <f t="shared" si="25"/>
        <v>1.4</v>
      </c>
      <c r="L103" s="10">
        <f t="shared" si="26"/>
        <v>0.47674418604651164</v>
      </c>
      <c r="M103" s="10">
        <f t="shared" si="23"/>
        <v>1.4266304347826086E-2</v>
      </c>
      <c r="N103" s="22">
        <f t="shared" si="24"/>
        <v>2.7628032345013476E-2</v>
      </c>
    </row>
    <row r="104" spans="1:14" x14ac:dyDescent="0.2">
      <c r="A104" s="8"/>
      <c r="B104" s="42" t="s">
        <v>92</v>
      </c>
      <c r="C104" s="39">
        <v>5</v>
      </c>
      <c r="D104" s="9">
        <v>42</v>
      </c>
      <c r="E104" s="9">
        <v>2</v>
      </c>
      <c r="F104" s="9">
        <v>51</v>
      </c>
      <c r="G104" s="10">
        <f t="shared" si="19"/>
        <v>3.3967391304347825E-3</v>
      </c>
      <c r="H104" s="10">
        <f t="shared" si="20"/>
        <v>2.8301886792452831E-2</v>
      </c>
      <c r="I104" s="10">
        <f t="shared" si="21"/>
        <v>9.5969289827255275E-4</v>
      </c>
      <c r="J104" s="10">
        <f t="shared" si="22"/>
        <v>2.612704918032787E-2</v>
      </c>
      <c r="K104" s="10">
        <f t="shared" si="25"/>
        <v>-0.6</v>
      </c>
      <c r="L104" s="10">
        <f t="shared" si="26"/>
        <v>0.21428571428571427</v>
      </c>
      <c r="M104" s="10">
        <f t="shared" si="23"/>
        <v>-2.0380434782608695E-3</v>
      </c>
      <c r="N104" s="22">
        <f t="shared" si="24"/>
        <v>6.0646900269541778E-3</v>
      </c>
    </row>
    <row r="105" spans="1:14" x14ac:dyDescent="0.2">
      <c r="A105" s="8"/>
      <c r="B105" s="42" t="s">
        <v>93</v>
      </c>
      <c r="C105" s="39">
        <v>15</v>
      </c>
      <c r="D105" s="9">
        <v>45</v>
      </c>
      <c r="E105" s="9">
        <v>5</v>
      </c>
      <c r="F105" s="9">
        <v>38</v>
      </c>
      <c r="G105" s="10">
        <f t="shared" si="19"/>
        <v>1.0190217391304348E-2</v>
      </c>
      <c r="H105" s="10">
        <f t="shared" si="20"/>
        <v>3.0323450134770891E-2</v>
      </c>
      <c r="I105" s="10">
        <f t="shared" si="21"/>
        <v>2.3992322456813818E-3</v>
      </c>
      <c r="J105" s="10">
        <f t="shared" si="22"/>
        <v>1.9467213114754099E-2</v>
      </c>
      <c r="K105" s="10">
        <f t="shared" si="25"/>
        <v>-0.66666666666666663</v>
      </c>
      <c r="L105" s="10">
        <f t="shared" si="26"/>
        <v>-0.15555555555555556</v>
      </c>
      <c r="M105" s="10">
        <f t="shared" si="23"/>
        <v>-6.793478260869565E-3</v>
      </c>
      <c r="N105" s="22">
        <f t="shared" si="24"/>
        <v>-4.7169811320754724E-3</v>
      </c>
    </row>
    <row r="106" spans="1:14" x14ac:dyDescent="0.2">
      <c r="A106" s="8"/>
      <c r="B106" s="42" t="s">
        <v>94</v>
      </c>
      <c r="C106" s="39">
        <v>1</v>
      </c>
      <c r="D106" s="9">
        <v>21</v>
      </c>
      <c r="E106" s="9">
        <v>0</v>
      </c>
      <c r="F106" s="9">
        <v>18</v>
      </c>
      <c r="G106" s="10">
        <f t="shared" si="19"/>
        <v>6.793478260869565E-4</v>
      </c>
      <c r="H106" s="10">
        <f t="shared" si="20"/>
        <v>1.4150943396226415E-2</v>
      </c>
      <c r="I106" s="10" t="str">
        <f t="shared" si="21"/>
        <v/>
      </c>
      <c r="J106" s="10">
        <f t="shared" si="22"/>
        <v>9.2213114754098359E-3</v>
      </c>
      <c r="K106" s="10">
        <f t="shared" si="25"/>
        <v>-1</v>
      </c>
      <c r="L106" s="10">
        <f t="shared" si="26"/>
        <v>-0.14285714285714285</v>
      </c>
      <c r="M106" s="10">
        <f t="shared" si="23"/>
        <v>-6.793478260869565E-4</v>
      </c>
      <c r="N106" s="22">
        <f t="shared" si="24"/>
        <v>-2.0215633423180594E-3</v>
      </c>
    </row>
    <row r="107" spans="1:14" x14ac:dyDescent="0.2">
      <c r="A107" s="8"/>
      <c r="B107" s="42" t="s">
        <v>95</v>
      </c>
      <c r="C107" s="39">
        <v>8</v>
      </c>
      <c r="D107" s="9">
        <v>4</v>
      </c>
      <c r="E107" s="9">
        <v>8</v>
      </c>
      <c r="F107" s="9">
        <v>9</v>
      </c>
      <c r="G107" s="10">
        <f t="shared" si="19"/>
        <v>5.434782608695652E-3</v>
      </c>
      <c r="H107" s="10">
        <f t="shared" si="20"/>
        <v>2.6954177897574125E-3</v>
      </c>
      <c r="I107" s="10">
        <f t="shared" si="21"/>
        <v>3.838771593090211E-3</v>
      </c>
      <c r="J107" s="10">
        <f t="shared" si="22"/>
        <v>4.6106557377049179E-3</v>
      </c>
      <c r="K107" s="10">
        <f t="shared" si="25"/>
        <v>0</v>
      </c>
      <c r="L107" s="10">
        <f t="shared" si="26"/>
        <v>1.25</v>
      </c>
      <c r="M107" s="10">
        <f t="shared" si="23"/>
        <v>0</v>
      </c>
      <c r="N107" s="22">
        <f t="shared" si="24"/>
        <v>3.3692722371967657E-3</v>
      </c>
    </row>
    <row r="108" spans="1:14" x14ac:dyDescent="0.2">
      <c r="A108" s="8"/>
      <c r="B108" s="42" t="s">
        <v>96</v>
      </c>
      <c r="C108" s="39">
        <v>1</v>
      </c>
      <c r="D108" s="9">
        <v>5</v>
      </c>
      <c r="E108" s="9">
        <v>0</v>
      </c>
      <c r="F108" s="9">
        <v>9</v>
      </c>
      <c r="G108" s="10">
        <f t="shared" si="19"/>
        <v>6.793478260869565E-4</v>
      </c>
      <c r="H108" s="10">
        <f t="shared" si="20"/>
        <v>3.3692722371967657E-3</v>
      </c>
      <c r="I108" s="10" t="str">
        <f t="shared" si="21"/>
        <v/>
      </c>
      <c r="J108" s="10">
        <f t="shared" si="22"/>
        <v>4.6106557377049179E-3</v>
      </c>
      <c r="K108" s="10">
        <f t="shared" si="25"/>
        <v>-1</v>
      </c>
      <c r="L108" s="10">
        <f t="shared" si="26"/>
        <v>0.8</v>
      </c>
      <c r="M108" s="10">
        <f t="shared" si="23"/>
        <v>-6.793478260869565E-4</v>
      </c>
      <c r="N108" s="22">
        <f t="shared" si="24"/>
        <v>2.6954177897574125E-3</v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1</v>
      </c>
      <c r="F109" s="9">
        <v>7</v>
      </c>
      <c r="G109" s="10" t="str">
        <f t="shared" si="19"/>
        <v/>
      </c>
      <c r="H109" s="10" t="str">
        <f t="shared" si="20"/>
        <v/>
      </c>
      <c r="I109" s="10">
        <f t="shared" si="21"/>
        <v>4.7984644913627637E-4</v>
      </c>
      <c r="J109" s="10">
        <f t="shared" si="22"/>
        <v>3.5860655737704919E-3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25</v>
      </c>
      <c r="D111" s="9">
        <v>31</v>
      </c>
      <c r="E111" s="9">
        <v>44</v>
      </c>
      <c r="F111" s="9">
        <v>90</v>
      </c>
      <c r="G111" s="10">
        <f t="shared" si="19"/>
        <v>1.6983695652173912E-2</v>
      </c>
      <c r="H111" s="10">
        <f t="shared" si="20"/>
        <v>2.0889487870619946E-2</v>
      </c>
      <c r="I111" s="10">
        <f t="shared" si="21"/>
        <v>2.1113243761996161E-2</v>
      </c>
      <c r="J111" s="10">
        <f t="shared" si="22"/>
        <v>4.6106557377049183E-2</v>
      </c>
      <c r="K111" s="10">
        <f t="shared" si="25"/>
        <v>0.76</v>
      </c>
      <c r="L111" s="10">
        <f t="shared" si="26"/>
        <v>1.903225806451613</v>
      </c>
      <c r="M111" s="10">
        <f t="shared" si="23"/>
        <v>1.2907608695652174E-2</v>
      </c>
      <c r="N111" s="22">
        <f t="shared" si="24"/>
        <v>3.9757412398921832E-2</v>
      </c>
    </row>
    <row r="112" spans="1:14" x14ac:dyDescent="0.2">
      <c r="A112" s="8"/>
      <c r="B112" s="42" t="s">
        <v>100</v>
      </c>
      <c r="C112" s="39">
        <v>9</v>
      </c>
      <c r="D112" s="9">
        <v>35</v>
      </c>
      <c r="E112" s="9">
        <v>2</v>
      </c>
      <c r="F112" s="9">
        <v>3</v>
      </c>
      <c r="G112" s="10">
        <f t="shared" si="19"/>
        <v>6.114130434782609E-3</v>
      </c>
      <c r="H112" s="10">
        <f t="shared" si="20"/>
        <v>2.358490566037736E-2</v>
      </c>
      <c r="I112" s="10">
        <f t="shared" si="21"/>
        <v>9.5969289827255275E-4</v>
      </c>
      <c r="J112" s="10">
        <f t="shared" si="22"/>
        <v>1.5368852459016393E-3</v>
      </c>
      <c r="K112" s="10">
        <f t="shared" si="25"/>
        <v>-0.77777777777777779</v>
      </c>
      <c r="L112" s="10">
        <f t="shared" si="26"/>
        <v>-0.91428571428571426</v>
      </c>
      <c r="M112" s="10">
        <f t="shared" si="23"/>
        <v>-4.755434782608696E-3</v>
      </c>
      <c r="N112" s="22">
        <f t="shared" si="24"/>
        <v>-2.15633423180593E-2</v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1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>
        <f t="shared" ref="I113:I144" si="29">+IF(E113=0,"",E113/E$81)</f>
        <v>4.7984644913627637E-4</v>
      </c>
      <c r="J113" s="10" t="str">
        <f t="shared" ref="J113:J144" si="30">+IF(F113=0,"",F113/F$81)</f>
        <v/>
      </c>
      <c r="K113" s="10">
        <f t="shared" si="25"/>
        <v>1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1</v>
      </c>
      <c r="D114" s="9">
        <v>13</v>
      </c>
      <c r="E114" s="9">
        <v>8</v>
      </c>
      <c r="F114" s="9">
        <v>13</v>
      </c>
      <c r="G114" s="10">
        <f t="shared" si="27"/>
        <v>6.793478260869565E-4</v>
      </c>
      <c r="H114" s="10">
        <f t="shared" si="28"/>
        <v>8.7601078167115903E-3</v>
      </c>
      <c r="I114" s="10">
        <f t="shared" si="29"/>
        <v>3.838771593090211E-3</v>
      </c>
      <c r="J114" s="10">
        <f t="shared" si="30"/>
        <v>6.6598360655737701E-3</v>
      </c>
      <c r="K114" s="10">
        <f t="shared" ref="K114:K145" si="33">+IF(AND(C114=0,E114=0)," ",IF(C114=0,1,IF(E114=0,-1,(E114-C114)/C114)))</f>
        <v>7</v>
      </c>
      <c r="L114" s="10">
        <f t="shared" ref="L114:L145" si="34">+IF(AND(D114=0,F114=0)," ",IF(D114=0,1,IF(F114=0,-1,(F114-D114)/D114)))</f>
        <v>0</v>
      </c>
      <c r="M114" s="10">
        <f t="shared" si="31"/>
        <v>4.755434782608696E-3</v>
      </c>
      <c r="N114" s="22">
        <f t="shared" si="32"/>
        <v>0</v>
      </c>
    </row>
    <row r="115" spans="1:14" x14ac:dyDescent="0.2">
      <c r="A115" s="8"/>
      <c r="B115" s="42" t="s">
        <v>103</v>
      </c>
      <c r="C115" s="39">
        <v>9</v>
      </c>
      <c r="D115" s="9">
        <v>29</v>
      </c>
      <c r="E115" s="9">
        <v>19</v>
      </c>
      <c r="F115" s="9">
        <v>36</v>
      </c>
      <c r="G115" s="10">
        <f t="shared" si="27"/>
        <v>6.114130434782609E-3</v>
      </c>
      <c r="H115" s="10">
        <f t="shared" si="28"/>
        <v>1.9541778975741241E-2</v>
      </c>
      <c r="I115" s="10">
        <f t="shared" si="29"/>
        <v>9.1170825335892512E-3</v>
      </c>
      <c r="J115" s="10">
        <f t="shared" si="30"/>
        <v>1.8442622950819672E-2</v>
      </c>
      <c r="K115" s="10">
        <f t="shared" si="33"/>
        <v>1.1111111111111112</v>
      </c>
      <c r="L115" s="10">
        <f t="shared" si="34"/>
        <v>0.2413793103448276</v>
      </c>
      <c r="M115" s="10">
        <f t="shared" si="31"/>
        <v>6.7934782608695659E-3</v>
      </c>
      <c r="N115" s="22">
        <f t="shared" si="32"/>
        <v>4.7169811320754724E-3</v>
      </c>
    </row>
    <row r="116" spans="1:14" x14ac:dyDescent="0.2">
      <c r="A116" s="8"/>
      <c r="B116" s="42" t="s">
        <v>104</v>
      </c>
      <c r="C116" s="39">
        <v>8</v>
      </c>
      <c r="D116" s="9">
        <v>12</v>
      </c>
      <c r="E116" s="9">
        <v>23</v>
      </c>
      <c r="F116" s="9">
        <v>21</v>
      </c>
      <c r="G116" s="10">
        <f t="shared" si="27"/>
        <v>5.434782608695652E-3</v>
      </c>
      <c r="H116" s="10">
        <f t="shared" si="28"/>
        <v>8.0862533692722376E-3</v>
      </c>
      <c r="I116" s="10">
        <f t="shared" si="29"/>
        <v>1.1036468330134356E-2</v>
      </c>
      <c r="J116" s="10">
        <f t="shared" si="30"/>
        <v>1.0758196721311475E-2</v>
      </c>
      <c r="K116" s="10">
        <f t="shared" si="33"/>
        <v>1.875</v>
      </c>
      <c r="L116" s="10">
        <f t="shared" si="34"/>
        <v>0.75</v>
      </c>
      <c r="M116" s="10">
        <f t="shared" si="31"/>
        <v>1.0190217391304348E-2</v>
      </c>
      <c r="N116" s="22">
        <f t="shared" si="32"/>
        <v>6.0646900269541778E-3</v>
      </c>
    </row>
    <row r="117" spans="1:14" x14ac:dyDescent="0.2">
      <c r="A117" s="8"/>
      <c r="B117" s="42" t="s">
        <v>105</v>
      </c>
      <c r="C117" s="39">
        <v>1</v>
      </c>
      <c r="D117" s="9">
        <v>4</v>
      </c>
      <c r="E117" s="9">
        <v>0</v>
      </c>
      <c r="F117" s="9">
        <v>0</v>
      </c>
      <c r="G117" s="10">
        <f t="shared" si="27"/>
        <v>6.793478260869565E-4</v>
      </c>
      <c r="H117" s="10">
        <f t="shared" si="28"/>
        <v>2.6954177897574125E-3</v>
      </c>
      <c r="I117" s="10" t="str">
        <f t="shared" si="29"/>
        <v/>
      </c>
      <c r="J117" s="10" t="str">
        <f t="shared" si="30"/>
        <v/>
      </c>
      <c r="K117" s="10">
        <f t="shared" si="33"/>
        <v>-1</v>
      </c>
      <c r="L117" s="10">
        <f t="shared" si="34"/>
        <v>-1</v>
      </c>
      <c r="M117" s="10">
        <f t="shared" si="31"/>
        <v>-6.793478260869565E-4</v>
      </c>
      <c r="N117" s="22">
        <f t="shared" si="32"/>
        <v>-2.6954177897574125E-3</v>
      </c>
    </row>
    <row r="118" spans="1:14" x14ac:dyDescent="0.2">
      <c r="A118" s="8"/>
      <c r="B118" s="42" t="s">
        <v>106</v>
      </c>
      <c r="C118" s="39">
        <v>0</v>
      </c>
      <c r="D118" s="9">
        <v>2</v>
      </c>
      <c r="E118" s="9">
        <v>8</v>
      </c>
      <c r="F118" s="9">
        <v>24</v>
      </c>
      <c r="G118" s="10" t="str">
        <f t="shared" si="27"/>
        <v/>
      </c>
      <c r="H118" s="10">
        <f t="shared" si="28"/>
        <v>1.3477088948787063E-3</v>
      </c>
      <c r="I118" s="10">
        <f t="shared" si="29"/>
        <v>3.838771593090211E-3</v>
      </c>
      <c r="J118" s="10">
        <f t="shared" si="30"/>
        <v>1.2295081967213115E-2</v>
      </c>
      <c r="K118" s="10">
        <f t="shared" si="33"/>
        <v>1</v>
      </c>
      <c r="L118" s="10">
        <f t="shared" si="34"/>
        <v>11</v>
      </c>
      <c r="M118" s="10" t="str">
        <f t="shared" si="31"/>
        <v/>
      </c>
      <c r="N118" s="22">
        <f t="shared" si="32"/>
        <v>1.482479784366577E-2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1</v>
      </c>
      <c r="F119" s="9">
        <v>1</v>
      </c>
      <c r="G119" s="10" t="str">
        <f t="shared" si="27"/>
        <v/>
      </c>
      <c r="H119" s="10" t="str">
        <f t="shared" si="28"/>
        <v/>
      </c>
      <c r="I119" s="10">
        <f t="shared" si="29"/>
        <v>4.7984644913627637E-4</v>
      </c>
      <c r="J119" s="10">
        <f t="shared" si="30"/>
        <v>5.1229508196721314E-4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3</v>
      </c>
      <c r="E120" s="9">
        <v>1</v>
      </c>
      <c r="F120" s="9">
        <v>9</v>
      </c>
      <c r="G120" s="10" t="str">
        <f t="shared" si="27"/>
        <v/>
      </c>
      <c r="H120" s="10">
        <f t="shared" si="28"/>
        <v>2.0215633423180594E-3</v>
      </c>
      <c r="I120" s="10">
        <f t="shared" si="29"/>
        <v>4.7984644913627637E-4</v>
      </c>
      <c r="J120" s="10">
        <f t="shared" si="30"/>
        <v>4.6106557377049179E-3</v>
      </c>
      <c r="K120" s="10">
        <f t="shared" si="33"/>
        <v>1</v>
      </c>
      <c r="L120" s="10">
        <f t="shared" si="34"/>
        <v>2</v>
      </c>
      <c r="M120" s="10" t="str">
        <f t="shared" si="31"/>
        <v/>
      </c>
      <c r="N120" s="22">
        <f t="shared" si="32"/>
        <v>4.0431266846361188E-3</v>
      </c>
    </row>
    <row r="121" spans="1:14" x14ac:dyDescent="0.2">
      <c r="A121" s="8"/>
      <c r="B121" s="42" t="s">
        <v>109</v>
      </c>
      <c r="C121" s="39">
        <v>1</v>
      </c>
      <c r="D121" s="9">
        <v>5</v>
      </c>
      <c r="E121" s="9">
        <v>1</v>
      </c>
      <c r="F121" s="9">
        <v>2</v>
      </c>
      <c r="G121" s="10">
        <f t="shared" si="27"/>
        <v>6.793478260869565E-4</v>
      </c>
      <c r="H121" s="10">
        <f t="shared" si="28"/>
        <v>3.3692722371967657E-3</v>
      </c>
      <c r="I121" s="10">
        <f t="shared" si="29"/>
        <v>4.7984644913627637E-4</v>
      </c>
      <c r="J121" s="10">
        <f t="shared" si="30"/>
        <v>1.0245901639344263E-3</v>
      </c>
      <c r="K121" s="10">
        <f t="shared" si="33"/>
        <v>0</v>
      </c>
      <c r="L121" s="10">
        <f t="shared" si="34"/>
        <v>-0.6</v>
      </c>
      <c r="M121" s="10">
        <f t="shared" si="31"/>
        <v>0</v>
      </c>
      <c r="N121" s="22">
        <f t="shared" si="32"/>
        <v>-2.0215633423180594E-3</v>
      </c>
    </row>
    <row r="122" spans="1:14" x14ac:dyDescent="0.2">
      <c r="A122" s="8"/>
      <c r="B122" s="42" t="s">
        <v>110</v>
      </c>
      <c r="C122" s="39">
        <v>0</v>
      </c>
      <c r="D122" s="9">
        <v>2</v>
      </c>
      <c r="E122" s="9">
        <v>6</v>
      </c>
      <c r="F122" s="9">
        <v>4</v>
      </c>
      <c r="G122" s="10" t="str">
        <f t="shared" si="27"/>
        <v/>
      </c>
      <c r="H122" s="10">
        <f t="shared" si="28"/>
        <v>1.3477088948787063E-3</v>
      </c>
      <c r="I122" s="10">
        <f t="shared" si="29"/>
        <v>2.8790786948176585E-3</v>
      </c>
      <c r="J122" s="10">
        <f t="shared" si="30"/>
        <v>2.0491803278688526E-3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2">
        <f t="shared" si="32"/>
        <v>1.3477088948787063E-3</v>
      </c>
    </row>
    <row r="123" spans="1:14" x14ac:dyDescent="0.2">
      <c r="A123" s="8"/>
      <c r="B123" s="42" t="s">
        <v>111</v>
      </c>
      <c r="C123" s="39">
        <v>4</v>
      </c>
      <c r="D123" s="9">
        <v>17</v>
      </c>
      <c r="E123" s="9">
        <v>14</v>
      </c>
      <c r="F123" s="9">
        <v>19</v>
      </c>
      <c r="G123" s="10">
        <f t="shared" si="27"/>
        <v>2.717391304347826E-3</v>
      </c>
      <c r="H123" s="10">
        <f t="shared" si="28"/>
        <v>1.1455525606469003E-2</v>
      </c>
      <c r="I123" s="10">
        <f t="shared" si="29"/>
        <v>6.7178502879078695E-3</v>
      </c>
      <c r="J123" s="10">
        <f t="shared" si="30"/>
        <v>9.7336065573770496E-3</v>
      </c>
      <c r="K123" s="10">
        <f t="shared" si="33"/>
        <v>2.5</v>
      </c>
      <c r="L123" s="10">
        <f t="shared" si="34"/>
        <v>0.11764705882352941</v>
      </c>
      <c r="M123" s="10">
        <f t="shared" si="31"/>
        <v>6.793478260869565E-3</v>
      </c>
      <c r="N123" s="22">
        <f t="shared" si="32"/>
        <v>1.3477088948787063E-3</v>
      </c>
    </row>
    <row r="124" spans="1:14" ht="25.5" x14ac:dyDescent="0.2">
      <c r="A124" s="8"/>
      <c r="B124" s="42" t="s">
        <v>112</v>
      </c>
      <c r="C124" s="39">
        <v>18</v>
      </c>
      <c r="D124" s="9">
        <v>15</v>
      </c>
      <c r="E124" s="9">
        <v>7</v>
      </c>
      <c r="F124" s="9">
        <v>17</v>
      </c>
      <c r="G124" s="10">
        <f t="shared" si="27"/>
        <v>1.2228260869565218E-2</v>
      </c>
      <c r="H124" s="10">
        <f t="shared" si="28"/>
        <v>1.0107816711590296E-2</v>
      </c>
      <c r="I124" s="10">
        <f t="shared" si="29"/>
        <v>3.3589251439539347E-3</v>
      </c>
      <c r="J124" s="10">
        <f t="shared" si="30"/>
        <v>8.7090163934426222E-3</v>
      </c>
      <c r="K124" s="10">
        <f t="shared" si="33"/>
        <v>-0.61111111111111116</v>
      </c>
      <c r="L124" s="10">
        <f t="shared" si="34"/>
        <v>0.13333333333333333</v>
      </c>
      <c r="M124" s="10">
        <f t="shared" si="31"/>
        <v>-7.4728260869565228E-3</v>
      </c>
      <c r="N124" s="22">
        <f t="shared" si="32"/>
        <v>1.3477088948787061E-3</v>
      </c>
    </row>
    <row r="125" spans="1:14" ht="25.5" x14ac:dyDescent="0.2">
      <c r="A125" s="8"/>
      <c r="B125" s="42" t="s">
        <v>113</v>
      </c>
      <c r="C125" s="39">
        <v>13</v>
      </c>
      <c r="D125" s="9">
        <v>60</v>
      </c>
      <c r="E125" s="9">
        <v>25</v>
      </c>
      <c r="F125" s="9">
        <v>24</v>
      </c>
      <c r="G125" s="10">
        <f t="shared" si="27"/>
        <v>8.8315217391304341E-3</v>
      </c>
      <c r="H125" s="10">
        <f t="shared" si="28"/>
        <v>4.0431266846361183E-2</v>
      </c>
      <c r="I125" s="10">
        <f t="shared" si="29"/>
        <v>1.199616122840691E-2</v>
      </c>
      <c r="J125" s="10">
        <f t="shared" si="30"/>
        <v>1.2295081967213115E-2</v>
      </c>
      <c r="K125" s="10">
        <f t="shared" si="33"/>
        <v>0.92307692307692313</v>
      </c>
      <c r="L125" s="10">
        <f t="shared" si="34"/>
        <v>-0.6</v>
      </c>
      <c r="M125" s="10">
        <f t="shared" si="31"/>
        <v>8.152173913043478E-3</v>
      </c>
      <c r="N125" s="22">
        <f t="shared" si="32"/>
        <v>-2.4258760107816708E-2</v>
      </c>
    </row>
    <row r="126" spans="1:14" x14ac:dyDescent="0.2">
      <c r="A126" s="8"/>
      <c r="B126" s="42" t="s">
        <v>114</v>
      </c>
      <c r="C126" s="39">
        <v>12</v>
      </c>
      <c r="D126" s="9">
        <v>26</v>
      </c>
      <c r="E126" s="9">
        <v>6</v>
      </c>
      <c r="F126" s="9">
        <v>4</v>
      </c>
      <c r="G126" s="10">
        <f t="shared" si="27"/>
        <v>8.152173913043478E-3</v>
      </c>
      <c r="H126" s="10">
        <f t="shared" si="28"/>
        <v>1.7520215633423181E-2</v>
      </c>
      <c r="I126" s="10">
        <f t="shared" si="29"/>
        <v>2.8790786948176585E-3</v>
      </c>
      <c r="J126" s="10">
        <f t="shared" si="30"/>
        <v>2.0491803278688526E-3</v>
      </c>
      <c r="K126" s="10">
        <f t="shared" si="33"/>
        <v>-0.5</v>
      </c>
      <c r="L126" s="10">
        <f t="shared" si="34"/>
        <v>-0.84615384615384615</v>
      </c>
      <c r="M126" s="10">
        <f t="shared" si="31"/>
        <v>-4.076086956521739E-3</v>
      </c>
      <c r="N126" s="22">
        <f t="shared" si="32"/>
        <v>-1.4824797843665768E-2</v>
      </c>
    </row>
    <row r="127" spans="1:14" x14ac:dyDescent="0.2">
      <c r="A127" s="8"/>
      <c r="B127" s="42" t="s">
        <v>115</v>
      </c>
      <c r="C127" s="39">
        <v>131</v>
      </c>
      <c r="D127" s="9">
        <v>103</v>
      </c>
      <c r="E127" s="9">
        <v>79</v>
      </c>
      <c r="F127" s="9">
        <v>64</v>
      </c>
      <c r="G127" s="10">
        <f t="shared" si="27"/>
        <v>8.8994565217391311E-2</v>
      </c>
      <c r="H127" s="10">
        <f t="shared" si="28"/>
        <v>6.9407008086253372E-2</v>
      </c>
      <c r="I127" s="10">
        <f t="shared" si="29"/>
        <v>3.7907869481765832E-2</v>
      </c>
      <c r="J127" s="10">
        <f t="shared" si="30"/>
        <v>3.2786885245901641E-2</v>
      </c>
      <c r="K127" s="10">
        <f t="shared" si="33"/>
        <v>-0.39694656488549618</v>
      </c>
      <c r="L127" s="10">
        <f t="shared" si="34"/>
        <v>-0.37864077669902912</v>
      </c>
      <c r="M127" s="10">
        <f t="shared" si="31"/>
        <v>-3.5326086956521743E-2</v>
      </c>
      <c r="N127" s="22">
        <f t="shared" si="32"/>
        <v>-2.6280323450134771E-2</v>
      </c>
    </row>
    <row r="128" spans="1:14" x14ac:dyDescent="0.2">
      <c r="A128" s="8"/>
      <c r="B128" s="42" t="s">
        <v>116</v>
      </c>
      <c r="C128" s="39">
        <v>5</v>
      </c>
      <c r="D128" s="9">
        <v>1</v>
      </c>
      <c r="E128" s="9">
        <v>21</v>
      </c>
      <c r="F128" s="9">
        <v>4</v>
      </c>
      <c r="G128" s="10">
        <f t="shared" si="27"/>
        <v>3.3967391304347825E-3</v>
      </c>
      <c r="H128" s="10">
        <f t="shared" si="28"/>
        <v>6.7385444743935314E-4</v>
      </c>
      <c r="I128" s="10">
        <f t="shared" si="29"/>
        <v>1.0076775431861805E-2</v>
      </c>
      <c r="J128" s="10">
        <f t="shared" si="30"/>
        <v>2.0491803278688526E-3</v>
      </c>
      <c r="K128" s="10">
        <f t="shared" si="33"/>
        <v>3.2</v>
      </c>
      <c r="L128" s="10">
        <f t="shared" si="34"/>
        <v>3</v>
      </c>
      <c r="M128" s="10">
        <f t="shared" si="31"/>
        <v>1.0869565217391304E-2</v>
      </c>
      <c r="N128" s="22">
        <f t="shared" si="32"/>
        <v>2.0215633423180594E-3</v>
      </c>
    </row>
    <row r="129" spans="1:14" x14ac:dyDescent="0.2">
      <c r="A129" s="8"/>
      <c r="B129" s="42" t="s">
        <v>117</v>
      </c>
      <c r="C129" s="39">
        <v>0</v>
      </c>
      <c r="D129" s="9">
        <v>9</v>
      </c>
      <c r="E129" s="9">
        <v>3</v>
      </c>
      <c r="F129" s="9">
        <v>19</v>
      </c>
      <c r="G129" s="10" t="str">
        <f t="shared" si="27"/>
        <v/>
      </c>
      <c r="H129" s="10">
        <f t="shared" si="28"/>
        <v>6.0646900269541778E-3</v>
      </c>
      <c r="I129" s="10">
        <f t="shared" si="29"/>
        <v>1.4395393474088292E-3</v>
      </c>
      <c r="J129" s="10">
        <f t="shared" si="30"/>
        <v>9.7336065573770496E-3</v>
      </c>
      <c r="K129" s="10">
        <f t="shared" si="33"/>
        <v>1</v>
      </c>
      <c r="L129" s="10">
        <f t="shared" si="34"/>
        <v>1.1111111111111112</v>
      </c>
      <c r="M129" s="10" t="str">
        <f t="shared" si="31"/>
        <v/>
      </c>
      <c r="N129" s="22">
        <f t="shared" si="32"/>
        <v>6.7385444743935314E-3</v>
      </c>
    </row>
    <row r="130" spans="1:14" x14ac:dyDescent="0.2">
      <c r="A130" s="8"/>
      <c r="B130" s="42" t="s">
        <v>118</v>
      </c>
      <c r="C130" s="39">
        <v>1</v>
      </c>
      <c r="D130" s="9">
        <v>0</v>
      </c>
      <c r="E130" s="9">
        <v>0</v>
      </c>
      <c r="F130" s="9">
        <v>1</v>
      </c>
      <c r="G130" s="10">
        <f t="shared" si="27"/>
        <v>6.793478260869565E-4</v>
      </c>
      <c r="H130" s="10" t="str">
        <f t="shared" si="28"/>
        <v/>
      </c>
      <c r="I130" s="10" t="str">
        <f t="shared" si="29"/>
        <v/>
      </c>
      <c r="J130" s="10">
        <f t="shared" si="30"/>
        <v>5.1229508196721314E-4</v>
      </c>
      <c r="K130" s="10">
        <f t="shared" si="33"/>
        <v>-1</v>
      </c>
      <c r="L130" s="10">
        <f t="shared" si="34"/>
        <v>1</v>
      </c>
      <c r="M130" s="10">
        <f t="shared" si="31"/>
        <v>-6.793478260869565E-4</v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5</v>
      </c>
      <c r="D132" s="9">
        <v>4</v>
      </c>
      <c r="E132" s="9">
        <v>4</v>
      </c>
      <c r="F132" s="9">
        <v>6</v>
      </c>
      <c r="G132" s="10">
        <f t="shared" si="27"/>
        <v>3.3967391304347825E-3</v>
      </c>
      <c r="H132" s="10">
        <f t="shared" si="28"/>
        <v>2.6954177897574125E-3</v>
      </c>
      <c r="I132" s="10">
        <f t="shared" si="29"/>
        <v>1.9193857965451055E-3</v>
      </c>
      <c r="J132" s="10">
        <f t="shared" si="30"/>
        <v>3.0737704918032786E-3</v>
      </c>
      <c r="K132" s="10">
        <f t="shared" si="33"/>
        <v>-0.2</v>
      </c>
      <c r="L132" s="10">
        <f t="shared" si="34"/>
        <v>0.5</v>
      </c>
      <c r="M132" s="10">
        <f t="shared" si="31"/>
        <v>-6.793478260869565E-4</v>
      </c>
      <c r="N132" s="22">
        <f t="shared" si="32"/>
        <v>1.3477088948787063E-3</v>
      </c>
    </row>
    <row r="133" spans="1:14" x14ac:dyDescent="0.2">
      <c r="A133" s="8"/>
      <c r="B133" s="42" t="s">
        <v>121</v>
      </c>
      <c r="C133" s="39">
        <v>17</v>
      </c>
      <c r="D133" s="9">
        <v>0</v>
      </c>
      <c r="E133" s="9">
        <v>21</v>
      </c>
      <c r="F133" s="9">
        <v>2</v>
      </c>
      <c r="G133" s="10">
        <f t="shared" si="27"/>
        <v>1.154891304347826E-2</v>
      </c>
      <c r="H133" s="10" t="str">
        <f t="shared" si="28"/>
        <v/>
      </c>
      <c r="I133" s="10">
        <f t="shared" si="29"/>
        <v>1.0076775431861805E-2</v>
      </c>
      <c r="J133" s="10">
        <f t="shared" si="30"/>
        <v>1.0245901639344263E-3</v>
      </c>
      <c r="K133" s="10">
        <f t="shared" si="33"/>
        <v>0.23529411764705882</v>
      </c>
      <c r="L133" s="10">
        <f t="shared" si="34"/>
        <v>1</v>
      </c>
      <c r="M133" s="10">
        <f t="shared" si="31"/>
        <v>2.717391304347826E-3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6</v>
      </c>
      <c r="D134" s="9">
        <v>0</v>
      </c>
      <c r="E134" s="9">
        <v>23</v>
      </c>
      <c r="F134" s="9">
        <v>1</v>
      </c>
      <c r="G134" s="10">
        <f t="shared" si="27"/>
        <v>4.076086956521739E-3</v>
      </c>
      <c r="H134" s="10" t="str">
        <f t="shared" si="28"/>
        <v/>
      </c>
      <c r="I134" s="10">
        <f t="shared" si="29"/>
        <v>1.1036468330134356E-2</v>
      </c>
      <c r="J134" s="10">
        <f t="shared" si="30"/>
        <v>5.1229508196721314E-4</v>
      </c>
      <c r="K134" s="10">
        <f t="shared" si="33"/>
        <v>2.8333333333333335</v>
      </c>
      <c r="L134" s="10">
        <f t="shared" si="34"/>
        <v>1</v>
      </c>
      <c r="M134" s="10">
        <f t="shared" si="31"/>
        <v>1.1548913043478262E-2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19</v>
      </c>
      <c r="D135" s="9">
        <v>5</v>
      </c>
      <c r="E135" s="9">
        <v>54</v>
      </c>
      <c r="F135" s="9">
        <v>15</v>
      </c>
      <c r="G135" s="10">
        <f t="shared" si="27"/>
        <v>1.2907608695652174E-2</v>
      </c>
      <c r="H135" s="10">
        <f t="shared" si="28"/>
        <v>3.3692722371967657E-3</v>
      </c>
      <c r="I135" s="10">
        <f t="shared" si="29"/>
        <v>2.5911708253358926E-2</v>
      </c>
      <c r="J135" s="10">
        <f t="shared" si="30"/>
        <v>7.6844262295081966E-3</v>
      </c>
      <c r="K135" s="10">
        <f t="shared" si="33"/>
        <v>1.8421052631578947</v>
      </c>
      <c r="L135" s="10">
        <f t="shared" si="34"/>
        <v>2</v>
      </c>
      <c r="M135" s="10">
        <f t="shared" si="31"/>
        <v>2.3777173913043476E-2</v>
      </c>
      <c r="N135" s="22">
        <f t="shared" si="32"/>
        <v>6.7385444743935314E-3</v>
      </c>
    </row>
    <row r="136" spans="1:14" x14ac:dyDescent="0.2">
      <c r="A136" s="8"/>
      <c r="B136" s="42" t="s">
        <v>124</v>
      </c>
      <c r="C136" s="39">
        <v>5</v>
      </c>
      <c r="D136" s="9">
        <v>3</v>
      </c>
      <c r="E136" s="9">
        <v>20</v>
      </c>
      <c r="F136" s="9">
        <v>6</v>
      </c>
      <c r="G136" s="10">
        <f t="shared" si="27"/>
        <v>3.3967391304347825E-3</v>
      </c>
      <c r="H136" s="10">
        <f t="shared" si="28"/>
        <v>2.0215633423180594E-3</v>
      </c>
      <c r="I136" s="10">
        <f t="shared" si="29"/>
        <v>9.5969289827255271E-3</v>
      </c>
      <c r="J136" s="10">
        <f t="shared" si="30"/>
        <v>3.0737704918032786E-3</v>
      </c>
      <c r="K136" s="10">
        <f t="shared" si="33"/>
        <v>3</v>
      </c>
      <c r="L136" s="10">
        <f t="shared" si="34"/>
        <v>1</v>
      </c>
      <c r="M136" s="10">
        <f t="shared" si="31"/>
        <v>1.0190217391304348E-2</v>
      </c>
      <c r="N136" s="22">
        <f t="shared" si="32"/>
        <v>2.0215633423180594E-3</v>
      </c>
    </row>
    <row r="137" spans="1:14" x14ac:dyDescent="0.2">
      <c r="A137" s="8"/>
      <c r="B137" s="42" t="s">
        <v>125</v>
      </c>
      <c r="C137" s="39">
        <v>166</v>
      </c>
      <c r="D137" s="9">
        <v>35</v>
      </c>
      <c r="E137" s="9">
        <v>108</v>
      </c>
      <c r="F137" s="9">
        <v>23</v>
      </c>
      <c r="G137" s="10">
        <f t="shared" si="27"/>
        <v>0.11277173913043478</v>
      </c>
      <c r="H137" s="10">
        <f t="shared" si="28"/>
        <v>2.358490566037736E-2</v>
      </c>
      <c r="I137" s="10">
        <f t="shared" si="29"/>
        <v>5.1823416506717852E-2</v>
      </c>
      <c r="J137" s="10">
        <f t="shared" si="30"/>
        <v>1.1782786885245901E-2</v>
      </c>
      <c r="K137" s="10">
        <f t="shared" si="33"/>
        <v>-0.3493975903614458</v>
      </c>
      <c r="L137" s="10">
        <f t="shared" si="34"/>
        <v>-0.34285714285714286</v>
      </c>
      <c r="M137" s="10">
        <f t="shared" si="31"/>
        <v>-3.940217391304348E-2</v>
      </c>
      <c r="N137" s="22">
        <f t="shared" si="32"/>
        <v>-8.0862533692722376E-3</v>
      </c>
    </row>
    <row r="138" spans="1:14" x14ac:dyDescent="0.2">
      <c r="A138" s="8"/>
      <c r="B138" s="42" t="s">
        <v>126</v>
      </c>
      <c r="C138" s="39">
        <v>4</v>
      </c>
      <c r="D138" s="9">
        <v>0</v>
      </c>
      <c r="E138" s="9">
        <v>0</v>
      </c>
      <c r="F138" s="9">
        <v>0</v>
      </c>
      <c r="G138" s="10">
        <f t="shared" si="27"/>
        <v>2.717391304347826E-3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-2.717391304347826E-3</v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34</v>
      </c>
      <c r="D139" s="9">
        <v>2</v>
      </c>
      <c r="E139" s="9">
        <v>61</v>
      </c>
      <c r="F139" s="9">
        <v>12</v>
      </c>
      <c r="G139" s="10">
        <f t="shared" si="27"/>
        <v>2.309782608695652E-2</v>
      </c>
      <c r="H139" s="10">
        <f t="shared" si="28"/>
        <v>1.3477088948787063E-3</v>
      </c>
      <c r="I139" s="10">
        <f t="shared" si="29"/>
        <v>2.927063339731286E-2</v>
      </c>
      <c r="J139" s="10">
        <f t="shared" si="30"/>
        <v>6.1475409836065573E-3</v>
      </c>
      <c r="K139" s="10">
        <f t="shared" si="33"/>
        <v>0.79411764705882348</v>
      </c>
      <c r="L139" s="10">
        <f t="shared" si="34"/>
        <v>5</v>
      </c>
      <c r="M139" s="10">
        <f t="shared" si="31"/>
        <v>1.8342391304347824E-2</v>
      </c>
      <c r="N139" s="22">
        <f t="shared" si="32"/>
        <v>6.7385444743935314E-3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34</v>
      </c>
      <c r="D141" s="9">
        <v>16</v>
      </c>
      <c r="E141" s="9">
        <v>275</v>
      </c>
      <c r="F141" s="9">
        <v>225</v>
      </c>
      <c r="G141" s="10">
        <f t="shared" si="27"/>
        <v>2.309782608695652E-2</v>
      </c>
      <c r="H141" s="10">
        <f t="shared" si="28"/>
        <v>1.078167115902965E-2</v>
      </c>
      <c r="I141" s="10">
        <f t="shared" si="29"/>
        <v>0.13195777351247601</v>
      </c>
      <c r="J141" s="10">
        <f t="shared" si="30"/>
        <v>0.11526639344262295</v>
      </c>
      <c r="K141" s="10">
        <f t="shared" si="33"/>
        <v>7.0882352941176467</v>
      </c>
      <c r="L141" s="10">
        <f t="shared" si="34"/>
        <v>13.0625</v>
      </c>
      <c r="M141" s="10">
        <f t="shared" si="31"/>
        <v>0.16372282608695651</v>
      </c>
      <c r="N141" s="22">
        <f t="shared" si="32"/>
        <v>0.14083557951482481</v>
      </c>
    </row>
    <row r="142" spans="1:14" x14ac:dyDescent="0.2">
      <c r="A142" s="8"/>
      <c r="B142" s="42" t="s">
        <v>130</v>
      </c>
      <c r="C142" s="39">
        <v>24</v>
      </c>
      <c r="D142" s="9">
        <v>23</v>
      </c>
      <c r="E142" s="9">
        <v>32</v>
      </c>
      <c r="F142" s="9">
        <v>40</v>
      </c>
      <c r="G142" s="10">
        <f t="shared" si="27"/>
        <v>1.6304347826086956E-2</v>
      </c>
      <c r="H142" s="10">
        <f t="shared" si="28"/>
        <v>1.5498652291105121E-2</v>
      </c>
      <c r="I142" s="10">
        <f t="shared" si="29"/>
        <v>1.5355086372360844E-2</v>
      </c>
      <c r="J142" s="10">
        <f t="shared" si="30"/>
        <v>2.0491803278688523E-2</v>
      </c>
      <c r="K142" s="10">
        <f t="shared" si="33"/>
        <v>0.33333333333333331</v>
      </c>
      <c r="L142" s="10">
        <f t="shared" si="34"/>
        <v>0.73913043478260865</v>
      </c>
      <c r="M142" s="10">
        <f t="shared" si="31"/>
        <v>5.434782608695652E-3</v>
      </c>
      <c r="N142" s="22">
        <f t="shared" si="32"/>
        <v>1.1455525606469001E-2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4.7984644913627637E-4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483</v>
      </c>
      <c r="D144" s="9">
        <v>502</v>
      </c>
      <c r="E144" s="9">
        <v>549</v>
      </c>
      <c r="F144" s="9">
        <v>555</v>
      </c>
      <c r="G144" s="10">
        <f t="shared" si="27"/>
        <v>0.328125</v>
      </c>
      <c r="H144" s="10">
        <f t="shared" si="28"/>
        <v>0.33827493261455527</v>
      </c>
      <c r="I144" s="10">
        <f t="shared" si="29"/>
        <v>0.26343570057581572</v>
      </c>
      <c r="J144" s="10">
        <f t="shared" si="30"/>
        <v>0.2843237704918033</v>
      </c>
      <c r="K144" s="10">
        <f t="shared" si="33"/>
        <v>0.13664596273291926</v>
      </c>
      <c r="L144" s="10">
        <f t="shared" si="34"/>
        <v>0.10557768924302789</v>
      </c>
      <c r="M144" s="10">
        <f t="shared" si="31"/>
        <v>4.4836956521739135E-2</v>
      </c>
      <c r="N144" s="22">
        <f t="shared" si="32"/>
        <v>3.5714285714285719E-2</v>
      </c>
    </row>
    <row r="145" spans="1:14" ht="24.75" customHeight="1" x14ac:dyDescent="0.2">
      <c r="A145" s="8"/>
      <c r="B145" s="42" t="s">
        <v>133</v>
      </c>
      <c r="C145" s="39">
        <v>9</v>
      </c>
      <c r="D145" s="9">
        <v>8</v>
      </c>
      <c r="E145" s="9">
        <v>10</v>
      </c>
      <c r="F145" s="9">
        <v>6</v>
      </c>
      <c r="G145" s="10">
        <f t="shared" ref="G145:G180" si="35">+IF(C145=0,"",C145/C$81)</f>
        <v>6.114130434782609E-3</v>
      </c>
      <c r="H145" s="10">
        <f t="shared" ref="H145:H180" si="36">+IF(D145=0,"",D145/D$81)</f>
        <v>5.3908355795148251E-3</v>
      </c>
      <c r="I145" s="10">
        <f t="shared" ref="I145:I180" si="37">+IF(E145=0,"",E145/E$81)</f>
        <v>4.7984644913627635E-3</v>
      </c>
      <c r="J145" s="10">
        <f t="shared" ref="J145:J180" si="38">+IF(F145=0,"",F145/F$81)</f>
        <v>3.0737704918032786E-3</v>
      </c>
      <c r="K145" s="10">
        <f t="shared" si="33"/>
        <v>0.1111111111111111</v>
      </c>
      <c r="L145" s="10">
        <f t="shared" si="34"/>
        <v>-0.25</v>
      </c>
      <c r="M145" s="10">
        <f t="shared" ref="M145:M180" si="39">+IF(OR(AND(G145=""),(K145="")),"",G145*K145)</f>
        <v>6.793478260869565E-4</v>
      </c>
      <c r="N145" s="22">
        <f t="shared" ref="N145:N180" si="40">+IF(OR(AND(H145=""),(L145="")),"",H145*L145)</f>
        <v>-1.3477088948787063E-3</v>
      </c>
    </row>
    <row r="146" spans="1:14" x14ac:dyDescent="0.2">
      <c r="A146" s="8"/>
      <c r="B146" s="42" t="s">
        <v>134</v>
      </c>
      <c r="C146" s="39">
        <v>2</v>
      </c>
      <c r="D146" s="9">
        <v>4</v>
      </c>
      <c r="E146" s="9">
        <v>6</v>
      </c>
      <c r="F146" s="9">
        <v>1</v>
      </c>
      <c r="G146" s="10">
        <f t="shared" si="35"/>
        <v>1.358695652173913E-3</v>
      </c>
      <c r="H146" s="10">
        <f t="shared" si="36"/>
        <v>2.6954177897574125E-3</v>
      </c>
      <c r="I146" s="10">
        <f t="shared" si="37"/>
        <v>2.8790786948176585E-3</v>
      </c>
      <c r="J146" s="10">
        <f t="shared" si="38"/>
        <v>5.1229508196721314E-4</v>
      </c>
      <c r="K146" s="10">
        <f t="shared" ref="K146:K180" si="41">+IF(AND(C146=0,E146=0)," ",IF(C146=0,1,IF(E146=0,-1,(E146-C146)/C146)))</f>
        <v>2</v>
      </c>
      <c r="L146" s="10">
        <f t="shared" ref="L146:L180" si="42">+IF(AND(D146=0,F146=0)," ",IF(D146=0,1,IF(F146=0,-1,(F146-D146)/D146)))</f>
        <v>-0.75</v>
      </c>
      <c r="M146" s="10">
        <f t="shared" si="39"/>
        <v>2.717391304347826E-3</v>
      </c>
      <c r="N146" s="22">
        <f t="shared" si="40"/>
        <v>-2.0215633423180594E-3</v>
      </c>
    </row>
    <row r="147" spans="1:14" x14ac:dyDescent="0.2">
      <c r="A147" s="8"/>
      <c r="B147" s="42" t="s">
        <v>135</v>
      </c>
      <c r="C147" s="39">
        <v>13</v>
      </c>
      <c r="D147" s="9">
        <v>0</v>
      </c>
      <c r="E147" s="9">
        <v>13</v>
      </c>
      <c r="F147" s="9">
        <v>0</v>
      </c>
      <c r="G147" s="10">
        <f t="shared" si="35"/>
        <v>8.8315217391304341E-3</v>
      </c>
      <c r="H147" s="10" t="str">
        <f t="shared" si="36"/>
        <v/>
      </c>
      <c r="I147" s="10">
        <f t="shared" si="37"/>
        <v>6.2380038387715928E-3</v>
      </c>
      <c r="J147" s="10" t="str">
        <f t="shared" si="38"/>
        <v/>
      </c>
      <c r="K147" s="10">
        <f t="shared" si="41"/>
        <v>0</v>
      </c>
      <c r="L147" s="10" t="str">
        <f t="shared" si="42"/>
        <v xml:space="preserve"> </v>
      </c>
      <c r="M147" s="10">
        <f t="shared" si="39"/>
        <v>0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4</v>
      </c>
      <c r="D148" s="9">
        <v>1</v>
      </c>
      <c r="E148" s="9">
        <v>19</v>
      </c>
      <c r="F148" s="9">
        <v>11</v>
      </c>
      <c r="G148" s="10">
        <f t="shared" si="35"/>
        <v>2.717391304347826E-3</v>
      </c>
      <c r="H148" s="10">
        <f t="shared" si="36"/>
        <v>6.7385444743935314E-4</v>
      </c>
      <c r="I148" s="10">
        <f t="shared" si="37"/>
        <v>9.1170825335892512E-3</v>
      </c>
      <c r="J148" s="10">
        <f t="shared" si="38"/>
        <v>5.6352459016393444E-3</v>
      </c>
      <c r="K148" s="10">
        <f t="shared" si="41"/>
        <v>3.75</v>
      </c>
      <c r="L148" s="10">
        <f t="shared" si="42"/>
        <v>10</v>
      </c>
      <c r="M148" s="10">
        <f t="shared" si="39"/>
        <v>1.0190217391304348E-2</v>
      </c>
      <c r="N148" s="22">
        <f t="shared" si="40"/>
        <v>6.7385444743935314E-3</v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1</v>
      </c>
      <c r="F149" s="9">
        <v>3</v>
      </c>
      <c r="G149" s="10" t="str">
        <f t="shared" si="35"/>
        <v/>
      </c>
      <c r="H149" s="10" t="str">
        <f t="shared" si="36"/>
        <v/>
      </c>
      <c r="I149" s="10">
        <f t="shared" si="37"/>
        <v>4.7984644913627637E-4</v>
      </c>
      <c r="J149" s="10">
        <f t="shared" si="38"/>
        <v>1.5368852459016393E-3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4</v>
      </c>
      <c r="D150" s="9">
        <v>0</v>
      </c>
      <c r="E150" s="9">
        <v>4</v>
      </c>
      <c r="F150" s="9">
        <v>3</v>
      </c>
      <c r="G150" s="10">
        <f t="shared" si="35"/>
        <v>2.717391304347826E-3</v>
      </c>
      <c r="H150" s="10" t="str">
        <f t="shared" si="36"/>
        <v/>
      </c>
      <c r="I150" s="10">
        <f t="shared" si="37"/>
        <v>1.9193857965451055E-3</v>
      </c>
      <c r="J150" s="10">
        <f t="shared" si="38"/>
        <v>1.5368852459016393E-3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3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2.0215633423180594E-3</v>
      </c>
      <c r="I151" s="10" t="str">
        <f t="shared" si="37"/>
        <v/>
      </c>
      <c r="J151" s="10">
        <f t="shared" si="38"/>
        <v>5.1229508196721314E-4</v>
      </c>
      <c r="K151" s="10" t="str">
        <f t="shared" si="41"/>
        <v xml:space="preserve"> </v>
      </c>
      <c r="L151" s="10">
        <f t="shared" si="42"/>
        <v>-0.66666666666666663</v>
      </c>
      <c r="M151" s="10" t="str">
        <f t="shared" si="39"/>
        <v/>
      </c>
      <c r="N151" s="22">
        <f t="shared" si="40"/>
        <v>-1.3477088948787063E-3</v>
      </c>
    </row>
    <row r="152" spans="1:14" x14ac:dyDescent="0.2">
      <c r="A152" s="8"/>
      <c r="B152" s="42" t="s">
        <v>140</v>
      </c>
      <c r="C152" s="39">
        <v>2</v>
      </c>
      <c r="D152" s="9">
        <v>1</v>
      </c>
      <c r="E152" s="9">
        <v>1</v>
      </c>
      <c r="F152" s="9">
        <v>2</v>
      </c>
      <c r="G152" s="10">
        <f t="shared" si="35"/>
        <v>1.358695652173913E-3</v>
      </c>
      <c r="H152" s="10">
        <f t="shared" si="36"/>
        <v>6.7385444743935314E-4</v>
      </c>
      <c r="I152" s="10">
        <f t="shared" si="37"/>
        <v>4.7984644913627637E-4</v>
      </c>
      <c r="J152" s="10">
        <f t="shared" si="38"/>
        <v>1.0245901639344263E-3</v>
      </c>
      <c r="K152" s="10">
        <f t="shared" si="41"/>
        <v>-0.5</v>
      </c>
      <c r="L152" s="10">
        <f t="shared" si="42"/>
        <v>1</v>
      </c>
      <c r="M152" s="10">
        <f t="shared" si="39"/>
        <v>-6.793478260869565E-4</v>
      </c>
      <c r="N152" s="22">
        <f t="shared" si="40"/>
        <v>6.7385444743935314E-4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5.1229508196721314E-4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1</v>
      </c>
      <c r="D154" s="9">
        <v>1</v>
      </c>
      <c r="E154" s="9">
        <v>4</v>
      </c>
      <c r="F154" s="9">
        <v>4</v>
      </c>
      <c r="G154" s="10">
        <f t="shared" si="35"/>
        <v>6.793478260869565E-4</v>
      </c>
      <c r="H154" s="10">
        <f t="shared" si="36"/>
        <v>6.7385444743935314E-4</v>
      </c>
      <c r="I154" s="10">
        <f t="shared" si="37"/>
        <v>1.9193857965451055E-3</v>
      </c>
      <c r="J154" s="10">
        <f t="shared" si="38"/>
        <v>2.0491803278688526E-3</v>
      </c>
      <c r="K154" s="10">
        <f t="shared" si="41"/>
        <v>3</v>
      </c>
      <c r="L154" s="10">
        <f t="shared" si="42"/>
        <v>3</v>
      </c>
      <c r="M154" s="10">
        <f t="shared" si="39"/>
        <v>2.0380434782608695E-3</v>
      </c>
      <c r="N154" s="22">
        <f t="shared" si="40"/>
        <v>2.0215633423180594E-3</v>
      </c>
    </row>
    <row r="155" spans="1:14" ht="25.5" x14ac:dyDescent="0.2">
      <c r="A155" s="8"/>
      <c r="B155" s="42" t="s">
        <v>143</v>
      </c>
      <c r="C155" s="39">
        <v>3</v>
      </c>
      <c r="D155" s="9">
        <v>2</v>
      </c>
      <c r="E155" s="9">
        <v>19</v>
      </c>
      <c r="F155" s="9">
        <v>13</v>
      </c>
      <c r="G155" s="10">
        <f t="shared" si="35"/>
        <v>2.0380434782608695E-3</v>
      </c>
      <c r="H155" s="10">
        <f t="shared" si="36"/>
        <v>1.3477088948787063E-3</v>
      </c>
      <c r="I155" s="10">
        <f t="shared" si="37"/>
        <v>9.1170825335892512E-3</v>
      </c>
      <c r="J155" s="10">
        <f t="shared" si="38"/>
        <v>6.6598360655737701E-3</v>
      </c>
      <c r="K155" s="10">
        <f t="shared" si="41"/>
        <v>5.333333333333333</v>
      </c>
      <c r="L155" s="10">
        <f t="shared" si="42"/>
        <v>5.5</v>
      </c>
      <c r="M155" s="10">
        <f t="shared" si="39"/>
        <v>1.0869565217391304E-2</v>
      </c>
      <c r="N155" s="22">
        <f t="shared" si="40"/>
        <v>7.4123989218328849E-3</v>
      </c>
    </row>
    <row r="156" spans="1:14" ht="25.5" x14ac:dyDescent="0.2">
      <c r="A156" s="8"/>
      <c r="B156" s="42" t="s">
        <v>144</v>
      </c>
      <c r="C156" s="39">
        <v>6</v>
      </c>
      <c r="D156" s="9">
        <v>3</v>
      </c>
      <c r="E156" s="9">
        <v>17</v>
      </c>
      <c r="F156" s="9">
        <v>10</v>
      </c>
      <c r="G156" s="10">
        <f t="shared" si="35"/>
        <v>4.076086956521739E-3</v>
      </c>
      <c r="H156" s="10">
        <f t="shared" si="36"/>
        <v>2.0215633423180594E-3</v>
      </c>
      <c r="I156" s="10">
        <f t="shared" si="37"/>
        <v>8.1573896353166978E-3</v>
      </c>
      <c r="J156" s="10">
        <f t="shared" si="38"/>
        <v>5.1229508196721308E-3</v>
      </c>
      <c r="K156" s="10">
        <f t="shared" si="41"/>
        <v>1.8333333333333333</v>
      </c>
      <c r="L156" s="10">
        <f t="shared" si="42"/>
        <v>2.3333333333333335</v>
      </c>
      <c r="M156" s="10">
        <f t="shared" si="39"/>
        <v>7.4728260869565211E-3</v>
      </c>
      <c r="N156" s="22">
        <f t="shared" si="40"/>
        <v>4.7169811320754724E-3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3</v>
      </c>
      <c r="D159" s="9">
        <v>0</v>
      </c>
      <c r="E159" s="9">
        <v>0</v>
      </c>
      <c r="F159" s="9">
        <v>2</v>
      </c>
      <c r="G159" s="10">
        <f t="shared" si="35"/>
        <v>2.0380434782608695E-3</v>
      </c>
      <c r="H159" s="10" t="str">
        <f t="shared" si="36"/>
        <v/>
      </c>
      <c r="I159" s="10" t="str">
        <f t="shared" si="37"/>
        <v/>
      </c>
      <c r="J159" s="10">
        <f t="shared" si="38"/>
        <v>1.0245901639344263E-3</v>
      </c>
      <c r="K159" s="10">
        <f t="shared" si="41"/>
        <v>-1</v>
      </c>
      <c r="L159" s="10">
        <f t="shared" si="42"/>
        <v>1</v>
      </c>
      <c r="M159" s="10">
        <f t="shared" si="39"/>
        <v>-2.0380434782608695E-3</v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4</v>
      </c>
      <c r="D161" s="9">
        <v>4</v>
      </c>
      <c r="E161" s="9">
        <v>5</v>
      </c>
      <c r="F161" s="9">
        <v>4</v>
      </c>
      <c r="G161" s="10">
        <f t="shared" si="35"/>
        <v>2.717391304347826E-3</v>
      </c>
      <c r="H161" s="10">
        <f t="shared" si="36"/>
        <v>2.6954177897574125E-3</v>
      </c>
      <c r="I161" s="10">
        <f t="shared" si="37"/>
        <v>2.3992322456813818E-3</v>
      </c>
      <c r="J161" s="10">
        <f t="shared" si="38"/>
        <v>2.0491803278688526E-3</v>
      </c>
      <c r="K161" s="10">
        <f t="shared" si="41"/>
        <v>0.25</v>
      </c>
      <c r="L161" s="10">
        <f t="shared" si="42"/>
        <v>0</v>
      </c>
      <c r="M161" s="10">
        <f t="shared" si="39"/>
        <v>6.793478260869565E-4</v>
      </c>
      <c r="N161" s="22">
        <f t="shared" si="40"/>
        <v>0</v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2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1.0245901639344263E-3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15</v>
      </c>
      <c r="D165" s="9">
        <v>23</v>
      </c>
      <c r="E165" s="9">
        <v>0</v>
      </c>
      <c r="F165" s="9">
        <v>0</v>
      </c>
      <c r="G165" s="10">
        <f t="shared" si="35"/>
        <v>1.0190217391304348E-2</v>
      </c>
      <c r="H165" s="10">
        <f t="shared" si="36"/>
        <v>1.5498652291105121E-2</v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>
        <f t="shared" si="42"/>
        <v>-1</v>
      </c>
      <c r="M165" s="10">
        <f t="shared" si="39"/>
        <v>-1.0190217391304348E-2</v>
      </c>
      <c r="N165" s="22">
        <f t="shared" si="40"/>
        <v>-1.5498652291105121E-2</v>
      </c>
    </row>
    <row r="166" spans="1:14" x14ac:dyDescent="0.2">
      <c r="A166" s="8"/>
      <c r="B166" s="42" t="s">
        <v>154</v>
      </c>
      <c r="C166" s="39">
        <v>22</v>
      </c>
      <c r="D166" s="9">
        <v>25</v>
      </c>
      <c r="E166" s="9">
        <v>24</v>
      </c>
      <c r="F166" s="9">
        <v>15</v>
      </c>
      <c r="G166" s="10">
        <f t="shared" si="35"/>
        <v>1.4945652173913044E-2</v>
      </c>
      <c r="H166" s="10">
        <f t="shared" si="36"/>
        <v>1.6846361185983826E-2</v>
      </c>
      <c r="I166" s="10">
        <f t="shared" si="37"/>
        <v>1.1516314779270634E-2</v>
      </c>
      <c r="J166" s="10">
        <f t="shared" si="38"/>
        <v>7.6844262295081966E-3</v>
      </c>
      <c r="K166" s="10">
        <f t="shared" si="41"/>
        <v>9.0909090909090912E-2</v>
      </c>
      <c r="L166" s="10">
        <f t="shared" si="42"/>
        <v>-0.4</v>
      </c>
      <c r="M166" s="10">
        <f t="shared" si="39"/>
        <v>1.3586956521739132E-3</v>
      </c>
      <c r="N166" s="22">
        <f t="shared" si="40"/>
        <v>-6.7385444743935305E-3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2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1.0245901639344263E-3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4</v>
      </c>
      <c r="F168" s="9">
        <v>2</v>
      </c>
      <c r="G168" s="10">
        <f t="shared" si="35"/>
        <v>6.793478260869565E-4</v>
      </c>
      <c r="H168" s="10" t="str">
        <f t="shared" si="36"/>
        <v/>
      </c>
      <c r="I168" s="10">
        <f t="shared" si="37"/>
        <v>1.9193857965451055E-3</v>
      </c>
      <c r="J168" s="10">
        <f t="shared" si="38"/>
        <v>1.0245901639344263E-3</v>
      </c>
      <c r="K168" s="10">
        <f t="shared" si="41"/>
        <v>3</v>
      </c>
      <c r="L168" s="10">
        <f t="shared" si="42"/>
        <v>1</v>
      </c>
      <c r="M168" s="10">
        <f t="shared" si="39"/>
        <v>2.0380434782608695E-3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1</v>
      </c>
      <c r="E169" s="9">
        <v>6</v>
      </c>
      <c r="F169" s="9">
        <v>2</v>
      </c>
      <c r="G169" s="10" t="str">
        <f t="shared" si="35"/>
        <v/>
      </c>
      <c r="H169" s="10">
        <f t="shared" si="36"/>
        <v>6.7385444743935314E-4</v>
      </c>
      <c r="I169" s="10">
        <f t="shared" si="37"/>
        <v>2.8790786948176585E-3</v>
      </c>
      <c r="J169" s="10">
        <f t="shared" si="38"/>
        <v>1.0245901639344263E-3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2">
        <f t="shared" si="40"/>
        <v>6.7385444743935314E-4</v>
      </c>
    </row>
    <row r="170" spans="1:14" ht="25.5" x14ac:dyDescent="0.2">
      <c r="A170" s="8"/>
      <c r="B170" s="42" t="s">
        <v>158</v>
      </c>
      <c r="C170" s="39">
        <v>1</v>
      </c>
      <c r="D170" s="9">
        <v>0</v>
      </c>
      <c r="E170" s="9">
        <v>3</v>
      </c>
      <c r="F170" s="9">
        <v>10</v>
      </c>
      <c r="G170" s="10">
        <f t="shared" si="35"/>
        <v>6.793478260869565E-4</v>
      </c>
      <c r="H170" s="10" t="str">
        <f t="shared" si="36"/>
        <v/>
      </c>
      <c r="I170" s="10">
        <f t="shared" si="37"/>
        <v>1.4395393474088292E-3</v>
      </c>
      <c r="J170" s="10">
        <f t="shared" si="38"/>
        <v>5.1229508196721308E-3</v>
      </c>
      <c r="K170" s="10">
        <f t="shared" si="41"/>
        <v>2</v>
      </c>
      <c r="L170" s="10">
        <f t="shared" si="42"/>
        <v>1</v>
      </c>
      <c r="M170" s="10">
        <f t="shared" si="39"/>
        <v>1.358695652173913E-3</v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1</v>
      </c>
      <c r="E171" s="9">
        <v>1</v>
      </c>
      <c r="F171" s="9">
        <v>3</v>
      </c>
      <c r="G171" s="10" t="str">
        <f t="shared" si="35"/>
        <v/>
      </c>
      <c r="H171" s="10">
        <f t="shared" si="36"/>
        <v>6.7385444743935314E-4</v>
      </c>
      <c r="I171" s="10">
        <f t="shared" si="37"/>
        <v>4.7984644913627637E-4</v>
      </c>
      <c r="J171" s="10">
        <f t="shared" si="38"/>
        <v>1.5368852459016393E-3</v>
      </c>
      <c r="K171" s="10">
        <f t="shared" si="41"/>
        <v>1</v>
      </c>
      <c r="L171" s="10">
        <f t="shared" si="42"/>
        <v>2</v>
      </c>
      <c r="M171" s="10" t="str">
        <f t="shared" si="39"/>
        <v/>
      </c>
      <c r="N171" s="22">
        <f t="shared" si="40"/>
        <v>1.3477088948787063E-3</v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5.1229508196721314E-4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6.7385444743935314E-4</v>
      </c>
      <c r="I175" s="10" t="str">
        <f t="shared" si="37"/>
        <v/>
      </c>
      <c r="J175" s="10">
        <f t="shared" si="38"/>
        <v>5.1229508196721314E-4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22">
        <f t="shared" si="40"/>
        <v>0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8</v>
      </c>
      <c r="D177" s="9">
        <v>17</v>
      </c>
      <c r="E177" s="9">
        <v>22</v>
      </c>
      <c r="F177" s="9">
        <v>21</v>
      </c>
      <c r="G177" s="10">
        <f t="shared" si="35"/>
        <v>5.434782608695652E-3</v>
      </c>
      <c r="H177" s="10">
        <f t="shared" si="36"/>
        <v>1.1455525606469003E-2</v>
      </c>
      <c r="I177" s="10">
        <f t="shared" si="37"/>
        <v>1.055662188099808E-2</v>
      </c>
      <c r="J177" s="10">
        <f t="shared" si="38"/>
        <v>1.0758196721311475E-2</v>
      </c>
      <c r="K177" s="10">
        <f t="shared" si="41"/>
        <v>1.75</v>
      </c>
      <c r="L177" s="10">
        <f t="shared" si="42"/>
        <v>0.23529411764705882</v>
      </c>
      <c r="M177" s="10">
        <f t="shared" si="39"/>
        <v>9.5108695652173919E-3</v>
      </c>
      <c r="N177" s="22">
        <f t="shared" si="40"/>
        <v>2.6954177897574125E-3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1</v>
      </c>
      <c r="D179" s="9">
        <v>0</v>
      </c>
      <c r="E179" s="9">
        <v>0</v>
      </c>
      <c r="F179" s="9">
        <v>1</v>
      </c>
      <c r="G179" s="10">
        <f t="shared" si="35"/>
        <v>6.793478260869565E-4</v>
      </c>
      <c r="H179" s="10" t="str">
        <f t="shared" si="36"/>
        <v/>
      </c>
      <c r="I179" s="10" t="str">
        <f t="shared" si="37"/>
        <v/>
      </c>
      <c r="J179" s="10">
        <f t="shared" si="38"/>
        <v>5.1229508196721314E-4</v>
      </c>
      <c r="K179" s="10">
        <f t="shared" si="41"/>
        <v>-1</v>
      </c>
      <c r="L179" s="10">
        <f t="shared" si="42"/>
        <v>1</v>
      </c>
      <c r="M179" s="10">
        <f t="shared" si="39"/>
        <v>-6.793478260869565E-4</v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2</v>
      </c>
      <c r="F180" s="23">
        <v>0</v>
      </c>
      <c r="G180" s="24" t="str">
        <f t="shared" si="35"/>
        <v/>
      </c>
      <c r="H180" s="24" t="str">
        <f t="shared" si="36"/>
        <v/>
      </c>
      <c r="I180" s="24">
        <f t="shared" si="37"/>
        <v>9.5969289827255275E-4</v>
      </c>
      <c r="J180" s="24" t="str">
        <f t="shared" si="38"/>
        <v/>
      </c>
      <c r="K180" s="24">
        <f t="shared" si="41"/>
        <v>1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1596</v>
      </c>
      <c r="D188" s="37">
        <f>SUM(D189:D363)</f>
        <v>1956</v>
      </c>
      <c r="E188" s="37">
        <f>SUM(E189:E363)</f>
        <v>2620</v>
      </c>
      <c r="F188" s="37">
        <f>SUM(F189:F363)</f>
        <v>3219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0.64160401002506262</v>
      </c>
      <c r="L188" s="38">
        <f>+IF(AND(D188=0,F188=0),"",IF(D188=0,1,IF(F188=0,-1,(F188-D188)/D188)))</f>
        <v>0.64570552147239269</v>
      </c>
      <c r="M188" s="38">
        <f t="shared" ref="M188:M219" si="47">+IF(OR(AND(G188=""),(K188="")),"",G188*K188)</f>
        <v>0.64160401002506262</v>
      </c>
      <c r="N188" s="38">
        <f t="shared" ref="N188:N219" si="48">+IF(OR(AND(H188=""),(L188="")),"",H188*L188)</f>
        <v>0.64570552147239269</v>
      </c>
    </row>
    <row r="189" spans="1:14" ht="24" customHeight="1" x14ac:dyDescent="0.2">
      <c r="A189" s="8"/>
      <c r="B189" s="41" t="s">
        <v>169</v>
      </c>
      <c r="C189" s="47">
        <v>95</v>
      </c>
      <c r="D189" s="44">
        <v>78</v>
      </c>
      <c r="E189" s="44">
        <v>74</v>
      </c>
      <c r="F189" s="44">
        <v>59</v>
      </c>
      <c r="G189" s="45">
        <f t="shared" si="43"/>
        <v>5.9523809523809521E-2</v>
      </c>
      <c r="H189" s="45">
        <f t="shared" si="44"/>
        <v>3.9877300613496931E-2</v>
      </c>
      <c r="I189" s="45">
        <f t="shared" si="45"/>
        <v>2.8244274809160305E-2</v>
      </c>
      <c r="J189" s="45">
        <f t="shared" si="46"/>
        <v>1.8328673501087293E-2</v>
      </c>
      <c r="K189" s="45">
        <f t="shared" ref="K189:K220" si="49">+IF(AND(C189=0,E189=0)," ",IF(C189=0,1,IF(E189=0,-1,(E189-C189)/C189)))</f>
        <v>-0.22105263157894736</v>
      </c>
      <c r="L189" s="45">
        <f t="shared" ref="L189:L220" si="50">+IF(AND(D189=0,F189=0)," ",IF(D189=0,1,IF(F189=0,-1,(F189-D189)/D189)))</f>
        <v>-0.24358974358974358</v>
      </c>
      <c r="M189" s="45">
        <f t="shared" si="47"/>
        <v>-1.3157894736842105E-2</v>
      </c>
      <c r="N189" s="46">
        <f t="shared" si="48"/>
        <v>-9.7137014314928414E-3</v>
      </c>
    </row>
    <row r="190" spans="1:14" x14ac:dyDescent="0.2">
      <c r="A190" s="8"/>
      <c r="B190" s="42" t="s">
        <v>170</v>
      </c>
      <c r="C190" s="39">
        <v>3</v>
      </c>
      <c r="D190" s="9">
        <v>0</v>
      </c>
      <c r="E190" s="9">
        <v>7</v>
      </c>
      <c r="F190" s="9">
        <v>0</v>
      </c>
      <c r="G190" s="10">
        <f t="shared" si="43"/>
        <v>1.8796992481203006E-3</v>
      </c>
      <c r="H190" s="10" t="str">
        <f t="shared" si="44"/>
        <v/>
      </c>
      <c r="I190" s="10">
        <f t="shared" si="45"/>
        <v>2.6717557251908397E-3</v>
      </c>
      <c r="J190" s="10" t="str">
        <f t="shared" si="46"/>
        <v/>
      </c>
      <c r="K190" s="10">
        <f t="shared" si="49"/>
        <v>1.3333333333333333</v>
      </c>
      <c r="L190" s="10" t="str">
        <f t="shared" si="50"/>
        <v xml:space="preserve"> </v>
      </c>
      <c r="M190" s="10">
        <f t="shared" si="47"/>
        <v>2.5062656641604009E-3</v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8</v>
      </c>
      <c r="D191" s="9">
        <v>5</v>
      </c>
      <c r="E191" s="9">
        <v>3</v>
      </c>
      <c r="F191" s="9">
        <v>6</v>
      </c>
      <c r="G191" s="10">
        <f t="shared" si="43"/>
        <v>5.0125313283208017E-3</v>
      </c>
      <c r="H191" s="10">
        <f t="shared" si="44"/>
        <v>2.5562372188139061E-3</v>
      </c>
      <c r="I191" s="10">
        <f t="shared" si="45"/>
        <v>1.1450381679389313E-3</v>
      </c>
      <c r="J191" s="10">
        <f t="shared" si="46"/>
        <v>1.863932898415657E-3</v>
      </c>
      <c r="K191" s="10">
        <f t="shared" si="49"/>
        <v>-0.625</v>
      </c>
      <c r="L191" s="10">
        <f t="shared" si="50"/>
        <v>0.2</v>
      </c>
      <c r="M191" s="10">
        <f t="shared" si="47"/>
        <v>-3.1328320802005011E-3</v>
      </c>
      <c r="N191" s="22">
        <f t="shared" si="48"/>
        <v>5.1124744376278123E-4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3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9.3196644920782849E-4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7</v>
      </c>
      <c r="D193" s="9">
        <v>9</v>
      </c>
      <c r="E193" s="9">
        <v>24</v>
      </c>
      <c r="F193" s="9">
        <v>37</v>
      </c>
      <c r="G193" s="10">
        <f t="shared" si="43"/>
        <v>4.3859649122807015E-3</v>
      </c>
      <c r="H193" s="10">
        <f t="shared" si="44"/>
        <v>4.601226993865031E-3</v>
      </c>
      <c r="I193" s="10">
        <f t="shared" si="45"/>
        <v>9.1603053435114507E-3</v>
      </c>
      <c r="J193" s="10">
        <f t="shared" si="46"/>
        <v>1.1494252873563218E-2</v>
      </c>
      <c r="K193" s="10">
        <f t="shared" si="49"/>
        <v>2.4285714285714284</v>
      </c>
      <c r="L193" s="10">
        <f t="shared" si="50"/>
        <v>3.1111111111111112</v>
      </c>
      <c r="M193" s="10">
        <f t="shared" si="47"/>
        <v>1.0651629072681704E-2</v>
      </c>
      <c r="N193" s="22">
        <f t="shared" si="48"/>
        <v>1.4314928425357875E-2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592</v>
      </c>
      <c r="D195" s="9">
        <v>499</v>
      </c>
      <c r="E195" s="9">
        <v>669</v>
      </c>
      <c r="F195" s="9">
        <v>472</v>
      </c>
      <c r="G195" s="10">
        <f t="shared" si="43"/>
        <v>0.37092731829573933</v>
      </c>
      <c r="H195" s="10">
        <f t="shared" si="44"/>
        <v>0.2551124744376278</v>
      </c>
      <c r="I195" s="10">
        <f t="shared" si="45"/>
        <v>0.2553435114503817</v>
      </c>
      <c r="J195" s="10">
        <f t="shared" si="46"/>
        <v>0.14662938800869835</v>
      </c>
      <c r="K195" s="10">
        <f t="shared" si="49"/>
        <v>0.13006756756756757</v>
      </c>
      <c r="L195" s="10">
        <f t="shared" si="50"/>
        <v>-5.410821643286573E-2</v>
      </c>
      <c r="M195" s="10">
        <f t="shared" si="47"/>
        <v>4.8245614035087717E-2</v>
      </c>
      <c r="N195" s="22">
        <f t="shared" si="48"/>
        <v>-1.380368098159509E-2</v>
      </c>
    </row>
    <row r="196" spans="1:14" x14ac:dyDescent="0.2">
      <c r="A196" s="8"/>
      <c r="B196" s="42" t="s">
        <v>176</v>
      </c>
      <c r="C196" s="39">
        <v>2</v>
      </c>
      <c r="D196" s="9">
        <v>1</v>
      </c>
      <c r="E196" s="9">
        <v>0</v>
      </c>
      <c r="F196" s="9">
        <v>0</v>
      </c>
      <c r="G196" s="10">
        <f t="shared" si="43"/>
        <v>1.2531328320802004E-3</v>
      </c>
      <c r="H196" s="10">
        <f t="shared" si="44"/>
        <v>5.1124744376278123E-4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-1.2531328320802004E-3</v>
      </c>
      <c r="N196" s="22">
        <f t="shared" si="48"/>
        <v>-5.1124744376278123E-4</v>
      </c>
    </row>
    <row r="197" spans="1:14" x14ac:dyDescent="0.2">
      <c r="A197" s="8"/>
      <c r="B197" s="42" t="s">
        <v>177</v>
      </c>
      <c r="C197" s="39">
        <v>27</v>
      </c>
      <c r="D197" s="9">
        <v>25</v>
      </c>
      <c r="E197" s="9">
        <v>14</v>
      </c>
      <c r="F197" s="9">
        <v>4</v>
      </c>
      <c r="G197" s="10">
        <f t="shared" si="43"/>
        <v>1.6917293233082706E-2</v>
      </c>
      <c r="H197" s="10">
        <f t="shared" si="44"/>
        <v>1.278118609406953E-2</v>
      </c>
      <c r="I197" s="10">
        <f t="shared" si="45"/>
        <v>5.3435114503816794E-3</v>
      </c>
      <c r="J197" s="10">
        <f t="shared" si="46"/>
        <v>1.2426219322771047E-3</v>
      </c>
      <c r="K197" s="10">
        <f t="shared" si="49"/>
        <v>-0.48148148148148145</v>
      </c>
      <c r="L197" s="10">
        <f t="shared" si="50"/>
        <v>-0.84</v>
      </c>
      <c r="M197" s="10">
        <f t="shared" si="47"/>
        <v>-8.1453634085213028E-3</v>
      </c>
      <c r="N197" s="22">
        <f t="shared" si="48"/>
        <v>-1.0736196319018405E-2</v>
      </c>
    </row>
    <row r="198" spans="1:14" x14ac:dyDescent="0.2">
      <c r="A198" s="8"/>
      <c r="B198" s="42" t="s">
        <v>178</v>
      </c>
      <c r="C198" s="39">
        <v>6</v>
      </c>
      <c r="D198" s="9">
        <v>2</v>
      </c>
      <c r="E198" s="9">
        <v>6</v>
      </c>
      <c r="F198" s="9">
        <v>12</v>
      </c>
      <c r="G198" s="10">
        <f t="shared" si="43"/>
        <v>3.7593984962406013E-3</v>
      </c>
      <c r="H198" s="10">
        <f t="shared" si="44"/>
        <v>1.0224948875255625E-3</v>
      </c>
      <c r="I198" s="10">
        <f t="shared" si="45"/>
        <v>2.2900763358778627E-3</v>
      </c>
      <c r="J198" s="10">
        <f t="shared" si="46"/>
        <v>3.727865796831314E-3</v>
      </c>
      <c r="K198" s="10">
        <f t="shared" si="49"/>
        <v>0</v>
      </c>
      <c r="L198" s="10">
        <f t="shared" si="50"/>
        <v>5</v>
      </c>
      <c r="M198" s="10">
        <f t="shared" si="47"/>
        <v>0</v>
      </c>
      <c r="N198" s="22">
        <f t="shared" si="48"/>
        <v>5.1124744376278121E-3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3</v>
      </c>
      <c r="F200" s="9">
        <v>2</v>
      </c>
      <c r="G200" s="10" t="str">
        <f t="shared" si="43"/>
        <v/>
      </c>
      <c r="H200" s="10" t="str">
        <f t="shared" si="44"/>
        <v/>
      </c>
      <c r="I200" s="10">
        <f t="shared" si="45"/>
        <v>1.1450381679389313E-3</v>
      </c>
      <c r="J200" s="10">
        <f t="shared" si="46"/>
        <v>6.2131096613855233E-4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3.1065548306927616E-4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28</v>
      </c>
      <c r="D202" s="9">
        <v>15</v>
      </c>
      <c r="E202" s="9">
        <v>75</v>
      </c>
      <c r="F202" s="9">
        <v>25</v>
      </c>
      <c r="G202" s="10">
        <f t="shared" si="43"/>
        <v>1.7543859649122806E-2</v>
      </c>
      <c r="H202" s="10">
        <f t="shared" si="44"/>
        <v>7.6687116564417178E-3</v>
      </c>
      <c r="I202" s="10">
        <f t="shared" si="45"/>
        <v>2.8625954198473282E-2</v>
      </c>
      <c r="J202" s="10">
        <f t="shared" si="46"/>
        <v>7.7663870767319043E-3</v>
      </c>
      <c r="K202" s="10">
        <f t="shared" si="49"/>
        <v>1.6785714285714286</v>
      </c>
      <c r="L202" s="10">
        <f t="shared" si="50"/>
        <v>0.66666666666666663</v>
      </c>
      <c r="M202" s="10">
        <f t="shared" si="47"/>
        <v>2.944862155388471E-2</v>
      </c>
      <c r="N202" s="22">
        <f t="shared" si="48"/>
        <v>5.1124744376278113E-3</v>
      </c>
    </row>
    <row r="203" spans="1:14" x14ac:dyDescent="0.2">
      <c r="A203" s="8"/>
      <c r="B203" s="42" t="s">
        <v>183</v>
      </c>
      <c r="C203" s="39">
        <v>36</v>
      </c>
      <c r="D203" s="9">
        <v>11</v>
      </c>
      <c r="E203" s="9">
        <v>29</v>
      </c>
      <c r="F203" s="9">
        <v>5</v>
      </c>
      <c r="G203" s="10">
        <f t="shared" si="43"/>
        <v>2.2556390977443608E-2</v>
      </c>
      <c r="H203" s="10">
        <f t="shared" si="44"/>
        <v>5.6237218813905933E-3</v>
      </c>
      <c r="I203" s="10">
        <f t="shared" si="45"/>
        <v>1.1068702290076336E-2</v>
      </c>
      <c r="J203" s="10">
        <f t="shared" si="46"/>
        <v>1.5532774153463808E-3</v>
      </c>
      <c r="K203" s="10">
        <f t="shared" si="49"/>
        <v>-0.19444444444444445</v>
      </c>
      <c r="L203" s="10">
        <f t="shared" si="50"/>
        <v>-0.54545454545454541</v>
      </c>
      <c r="M203" s="10">
        <f t="shared" si="47"/>
        <v>-4.3859649122807015E-3</v>
      </c>
      <c r="N203" s="22">
        <f t="shared" si="48"/>
        <v>-3.0674846625766872E-3</v>
      </c>
    </row>
    <row r="204" spans="1:14" ht="25.5" x14ac:dyDescent="0.2">
      <c r="A204" s="8"/>
      <c r="B204" s="42" t="s">
        <v>184</v>
      </c>
      <c r="C204" s="39">
        <v>6</v>
      </c>
      <c r="D204" s="9">
        <v>3</v>
      </c>
      <c r="E204" s="9">
        <v>21</v>
      </c>
      <c r="F204" s="9">
        <v>14</v>
      </c>
      <c r="G204" s="10">
        <f t="shared" si="43"/>
        <v>3.7593984962406013E-3</v>
      </c>
      <c r="H204" s="10">
        <f t="shared" si="44"/>
        <v>1.5337423312883436E-3</v>
      </c>
      <c r="I204" s="10">
        <f t="shared" si="45"/>
        <v>8.0152671755725196E-3</v>
      </c>
      <c r="J204" s="10">
        <f t="shared" si="46"/>
        <v>4.3491767629698667E-3</v>
      </c>
      <c r="K204" s="10">
        <f t="shared" si="49"/>
        <v>2.5</v>
      </c>
      <c r="L204" s="10">
        <f t="shared" si="50"/>
        <v>3.6666666666666665</v>
      </c>
      <c r="M204" s="10">
        <f t="shared" si="47"/>
        <v>9.3984962406015032E-3</v>
      </c>
      <c r="N204" s="22">
        <f t="shared" si="48"/>
        <v>5.6237218813905933E-3</v>
      </c>
    </row>
    <row r="205" spans="1:14" ht="25.5" x14ac:dyDescent="0.2">
      <c r="A205" s="8"/>
      <c r="B205" s="42" t="s">
        <v>185</v>
      </c>
      <c r="C205" s="39">
        <v>0</v>
      </c>
      <c r="D205" s="9">
        <v>3</v>
      </c>
      <c r="E205" s="9">
        <v>1</v>
      </c>
      <c r="F205" s="9">
        <v>2</v>
      </c>
      <c r="G205" s="10" t="str">
        <f t="shared" si="43"/>
        <v/>
      </c>
      <c r="H205" s="10">
        <f t="shared" si="44"/>
        <v>1.5337423312883436E-3</v>
      </c>
      <c r="I205" s="10">
        <f t="shared" si="45"/>
        <v>3.816793893129771E-4</v>
      </c>
      <c r="J205" s="10">
        <f t="shared" si="46"/>
        <v>6.2131096613855233E-4</v>
      </c>
      <c r="K205" s="10">
        <f t="shared" si="49"/>
        <v>1</v>
      </c>
      <c r="L205" s="10">
        <f t="shared" si="50"/>
        <v>-0.33333333333333331</v>
      </c>
      <c r="M205" s="10" t="str">
        <f t="shared" si="47"/>
        <v/>
      </c>
      <c r="N205" s="22">
        <f t="shared" si="48"/>
        <v>-5.1124744376278113E-4</v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0</v>
      </c>
      <c r="E207" s="9">
        <v>5</v>
      </c>
      <c r="F207" s="9">
        <v>1</v>
      </c>
      <c r="G207" s="10">
        <f t="shared" si="43"/>
        <v>6.2656641604010022E-4</v>
      </c>
      <c r="H207" s="10" t="str">
        <f t="shared" si="44"/>
        <v/>
      </c>
      <c r="I207" s="10">
        <f t="shared" si="45"/>
        <v>1.9083969465648854E-3</v>
      </c>
      <c r="J207" s="10">
        <f t="shared" si="46"/>
        <v>3.1065548306927616E-4</v>
      </c>
      <c r="K207" s="10">
        <f t="shared" si="49"/>
        <v>4</v>
      </c>
      <c r="L207" s="10">
        <f t="shared" si="50"/>
        <v>1</v>
      </c>
      <c r="M207" s="10">
        <f t="shared" si="47"/>
        <v>2.5062656641604009E-3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6</v>
      </c>
      <c r="F208" s="9">
        <v>1</v>
      </c>
      <c r="G208" s="10" t="str">
        <f t="shared" si="43"/>
        <v/>
      </c>
      <c r="H208" s="10" t="str">
        <f t="shared" si="44"/>
        <v/>
      </c>
      <c r="I208" s="10">
        <f t="shared" si="45"/>
        <v>2.2900763358778627E-3</v>
      </c>
      <c r="J208" s="10">
        <f t="shared" si="46"/>
        <v>3.1065548306927616E-4</v>
      </c>
      <c r="K208" s="10">
        <f t="shared" si="49"/>
        <v>1</v>
      </c>
      <c r="L208" s="10">
        <f t="shared" si="50"/>
        <v>1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227</v>
      </c>
      <c r="D209" s="9">
        <v>302</v>
      </c>
      <c r="E209" s="9">
        <v>768</v>
      </c>
      <c r="F209" s="9">
        <v>856</v>
      </c>
      <c r="G209" s="10">
        <f t="shared" si="43"/>
        <v>0.14223057644110276</v>
      </c>
      <c r="H209" s="10">
        <f t="shared" si="44"/>
        <v>0.15439672801635992</v>
      </c>
      <c r="I209" s="10">
        <f t="shared" si="45"/>
        <v>0.29312977099236642</v>
      </c>
      <c r="J209" s="10">
        <f t="shared" si="46"/>
        <v>0.26592109350730042</v>
      </c>
      <c r="K209" s="10">
        <f t="shared" si="49"/>
        <v>2.3832599118942732</v>
      </c>
      <c r="L209" s="10">
        <f t="shared" si="50"/>
        <v>1.8344370860927153</v>
      </c>
      <c r="M209" s="10">
        <f t="shared" si="47"/>
        <v>0.33897243107769426</v>
      </c>
      <c r="N209" s="22">
        <f t="shared" si="48"/>
        <v>0.28323108384458079</v>
      </c>
    </row>
    <row r="210" spans="1:14" x14ac:dyDescent="0.2">
      <c r="A210" s="8"/>
      <c r="B210" s="42" t="s">
        <v>190</v>
      </c>
      <c r="C210" s="39">
        <v>17</v>
      </c>
      <c r="D210" s="9">
        <v>10</v>
      </c>
      <c r="E210" s="9">
        <v>21</v>
      </c>
      <c r="F210" s="9">
        <v>42</v>
      </c>
      <c r="G210" s="10">
        <f t="shared" si="43"/>
        <v>1.0651629072681704E-2</v>
      </c>
      <c r="H210" s="10">
        <f t="shared" si="44"/>
        <v>5.1124744376278121E-3</v>
      </c>
      <c r="I210" s="10">
        <f t="shared" si="45"/>
        <v>8.0152671755725196E-3</v>
      </c>
      <c r="J210" s="10">
        <f t="shared" si="46"/>
        <v>1.3047530288909599E-2</v>
      </c>
      <c r="K210" s="10">
        <f t="shared" si="49"/>
        <v>0.23529411764705882</v>
      </c>
      <c r="L210" s="10">
        <f t="shared" si="50"/>
        <v>3.2</v>
      </c>
      <c r="M210" s="10">
        <f t="shared" si="47"/>
        <v>2.5062656641604009E-3</v>
      </c>
      <c r="N210" s="22">
        <f t="shared" si="48"/>
        <v>1.6359918200408999E-2</v>
      </c>
    </row>
    <row r="211" spans="1:14" x14ac:dyDescent="0.2">
      <c r="A211" s="8"/>
      <c r="B211" s="42" t="s">
        <v>191</v>
      </c>
      <c r="C211" s="39">
        <v>2</v>
      </c>
      <c r="D211" s="9">
        <v>6</v>
      </c>
      <c r="E211" s="9">
        <v>1</v>
      </c>
      <c r="F211" s="9">
        <v>3</v>
      </c>
      <c r="G211" s="10">
        <f t="shared" si="43"/>
        <v>1.2531328320802004E-3</v>
      </c>
      <c r="H211" s="10">
        <f t="shared" si="44"/>
        <v>3.0674846625766872E-3</v>
      </c>
      <c r="I211" s="10">
        <f t="shared" si="45"/>
        <v>3.816793893129771E-4</v>
      </c>
      <c r="J211" s="10">
        <f t="shared" si="46"/>
        <v>9.3196644920782849E-4</v>
      </c>
      <c r="K211" s="10">
        <f t="shared" si="49"/>
        <v>-0.5</v>
      </c>
      <c r="L211" s="10">
        <f t="shared" si="50"/>
        <v>-0.5</v>
      </c>
      <c r="M211" s="10">
        <f t="shared" si="47"/>
        <v>-6.2656641604010022E-4</v>
      </c>
      <c r="N211" s="22">
        <f t="shared" si="48"/>
        <v>-1.5337423312883436E-3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</v>
      </c>
      <c r="D213" s="9">
        <v>14</v>
      </c>
      <c r="E213" s="9">
        <v>1</v>
      </c>
      <c r="F213" s="9">
        <v>4</v>
      </c>
      <c r="G213" s="10">
        <f t="shared" si="43"/>
        <v>6.2656641604010022E-4</v>
      </c>
      <c r="H213" s="10">
        <f t="shared" si="44"/>
        <v>7.1574642126789366E-3</v>
      </c>
      <c r="I213" s="10">
        <f t="shared" si="45"/>
        <v>3.816793893129771E-4</v>
      </c>
      <c r="J213" s="10">
        <f t="shared" si="46"/>
        <v>1.2426219322771047E-3</v>
      </c>
      <c r="K213" s="10">
        <f t="shared" si="49"/>
        <v>0</v>
      </c>
      <c r="L213" s="10">
        <f t="shared" si="50"/>
        <v>-0.7142857142857143</v>
      </c>
      <c r="M213" s="10">
        <f t="shared" si="47"/>
        <v>0</v>
      </c>
      <c r="N213" s="22">
        <f t="shared" si="48"/>
        <v>-5.1124744376278121E-3</v>
      </c>
    </row>
    <row r="214" spans="1:14" x14ac:dyDescent="0.2">
      <c r="A214" s="8"/>
      <c r="B214" s="42" t="s">
        <v>194</v>
      </c>
      <c r="C214" s="39">
        <v>0</v>
      </c>
      <c r="D214" s="9">
        <v>2</v>
      </c>
      <c r="E214" s="9">
        <v>0</v>
      </c>
      <c r="F214" s="9">
        <v>1</v>
      </c>
      <c r="G214" s="10" t="str">
        <f t="shared" si="43"/>
        <v/>
      </c>
      <c r="H214" s="10">
        <f t="shared" si="44"/>
        <v>1.0224948875255625E-3</v>
      </c>
      <c r="I214" s="10" t="str">
        <f t="shared" si="45"/>
        <v/>
      </c>
      <c r="J214" s="10">
        <f t="shared" si="46"/>
        <v>3.1065548306927616E-4</v>
      </c>
      <c r="K214" s="10" t="str">
        <f t="shared" si="49"/>
        <v xml:space="preserve"> </v>
      </c>
      <c r="L214" s="10">
        <f t="shared" si="50"/>
        <v>-0.5</v>
      </c>
      <c r="M214" s="10" t="str">
        <f t="shared" si="47"/>
        <v/>
      </c>
      <c r="N214" s="22">
        <f t="shared" si="48"/>
        <v>-5.1124744376278123E-4</v>
      </c>
    </row>
    <row r="215" spans="1:14" x14ac:dyDescent="0.2">
      <c r="A215" s="8"/>
      <c r="B215" s="42" t="s">
        <v>195</v>
      </c>
      <c r="C215" s="39">
        <v>1</v>
      </c>
      <c r="D215" s="9">
        <v>4</v>
      </c>
      <c r="E215" s="9">
        <v>2</v>
      </c>
      <c r="F215" s="9">
        <v>7</v>
      </c>
      <c r="G215" s="10">
        <f t="shared" si="43"/>
        <v>6.2656641604010022E-4</v>
      </c>
      <c r="H215" s="10">
        <f t="shared" si="44"/>
        <v>2.0449897750511249E-3</v>
      </c>
      <c r="I215" s="10">
        <f t="shared" si="45"/>
        <v>7.6335877862595419E-4</v>
      </c>
      <c r="J215" s="10">
        <f t="shared" si="46"/>
        <v>2.1745883814849334E-3</v>
      </c>
      <c r="K215" s="10">
        <f t="shared" si="49"/>
        <v>1</v>
      </c>
      <c r="L215" s="10">
        <f t="shared" si="50"/>
        <v>0.75</v>
      </c>
      <c r="M215" s="10">
        <f t="shared" si="47"/>
        <v>6.2656641604010022E-4</v>
      </c>
      <c r="N215" s="22">
        <f t="shared" si="48"/>
        <v>1.5337423312883438E-3</v>
      </c>
    </row>
    <row r="216" spans="1:14" ht="23.25" customHeight="1" x14ac:dyDescent="0.2">
      <c r="A216" s="8"/>
      <c r="B216" s="42" t="s">
        <v>196</v>
      </c>
      <c r="C216" s="39">
        <v>13</v>
      </c>
      <c r="D216" s="9">
        <v>10</v>
      </c>
      <c r="E216" s="9">
        <v>8</v>
      </c>
      <c r="F216" s="9">
        <v>22</v>
      </c>
      <c r="G216" s="10">
        <f t="shared" si="43"/>
        <v>8.1453634085213028E-3</v>
      </c>
      <c r="H216" s="10">
        <f t="shared" si="44"/>
        <v>5.1124744376278121E-3</v>
      </c>
      <c r="I216" s="10">
        <f t="shared" si="45"/>
        <v>3.0534351145038168E-3</v>
      </c>
      <c r="J216" s="10">
        <f t="shared" si="46"/>
        <v>6.834420627524076E-3</v>
      </c>
      <c r="K216" s="10">
        <f t="shared" si="49"/>
        <v>-0.38461538461538464</v>
      </c>
      <c r="L216" s="10">
        <f t="shared" si="50"/>
        <v>1.2</v>
      </c>
      <c r="M216" s="10">
        <f t="shared" si="47"/>
        <v>-3.1328320802005011E-3</v>
      </c>
      <c r="N216" s="22">
        <f t="shared" si="48"/>
        <v>6.1349693251533744E-3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2</v>
      </c>
      <c r="D218" s="9">
        <v>12</v>
      </c>
      <c r="E218" s="9">
        <v>8</v>
      </c>
      <c r="F218" s="9">
        <v>63</v>
      </c>
      <c r="G218" s="10">
        <f t="shared" si="43"/>
        <v>1.2531328320802004E-3</v>
      </c>
      <c r="H218" s="10">
        <f t="shared" si="44"/>
        <v>6.1349693251533744E-3</v>
      </c>
      <c r="I218" s="10">
        <f t="shared" si="45"/>
        <v>3.0534351145038168E-3</v>
      </c>
      <c r="J218" s="10">
        <f t="shared" si="46"/>
        <v>1.9571295433364399E-2</v>
      </c>
      <c r="K218" s="10">
        <f t="shared" si="49"/>
        <v>3</v>
      </c>
      <c r="L218" s="10">
        <f t="shared" si="50"/>
        <v>4.25</v>
      </c>
      <c r="M218" s="10">
        <f t="shared" si="47"/>
        <v>3.7593984962406013E-3</v>
      </c>
      <c r="N218" s="22">
        <f t="shared" si="48"/>
        <v>2.6073619631901843E-2</v>
      </c>
    </row>
    <row r="219" spans="1:14" x14ac:dyDescent="0.2">
      <c r="A219" s="8"/>
      <c r="B219" s="42" t="s">
        <v>199</v>
      </c>
      <c r="C219" s="39">
        <v>2</v>
      </c>
      <c r="D219" s="9">
        <v>44</v>
      </c>
      <c r="E219" s="9">
        <v>3</v>
      </c>
      <c r="F219" s="9">
        <v>105</v>
      </c>
      <c r="G219" s="10">
        <f t="shared" si="43"/>
        <v>1.2531328320802004E-3</v>
      </c>
      <c r="H219" s="10">
        <f t="shared" si="44"/>
        <v>2.2494887525562373E-2</v>
      </c>
      <c r="I219" s="10">
        <f t="shared" si="45"/>
        <v>1.1450381679389313E-3</v>
      </c>
      <c r="J219" s="10">
        <f t="shared" si="46"/>
        <v>3.2618825722273995E-2</v>
      </c>
      <c r="K219" s="10">
        <f t="shared" si="49"/>
        <v>0.5</v>
      </c>
      <c r="L219" s="10">
        <f t="shared" si="50"/>
        <v>1.3863636363636365</v>
      </c>
      <c r="M219" s="10">
        <f t="shared" si="47"/>
        <v>6.2656641604010022E-4</v>
      </c>
      <c r="N219" s="22">
        <f t="shared" si="48"/>
        <v>3.1186094069529657E-2</v>
      </c>
    </row>
    <row r="220" spans="1:14" x14ac:dyDescent="0.2">
      <c r="A220" s="8"/>
      <c r="B220" s="42" t="s">
        <v>200</v>
      </c>
      <c r="C220" s="39">
        <v>21</v>
      </c>
      <c r="D220" s="9">
        <v>28</v>
      </c>
      <c r="E220" s="9">
        <v>57</v>
      </c>
      <c r="F220" s="9">
        <v>35</v>
      </c>
      <c r="G220" s="10">
        <f t="shared" ref="G220:G251" si="51">+IF(C220=0,"",C220/C$188)</f>
        <v>1.3157894736842105E-2</v>
      </c>
      <c r="H220" s="10">
        <f t="shared" ref="H220:H251" si="52">+IF(D220=0,"",D220/D$188)</f>
        <v>1.4314928425357873E-2</v>
      </c>
      <c r="I220" s="10">
        <f t="shared" ref="I220:I251" si="53">+IF(E220=0,"",E220/E$188)</f>
        <v>2.1755725190839695E-2</v>
      </c>
      <c r="J220" s="10">
        <f t="shared" ref="J220:J251" si="54">+IF(F220=0,"",F220/F$188)</f>
        <v>1.0872941907424665E-2</v>
      </c>
      <c r="K220" s="10">
        <f t="shared" si="49"/>
        <v>1.7142857142857142</v>
      </c>
      <c r="L220" s="10">
        <f t="shared" si="50"/>
        <v>0.25</v>
      </c>
      <c r="M220" s="10">
        <f t="shared" ref="M220:M251" si="55">+IF(OR(AND(G220=""),(K220="")),"",G220*K220)</f>
        <v>2.2556390977443608E-2</v>
      </c>
      <c r="N220" s="22">
        <f t="shared" ref="N220:N251" si="56">+IF(OR(AND(H220=""),(L220="")),"",H220*L220)</f>
        <v>3.5787321063394683E-3</v>
      </c>
    </row>
    <row r="221" spans="1:14" x14ac:dyDescent="0.2">
      <c r="A221" s="8"/>
      <c r="B221" s="42" t="s">
        <v>201</v>
      </c>
      <c r="C221" s="39">
        <v>6</v>
      </c>
      <c r="D221" s="9">
        <v>46</v>
      </c>
      <c r="E221" s="9">
        <v>12</v>
      </c>
      <c r="F221" s="9">
        <v>38</v>
      </c>
      <c r="G221" s="10">
        <f t="shared" si="51"/>
        <v>3.7593984962406013E-3</v>
      </c>
      <c r="H221" s="10">
        <f t="shared" si="52"/>
        <v>2.3517382413087935E-2</v>
      </c>
      <c r="I221" s="10">
        <f t="shared" si="53"/>
        <v>4.5801526717557254E-3</v>
      </c>
      <c r="J221" s="10">
        <f t="shared" si="54"/>
        <v>1.1804908356632494E-2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-0.17391304347826086</v>
      </c>
      <c r="M221" s="10">
        <f t="shared" si="55"/>
        <v>3.7593984962406013E-3</v>
      </c>
      <c r="N221" s="22">
        <f t="shared" si="56"/>
        <v>-4.0899795501022499E-3</v>
      </c>
    </row>
    <row r="222" spans="1:14" x14ac:dyDescent="0.2">
      <c r="A222" s="8"/>
      <c r="B222" s="42" t="s">
        <v>202</v>
      </c>
      <c r="C222" s="39">
        <v>1</v>
      </c>
      <c r="D222" s="9">
        <v>13</v>
      </c>
      <c r="E222" s="9">
        <v>1</v>
      </c>
      <c r="F222" s="9">
        <v>2</v>
      </c>
      <c r="G222" s="10">
        <f t="shared" si="51"/>
        <v>6.2656641604010022E-4</v>
      </c>
      <c r="H222" s="10">
        <f t="shared" si="52"/>
        <v>6.6462167689161555E-3</v>
      </c>
      <c r="I222" s="10">
        <f t="shared" si="53"/>
        <v>3.816793893129771E-4</v>
      </c>
      <c r="J222" s="10">
        <f t="shared" si="54"/>
        <v>6.2131096613855233E-4</v>
      </c>
      <c r="K222" s="10">
        <f t="shared" si="57"/>
        <v>0</v>
      </c>
      <c r="L222" s="10">
        <f t="shared" si="58"/>
        <v>-0.84615384615384615</v>
      </c>
      <c r="M222" s="10">
        <f t="shared" si="55"/>
        <v>0</v>
      </c>
      <c r="N222" s="22">
        <f t="shared" si="56"/>
        <v>-5.6237218813905933E-3</v>
      </c>
    </row>
    <row r="223" spans="1:14" x14ac:dyDescent="0.2">
      <c r="A223" s="8"/>
      <c r="B223" s="42" t="s">
        <v>203</v>
      </c>
      <c r="C223" s="39">
        <v>1</v>
      </c>
      <c r="D223" s="9">
        <v>28</v>
      </c>
      <c r="E223" s="9">
        <v>6</v>
      </c>
      <c r="F223" s="9">
        <v>42</v>
      </c>
      <c r="G223" s="10">
        <f t="shared" si="51"/>
        <v>6.2656641604010022E-4</v>
      </c>
      <c r="H223" s="10">
        <f t="shared" si="52"/>
        <v>1.4314928425357873E-2</v>
      </c>
      <c r="I223" s="10">
        <f t="shared" si="53"/>
        <v>2.2900763358778627E-3</v>
      </c>
      <c r="J223" s="10">
        <f t="shared" si="54"/>
        <v>1.3047530288909599E-2</v>
      </c>
      <c r="K223" s="10">
        <f t="shared" si="57"/>
        <v>5</v>
      </c>
      <c r="L223" s="10">
        <f t="shared" si="58"/>
        <v>0.5</v>
      </c>
      <c r="M223" s="10">
        <f t="shared" si="55"/>
        <v>3.1328320802005011E-3</v>
      </c>
      <c r="N223" s="22">
        <f t="shared" si="56"/>
        <v>7.1574642126789366E-3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2</v>
      </c>
      <c r="D225" s="9">
        <v>78</v>
      </c>
      <c r="E225" s="9">
        <v>1</v>
      </c>
      <c r="F225" s="9">
        <v>42</v>
      </c>
      <c r="G225" s="10">
        <f t="shared" si="51"/>
        <v>1.2531328320802004E-3</v>
      </c>
      <c r="H225" s="10">
        <f t="shared" si="52"/>
        <v>3.9877300613496931E-2</v>
      </c>
      <c r="I225" s="10">
        <f t="shared" si="53"/>
        <v>3.816793893129771E-4</v>
      </c>
      <c r="J225" s="10">
        <f t="shared" si="54"/>
        <v>1.3047530288909599E-2</v>
      </c>
      <c r="K225" s="10">
        <f t="shared" si="57"/>
        <v>-0.5</v>
      </c>
      <c r="L225" s="10">
        <f t="shared" si="58"/>
        <v>-0.46153846153846156</v>
      </c>
      <c r="M225" s="10">
        <f t="shared" si="55"/>
        <v>-6.2656641604010022E-4</v>
      </c>
      <c r="N225" s="22">
        <f t="shared" si="56"/>
        <v>-1.8404907975460124E-2</v>
      </c>
    </row>
    <row r="226" spans="1:14" x14ac:dyDescent="0.2">
      <c r="A226" s="8"/>
      <c r="B226" s="42" t="s">
        <v>206</v>
      </c>
      <c r="C226" s="39">
        <v>4</v>
      </c>
      <c r="D226" s="9">
        <v>16</v>
      </c>
      <c r="E226" s="9">
        <v>6</v>
      </c>
      <c r="F226" s="9">
        <v>13</v>
      </c>
      <c r="G226" s="10">
        <f t="shared" si="51"/>
        <v>2.5062656641604009E-3</v>
      </c>
      <c r="H226" s="10">
        <f t="shared" si="52"/>
        <v>8.1799591002044997E-3</v>
      </c>
      <c r="I226" s="10">
        <f t="shared" si="53"/>
        <v>2.2900763358778627E-3</v>
      </c>
      <c r="J226" s="10">
        <f t="shared" si="54"/>
        <v>4.0385212799005903E-3</v>
      </c>
      <c r="K226" s="10">
        <f t="shared" si="57"/>
        <v>0.5</v>
      </c>
      <c r="L226" s="10">
        <f t="shared" si="58"/>
        <v>-0.1875</v>
      </c>
      <c r="M226" s="10">
        <f t="shared" si="55"/>
        <v>1.2531328320802004E-3</v>
      </c>
      <c r="N226" s="22">
        <f t="shared" si="56"/>
        <v>-1.5337423312883438E-3</v>
      </c>
    </row>
    <row r="227" spans="1:14" x14ac:dyDescent="0.2">
      <c r="A227" s="8"/>
      <c r="B227" s="42" t="s">
        <v>207</v>
      </c>
      <c r="C227" s="39">
        <v>3</v>
      </c>
      <c r="D227" s="9">
        <v>20</v>
      </c>
      <c r="E227" s="9">
        <v>4</v>
      </c>
      <c r="F227" s="9">
        <v>23</v>
      </c>
      <c r="G227" s="10">
        <f t="shared" si="51"/>
        <v>1.8796992481203006E-3</v>
      </c>
      <c r="H227" s="10">
        <f t="shared" si="52"/>
        <v>1.0224948875255624E-2</v>
      </c>
      <c r="I227" s="10">
        <f t="shared" si="53"/>
        <v>1.5267175572519084E-3</v>
      </c>
      <c r="J227" s="10">
        <f t="shared" si="54"/>
        <v>7.1450761105933524E-3</v>
      </c>
      <c r="K227" s="10">
        <f t="shared" si="57"/>
        <v>0.33333333333333331</v>
      </c>
      <c r="L227" s="10">
        <f t="shared" si="58"/>
        <v>0.15</v>
      </c>
      <c r="M227" s="10">
        <f t="shared" si="55"/>
        <v>6.2656641604010022E-4</v>
      </c>
      <c r="N227" s="22">
        <f t="shared" si="56"/>
        <v>1.5337423312883436E-3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2</v>
      </c>
      <c r="E229" s="9">
        <v>0</v>
      </c>
      <c r="F229" s="9">
        <v>3</v>
      </c>
      <c r="G229" s="10" t="str">
        <f t="shared" si="51"/>
        <v/>
      </c>
      <c r="H229" s="10">
        <f t="shared" si="52"/>
        <v>1.0224948875255625E-3</v>
      </c>
      <c r="I229" s="10" t="str">
        <f t="shared" si="53"/>
        <v/>
      </c>
      <c r="J229" s="10">
        <f t="shared" si="54"/>
        <v>9.3196644920782849E-4</v>
      </c>
      <c r="K229" s="10" t="str">
        <f t="shared" si="57"/>
        <v xml:space="preserve"> </v>
      </c>
      <c r="L229" s="10">
        <f t="shared" si="58"/>
        <v>0.5</v>
      </c>
      <c r="M229" s="10" t="str">
        <f t="shared" si="55"/>
        <v/>
      </c>
      <c r="N229" s="22">
        <f t="shared" si="56"/>
        <v>5.1124744376278123E-4</v>
      </c>
    </row>
    <row r="230" spans="1:14" ht="25.5" x14ac:dyDescent="0.2">
      <c r="A230" s="8"/>
      <c r="B230" s="42" t="s">
        <v>210</v>
      </c>
      <c r="C230" s="39">
        <v>55</v>
      </c>
      <c r="D230" s="9">
        <v>37</v>
      </c>
      <c r="E230" s="9">
        <v>38</v>
      </c>
      <c r="F230" s="9">
        <v>22</v>
      </c>
      <c r="G230" s="10">
        <f t="shared" si="51"/>
        <v>3.4461152882205512E-2</v>
      </c>
      <c r="H230" s="10">
        <f t="shared" si="52"/>
        <v>1.8916155419222903E-2</v>
      </c>
      <c r="I230" s="10">
        <f t="shared" si="53"/>
        <v>1.4503816793893129E-2</v>
      </c>
      <c r="J230" s="10">
        <f t="shared" si="54"/>
        <v>6.834420627524076E-3</v>
      </c>
      <c r="K230" s="10">
        <f t="shared" si="57"/>
        <v>-0.30909090909090908</v>
      </c>
      <c r="L230" s="10">
        <f t="shared" si="58"/>
        <v>-0.40540540540540543</v>
      </c>
      <c r="M230" s="10">
        <f t="shared" si="55"/>
        <v>-1.0651629072681704E-2</v>
      </c>
      <c r="N230" s="22">
        <f t="shared" si="56"/>
        <v>-7.6687116564417178E-3</v>
      </c>
    </row>
    <row r="231" spans="1:14" x14ac:dyDescent="0.2">
      <c r="A231" s="8"/>
      <c r="B231" s="42" t="s">
        <v>211</v>
      </c>
      <c r="C231" s="39">
        <v>3</v>
      </c>
      <c r="D231" s="9">
        <v>5</v>
      </c>
      <c r="E231" s="9">
        <v>1</v>
      </c>
      <c r="F231" s="9">
        <v>4</v>
      </c>
      <c r="G231" s="10">
        <f t="shared" si="51"/>
        <v>1.8796992481203006E-3</v>
      </c>
      <c r="H231" s="10">
        <f t="shared" si="52"/>
        <v>2.5562372188139061E-3</v>
      </c>
      <c r="I231" s="10">
        <f t="shared" si="53"/>
        <v>3.816793893129771E-4</v>
      </c>
      <c r="J231" s="10">
        <f t="shared" si="54"/>
        <v>1.2426219322771047E-3</v>
      </c>
      <c r="K231" s="10">
        <f t="shared" si="57"/>
        <v>-0.66666666666666663</v>
      </c>
      <c r="L231" s="10">
        <f t="shared" si="58"/>
        <v>-0.2</v>
      </c>
      <c r="M231" s="10">
        <f t="shared" si="55"/>
        <v>-1.2531328320802004E-3</v>
      </c>
      <c r="N231" s="22">
        <f t="shared" si="56"/>
        <v>-5.1124744376278123E-4</v>
      </c>
    </row>
    <row r="232" spans="1:14" ht="25.5" x14ac:dyDescent="0.2">
      <c r="A232" s="8"/>
      <c r="B232" s="42" t="s">
        <v>212</v>
      </c>
      <c r="C232" s="39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5.1124744376278123E-4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-5.1124744376278123E-4</v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44</v>
      </c>
      <c r="D235" s="9">
        <v>11</v>
      </c>
      <c r="E235" s="9">
        <v>69</v>
      </c>
      <c r="F235" s="9">
        <v>49</v>
      </c>
      <c r="G235" s="10">
        <f t="shared" si="51"/>
        <v>2.7568922305764409E-2</v>
      </c>
      <c r="H235" s="10">
        <f t="shared" si="52"/>
        <v>5.6237218813905933E-3</v>
      </c>
      <c r="I235" s="10">
        <f t="shared" si="53"/>
        <v>2.6335877862595419E-2</v>
      </c>
      <c r="J235" s="10">
        <f t="shared" si="54"/>
        <v>1.5222118670394533E-2</v>
      </c>
      <c r="K235" s="10">
        <f t="shared" si="57"/>
        <v>0.56818181818181823</v>
      </c>
      <c r="L235" s="10">
        <f t="shared" si="58"/>
        <v>3.4545454545454546</v>
      </c>
      <c r="M235" s="10">
        <f t="shared" si="55"/>
        <v>1.5664160401002505E-2</v>
      </c>
      <c r="N235" s="22">
        <f t="shared" si="56"/>
        <v>1.9427402862985686E-2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3</v>
      </c>
      <c r="F237" s="9">
        <v>3</v>
      </c>
      <c r="G237" s="10" t="str">
        <f t="shared" si="51"/>
        <v/>
      </c>
      <c r="H237" s="10" t="str">
        <f t="shared" si="52"/>
        <v/>
      </c>
      <c r="I237" s="10">
        <f t="shared" si="53"/>
        <v>1.1450381679389313E-3</v>
      </c>
      <c r="J237" s="10">
        <f t="shared" si="54"/>
        <v>9.3196644920782849E-4</v>
      </c>
      <c r="K237" s="10">
        <f t="shared" si="57"/>
        <v>1</v>
      </c>
      <c r="L237" s="10">
        <f t="shared" si="58"/>
        <v>1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3</v>
      </c>
      <c r="E238" s="9">
        <v>0</v>
      </c>
      <c r="F238" s="9">
        <v>3</v>
      </c>
      <c r="G238" s="10" t="str">
        <f t="shared" si="51"/>
        <v/>
      </c>
      <c r="H238" s="10">
        <f t="shared" si="52"/>
        <v>1.5337423312883436E-3</v>
      </c>
      <c r="I238" s="10" t="str">
        <f t="shared" si="53"/>
        <v/>
      </c>
      <c r="J238" s="10">
        <f t="shared" si="54"/>
        <v>9.3196644920782849E-4</v>
      </c>
      <c r="K238" s="10" t="str">
        <f t="shared" si="57"/>
        <v xml:space="preserve"> </v>
      </c>
      <c r="L238" s="10">
        <f t="shared" si="58"/>
        <v>0</v>
      </c>
      <c r="M238" s="10" t="str">
        <f t="shared" si="55"/>
        <v/>
      </c>
      <c r="N238" s="22">
        <f t="shared" si="56"/>
        <v>0</v>
      </c>
    </row>
    <row r="239" spans="1:14" x14ac:dyDescent="0.2">
      <c r="A239" s="8"/>
      <c r="B239" s="42" t="s">
        <v>219</v>
      </c>
      <c r="C239" s="39">
        <v>0</v>
      </c>
      <c r="D239" s="9">
        <v>3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1.5337423312883436E-3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2">
        <f t="shared" si="56"/>
        <v>-1.5337423312883436E-3</v>
      </c>
    </row>
    <row r="240" spans="1:14" x14ac:dyDescent="0.2">
      <c r="A240" s="8"/>
      <c r="B240" s="42" t="s">
        <v>220</v>
      </c>
      <c r="C240" s="39">
        <v>1</v>
      </c>
      <c r="D240" s="9">
        <v>3</v>
      </c>
      <c r="E240" s="9">
        <v>0</v>
      </c>
      <c r="F240" s="9">
        <v>0</v>
      </c>
      <c r="G240" s="10">
        <f t="shared" si="51"/>
        <v>6.2656641604010022E-4</v>
      </c>
      <c r="H240" s="10">
        <f t="shared" si="52"/>
        <v>1.5337423312883436E-3</v>
      </c>
      <c r="I240" s="10" t="str">
        <f t="shared" si="53"/>
        <v/>
      </c>
      <c r="J240" s="10" t="str">
        <f t="shared" si="54"/>
        <v/>
      </c>
      <c r="K240" s="10">
        <f t="shared" si="57"/>
        <v>-1</v>
      </c>
      <c r="L240" s="10">
        <f t="shared" si="58"/>
        <v>-1</v>
      </c>
      <c r="M240" s="10">
        <f t="shared" si="55"/>
        <v>-6.2656641604010022E-4</v>
      </c>
      <c r="N240" s="22">
        <f t="shared" si="56"/>
        <v>-1.5337423312883436E-3</v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8</v>
      </c>
      <c r="D242" s="9">
        <v>20</v>
      </c>
      <c r="E242" s="9">
        <v>21</v>
      </c>
      <c r="F242" s="9">
        <v>54</v>
      </c>
      <c r="G242" s="10">
        <f t="shared" si="51"/>
        <v>5.0125313283208017E-3</v>
      </c>
      <c r="H242" s="10">
        <f t="shared" si="52"/>
        <v>1.0224948875255624E-2</v>
      </c>
      <c r="I242" s="10">
        <f t="shared" si="53"/>
        <v>8.0152671755725196E-3</v>
      </c>
      <c r="J242" s="10">
        <f t="shared" si="54"/>
        <v>1.6775396085740912E-2</v>
      </c>
      <c r="K242" s="10">
        <f t="shared" si="57"/>
        <v>1.625</v>
      </c>
      <c r="L242" s="10">
        <f t="shared" si="58"/>
        <v>1.7</v>
      </c>
      <c r="M242" s="10">
        <f t="shared" si="55"/>
        <v>8.1453634085213028E-3</v>
      </c>
      <c r="N242" s="22">
        <f t="shared" si="56"/>
        <v>1.7382413087934562E-2</v>
      </c>
    </row>
    <row r="243" spans="1:14" x14ac:dyDescent="0.2">
      <c r="A243" s="8"/>
      <c r="B243" s="42" t="s">
        <v>223</v>
      </c>
      <c r="C243" s="39">
        <v>0</v>
      </c>
      <c r="D243" s="9">
        <v>3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1.5337423312883436E-3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22">
        <f t="shared" si="56"/>
        <v>-1.5337423312883436E-3</v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0</v>
      </c>
      <c r="E245" s="9">
        <v>2</v>
      </c>
      <c r="F245" s="9">
        <v>1</v>
      </c>
      <c r="G245" s="10">
        <f t="shared" si="51"/>
        <v>6.2656641604010022E-4</v>
      </c>
      <c r="H245" s="10" t="str">
        <f t="shared" si="52"/>
        <v/>
      </c>
      <c r="I245" s="10">
        <f t="shared" si="53"/>
        <v>7.6335877862595419E-4</v>
      </c>
      <c r="J245" s="10">
        <f t="shared" si="54"/>
        <v>3.1065548306927616E-4</v>
      </c>
      <c r="K245" s="10">
        <f t="shared" si="57"/>
        <v>1</v>
      </c>
      <c r="L245" s="10">
        <f t="shared" si="58"/>
        <v>1</v>
      </c>
      <c r="M245" s="10">
        <f t="shared" si="55"/>
        <v>6.2656641604010022E-4</v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2</v>
      </c>
      <c r="D246" s="9">
        <v>0</v>
      </c>
      <c r="E246" s="9">
        <v>0</v>
      </c>
      <c r="F246" s="9">
        <v>0</v>
      </c>
      <c r="G246" s="10">
        <f t="shared" si="51"/>
        <v>1.2531328320802004E-3</v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>
        <f t="shared" si="57"/>
        <v>-1</v>
      </c>
      <c r="L246" s="10" t="str">
        <f t="shared" si="58"/>
        <v xml:space="preserve"> </v>
      </c>
      <c r="M246" s="10">
        <f t="shared" si="55"/>
        <v>-1.2531328320802004E-3</v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2</v>
      </c>
      <c r="E247" s="9">
        <v>0</v>
      </c>
      <c r="F247" s="9">
        <v>0</v>
      </c>
      <c r="G247" s="10" t="str">
        <f t="shared" si="51"/>
        <v/>
      </c>
      <c r="H247" s="10">
        <f t="shared" si="52"/>
        <v>1.0224948875255625E-3</v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>
        <f t="shared" si="58"/>
        <v>-1</v>
      </c>
      <c r="M247" s="10" t="str">
        <f t="shared" si="55"/>
        <v/>
      </c>
      <c r="N247" s="22">
        <f t="shared" si="56"/>
        <v>-1.0224948875255625E-3</v>
      </c>
    </row>
    <row r="248" spans="1:14" x14ac:dyDescent="0.2">
      <c r="A248" s="8"/>
      <c r="B248" s="42" t="s">
        <v>228</v>
      </c>
      <c r="C248" s="39">
        <v>54</v>
      </c>
      <c r="D248" s="9">
        <v>14</v>
      </c>
      <c r="E248" s="9">
        <v>27</v>
      </c>
      <c r="F248" s="9">
        <v>5</v>
      </c>
      <c r="G248" s="10">
        <f t="shared" si="51"/>
        <v>3.3834586466165412E-2</v>
      </c>
      <c r="H248" s="10">
        <f t="shared" si="52"/>
        <v>7.1574642126789366E-3</v>
      </c>
      <c r="I248" s="10">
        <f t="shared" si="53"/>
        <v>1.0305343511450382E-2</v>
      </c>
      <c r="J248" s="10">
        <f t="shared" si="54"/>
        <v>1.5532774153463808E-3</v>
      </c>
      <c r="K248" s="10">
        <f t="shared" si="57"/>
        <v>-0.5</v>
      </c>
      <c r="L248" s="10">
        <f t="shared" si="58"/>
        <v>-0.6428571428571429</v>
      </c>
      <c r="M248" s="10">
        <f t="shared" si="55"/>
        <v>-1.6917293233082706E-2</v>
      </c>
      <c r="N248" s="22">
        <f t="shared" si="56"/>
        <v>-4.601226993865031E-3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5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1.9083969465648854E-3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1</v>
      </c>
      <c r="E250" s="9">
        <v>0</v>
      </c>
      <c r="F250" s="9">
        <v>0</v>
      </c>
      <c r="G250" s="10" t="str">
        <f t="shared" si="51"/>
        <v/>
      </c>
      <c r="H250" s="10">
        <f t="shared" si="52"/>
        <v>5.1124744376278123E-4</v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>
        <f t="shared" si="58"/>
        <v>-1</v>
      </c>
      <c r="M250" s="10" t="str">
        <f t="shared" si="55"/>
        <v/>
      </c>
      <c r="N250" s="22">
        <f t="shared" si="56"/>
        <v>-5.1124744376278123E-4</v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1</v>
      </c>
      <c r="D252" s="9">
        <v>25</v>
      </c>
      <c r="E252" s="9">
        <v>7</v>
      </c>
      <c r="F252" s="9">
        <v>23</v>
      </c>
      <c r="G252" s="10">
        <f t="shared" ref="G252:G283" si="59">+IF(C252=0,"",C252/C$188)</f>
        <v>6.2656641604010022E-4</v>
      </c>
      <c r="H252" s="10">
        <f t="shared" ref="H252:H283" si="60">+IF(D252=0,"",D252/D$188)</f>
        <v>1.278118609406953E-2</v>
      </c>
      <c r="I252" s="10">
        <f t="shared" ref="I252:I283" si="61">+IF(E252=0,"",E252/E$188)</f>
        <v>2.6717557251908397E-3</v>
      </c>
      <c r="J252" s="10">
        <f t="shared" ref="J252:J283" si="62">+IF(F252=0,"",F252/F$188)</f>
        <v>7.1450761105933524E-3</v>
      </c>
      <c r="K252" s="10">
        <f t="shared" si="57"/>
        <v>6</v>
      </c>
      <c r="L252" s="10">
        <f t="shared" si="58"/>
        <v>-0.08</v>
      </c>
      <c r="M252" s="10">
        <f t="shared" ref="M252:M283" si="63">+IF(OR(AND(G252=""),(K252="")),"",G252*K252)</f>
        <v>3.7593984962406013E-3</v>
      </c>
      <c r="N252" s="22">
        <f t="shared" ref="N252:N283" si="64">+IF(OR(AND(H252=""),(L252="")),"",H252*L252)</f>
        <v>-1.0224948875255625E-3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1</v>
      </c>
      <c r="D254" s="9">
        <v>2</v>
      </c>
      <c r="E254" s="9">
        <v>0</v>
      </c>
      <c r="F254" s="9">
        <v>1</v>
      </c>
      <c r="G254" s="10">
        <f t="shared" si="59"/>
        <v>6.2656641604010022E-4</v>
      </c>
      <c r="H254" s="10">
        <f t="shared" si="60"/>
        <v>1.0224948875255625E-3</v>
      </c>
      <c r="I254" s="10" t="str">
        <f t="shared" si="61"/>
        <v/>
      </c>
      <c r="J254" s="10">
        <f t="shared" si="62"/>
        <v>3.1065548306927616E-4</v>
      </c>
      <c r="K254" s="10">
        <f t="shared" si="65"/>
        <v>-1</v>
      </c>
      <c r="L254" s="10">
        <f t="shared" si="66"/>
        <v>-0.5</v>
      </c>
      <c r="M254" s="10">
        <f t="shared" si="63"/>
        <v>-6.2656641604010022E-4</v>
      </c>
      <c r="N254" s="22">
        <f t="shared" si="64"/>
        <v>-5.1124744376278123E-4</v>
      </c>
    </row>
    <row r="255" spans="1:14" x14ac:dyDescent="0.2">
      <c r="A255" s="8"/>
      <c r="B255" s="42" t="s">
        <v>235</v>
      </c>
      <c r="C255" s="39">
        <v>27</v>
      </c>
      <c r="D255" s="9">
        <v>4</v>
      </c>
      <c r="E255" s="9">
        <v>45</v>
      </c>
      <c r="F255" s="9">
        <v>12</v>
      </c>
      <c r="G255" s="10">
        <f t="shared" si="59"/>
        <v>1.6917293233082706E-2</v>
      </c>
      <c r="H255" s="10">
        <f t="shared" si="60"/>
        <v>2.0449897750511249E-3</v>
      </c>
      <c r="I255" s="10">
        <f t="shared" si="61"/>
        <v>1.717557251908397E-2</v>
      </c>
      <c r="J255" s="10">
        <f t="shared" si="62"/>
        <v>3.727865796831314E-3</v>
      </c>
      <c r="K255" s="10">
        <f t="shared" si="65"/>
        <v>0.66666666666666663</v>
      </c>
      <c r="L255" s="10">
        <f t="shared" si="66"/>
        <v>2</v>
      </c>
      <c r="M255" s="10">
        <f t="shared" si="63"/>
        <v>1.1278195488721804E-2</v>
      </c>
      <c r="N255" s="22">
        <f t="shared" si="64"/>
        <v>4.0899795501022499E-3</v>
      </c>
    </row>
    <row r="256" spans="1:14" x14ac:dyDescent="0.2">
      <c r="A256" s="8"/>
      <c r="B256" s="42" t="s">
        <v>236</v>
      </c>
      <c r="C256" s="39">
        <v>8</v>
      </c>
      <c r="D256" s="9">
        <v>4</v>
      </c>
      <c r="E256" s="9">
        <v>2</v>
      </c>
      <c r="F256" s="9">
        <v>0</v>
      </c>
      <c r="G256" s="10">
        <f t="shared" si="59"/>
        <v>5.0125313283208017E-3</v>
      </c>
      <c r="H256" s="10">
        <f t="shared" si="60"/>
        <v>2.0449897750511249E-3</v>
      </c>
      <c r="I256" s="10">
        <f t="shared" si="61"/>
        <v>7.6335877862595419E-4</v>
      </c>
      <c r="J256" s="10" t="str">
        <f t="shared" si="62"/>
        <v/>
      </c>
      <c r="K256" s="10">
        <f t="shared" si="65"/>
        <v>-0.75</v>
      </c>
      <c r="L256" s="10">
        <f t="shared" si="66"/>
        <v>-1</v>
      </c>
      <c r="M256" s="10">
        <f t="shared" si="63"/>
        <v>-3.7593984962406013E-3</v>
      </c>
      <c r="N256" s="22">
        <f t="shared" si="64"/>
        <v>-2.0449897750511249E-3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1</v>
      </c>
      <c r="F257" s="9">
        <v>2</v>
      </c>
      <c r="G257" s="10" t="str">
        <f t="shared" si="59"/>
        <v/>
      </c>
      <c r="H257" s="10" t="str">
        <f t="shared" si="60"/>
        <v/>
      </c>
      <c r="I257" s="10">
        <f t="shared" si="61"/>
        <v>3.816793893129771E-4</v>
      </c>
      <c r="J257" s="10">
        <f t="shared" si="62"/>
        <v>6.2131096613855233E-4</v>
      </c>
      <c r="K257" s="10">
        <f t="shared" si="65"/>
        <v>1</v>
      </c>
      <c r="L257" s="10">
        <f t="shared" si="66"/>
        <v>1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9</v>
      </c>
      <c r="D258" s="9">
        <v>37</v>
      </c>
      <c r="E258" s="9">
        <v>61</v>
      </c>
      <c r="F258" s="9">
        <v>85</v>
      </c>
      <c r="G258" s="10">
        <f t="shared" si="59"/>
        <v>5.6390977443609019E-3</v>
      </c>
      <c r="H258" s="10">
        <f t="shared" si="60"/>
        <v>1.8916155419222903E-2</v>
      </c>
      <c r="I258" s="10">
        <f t="shared" si="61"/>
        <v>2.3282442748091603E-2</v>
      </c>
      <c r="J258" s="10">
        <f t="shared" si="62"/>
        <v>2.6405716060888474E-2</v>
      </c>
      <c r="K258" s="10">
        <f t="shared" si="65"/>
        <v>5.7777777777777777</v>
      </c>
      <c r="L258" s="10">
        <f t="shared" si="66"/>
        <v>1.2972972972972974</v>
      </c>
      <c r="M258" s="10">
        <f t="shared" si="63"/>
        <v>3.2581453634085211E-2</v>
      </c>
      <c r="N258" s="22">
        <f t="shared" si="64"/>
        <v>2.4539877300613498E-2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1</v>
      </c>
      <c r="D260" s="9">
        <v>0</v>
      </c>
      <c r="E260" s="9">
        <v>4</v>
      </c>
      <c r="F260" s="9">
        <v>0</v>
      </c>
      <c r="G260" s="10">
        <f t="shared" si="59"/>
        <v>6.2656641604010022E-4</v>
      </c>
      <c r="H260" s="10" t="str">
        <f t="shared" si="60"/>
        <v/>
      </c>
      <c r="I260" s="10">
        <f t="shared" si="61"/>
        <v>1.5267175572519084E-3</v>
      </c>
      <c r="J260" s="10" t="str">
        <f t="shared" si="62"/>
        <v/>
      </c>
      <c r="K260" s="10">
        <f t="shared" si="65"/>
        <v>3</v>
      </c>
      <c r="L260" s="10" t="str">
        <f t="shared" si="66"/>
        <v xml:space="preserve"> </v>
      </c>
      <c r="M260" s="10">
        <f t="shared" si="63"/>
        <v>1.8796992481203006E-3</v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3</v>
      </c>
      <c r="D261" s="9">
        <v>1</v>
      </c>
      <c r="E261" s="9">
        <v>126</v>
      </c>
      <c r="F261" s="9">
        <v>113</v>
      </c>
      <c r="G261" s="10">
        <f t="shared" si="59"/>
        <v>1.8796992481203006E-3</v>
      </c>
      <c r="H261" s="10">
        <f t="shared" si="60"/>
        <v>5.1124744376278123E-4</v>
      </c>
      <c r="I261" s="10">
        <f t="shared" si="61"/>
        <v>4.8091603053435114E-2</v>
      </c>
      <c r="J261" s="10">
        <f t="shared" si="62"/>
        <v>3.5104069586828206E-2</v>
      </c>
      <c r="K261" s="10">
        <f t="shared" si="65"/>
        <v>41</v>
      </c>
      <c r="L261" s="10">
        <f t="shared" si="66"/>
        <v>112</v>
      </c>
      <c r="M261" s="10">
        <f t="shared" si="63"/>
        <v>7.7067669172932327E-2</v>
      </c>
      <c r="N261" s="22">
        <f t="shared" si="64"/>
        <v>5.72597137014315E-2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3</v>
      </c>
      <c r="E263" s="9">
        <v>3</v>
      </c>
      <c r="F263" s="9">
        <v>1</v>
      </c>
      <c r="G263" s="10">
        <f t="shared" si="59"/>
        <v>6.2656641604010022E-4</v>
      </c>
      <c r="H263" s="10">
        <f t="shared" si="60"/>
        <v>1.5337423312883436E-3</v>
      </c>
      <c r="I263" s="10">
        <f t="shared" si="61"/>
        <v>1.1450381679389313E-3</v>
      </c>
      <c r="J263" s="10">
        <f t="shared" si="62"/>
        <v>3.1065548306927616E-4</v>
      </c>
      <c r="K263" s="10">
        <f t="shared" si="65"/>
        <v>2</v>
      </c>
      <c r="L263" s="10">
        <f t="shared" si="66"/>
        <v>-0.66666666666666663</v>
      </c>
      <c r="M263" s="10">
        <f t="shared" si="63"/>
        <v>1.2531328320802004E-3</v>
      </c>
      <c r="N263" s="22">
        <f t="shared" si="64"/>
        <v>-1.0224948875255623E-3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1</v>
      </c>
      <c r="F265" s="9">
        <v>1</v>
      </c>
      <c r="G265" s="10" t="str">
        <f t="shared" si="59"/>
        <v/>
      </c>
      <c r="H265" s="10" t="str">
        <f t="shared" si="60"/>
        <v/>
      </c>
      <c r="I265" s="10">
        <f t="shared" si="61"/>
        <v>3.816793893129771E-4</v>
      </c>
      <c r="J265" s="10">
        <f t="shared" si="62"/>
        <v>3.1065548306927616E-4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1</v>
      </c>
      <c r="D266" s="9">
        <v>18</v>
      </c>
      <c r="E266" s="9">
        <v>1</v>
      </c>
      <c r="F266" s="9">
        <v>7</v>
      </c>
      <c r="G266" s="10">
        <f t="shared" si="59"/>
        <v>6.2656641604010022E-4</v>
      </c>
      <c r="H266" s="10">
        <f t="shared" si="60"/>
        <v>9.202453987730062E-3</v>
      </c>
      <c r="I266" s="10">
        <f t="shared" si="61"/>
        <v>3.816793893129771E-4</v>
      </c>
      <c r="J266" s="10">
        <f t="shared" si="62"/>
        <v>2.1745883814849334E-3</v>
      </c>
      <c r="K266" s="10">
        <f t="shared" si="65"/>
        <v>0</v>
      </c>
      <c r="L266" s="10">
        <f t="shared" si="66"/>
        <v>-0.61111111111111116</v>
      </c>
      <c r="M266" s="10">
        <f t="shared" si="63"/>
        <v>0</v>
      </c>
      <c r="N266" s="22">
        <f t="shared" si="64"/>
        <v>-5.6237218813905941E-3</v>
      </c>
    </row>
    <row r="267" spans="1:14" x14ac:dyDescent="0.2">
      <c r="A267" s="8"/>
      <c r="B267" s="42" t="s">
        <v>247</v>
      </c>
      <c r="C267" s="39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5.1124744376278123E-4</v>
      </c>
      <c r="I267" s="10" t="str">
        <f t="shared" si="61"/>
        <v/>
      </c>
      <c r="J267" s="10">
        <f t="shared" si="62"/>
        <v>3.1065548306927616E-4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22">
        <f t="shared" si="64"/>
        <v>0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2</v>
      </c>
      <c r="D270" s="9">
        <v>0</v>
      </c>
      <c r="E270" s="9">
        <v>0</v>
      </c>
      <c r="F270" s="9">
        <v>0</v>
      </c>
      <c r="G270" s="10">
        <f t="shared" si="59"/>
        <v>1.2531328320802004E-3</v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 t="str">
        <f t="shared" si="66"/>
        <v xml:space="preserve"> </v>
      </c>
      <c r="M270" s="10">
        <f t="shared" si="63"/>
        <v>-1.2531328320802004E-3</v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1</v>
      </c>
      <c r="E271" s="9">
        <v>10</v>
      </c>
      <c r="F271" s="9">
        <v>6</v>
      </c>
      <c r="G271" s="10" t="str">
        <f t="shared" si="59"/>
        <v/>
      </c>
      <c r="H271" s="10">
        <f t="shared" si="60"/>
        <v>5.1124744376278123E-4</v>
      </c>
      <c r="I271" s="10">
        <f t="shared" si="61"/>
        <v>3.8167938931297708E-3</v>
      </c>
      <c r="J271" s="10">
        <f t="shared" si="62"/>
        <v>1.863932898415657E-3</v>
      </c>
      <c r="K271" s="10">
        <f t="shared" si="65"/>
        <v>1</v>
      </c>
      <c r="L271" s="10">
        <f t="shared" si="66"/>
        <v>5</v>
      </c>
      <c r="M271" s="10" t="str">
        <f t="shared" si="63"/>
        <v/>
      </c>
      <c r="N271" s="22">
        <f t="shared" si="64"/>
        <v>2.5562372188139061E-3</v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2</v>
      </c>
      <c r="F272" s="9">
        <v>2</v>
      </c>
      <c r="G272" s="10" t="str">
        <f t="shared" si="59"/>
        <v/>
      </c>
      <c r="H272" s="10" t="str">
        <f t="shared" si="60"/>
        <v/>
      </c>
      <c r="I272" s="10">
        <f t="shared" si="61"/>
        <v>7.6335877862595419E-4</v>
      </c>
      <c r="J272" s="10">
        <f t="shared" si="62"/>
        <v>6.2131096613855233E-4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1</v>
      </c>
      <c r="D275" s="9">
        <v>0</v>
      </c>
      <c r="E275" s="9">
        <v>1</v>
      </c>
      <c r="F275" s="9">
        <v>0</v>
      </c>
      <c r="G275" s="10">
        <f t="shared" si="59"/>
        <v>6.2656641604010022E-4</v>
      </c>
      <c r="H275" s="10" t="str">
        <f t="shared" si="60"/>
        <v/>
      </c>
      <c r="I275" s="10">
        <f t="shared" si="61"/>
        <v>3.816793893129771E-4</v>
      </c>
      <c r="J275" s="10" t="str">
        <f t="shared" si="62"/>
        <v/>
      </c>
      <c r="K275" s="10">
        <f t="shared" si="65"/>
        <v>0</v>
      </c>
      <c r="L275" s="10" t="str">
        <f t="shared" si="66"/>
        <v xml:space="preserve"> </v>
      </c>
      <c r="M275" s="10">
        <f t="shared" si="63"/>
        <v>0</v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12</v>
      </c>
      <c r="D276" s="9">
        <v>5</v>
      </c>
      <c r="E276" s="9">
        <v>1</v>
      </c>
      <c r="F276" s="9">
        <v>0</v>
      </c>
      <c r="G276" s="10">
        <f t="shared" si="59"/>
        <v>7.5187969924812026E-3</v>
      </c>
      <c r="H276" s="10">
        <f t="shared" si="60"/>
        <v>2.5562372188139061E-3</v>
      </c>
      <c r="I276" s="10">
        <f t="shared" si="61"/>
        <v>3.816793893129771E-4</v>
      </c>
      <c r="J276" s="10" t="str">
        <f t="shared" si="62"/>
        <v/>
      </c>
      <c r="K276" s="10">
        <f t="shared" si="65"/>
        <v>-0.91666666666666663</v>
      </c>
      <c r="L276" s="10">
        <f t="shared" si="66"/>
        <v>-1</v>
      </c>
      <c r="M276" s="10">
        <f t="shared" si="63"/>
        <v>-6.8922305764411024E-3</v>
      </c>
      <c r="N276" s="22">
        <f t="shared" si="64"/>
        <v>-2.5562372188139061E-3</v>
      </c>
    </row>
    <row r="277" spans="1:14" x14ac:dyDescent="0.2">
      <c r="A277" s="8"/>
      <c r="B277" s="42" t="s">
        <v>257</v>
      </c>
      <c r="C277" s="39">
        <v>1</v>
      </c>
      <c r="D277" s="9">
        <v>0</v>
      </c>
      <c r="E277" s="9">
        <v>1</v>
      </c>
      <c r="F277" s="9">
        <v>0</v>
      </c>
      <c r="G277" s="10">
        <f t="shared" si="59"/>
        <v>6.2656641604010022E-4</v>
      </c>
      <c r="H277" s="10" t="str">
        <f t="shared" si="60"/>
        <v/>
      </c>
      <c r="I277" s="10">
        <f t="shared" si="61"/>
        <v>3.816793893129771E-4</v>
      </c>
      <c r="J277" s="10" t="str">
        <f t="shared" si="62"/>
        <v/>
      </c>
      <c r="K277" s="10">
        <f t="shared" si="65"/>
        <v>0</v>
      </c>
      <c r="L277" s="10" t="str">
        <f t="shared" si="66"/>
        <v xml:space="preserve"> </v>
      </c>
      <c r="M277" s="10">
        <f t="shared" si="63"/>
        <v>0</v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3.1065548306927616E-4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2</v>
      </c>
      <c r="D281" s="9">
        <v>5</v>
      </c>
      <c r="E281" s="9">
        <v>2</v>
      </c>
      <c r="F281" s="9">
        <v>12</v>
      </c>
      <c r="G281" s="10">
        <f t="shared" si="59"/>
        <v>1.2531328320802004E-3</v>
      </c>
      <c r="H281" s="10">
        <f t="shared" si="60"/>
        <v>2.5562372188139061E-3</v>
      </c>
      <c r="I281" s="10">
        <f t="shared" si="61"/>
        <v>7.6335877862595419E-4</v>
      </c>
      <c r="J281" s="10">
        <f t="shared" si="62"/>
        <v>3.727865796831314E-3</v>
      </c>
      <c r="K281" s="10">
        <f t="shared" si="65"/>
        <v>0</v>
      </c>
      <c r="L281" s="10">
        <f t="shared" si="66"/>
        <v>1.4</v>
      </c>
      <c r="M281" s="10">
        <f t="shared" si="63"/>
        <v>0</v>
      </c>
      <c r="N281" s="22">
        <f t="shared" si="64"/>
        <v>3.5787321063394683E-3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1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>
        <f t="shared" si="70"/>
        <v>3.1065548306927616E-4</v>
      </c>
      <c r="K286" s="10" t="str">
        <f t="shared" si="73"/>
        <v xml:space="preserve"> </v>
      </c>
      <c r="L286" s="10">
        <f t="shared" si="74"/>
        <v>1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3</v>
      </c>
      <c r="D288" s="9">
        <v>4</v>
      </c>
      <c r="E288" s="9">
        <v>0</v>
      </c>
      <c r="F288" s="9">
        <v>0</v>
      </c>
      <c r="G288" s="10">
        <f t="shared" si="67"/>
        <v>1.8796992481203006E-3</v>
      </c>
      <c r="H288" s="10">
        <f t="shared" si="68"/>
        <v>2.0449897750511249E-3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-1.8796992481203006E-3</v>
      </c>
      <c r="N288" s="22">
        <f t="shared" si="72"/>
        <v>-2.0449897750511249E-3</v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29</v>
      </c>
      <c r="D292" s="9">
        <v>13</v>
      </c>
      <c r="E292" s="9">
        <v>10</v>
      </c>
      <c r="F292" s="9">
        <v>21</v>
      </c>
      <c r="G292" s="10">
        <f t="shared" si="67"/>
        <v>1.8170426065162906E-2</v>
      </c>
      <c r="H292" s="10">
        <f t="shared" si="68"/>
        <v>6.6462167689161555E-3</v>
      </c>
      <c r="I292" s="10">
        <f t="shared" si="69"/>
        <v>3.8167938931297708E-3</v>
      </c>
      <c r="J292" s="10">
        <f t="shared" si="70"/>
        <v>6.5237651444547996E-3</v>
      </c>
      <c r="K292" s="10">
        <f t="shared" si="73"/>
        <v>-0.65517241379310343</v>
      </c>
      <c r="L292" s="10">
        <f t="shared" si="74"/>
        <v>0.61538461538461542</v>
      </c>
      <c r="M292" s="10">
        <f t="shared" si="71"/>
        <v>-1.1904761904761904E-2</v>
      </c>
      <c r="N292" s="22">
        <f t="shared" si="72"/>
        <v>4.0899795501022499E-3</v>
      </c>
    </row>
    <row r="293" spans="1:14" ht="25.5" x14ac:dyDescent="0.2">
      <c r="A293" s="8"/>
      <c r="B293" s="42" t="s">
        <v>273</v>
      </c>
      <c r="C293" s="39">
        <v>12</v>
      </c>
      <c r="D293" s="9">
        <v>7</v>
      </c>
      <c r="E293" s="9">
        <v>83</v>
      </c>
      <c r="F293" s="9">
        <v>83</v>
      </c>
      <c r="G293" s="10">
        <f t="shared" si="67"/>
        <v>7.5187969924812026E-3</v>
      </c>
      <c r="H293" s="10">
        <f t="shared" si="68"/>
        <v>3.5787321063394683E-3</v>
      </c>
      <c r="I293" s="10">
        <f t="shared" si="69"/>
        <v>3.1679389312977098E-2</v>
      </c>
      <c r="J293" s="10">
        <f t="shared" si="70"/>
        <v>2.5784405094749923E-2</v>
      </c>
      <c r="K293" s="10">
        <f t="shared" si="73"/>
        <v>5.916666666666667</v>
      </c>
      <c r="L293" s="10">
        <f t="shared" si="74"/>
        <v>10.857142857142858</v>
      </c>
      <c r="M293" s="10">
        <f t="shared" si="71"/>
        <v>4.4486215538847115E-2</v>
      </c>
      <c r="N293" s="22">
        <f t="shared" si="72"/>
        <v>3.8854805725971372E-2</v>
      </c>
    </row>
    <row r="294" spans="1:14" x14ac:dyDescent="0.2">
      <c r="A294" s="8"/>
      <c r="B294" s="42" t="s">
        <v>274</v>
      </c>
      <c r="C294" s="39">
        <v>3</v>
      </c>
      <c r="D294" s="9">
        <v>1</v>
      </c>
      <c r="E294" s="9">
        <v>4</v>
      </c>
      <c r="F294" s="9">
        <v>2</v>
      </c>
      <c r="G294" s="10">
        <f t="shared" si="67"/>
        <v>1.8796992481203006E-3</v>
      </c>
      <c r="H294" s="10">
        <f t="shared" si="68"/>
        <v>5.1124744376278123E-4</v>
      </c>
      <c r="I294" s="10">
        <f t="shared" si="69"/>
        <v>1.5267175572519084E-3</v>
      </c>
      <c r="J294" s="10">
        <f t="shared" si="70"/>
        <v>6.2131096613855233E-4</v>
      </c>
      <c r="K294" s="10">
        <f t="shared" si="73"/>
        <v>0.33333333333333331</v>
      </c>
      <c r="L294" s="10">
        <f t="shared" si="74"/>
        <v>1</v>
      </c>
      <c r="M294" s="10">
        <f t="shared" si="71"/>
        <v>6.2656641604010022E-4</v>
      </c>
      <c r="N294" s="22">
        <f t="shared" si="72"/>
        <v>5.1124744376278123E-4</v>
      </c>
    </row>
    <row r="295" spans="1:14" x14ac:dyDescent="0.2">
      <c r="A295" s="8"/>
      <c r="B295" s="42" t="s">
        <v>275</v>
      </c>
      <c r="C295" s="39">
        <v>1</v>
      </c>
      <c r="D295" s="9">
        <v>3</v>
      </c>
      <c r="E295" s="9">
        <v>0</v>
      </c>
      <c r="F295" s="9">
        <v>17</v>
      </c>
      <c r="G295" s="10">
        <f t="shared" si="67"/>
        <v>6.2656641604010022E-4</v>
      </c>
      <c r="H295" s="10">
        <f t="shared" si="68"/>
        <v>1.5337423312883436E-3</v>
      </c>
      <c r="I295" s="10" t="str">
        <f t="shared" si="69"/>
        <v/>
      </c>
      <c r="J295" s="10">
        <f t="shared" si="70"/>
        <v>5.281143212177695E-3</v>
      </c>
      <c r="K295" s="10">
        <f t="shared" si="73"/>
        <v>-1</v>
      </c>
      <c r="L295" s="10">
        <f t="shared" si="74"/>
        <v>4.666666666666667</v>
      </c>
      <c r="M295" s="10">
        <f t="shared" si="71"/>
        <v>-6.2656641604010022E-4</v>
      </c>
      <c r="N295" s="22">
        <f t="shared" si="72"/>
        <v>7.1574642126789375E-3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2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7.6335877862595419E-4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24</v>
      </c>
      <c r="F298" s="9">
        <v>18</v>
      </c>
      <c r="G298" s="10" t="str">
        <f t="shared" si="67"/>
        <v/>
      </c>
      <c r="H298" s="10" t="str">
        <f t="shared" si="68"/>
        <v/>
      </c>
      <c r="I298" s="10">
        <f t="shared" si="69"/>
        <v>9.1603053435114507E-3</v>
      </c>
      <c r="J298" s="10">
        <f t="shared" si="70"/>
        <v>5.5917986952469714E-3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2</v>
      </c>
      <c r="D299" s="9">
        <v>0</v>
      </c>
      <c r="E299" s="9">
        <v>1</v>
      </c>
      <c r="F299" s="9">
        <v>0</v>
      </c>
      <c r="G299" s="10">
        <f t="shared" si="67"/>
        <v>1.2531328320802004E-3</v>
      </c>
      <c r="H299" s="10" t="str">
        <f t="shared" si="68"/>
        <v/>
      </c>
      <c r="I299" s="10">
        <f t="shared" si="69"/>
        <v>3.816793893129771E-4</v>
      </c>
      <c r="J299" s="10" t="str">
        <f t="shared" si="70"/>
        <v/>
      </c>
      <c r="K299" s="10">
        <f t="shared" si="73"/>
        <v>-0.5</v>
      </c>
      <c r="L299" s="10" t="str">
        <f t="shared" si="74"/>
        <v xml:space="preserve"> </v>
      </c>
      <c r="M299" s="10">
        <f t="shared" si="71"/>
        <v>-6.2656641604010022E-4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7</v>
      </c>
      <c r="E300" s="9">
        <v>0</v>
      </c>
      <c r="F300" s="9">
        <v>16</v>
      </c>
      <c r="G300" s="10" t="str">
        <f t="shared" si="67"/>
        <v/>
      </c>
      <c r="H300" s="10">
        <f t="shared" si="68"/>
        <v>3.5787321063394683E-3</v>
      </c>
      <c r="I300" s="10" t="str">
        <f t="shared" si="69"/>
        <v/>
      </c>
      <c r="J300" s="10">
        <f t="shared" si="70"/>
        <v>4.9704877291084186E-3</v>
      </c>
      <c r="K300" s="10" t="str">
        <f t="shared" si="73"/>
        <v xml:space="preserve"> </v>
      </c>
      <c r="L300" s="10">
        <f t="shared" si="74"/>
        <v>1.2857142857142858</v>
      </c>
      <c r="M300" s="10" t="str">
        <f t="shared" si="71"/>
        <v/>
      </c>
      <c r="N300" s="22">
        <f t="shared" si="72"/>
        <v>4.601226993865031E-3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4</v>
      </c>
      <c r="F301" s="9">
        <v>182</v>
      </c>
      <c r="G301" s="10" t="str">
        <f t="shared" si="67"/>
        <v/>
      </c>
      <c r="H301" s="10" t="str">
        <f t="shared" si="68"/>
        <v/>
      </c>
      <c r="I301" s="10">
        <f t="shared" si="69"/>
        <v>1.5267175572519084E-3</v>
      </c>
      <c r="J301" s="10">
        <f t="shared" si="70"/>
        <v>5.6539297918608261E-2</v>
      </c>
      <c r="K301" s="10">
        <f t="shared" si="73"/>
        <v>1</v>
      </c>
      <c r="L301" s="10">
        <f t="shared" si="74"/>
        <v>1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1</v>
      </c>
      <c r="F302" s="9">
        <v>2</v>
      </c>
      <c r="G302" s="10" t="str">
        <f t="shared" si="67"/>
        <v/>
      </c>
      <c r="H302" s="10" t="str">
        <f t="shared" si="68"/>
        <v/>
      </c>
      <c r="I302" s="10">
        <f t="shared" si="69"/>
        <v>3.816793893129771E-4</v>
      </c>
      <c r="J302" s="10">
        <f t="shared" si="70"/>
        <v>6.2131096613855233E-4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50</v>
      </c>
      <c r="D304" s="9">
        <v>37</v>
      </c>
      <c r="E304" s="9">
        <v>49</v>
      </c>
      <c r="F304" s="9">
        <v>41</v>
      </c>
      <c r="G304" s="10">
        <f t="shared" si="67"/>
        <v>3.1328320802005011E-2</v>
      </c>
      <c r="H304" s="10">
        <f t="shared" si="68"/>
        <v>1.8916155419222903E-2</v>
      </c>
      <c r="I304" s="10">
        <f t="shared" si="69"/>
        <v>1.8702290076335878E-2</v>
      </c>
      <c r="J304" s="10">
        <f t="shared" si="70"/>
        <v>1.2736874805840324E-2</v>
      </c>
      <c r="K304" s="10">
        <f t="shared" si="73"/>
        <v>-0.02</v>
      </c>
      <c r="L304" s="10">
        <f t="shared" si="74"/>
        <v>0.10810810810810811</v>
      </c>
      <c r="M304" s="10">
        <f t="shared" si="71"/>
        <v>-6.2656641604010022E-4</v>
      </c>
      <c r="N304" s="22">
        <f t="shared" si="72"/>
        <v>2.0449897750511249E-3</v>
      </c>
    </row>
    <row r="305" spans="1:14" x14ac:dyDescent="0.2">
      <c r="A305" s="8"/>
      <c r="B305" s="42" t="s">
        <v>285</v>
      </c>
      <c r="C305" s="39">
        <v>1</v>
      </c>
      <c r="D305" s="9">
        <v>0</v>
      </c>
      <c r="E305" s="9">
        <v>1</v>
      </c>
      <c r="F305" s="9">
        <v>1</v>
      </c>
      <c r="G305" s="10">
        <f t="shared" si="67"/>
        <v>6.2656641604010022E-4</v>
      </c>
      <c r="H305" s="10" t="str">
        <f t="shared" si="68"/>
        <v/>
      </c>
      <c r="I305" s="10">
        <f t="shared" si="69"/>
        <v>3.816793893129771E-4</v>
      </c>
      <c r="J305" s="10">
        <f t="shared" si="70"/>
        <v>3.1065548306927616E-4</v>
      </c>
      <c r="K305" s="10">
        <f t="shared" si="73"/>
        <v>0</v>
      </c>
      <c r="L305" s="10">
        <f t="shared" si="74"/>
        <v>1</v>
      </c>
      <c r="M305" s="10">
        <f t="shared" si="71"/>
        <v>0</v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9</v>
      </c>
      <c r="D306" s="9">
        <v>21</v>
      </c>
      <c r="E306" s="9">
        <v>32</v>
      </c>
      <c r="F306" s="9">
        <v>27</v>
      </c>
      <c r="G306" s="10">
        <f t="shared" si="67"/>
        <v>5.6390977443609019E-3</v>
      </c>
      <c r="H306" s="10">
        <f t="shared" si="68"/>
        <v>1.0736196319018405E-2</v>
      </c>
      <c r="I306" s="10">
        <f t="shared" si="69"/>
        <v>1.2213740458015267E-2</v>
      </c>
      <c r="J306" s="10">
        <f t="shared" si="70"/>
        <v>8.3876980428704562E-3</v>
      </c>
      <c r="K306" s="10">
        <f t="shared" si="73"/>
        <v>2.5555555555555554</v>
      </c>
      <c r="L306" s="10">
        <f t="shared" si="74"/>
        <v>0.2857142857142857</v>
      </c>
      <c r="M306" s="10">
        <f t="shared" si="71"/>
        <v>1.4411027568922303E-2</v>
      </c>
      <c r="N306" s="22">
        <f t="shared" si="72"/>
        <v>3.0674846625766872E-3</v>
      </c>
    </row>
    <row r="307" spans="1:14" x14ac:dyDescent="0.2">
      <c r="A307" s="8"/>
      <c r="B307" s="42" t="s">
        <v>287</v>
      </c>
      <c r="C307" s="39">
        <v>5</v>
      </c>
      <c r="D307" s="9">
        <v>14</v>
      </c>
      <c r="E307" s="9">
        <v>3</v>
      </c>
      <c r="F307" s="9">
        <v>10</v>
      </c>
      <c r="G307" s="10">
        <f t="shared" si="67"/>
        <v>3.1328320802005011E-3</v>
      </c>
      <c r="H307" s="10">
        <f t="shared" si="68"/>
        <v>7.1574642126789366E-3</v>
      </c>
      <c r="I307" s="10">
        <f t="shared" si="69"/>
        <v>1.1450381679389313E-3</v>
      </c>
      <c r="J307" s="10">
        <f t="shared" si="70"/>
        <v>3.1065548306927616E-3</v>
      </c>
      <c r="K307" s="10">
        <f t="shared" si="73"/>
        <v>-0.4</v>
      </c>
      <c r="L307" s="10">
        <f t="shared" si="74"/>
        <v>-0.2857142857142857</v>
      </c>
      <c r="M307" s="10">
        <f t="shared" si="71"/>
        <v>-1.2531328320802004E-3</v>
      </c>
      <c r="N307" s="22">
        <f t="shared" si="72"/>
        <v>-2.0449897750511245E-3</v>
      </c>
    </row>
    <row r="308" spans="1:14" x14ac:dyDescent="0.2">
      <c r="A308" s="8"/>
      <c r="B308" s="42" t="s">
        <v>288</v>
      </c>
      <c r="C308" s="39">
        <v>14</v>
      </c>
      <c r="D308" s="9">
        <v>21</v>
      </c>
      <c r="E308" s="9">
        <v>7</v>
      </c>
      <c r="F308" s="9">
        <v>4</v>
      </c>
      <c r="G308" s="10">
        <f t="shared" si="67"/>
        <v>8.771929824561403E-3</v>
      </c>
      <c r="H308" s="10">
        <f t="shared" si="68"/>
        <v>1.0736196319018405E-2</v>
      </c>
      <c r="I308" s="10">
        <f t="shared" si="69"/>
        <v>2.6717557251908397E-3</v>
      </c>
      <c r="J308" s="10">
        <f t="shared" si="70"/>
        <v>1.2426219322771047E-3</v>
      </c>
      <c r="K308" s="10">
        <f t="shared" si="73"/>
        <v>-0.5</v>
      </c>
      <c r="L308" s="10">
        <f t="shared" si="74"/>
        <v>-0.80952380952380953</v>
      </c>
      <c r="M308" s="10">
        <f t="shared" si="71"/>
        <v>-4.3859649122807015E-3</v>
      </c>
      <c r="N308" s="22">
        <f t="shared" si="72"/>
        <v>-8.6912065439672809E-3</v>
      </c>
    </row>
    <row r="309" spans="1:14" x14ac:dyDescent="0.2">
      <c r="A309" s="8"/>
      <c r="B309" s="42" t="s">
        <v>289</v>
      </c>
      <c r="C309" s="39">
        <v>3</v>
      </c>
      <c r="D309" s="9">
        <v>6</v>
      </c>
      <c r="E309" s="9">
        <v>7</v>
      </c>
      <c r="F309" s="9">
        <v>2</v>
      </c>
      <c r="G309" s="10">
        <f t="shared" si="67"/>
        <v>1.8796992481203006E-3</v>
      </c>
      <c r="H309" s="10">
        <f t="shared" si="68"/>
        <v>3.0674846625766872E-3</v>
      </c>
      <c r="I309" s="10">
        <f t="shared" si="69"/>
        <v>2.6717557251908397E-3</v>
      </c>
      <c r="J309" s="10">
        <f t="shared" si="70"/>
        <v>6.2131096613855233E-4</v>
      </c>
      <c r="K309" s="10">
        <f t="shared" si="73"/>
        <v>1.3333333333333333</v>
      </c>
      <c r="L309" s="10">
        <f t="shared" si="74"/>
        <v>-0.66666666666666663</v>
      </c>
      <c r="M309" s="10">
        <f t="shared" si="71"/>
        <v>2.5062656641604009E-3</v>
      </c>
      <c r="N309" s="22">
        <f t="shared" si="72"/>
        <v>-2.0449897750511245E-3</v>
      </c>
    </row>
    <row r="310" spans="1:14" x14ac:dyDescent="0.2">
      <c r="A310" s="8"/>
      <c r="B310" s="42" t="s">
        <v>290</v>
      </c>
      <c r="C310" s="39">
        <v>1</v>
      </c>
      <c r="D310" s="9">
        <v>1</v>
      </c>
      <c r="E310" s="9">
        <v>4</v>
      </c>
      <c r="F310" s="9">
        <v>6</v>
      </c>
      <c r="G310" s="10">
        <f t="shared" si="67"/>
        <v>6.2656641604010022E-4</v>
      </c>
      <c r="H310" s="10">
        <f t="shared" si="68"/>
        <v>5.1124744376278123E-4</v>
      </c>
      <c r="I310" s="10">
        <f t="shared" si="69"/>
        <v>1.5267175572519084E-3</v>
      </c>
      <c r="J310" s="10">
        <f t="shared" si="70"/>
        <v>1.863932898415657E-3</v>
      </c>
      <c r="K310" s="10">
        <f t="shared" si="73"/>
        <v>3</v>
      </c>
      <c r="L310" s="10">
        <f t="shared" si="74"/>
        <v>5</v>
      </c>
      <c r="M310" s="10">
        <f t="shared" si="71"/>
        <v>1.8796992481203006E-3</v>
      </c>
      <c r="N310" s="22">
        <f t="shared" si="72"/>
        <v>2.5562372188139061E-3</v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2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6.2131096613855233E-4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7</v>
      </c>
      <c r="D312" s="9">
        <v>4</v>
      </c>
      <c r="E312" s="9">
        <v>2</v>
      </c>
      <c r="F312" s="9">
        <v>2</v>
      </c>
      <c r="G312" s="10">
        <f t="shared" si="67"/>
        <v>4.3859649122807015E-3</v>
      </c>
      <c r="H312" s="10">
        <f t="shared" si="68"/>
        <v>2.0449897750511249E-3</v>
      </c>
      <c r="I312" s="10">
        <f t="shared" si="69"/>
        <v>7.6335877862595419E-4</v>
      </c>
      <c r="J312" s="10">
        <f t="shared" si="70"/>
        <v>6.2131096613855233E-4</v>
      </c>
      <c r="K312" s="10">
        <f t="shared" si="73"/>
        <v>-0.7142857142857143</v>
      </c>
      <c r="L312" s="10">
        <f t="shared" si="74"/>
        <v>-0.5</v>
      </c>
      <c r="M312" s="10">
        <f t="shared" si="71"/>
        <v>-3.1328320802005011E-3</v>
      </c>
      <c r="N312" s="22">
        <f t="shared" si="72"/>
        <v>-1.0224948875255625E-3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1</v>
      </c>
      <c r="E315" s="9">
        <v>0</v>
      </c>
      <c r="F315" s="9">
        <v>1</v>
      </c>
      <c r="G315" s="10" t="str">
        <f t="shared" si="67"/>
        <v/>
      </c>
      <c r="H315" s="10">
        <f t="shared" si="68"/>
        <v>5.1124744376278123E-4</v>
      </c>
      <c r="I315" s="10" t="str">
        <f t="shared" si="69"/>
        <v/>
      </c>
      <c r="J315" s="10">
        <f t="shared" si="70"/>
        <v>3.1065548306927616E-4</v>
      </c>
      <c r="K315" s="10" t="str">
        <f t="shared" si="73"/>
        <v xml:space="preserve"> </v>
      </c>
      <c r="L315" s="10">
        <f t="shared" si="74"/>
        <v>0</v>
      </c>
      <c r="M315" s="10" t="str">
        <f t="shared" si="71"/>
        <v/>
      </c>
      <c r="N315" s="22">
        <f t="shared" si="72"/>
        <v>0</v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1</v>
      </c>
      <c r="E316" s="9">
        <v>8</v>
      </c>
      <c r="F316" s="9">
        <v>9</v>
      </c>
      <c r="G316" s="10" t="str">
        <f t="shared" ref="G316:G347" si="75">+IF(C316=0,"",C316/C$188)</f>
        <v/>
      </c>
      <c r="H316" s="10">
        <f t="shared" ref="H316:H347" si="76">+IF(D316=0,"",D316/D$188)</f>
        <v>5.1124744376278123E-4</v>
      </c>
      <c r="I316" s="10">
        <f t="shared" ref="I316:I347" si="77">+IF(E316=0,"",E316/E$188)</f>
        <v>3.0534351145038168E-3</v>
      </c>
      <c r="J316" s="10">
        <f t="shared" ref="J316:J347" si="78">+IF(F316=0,"",F316/F$188)</f>
        <v>2.7958993476234857E-3</v>
      </c>
      <c r="K316" s="10">
        <f t="shared" si="73"/>
        <v>1</v>
      </c>
      <c r="L316" s="10">
        <f t="shared" si="74"/>
        <v>8</v>
      </c>
      <c r="M316" s="10" t="str">
        <f t="shared" ref="M316:M347" si="79">+IF(OR(AND(G316=""),(K316="")),"",G316*K316)</f>
        <v/>
      </c>
      <c r="N316" s="22">
        <f t="shared" ref="N316:N347" si="80">+IF(OR(AND(H316=""),(L316="")),"",H316*L316)</f>
        <v>4.0899795501022499E-3</v>
      </c>
    </row>
    <row r="317" spans="1:14" x14ac:dyDescent="0.2">
      <c r="A317" s="8"/>
      <c r="B317" s="42" t="s">
        <v>297</v>
      </c>
      <c r="C317" s="39">
        <v>1</v>
      </c>
      <c r="D317" s="9">
        <v>0</v>
      </c>
      <c r="E317" s="9">
        <v>0</v>
      </c>
      <c r="F317" s="9">
        <v>0</v>
      </c>
      <c r="G317" s="10">
        <f t="shared" si="75"/>
        <v>6.2656641604010022E-4</v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>
        <f t="shared" ref="K317:K348" si="81">+IF(AND(C317=0,E317=0)," ",IF(C317=0,1,IF(E317=0,-1,(E317-C317)/C317)))</f>
        <v>-1</v>
      </c>
      <c r="L317" s="10" t="str">
        <f t="shared" ref="L317:L348" si="82">+IF(AND(D317=0,F317=0)," ",IF(D317=0,1,IF(F317=0,-1,(F317-D317)/D317)))</f>
        <v xml:space="preserve"> </v>
      </c>
      <c r="M317" s="10">
        <f t="shared" si="79"/>
        <v>-6.2656641604010022E-4</v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3</v>
      </c>
      <c r="D318" s="9">
        <v>6</v>
      </c>
      <c r="E318" s="9">
        <v>13</v>
      </c>
      <c r="F318" s="9">
        <v>26</v>
      </c>
      <c r="G318" s="10">
        <f t="shared" si="75"/>
        <v>1.8796992481203006E-3</v>
      </c>
      <c r="H318" s="10">
        <f t="shared" si="76"/>
        <v>3.0674846625766872E-3</v>
      </c>
      <c r="I318" s="10">
        <f t="shared" si="77"/>
        <v>4.9618320610687024E-3</v>
      </c>
      <c r="J318" s="10">
        <f t="shared" si="78"/>
        <v>8.0770425598011807E-3</v>
      </c>
      <c r="K318" s="10">
        <f t="shared" si="81"/>
        <v>3.3333333333333335</v>
      </c>
      <c r="L318" s="10">
        <f t="shared" si="82"/>
        <v>3.3333333333333335</v>
      </c>
      <c r="M318" s="10">
        <f t="shared" si="79"/>
        <v>6.2656641604010022E-3</v>
      </c>
      <c r="N318" s="22">
        <f t="shared" si="80"/>
        <v>1.0224948875255624E-2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2</v>
      </c>
      <c r="F320" s="9">
        <v>30</v>
      </c>
      <c r="G320" s="10" t="str">
        <f t="shared" si="75"/>
        <v/>
      </c>
      <c r="H320" s="10" t="str">
        <f t="shared" si="76"/>
        <v/>
      </c>
      <c r="I320" s="10">
        <f t="shared" si="77"/>
        <v>7.6335877862595419E-4</v>
      </c>
      <c r="J320" s="10">
        <f t="shared" si="78"/>
        <v>9.3196644920782844E-3</v>
      </c>
      <c r="K320" s="10">
        <f t="shared" si="81"/>
        <v>1</v>
      </c>
      <c r="L320" s="10">
        <f t="shared" si="82"/>
        <v>1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45</v>
      </c>
      <c r="D321" s="9">
        <v>71</v>
      </c>
      <c r="E321" s="9">
        <v>44</v>
      </c>
      <c r="F321" s="9">
        <v>151</v>
      </c>
      <c r="G321" s="10">
        <f t="shared" si="75"/>
        <v>2.819548872180451E-2</v>
      </c>
      <c r="H321" s="10">
        <f t="shared" si="76"/>
        <v>3.6298568507157465E-2</v>
      </c>
      <c r="I321" s="10">
        <f t="shared" si="77"/>
        <v>1.6793893129770993E-2</v>
      </c>
      <c r="J321" s="10">
        <f t="shared" si="78"/>
        <v>4.6908977943460703E-2</v>
      </c>
      <c r="K321" s="10">
        <f t="shared" si="81"/>
        <v>-2.2222222222222223E-2</v>
      </c>
      <c r="L321" s="10">
        <f t="shared" si="82"/>
        <v>1.1267605633802817</v>
      </c>
      <c r="M321" s="10">
        <f t="shared" si="79"/>
        <v>-6.2656641604010022E-4</v>
      </c>
      <c r="N321" s="22">
        <f t="shared" si="80"/>
        <v>4.0899795501022497E-2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5</v>
      </c>
      <c r="E323" s="9">
        <v>0</v>
      </c>
      <c r="F323" s="9">
        <v>4</v>
      </c>
      <c r="G323" s="10" t="str">
        <f t="shared" si="75"/>
        <v/>
      </c>
      <c r="H323" s="10">
        <f t="shared" si="76"/>
        <v>2.5562372188139061E-3</v>
      </c>
      <c r="I323" s="10" t="str">
        <f t="shared" si="77"/>
        <v/>
      </c>
      <c r="J323" s="10">
        <f t="shared" si="78"/>
        <v>1.2426219322771047E-3</v>
      </c>
      <c r="K323" s="10" t="str">
        <f t="shared" si="81"/>
        <v xml:space="preserve"> </v>
      </c>
      <c r="L323" s="10">
        <f t="shared" si="82"/>
        <v>-0.2</v>
      </c>
      <c r="M323" s="10" t="str">
        <f t="shared" si="79"/>
        <v/>
      </c>
      <c r="N323" s="22">
        <f t="shared" si="80"/>
        <v>-5.1124744376278123E-4</v>
      </c>
    </row>
    <row r="324" spans="1:14" x14ac:dyDescent="0.2">
      <c r="A324" s="8"/>
      <c r="B324" s="42" t="s">
        <v>304</v>
      </c>
      <c r="C324" s="39">
        <v>8</v>
      </c>
      <c r="D324" s="9">
        <v>17</v>
      </c>
      <c r="E324" s="9">
        <v>19</v>
      </c>
      <c r="F324" s="9">
        <v>6</v>
      </c>
      <c r="G324" s="10">
        <f t="shared" si="75"/>
        <v>5.0125313283208017E-3</v>
      </c>
      <c r="H324" s="10">
        <f t="shared" si="76"/>
        <v>8.6912065439672809E-3</v>
      </c>
      <c r="I324" s="10">
        <f t="shared" si="77"/>
        <v>7.2519083969465646E-3</v>
      </c>
      <c r="J324" s="10">
        <f t="shared" si="78"/>
        <v>1.863932898415657E-3</v>
      </c>
      <c r="K324" s="10">
        <f t="shared" si="81"/>
        <v>1.375</v>
      </c>
      <c r="L324" s="10">
        <f t="shared" si="82"/>
        <v>-0.6470588235294118</v>
      </c>
      <c r="M324" s="10">
        <f t="shared" si="79"/>
        <v>6.8922305764411024E-3</v>
      </c>
      <c r="N324" s="22">
        <f t="shared" si="80"/>
        <v>-5.6237218813905941E-3</v>
      </c>
    </row>
    <row r="325" spans="1:14" x14ac:dyDescent="0.2">
      <c r="A325" s="8"/>
      <c r="B325" s="42" t="s">
        <v>305</v>
      </c>
      <c r="C325" s="39">
        <v>1</v>
      </c>
      <c r="D325" s="9">
        <v>2</v>
      </c>
      <c r="E325" s="9">
        <v>2</v>
      </c>
      <c r="F325" s="9">
        <v>22</v>
      </c>
      <c r="G325" s="10">
        <f t="shared" si="75"/>
        <v>6.2656641604010022E-4</v>
      </c>
      <c r="H325" s="10">
        <f t="shared" si="76"/>
        <v>1.0224948875255625E-3</v>
      </c>
      <c r="I325" s="10">
        <f t="shared" si="77"/>
        <v>7.6335877862595419E-4</v>
      </c>
      <c r="J325" s="10">
        <f t="shared" si="78"/>
        <v>6.834420627524076E-3</v>
      </c>
      <c r="K325" s="10">
        <f t="shared" si="81"/>
        <v>1</v>
      </c>
      <c r="L325" s="10">
        <f t="shared" si="82"/>
        <v>10</v>
      </c>
      <c r="M325" s="10">
        <f t="shared" si="79"/>
        <v>6.2656641604010022E-4</v>
      </c>
      <c r="N325" s="22">
        <f t="shared" si="80"/>
        <v>1.0224948875255624E-2</v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12</v>
      </c>
      <c r="D327" s="9">
        <v>54</v>
      </c>
      <c r="E327" s="9">
        <v>13</v>
      </c>
      <c r="F327" s="9">
        <v>45</v>
      </c>
      <c r="G327" s="10">
        <f t="shared" si="75"/>
        <v>7.5187969924812026E-3</v>
      </c>
      <c r="H327" s="10">
        <f t="shared" si="76"/>
        <v>2.7607361963190184E-2</v>
      </c>
      <c r="I327" s="10">
        <f t="shared" si="77"/>
        <v>4.9618320610687024E-3</v>
      </c>
      <c r="J327" s="10">
        <f t="shared" si="78"/>
        <v>1.3979496738117428E-2</v>
      </c>
      <c r="K327" s="10">
        <f t="shared" si="81"/>
        <v>8.3333333333333329E-2</v>
      </c>
      <c r="L327" s="10">
        <f t="shared" si="82"/>
        <v>-0.16666666666666666</v>
      </c>
      <c r="M327" s="10">
        <f t="shared" si="79"/>
        <v>6.2656641604010022E-4</v>
      </c>
      <c r="N327" s="22">
        <f t="shared" si="80"/>
        <v>-4.6012269938650301E-3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1</v>
      </c>
      <c r="D332" s="9">
        <v>11</v>
      </c>
      <c r="E332" s="9">
        <v>1</v>
      </c>
      <c r="F332" s="9">
        <v>16</v>
      </c>
      <c r="G332" s="10">
        <f t="shared" si="75"/>
        <v>6.2656641604010022E-4</v>
      </c>
      <c r="H332" s="10">
        <f t="shared" si="76"/>
        <v>5.6237218813905933E-3</v>
      </c>
      <c r="I332" s="10">
        <f t="shared" si="77"/>
        <v>3.816793893129771E-4</v>
      </c>
      <c r="J332" s="10">
        <f t="shared" si="78"/>
        <v>4.9704877291084186E-3</v>
      </c>
      <c r="K332" s="10">
        <f t="shared" si="81"/>
        <v>0</v>
      </c>
      <c r="L332" s="10">
        <f t="shared" si="82"/>
        <v>0.45454545454545453</v>
      </c>
      <c r="M332" s="10">
        <f t="shared" si="79"/>
        <v>0</v>
      </c>
      <c r="N332" s="22">
        <f t="shared" si="80"/>
        <v>2.5562372188139061E-3</v>
      </c>
    </row>
    <row r="333" spans="1:14" x14ac:dyDescent="0.2">
      <c r="A333" s="8"/>
      <c r="B333" s="42" t="s">
        <v>313</v>
      </c>
      <c r="C333" s="39">
        <v>0</v>
      </c>
      <c r="D333" s="9">
        <v>1</v>
      </c>
      <c r="E333" s="9">
        <v>0</v>
      </c>
      <c r="F333" s="9">
        <v>1</v>
      </c>
      <c r="G333" s="10" t="str">
        <f t="shared" si="75"/>
        <v/>
      </c>
      <c r="H333" s="10">
        <f t="shared" si="76"/>
        <v>5.1124744376278123E-4</v>
      </c>
      <c r="I333" s="10" t="str">
        <f t="shared" si="77"/>
        <v/>
      </c>
      <c r="J333" s="10">
        <f t="shared" si="78"/>
        <v>3.1065548306927616E-4</v>
      </c>
      <c r="K333" s="10" t="str">
        <f t="shared" si="81"/>
        <v xml:space="preserve"> </v>
      </c>
      <c r="L333" s="10">
        <f t="shared" si="82"/>
        <v>0</v>
      </c>
      <c r="M333" s="10" t="str">
        <f t="shared" si="79"/>
        <v/>
      </c>
      <c r="N333" s="22">
        <f t="shared" si="80"/>
        <v>0</v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1</v>
      </c>
      <c r="F334" s="9">
        <v>23</v>
      </c>
      <c r="G334" s="10" t="str">
        <f t="shared" si="75"/>
        <v/>
      </c>
      <c r="H334" s="10" t="str">
        <f t="shared" si="76"/>
        <v/>
      </c>
      <c r="I334" s="10">
        <f t="shared" si="77"/>
        <v>3.816793893129771E-4</v>
      </c>
      <c r="J334" s="10">
        <f t="shared" si="78"/>
        <v>7.1450761105933524E-3</v>
      </c>
      <c r="K334" s="10">
        <f t="shared" si="81"/>
        <v>1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16</v>
      </c>
      <c r="E336" s="9">
        <v>0</v>
      </c>
      <c r="F336" s="9">
        <v>22</v>
      </c>
      <c r="G336" s="10" t="str">
        <f t="shared" si="75"/>
        <v/>
      </c>
      <c r="H336" s="10">
        <f t="shared" si="76"/>
        <v>8.1799591002044997E-3</v>
      </c>
      <c r="I336" s="10" t="str">
        <f t="shared" si="77"/>
        <v/>
      </c>
      <c r="J336" s="10">
        <f t="shared" si="78"/>
        <v>6.834420627524076E-3</v>
      </c>
      <c r="K336" s="10" t="str">
        <f t="shared" si="81"/>
        <v xml:space="preserve"> </v>
      </c>
      <c r="L336" s="10">
        <f t="shared" si="82"/>
        <v>0.375</v>
      </c>
      <c r="M336" s="10" t="str">
        <f t="shared" si="79"/>
        <v/>
      </c>
      <c r="N336" s="22">
        <f t="shared" si="80"/>
        <v>3.0674846625766876E-3</v>
      </c>
    </row>
    <row r="337" spans="1:14" x14ac:dyDescent="0.2">
      <c r="A337" s="8"/>
      <c r="B337" s="42" t="s">
        <v>317</v>
      </c>
      <c r="C337" s="39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5.1124744376278123E-4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22">
        <f t="shared" si="80"/>
        <v>-5.1124744376278123E-4</v>
      </c>
    </row>
    <row r="338" spans="1:14" ht="25.5" x14ac:dyDescent="0.2">
      <c r="A338" s="8"/>
      <c r="B338" s="42" t="s">
        <v>318</v>
      </c>
      <c r="C338" s="39">
        <v>11</v>
      </c>
      <c r="D338" s="9">
        <v>112</v>
      </c>
      <c r="E338" s="9">
        <v>1</v>
      </c>
      <c r="F338" s="9">
        <v>54</v>
      </c>
      <c r="G338" s="10">
        <f t="shared" si="75"/>
        <v>6.8922305764411024E-3</v>
      </c>
      <c r="H338" s="10">
        <f t="shared" si="76"/>
        <v>5.7259713701431493E-2</v>
      </c>
      <c r="I338" s="10">
        <f t="shared" si="77"/>
        <v>3.816793893129771E-4</v>
      </c>
      <c r="J338" s="10">
        <f t="shared" si="78"/>
        <v>1.6775396085740912E-2</v>
      </c>
      <c r="K338" s="10">
        <f t="shared" si="81"/>
        <v>-0.90909090909090906</v>
      </c>
      <c r="L338" s="10">
        <f t="shared" si="82"/>
        <v>-0.5178571428571429</v>
      </c>
      <c r="M338" s="10">
        <f t="shared" si="79"/>
        <v>-6.2656641604010022E-3</v>
      </c>
      <c r="N338" s="22">
        <f t="shared" si="80"/>
        <v>-2.9652351738241312E-2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1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5.1124744376278123E-4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22">
        <f t="shared" si="80"/>
        <v>-5.1124744376278123E-4</v>
      </c>
    </row>
    <row r="340" spans="1:14" ht="25.5" x14ac:dyDescent="0.2">
      <c r="A340" s="8"/>
      <c r="B340" s="42" t="s">
        <v>320</v>
      </c>
      <c r="C340" s="39">
        <v>3</v>
      </c>
      <c r="D340" s="9">
        <v>1</v>
      </c>
      <c r="E340" s="9">
        <v>1</v>
      </c>
      <c r="F340" s="9">
        <v>4</v>
      </c>
      <c r="G340" s="10">
        <f t="shared" si="75"/>
        <v>1.8796992481203006E-3</v>
      </c>
      <c r="H340" s="10">
        <f t="shared" si="76"/>
        <v>5.1124744376278123E-4</v>
      </c>
      <c r="I340" s="10">
        <f t="shared" si="77"/>
        <v>3.816793893129771E-4</v>
      </c>
      <c r="J340" s="10">
        <f t="shared" si="78"/>
        <v>1.2426219322771047E-3</v>
      </c>
      <c r="K340" s="10">
        <f t="shared" si="81"/>
        <v>-0.66666666666666663</v>
      </c>
      <c r="L340" s="10">
        <f t="shared" si="82"/>
        <v>3</v>
      </c>
      <c r="M340" s="10">
        <f t="shared" si="79"/>
        <v>-1.2531328320802004E-3</v>
      </c>
      <c r="N340" s="22">
        <f t="shared" si="80"/>
        <v>1.5337423312883438E-3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5.1124744376278123E-4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2">
        <f t="shared" si="80"/>
        <v>-5.1124744376278123E-4</v>
      </c>
    </row>
    <row r="343" spans="1:14" ht="25.5" x14ac:dyDescent="0.2">
      <c r="A343" s="8"/>
      <c r="B343" s="42" t="s">
        <v>323</v>
      </c>
      <c r="C343" s="39">
        <v>7</v>
      </c>
      <c r="D343" s="9">
        <v>3</v>
      </c>
      <c r="E343" s="9">
        <v>1</v>
      </c>
      <c r="F343" s="9">
        <v>1</v>
      </c>
      <c r="G343" s="10">
        <f t="shared" si="75"/>
        <v>4.3859649122807015E-3</v>
      </c>
      <c r="H343" s="10">
        <f t="shared" si="76"/>
        <v>1.5337423312883436E-3</v>
      </c>
      <c r="I343" s="10">
        <f t="shared" si="77"/>
        <v>3.816793893129771E-4</v>
      </c>
      <c r="J343" s="10">
        <f t="shared" si="78"/>
        <v>3.1065548306927616E-4</v>
      </c>
      <c r="K343" s="10">
        <f t="shared" si="81"/>
        <v>-0.8571428571428571</v>
      </c>
      <c r="L343" s="10">
        <f t="shared" si="82"/>
        <v>-0.66666666666666663</v>
      </c>
      <c r="M343" s="10">
        <f t="shared" si="79"/>
        <v>-3.7593984962406013E-3</v>
      </c>
      <c r="N343" s="22">
        <f t="shared" si="80"/>
        <v>-1.0224948875255623E-3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2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6.2131096613855233E-4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1</v>
      </c>
      <c r="D346" s="9">
        <v>4</v>
      </c>
      <c r="E346" s="9">
        <v>0</v>
      </c>
      <c r="F346" s="9">
        <v>0</v>
      </c>
      <c r="G346" s="10">
        <f t="shared" si="75"/>
        <v>6.2656641604010022E-4</v>
      </c>
      <c r="H346" s="10">
        <f t="shared" si="76"/>
        <v>2.0449897750511249E-3</v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>
        <f t="shared" si="82"/>
        <v>-1</v>
      </c>
      <c r="M346" s="10">
        <f t="shared" si="79"/>
        <v>-6.2656641604010022E-4</v>
      </c>
      <c r="N346" s="22">
        <f t="shared" si="80"/>
        <v>-2.0449897750511249E-3</v>
      </c>
    </row>
    <row r="347" spans="1:14" ht="25.5" x14ac:dyDescent="0.2">
      <c r="A347" s="8"/>
      <c r="B347" s="42" t="s">
        <v>327</v>
      </c>
      <c r="C347" s="39">
        <v>2</v>
      </c>
      <c r="D347" s="9">
        <v>1</v>
      </c>
      <c r="E347" s="9">
        <v>9</v>
      </c>
      <c r="F347" s="9">
        <v>9</v>
      </c>
      <c r="G347" s="10">
        <f t="shared" si="75"/>
        <v>1.2531328320802004E-3</v>
      </c>
      <c r="H347" s="10">
        <f t="shared" si="76"/>
        <v>5.1124744376278123E-4</v>
      </c>
      <c r="I347" s="10">
        <f t="shared" si="77"/>
        <v>3.4351145038167938E-3</v>
      </c>
      <c r="J347" s="10">
        <f t="shared" si="78"/>
        <v>2.7958993476234857E-3</v>
      </c>
      <c r="K347" s="10">
        <f t="shared" si="81"/>
        <v>3.5</v>
      </c>
      <c r="L347" s="10">
        <f t="shared" si="82"/>
        <v>8</v>
      </c>
      <c r="M347" s="10">
        <f t="shared" si="79"/>
        <v>4.3859649122807015E-3</v>
      </c>
      <c r="N347" s="22">
        <f t="shared" si="80"/>
        <v>4.0899795501022499E-3</v>
      </c>
    </row>
    <row r="348" spans="1:14" x14ac:dyDescent="0.2">
      <c r="A348" s="8"/>
      <c r="B348" s="42" t="s">
        <v>328</v>
      </c>
      <c r="C348" s="39">
        <v>7</v>
      </c>
      <c r="D348" s="9">
        <v>9</v>
      </c>
      <c r="E348" s="9">
        <v>0</v>
      </c>
      <c r="F348" s="9">
        <v>0</v>
      </c>
      <c r="G348" s="10">
        <f t="shared" ref="G348:G363" si="83">+IF(C348=0,"",C348/C$188)</f>
        <v>4.3859649122807015E-3</v>
      </c>
      <c r="H348" s="10">
        <f t="shared" ref="H348:H363" si="84">+IF(D348=0,"",D348/D$188)</f>
        <v>4.601226993865031E-3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-4.3859649122807015E-3</v>
      </c>
      <c r="N348" s="22">
        <f t="shared" ref="N348:N363" si="88">+IF(OR(AND(H348=""),(L348="")),"",H348*L348)</f>
        <v>-4.601226993865031E-3</v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2</v>
      </c>
      <c r="D352" s="9">
        <v>2</v>
      </c>
      <c r="E352" s="9">
        <v>0</v>
      </c>
      <c r="F352" s="9">
        <v>0</v>
      </c>
      <c r="G352" s="10">
        <f t="shared" si="83"/>
        <v>1.2531328320802004E-3</v>
      </c>
      <c r="H352" s="10">
        <f t="shared" si="84"/>
        <v>1.0224948875255625E-3</v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>
        <f t="shared" si="90"/>
        <v>-1</v>
      </c>
      <c r="M352" s="10">
        <f t="shared" si="87"/>
        <v>-1.2531328320802004E-3</v>
      </c>
      <c r="N352" s="22">
        <f t="shared" si="88"/>
        <v>-1.0224948875255625E-3</v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3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9.3196644920782849E-4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2</v>
      </c>
      <c r="E359" s="9">
        <v>0</v>
      </c>
      <c r="F359" s="9">
        <v>0</v>
      </c>
      <c r="G359" s="10" t="str">
        <f t="shared" si="83"/>
        <v/>
      </c>
      <c r="H359" s="10">
        <f t="shared" si="84"/>
        <v>1.0224948875255625E-3</v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>
        <f t="shared" si="90"/>
        <v>-1</v>
      </c>
      <c r="M359" s="10" t="str">
        <f t="shared" si="87"/>
        <v/>
      </c>
      <c r="N359" s="22">
        <f t="shared" si="88"/>
        <v>-1.0224948875255625E-3</v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1</v>
      </c>
      <c r="F361" s="9">
        <v>0</v>
      </c>
      <c r="G361" s="10" t="str">
        <f t="shared" si="83"/>
        <v/>
      </c>
      <c r="H361" s="10" t="str">
        <f t="shared" si="84"/>
        <v/>
      </c>
      <c r="I361" s="10">
        <f t="shared" si="85"/>
        <v>3.816793893129771E-4</v>
      </c>
      <c r="J361" s="10" t="str">
        <f t="shared" si="86"/>
        <v/>
      </c>
      <c r="K361" s="10">
        <f t="shared" si="89"/>
        <v>1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6020</v>
      </c>
      <c r="D371" s="37">
        <f>SUM(D372:D604)</f>
        <v>8771</v>
      </c>
      <c r="E371" s="37">
        <f>SUM(E372:E604)</f>
        <v>6906</v>
      </c>
      <c r="F371" s="37">
        <f>SUM(F372:F604)</f>
        <v>10373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0.14717607973421926</v>
      </c>
      <c r="L371" s="38">
        <f>+IF(AND(D371=0,F371=0),"",IF(D371=0,1,IF(F371=0,-1,(F371-D371)/D371)))</f>
        <v>0.18264736062022574</v>
      </c>
      <c r="M371" s="38">
        <f t="shared" ref="M371:M434" si="95">+IF(OR(AND(G371=""),(K371="")),"",G371*K371)</f>
        <v>0.14717607973421926</v>
      </c>
      <c r="N371" s="38">
        <f t="shared" ref="N371:N434" si="96">+IF(OR(AND(H371=""),(L371="")),"",H371*L371)</f>
        <v>0.18264736062022574</v>
      </c>
    </row>
    <row r="372" spans="1:14" x14ac:dyDescent="0.2">
      <c r="A372" s="8"/>
      <c r="B372" s="41" t="s">
        <v>344</v>
      </c>
      <c r="C372" s="47">
        <v>68</v>
      </c>
      <c r="D372" s="44">
        <v>6</v>
      </c>
      <c r="E372" s="44">
        <v>181</v>
      </c>
      <c r="F372" s="44">
        <v>73</v>
      </c>
      <c r="G372" s="45">
        <f t="shared" si="91"/>
        <v>1.1295681063122924E-2</v>
      </c>
      <c r="H372" s="45">
        <f t="shared" si="92"/>
        <v>6.8407251168623871E-4</v>
      </c>
      <c r="I372" s="45">
        <f t="shared" si="93"/>
        <v>2.620909354184767E-2</v>
      </c>
      <c r="J372" s="45">
        <f t="shared" si="94"/>
        <v>7.0375012050515762E-3</v>
      </c>
      <c r="K372" s="45">
        <f t="shared" ref="K372:K435" si="97">+IF(AND(C372=0,E372=0)," ",IF(C372=0,1,IF(E372=0,-1,(E372-C372)/C372)))</f>
        <v>1.661764705882353</v>
      </c>
      <c r="L372" s="45">
        <f t="shared" ref="L372:L435" si="98">+IF(AND(D372=0,F372=0)," ",IF(D372=0,1,IF(F372=0,-1,(F372-D372)/D372)))</f>
        <v>11.166666666666666</v>
      </c>
      <c r="M372" s="45">
        <f t="shared" si="95"/>
        <v>1.8770764119601331E-2</v>
      </c>
      <c r="N372" s="46">
        <f t="shared" si="96"/>
        <v>7.6388097138296654E-3</v>
      </c>
    </row>
    <row r="373" spans="1:14" x14ac:dyDescent="0.2">
      <c r="A373" s="8"/>
      <c r="B373" s="42" t="s">
        <v>345</v>
      </c>
      <c r="C373" s="39">
        <v>9</v>
      </c>
      <c r="D373" s="9">
        <v>0</v>
      </c>
      <c r="E373" s="9">
        <v>8</v>
      </c>
      <c r="F373" s="9">
        <v>1</v>
      </c>
      <c r="G373" s="10">
        <f t="shared" si="91"/>
        <v>1.495016611295681E-3</v>
      </c>
      <c r="H373" s="10" t="str">
        <f t="shared" si="92"/>
        <v/>
      </c>
      <c r="I373" s="10">
        <f t="shared" si="93"/>
        <v>1.1584129742253113E-3</v>
      </c>
      <c r="J373" s="10">
        <f t="shared" si="94"/>
        <v>9.640412609659693E-5</v>
      </c>
      <c r="K373" s="10">
        <f t="shared" si="97"/>
        <v>-0.1111111111111111</v>
      </c>
      <c r="L373" s="10">
        <f t="shared" si="98"/>
        <v>1</v>
      </c>
      <c r="M373" s="10">
        <f t="shared" si="95"/>
        <v>-1.6611295681063121E-4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25</v>
      </c>
      <c r="D374" s="9">
        <v>10</v>
      </c>
      <c r="E374" s="9">
        <v>10</v>
      </c>
      <c r="F374" s="9">
        <v>3</v>
      </c>
      <c r="G374" s="10">
        <f t="shared" si="91"/>
        <v>4.152823920265781E-3</v>
      </c>
      <c r="H374" s="10">
        <f t="shared" si="92"/>
        <v>1.1401208528103979E-3</v>
      </c>
      <c r="I374" s="10">
        <f t="shared" si="93"/>
        <v>1.4480162177816392E-3</v>
      </c>
      <c r="J374" s="10">
        <f t="shared" si="94"/>
        <v>2.8921237828979078E-4</v>
      </c>
      <c r="K374" s="10">
        <f t="shared" si="97"/>
        <v>-0.6</v>
      </c>
      <c r="L374" s="10">
        <f t="shared" si="98"/>
        <v>-0.7</v>
      </c>
      <c r="M374" s="10">
        <f t="shared" si="95"/>
        <v>-2.4916943521594687E-3</v>
      </c>
      <c r="N374" s="22">
        <f t="shared" si="96"/>
        <v>-7.9808459696727846E-4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1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1.4480162177816391E-4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4</v>
      </c>
      <c r="D376" s="9">
        <v>0</v>
      </c>
      <c r="E376" s="9">
        <v>0</v>
      </c>
      <c r="F376" s="9">
        <v>0</v>
      </c>
      <c r="G376" s="10">
        <f t="shared" si="91"/>
        <v>6.6445182724252495E-4</v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 t="str">
        <f t="shared" si="98"/>
        <v xml:space="preserve"> </v>
      </c>
      <c r="M376" s="10">
        <f t="shared" si="95"/>
        <v>-6.6445182724252495E-4</v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294</v>
      </c>
      <c r="D377" s="9">
        <v>295</v>
      </c>
      <c r="E377" s="9">
        <v>287</v>
      </c>
      <c r="F377" s="9">
        <v>216</v>
      </c>
      <c r="G377" s="10">
        <f t="shared" si="91"/>
        <v>4.8837209302325581E-2</v>
      </c>
      <c r="H377" s="10">
        <f t="shared" si="92"/>
        <v>3.363356515790674E-2</v>
      </c>
      <c r="I377" s="10">
        <f t="shared" si="93"/>
        <v>4.1558065450333047E-2</v>
      </c>
      <c r="J377" s="10">
        <f t="shared" si="94"/>
        <v>2.0823291236864938E-2</v>
      </c>
      <c r="K377" s="10">
        <f t="shared" si="97"/>
        <v>-2.3809523809523808E-2</v>
      </c>
      <c r="L377" s="10">
        <f t="shared" si="98"/>
        <v>-0.26779661016949152</v>
      </c>
      <c r="M377" s="10">
        <f t="shared" si="95"/>
        <v>-1.1627906976744186E-3</v>
      </c>
      <c r="N377" s="22">
        <f t="shared" si="96"/>
        <v>-9.0069547372021441E-3</v>
      </c>
    </row>
    <row r="378" spans="1:14" x14ac:dyDescent="0.2">
      <c r="A378" s="8"/>
      <c r="B378" s="42" t="s">
        <v>350</v>
      </c>
      <c r="C378" s="39">
        <v>4</v>
      </c>
      <c r="D378" s="9">
        <v>1</v>
      </c>
      <c r="E378" s="9">
        <v>7</v>
      </c>
      <c r="F378" s="9">
        <v>2</v>
      </c>
      <c r="G378" s="10">
        <f t="shared" si="91"/>
        <v>6.6445182724252495E-4</v>
      </c>
      <c r="H378" s="10">
        <f t="shared" si="92"/>
        <v>1.1401208528103979E-4</v>
      </c>
      <c r="I378" s="10">
        <f t="shared" si="93"/>
        <v>1.0136113524471474E-3</v>
      </c>
      <c r="J378" s="10">
        <f t="shared" si="94"/>
        <v>1.9280825219319386E-4</v>
      </c>
      <c r="K378" s="10">
        <f t="shared" si="97"/>
        <v>0.75</v>
      </c>
      <c r="L378" s="10">
        <f t="shared" si="98"/>
        <v>1</v>
      </c>
      <c r="M378" s="10">
        <f t="shared" si="95"/>
        <v>4.9833887043189374E-4</v>
      </c>
      <c r="N378" s="22">
        <f t="shared" si="96"/>
        <v>1.1401208528103979E-4</v>
      </c>
    </row>
    <row r="379" spans="1:14" x14ac:dyDescent="0.2">
      <c r="A379" s="8"/>
      <c r="B379" s="42" t="s">
        <v>351</v>
      </c>
      <c r="C379" s="39">
        <v>1</v>
      </c>
      <c r="D379" s="9">
        <v>0</v>
      </c>
      <c r="E379" s="9">
        <v>1</v>
      </c>
      <c r="F379" s="9">
        <v>0</v>
      </c>
      <c r="G379" s="10">
        <f t="shared" si="91"/>
        <v>1.6611295681063124E-4</v>
      </c>
      <c r="H379" s="10" t="str">
        <f t="shared" si="92"/>
        <v/>
      </c>
      <c r="I379" s="10">
        <f t="shared" si="93"/>
        <v>1.4480162177816391E-4</v>
      </c>
      <c r="J379" s="10" t="str">
        <f t="shared" si="94"/>
        <v/>
      </c>
      <c r="K379" s="10">
        <f t="shared" si="97"/>
        <v>0</v>
      </c>
      <c r="L379" s="10" t="str">
        <f t="shared" si="98"/>
        <v xml:space="preserve"> </v>
      </c>
      <c r="M379" s="10">
        <f t="shared" si="95"/>
        <v>0</v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25</v>
      </c>
      <c r="D380" s="9">
        <v>16</v>
      </c>
      <c r="E380" s="9">
        <v>297</v>
      </c>
      <c r="F380" s="9">
        <v>245</v>
      </c>
      <c r="G380" s="10">
        <f t="shared" si="91"/>
        <v>4.152823920265781E-3</v>
      </c>
      <c r="H380" s="10">
        <f t="shared" si="92"/>
        <v>1.8241933644966366E-3</v>
      </c>
      <c r="I380" s="10">
        <f t="shared" si="93"/>
        <v>4.3006081668114683E-2</v>
      </c>
      <c r="J380" s="10">
        <f t="shared" si="94"/>
        <v>2.3619010893666248E-2</v>
      </c>
      <c r="K380" s="10">
        <f t="shared" si="97"/>
        <v>10.88</v>
      </c>
      <c r="L380" s="10">
        <f t="shared" si="98"/>
        <v>14.3125</v>
      </c>
      <c r="M380" s="10">
        <f t="shared" si="95"/>
        <v>4.5182724252491702E-2</v>
      </c>
      <c r="N380" s="22">
        <f t="shared" si="96"/>
        <v>2.6108767529358111E-2</v>
      </c>
    </row>
    <row r="381" spans="1:14" x14ac:dyDescent="0.2">
      <c r="A381" s="8"/>
      <c r="B381" s="42" t="s">
        <v>353</v>
      </c>
      <c r="C381" s="39">
        <v>13</v>
      </c>
      <c r="D381" s="9">
        <v>4</v>
      </c>
      <c r="E381" s="9">
        <v>9</v>
      </c>
      <c r="F381" s="9">
        <v>3</v>
      </c>
      <c r="G381" s="10">
        <f t="shared" si="91"/>
        <v>2.1594684385382061E-3</v>
      </c>
      <c r="H381" s="10">
        <f t="shared" si="92"/>
        <v>4.5604834112415916E-4</v>
      </c>
      <c r="I381" s="10">
        <f t="shared" si="93"/>
        <v>1.3032145960034753E-3</v>
      </c>
      <c r="J381" s="10">
        <f t="shared" si="94"/>
        <v>2.8921237828979078E-4</v>
      </c>
      <c r="K381" s="10">
        <f t="shared" si="97"/>
        <v>-0.30769230769230771</v>
      </c>
      <c r="L381" s="10">
        <f t="shared" si="98"/>
        <v>-0.25</v>
      </c>
      <c r="M381" s="10">
        <f t="shared" si="95"/>
        <v>-6.6445182724252495E-4</v>
      </c>
      <c r="N381" s="22">
        <f t="shared" si="96"/>
        <v>-1.1401208528103979E-4</v>
      </c>
    </row>
    <row r="382" spans="1:14" x14ac:dyDescent="0.2">
      <c r="A382" s="8"/>
      <c r="B382" s="42" t="s">
        <v>354</v>
      </c>
      <c r="C382" s="39">
        <v>0</v>
      </c>
      <c r="D382" s="9">
        <v>1</v>
      </c>
      <c r="E382" s="9">
        <v>1</v>
      </c>
      <c r="F382" s="9">
        <v>0</v>
      </c>
      <c r="G382" s="10" t="str">
        <f t="shared" si="91"/>
        <v/>
      </c>
      <c r="H382" s="10">
        <f t="shared" si="92"/>
        <v>1.1401208528103979E-4</v>
      </c>
      <c r="I382" s="10">
        <f t="shared" si="93"/>
        <v>1.4480162177816391E-4</v>
      </c>
      <c r="J382" s="10" t="str">
        <f t="shared" si="94"/>
        <v/>
      </c>
      <c r="K382" s="10">
        <f t="shared" si="97"/>
        <v>1</v>
      </c>
      <c r="L382" s="10">
        <f t="shared" si="98"/>
        <v>-1</v>
      </c>
      <c r="M382" s="10" t="str">
        <f t="shared" si="95"/>
        <v/>
      </c>
      <c r="N382" s="22">
        <f t="shared" si="96"/>
        <v>-1.1401208528103979E-4</v>
      </c>
    </row>
    <row r="383" spans="1:14" x14ac:dyDescent="0.2">
      <c r="A383" s="8"/>
      <c r="B383" s="42" t="s">
        <v>355</v>
      </c>
      <c r="C383" s="39">
        <v>641</v>
      </c>
      <c r="D383" s="9">
        <v>481</v>
      </c>
      <c r="E383" s="9">
        <v>526</v>
      </c>
      <c r="F383" s="9">
        <v>275</v>
      </c>
      <c r="G383" s="10">
        <f t="shared" si="91"/>
        <v>0.10647840531561462</v>
      </c>
      <c r="H383" s="10">
        <f t="shared" si="92"/>
        <v>5.4839813020180136E-2</v>
      </c>
      <c r="I383" s="10">
        <f t="shared" si="93"/>
        <v>7.6165653055314225E-2</v>
      </c>
      <c r="J383" s="10">
        <f t="shared" si="94"/>
        <v>2.6511134676564158E-2</v>
      </c>
      <c r="K383" s="10">
        <f t="shared" si="97"/>
        <v>-0.1794071762870515</v>
      </c>
      <c r="L383" s="10">
        <f t="shared" si="98"/>
        <v>-0.4282744282744283</v>
      </c>
      <c r="M383" s="10">
        <f t="shared" si="95"/>
        <v>-1.9102990033222592E-2</v>
      </c>
      <c r="N383" s="22">
        <f t="shared" si="96"/>
        <v>-2.3486489567894196E-2</v>
      </c>
    </row>
    <row r="384" spans="1:14" x14ac:dyDescent="0.2">
      <c r="A384" s="8"/>
      <c r="B384" s="42" t="s">
        <v>356</v>
      </c>
      <c r="C384" s="39">
        <v>40</v>
      </c>
      <c r="D384" s="9">
        <v>17</v>
      </c>
      <c r="E384" s="9">
        <v>43</v>
      </c>
      <c r="F384" s="9">
        <v>18</v>
      </c>
      <c r="G384" s="10">
        <f t="shared" si="91"/>
        <v>6.6445182724252493E-3</v>
      </c>
      <c r="H384" s="10">
        <f t="shared" si="92"/>
        <v>1.9382054497776764E-3</v>
      </c>
      <c r="I384" s="10">
        <f t="shared" si="93"/>
        <v>6.2264697364610485E-3</v>
      </c>
      <c r="J384" s="10">
        <f t="shared" si="94"/>
        <v>1.7352742697387448E-3</v>
      </c>
      <c r="K384" s="10">
        <f t="shared" si="97"/>
        <v>7.4999999999999997E-2</v>
      </c>
      <c r="L384" s="10">
        <f t="shared" si="98"/>
        <v>5.8823529411764705E-2</v>
      </c>
      <c r="M384" s="10">
        <f t="shared" si="95"/>
        <v>4.9833887043189363E-4</v>
      </c>
      <c r="N384" s="22">
        <f t="shared" si="96"/>
        <v>1.1401208528103979E-4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72</v>
      </c>
      <c r="D386" s="9">
        <v>22</v>
      </c>
      <c r="E386" s="9">
        <v>215</v>
      </c>
      <c r="F386" s="9">
        <v>85</v>
      </c>
      <c r="G386" s="10">
        <f t="shared" si="91"/>
        <v>1.1960132890365448E-2</v>
      </c>
      <c r="H386" s="10">
        <f t="shared" si="92"/>
        <v>2.5082658761828754E-3</v>
      </c>
      <c r="I386" s="10">
        <f t="shared" si="93"/>
        <v>3.1132348682305241E-2</v>
      </c>
      <c r="J386" s="10">
        <f t="shared" si="94"/>
        <v>8.1943507182107387E-3</v>
      </c>
      <c r="K386" s="10">
        <f t="shared" si="97"/>
        <v>1.9861111111111112</v>
      </c>
      <c r="L386" s="10">
        <f t="shared" si="98"/>
        <v>2.8636363636363638</v>
      </c>
      <c r="M386" s="10">
        <f t="shared" si="95"/>
        <v>2.3754152823920266E-2</v>
      </c>
      <c r="N386" s="22">
        <f t="shared" si="96"/>
        <v>7.1827613727055073E-3</v>
      </c>
    </row>
    <row r="387" spans="1:14" x14ac:dyDescent="0.2">
      <c r="A387" s="8"/>
      <c r="B387" s="42" t="s">
        <v>359</v>
      </c>
      <c r="C387" s="39">
        <v>126</v>
      </c>
      <c r="D387" s="9">
        <v>53</v>
      </c>
      <c r="E387" s="9">
        <v>23</v>
      </c>
      <c r="F387" s="9">
        <v>4</v>
      </c>
      <c r="G387" s="10">
        <f t="shared" si="91"/>
        <v>2.0930232558139535E-2</v>
      </c>
      <c r="H387" s="10">
        <f t="shared" si="92"/>
        <v>6.0426405198951089E-3</v>
      </c>
      <c r="I387" s="10">
        <f t="shared" si="93"/>
        <v>3.3304373008977701E-3</v>
      </c>
      <c r="J387" s="10">
        <f t="shared" si="94"/>
        <v>3.8561650438638772E-4</v>
      </c>
      <c r="K387" s="10">
        <f t="shared" si="97"/>
        <v>-0.81746031746031744</v>
      </c>
      <c r="L387" s="10">
        <f t="shared" si="98"/>
        <v>-0.92452830188679247</v>
      </c>
      <c r="M387" s="10">
        <f t="shared" si="95"/>
        <v>-1.7109634551495015E-2</v>
      </c>
      <c r="N387" s="22">
        <f t="shared" si="96"/>
        <v>-5.5865921787709499E-3</v>
      </c>
    </row>
    <row r="388" spans="1:14" x14ac:dyDescent="0.2">
      <c r="A388" s="8"/>
      <c r="B388" s="42" t="s">
        <v>360</v>
      </c>
      <c r="C388" s="39">
        <v>0</v>
      </c>
      <c r="D388" s="9">
        <v>2</v>
      </c>
      <c r="E388" s="9">
        <v>1</v>
      </c>
      <c r="F388" s="9">
        <v>0</v>
      </c>
      <c r="G388" s="10" t="str">
        <f t="shared" si="91"/>
        <v/>
      </c>
      <c r="H388" s="10">
        <f t="shared" si="92"/>
        <v>2.2802417056207958E-4</v>
      </c>
      <c r="I388" s="10">
        <f t="shared" si="93"/>
        <v>1.4480162177816391E-4</v>
      </c>
      <c r="J388" s="10" t="str">
        <f t="shared" si="94"/>
        <v/>
      </c>
      <c r="K388" s="10">
        <f t="shared" si="97"/>
        <v>1</v>
      </c>
      <c r="L388" s="10">
        <f t="shared" si="98"/>
        <v>-1</v>
      </c>
      <c r="M388" s="10" t="str">
        <f t="shared" si="95"/>
        <v/>
      </c>
      <c r="N388" s="22">
        <f t="shared" si="96"/>
        <v>-2.2802417056207958E-4</v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16</v>
      </c>
      <c r="F389" s="9">
        <v>4</v>
      </c>
      <c r="G389" s="10" t="str">
        <f t="shared" si="91"/>
        <v/>
      </c>
      <c r="H389" s="10" t="str">
        <f t="shared" si="92"/>
        <v/>
      </c>
      <c r="I389" s="10">
        <f t="shared" si="93"/>
        <v>2.3168259484506225E-3</v>
      </c>
      <c r="J389" s="10">
        <f t="shared" si="94"/>
        <v>3.8561650438638772E-4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2</v>
      </c>
      <c r="F390" s="9">
        <v>2</v>
      </c>
      <c r="G390" s="10" t="str">
        <f t="shared" si="91"/>
        <v/>
      </c>
      <c r="H390" s="10" t="str">
        <f t="shared" si="92"/>
        <v/>
      </c>
      <c r="I390" s="10">
        <f t="shared" si="93"/>
        <v>2.8960324355632781E-4</v>
      </c>
      <c r="J390" s="10">
        <f t="shared" si="94"/>
        <v>1.9280825219319386E-4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1542</v>
      </c>
      <c r="D391" s="9">
        <v>920</v>
      </c>
      <c r="E391" s="9">
        <v>2292</v>
      </c>
      <c r="F391" s="9">
        <v>2099</v>
      </c>
      <c r="G391" s="10">
        <f t="shared" si="91"/>
        <v>0.25614617940199336</v>
      </c>
      <c r="H391" s="10">
        <f t="shared" si="92"/>
        <v>0.1048911184585566</v>
      </c>
      <c r="I391" s="10">
        <f t="shared" si="93"/>
        <v>0.33188531711555169</v>
      </c>
      <c r="J391" s="10">
        <f t="shared" si="94"/>
        <v>0.20235226067675696</v>
      </c>
      <c r="K391" s="10">
        <f t="shared" si="97"/>
        <v>0.48638132295719844</v>
      </c>
      <c r="L391" s="10">
        <f t="shared" si="98"/>
        <v>1.2815217391304348</v>
      </c>
      <c r="M391" s="10">
        <f t="shared" si="95"/>
        <v>0.12458471760797342</v>
      </c>
      <c r="N391" s="22">
        <f t="shared" si="96"/>
        <v>0.13442024854634591</v>
      </c>
    </row>
    <row r="392" spans="1:14" x14ac:dyDescent="0.2">
      <c r="A392" s="8"/>
      <c r="B392" s="42" t="s">
        <v>364</v>
      </c>
      <c r="C392" s="39">
        <v>6</v>
      </c>
      <c r="D392" s="9">
        <v>3</v>
      </c>
      <c r="E392" s="9">
        <v>1</v>
      </c>
      <c r="F392" s="9">
        <v>4</v>
      </c>
      <c r="G392" s="10">
        <f t="shared" si="91"/>
        <v>9.9667774086378727E-4</v>
      </c>
      <c r="H392" s="10">
        <f t="shared" si="92"/>
        <v>3.4203625584311936E-4</v>
      </c>
      <c r="I392" s="10">
        <f t="shared" si="93"/>
        <v>1.4480162177816391E-4</v>
      </c>
      <c r="J392" s="10">
        <f t="shared" si="94"/>
        <v>3.8561650438638772E-4</v>
      </c>
      <c r="K392" s="10">
        <f t="shared" si="97"/>
        <v>-0.83333333333333337</v>
      </c>
      <c r="L392" s="10">
        <f t="shared" si="98"/>
        <v>0.33333333333333331</v>
      </c>
      <c r="M392" s="10">
        <f t="shared" si="95"/>
        <v>-8.3056478405315606E-4</v>
      </c>
      <c r="N392" s="22">
        <f t="shared" si="96"/>
        <v>1.1401208528103978E-4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1.4480162177816391E-4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3</v>
      </c>
      <c r="D394" s="9">
        <v>40</v>
      </c>
      <c r="E394" s="9">
        <v>2</v>
      </c>
      <c r="F394" s="9">
        <v>28</v>
      </c>
      <c r="G394" s="10">
        <f t="shared" si="91"/>
        <v>4.9833887043189363E-4</v>
      </c>
      <c r="H394" s="10">
        <f t="shared" si="92"/>
        <v>4.5604834112415917E-3</v>
      </c>
      <c r="I394" s="10">
        <f t="shared" si="93"/>
        <v>2.8960324355632781E-4</v>
      </c>
      <c r="J394" s="10">
        <f t="shared" si="94"/>
        <v>2.699315530704714E-3</v>
      </c>
      <c r="K394" s="10">
        <f t="shared" si="97"/>
        <v>-0.33333333333333331</v>
      </c>
      <c r="L394" s="10">
        <f t="shared" si="98"/>
        <v>-0.3</v>
      </c>
      <c r="M394" s="10">
        <f t="shared" si="95"/>
        <v>-1.6611295681063121E-4</v>
      </c>
      <c r="N394" s="22">
        <f t="shared" si="96"/>
        <v>-1.3681450233724774E-3</v>
      </c>
    </row>
    <row r="395" spans="1:14" x14ac:dyDescent="0.2">
      <c r="A395" s="8"/>
      <c r="B395" s="42" t="s">
        <v>367</v>
      </c>
      <c r="C395" s="39">
        <v>30</v>
      </c>
      <c r="D395" s="9">
        <v>147</v>
      </c>
      <c r="E395" s="9">
        <v>71</v>
      </c>
      <c r="F395" s="9">
        <v>387</v>
      </c>
      <c r="G395" s="10">
        <f t="shared" si="91"/>
        <v>4.9833887043189366E-3</v>
      </c>
      <c r="H395" s="10">
        <f t="shared" si="92"/>
        <v>1.6759776536312849E-2</v>
      </c>
      <c r="I395" s="10">
        <f t="shared" si="93"/>
        <v>1.0280915146249637E-2</v>
      </c>
      <c r="J395" s="10">
        <f t="shared" si="94"/>
        <v>3.7308396799383012E-2</v>
      </c>
      <c r="K395" s="10">
        <f t="shared" si="97"/>
        <v>1.3666666666666667</v>
      </c>
      <c r="L395" s="10">
        <f t="shared" si="98"/>
        <v>1.6326530612244898</v>
      </c>
      <c r="M395" s="10">
        <f t="shared" si="95"/>
        <v>6.8106312292358804E-3</v>
      </c>
      <c r="N395" s="22">
        <f t="shared" si="96"/>
        <v>2.736290046744955E-2</v>
      </c>
    </row>
    <row r="396" spans="1:14" x14ac:dyDescent="0.2">
      <c r="A396" s="8"/>
      <c r="B396" s="42" t="s">
        <v>368</v>
      </c>
      <c r="C396" s="39">
        <v>8</v>
      </c>
      <c r="D396" s="9">
        <v>4</v>
      </c>
      <c r="E396" s="9">
        <v>12</v>
      </c>
      <c r="F396" s="9">
        <v>12</v>
      </c>
      <c r="G396" s="10">
        <f t="shared" si="91"/>
        <v>1.3289036544850499E-3</v>
      </c>
      <c r="H396" s="10">
        <f t="shared" si="92"/>
        <v>4.5604834112415916E-4</v>
      </c>
      <c r="I396" s="10">
        <f t="shared" si="93"/>
        <v>1.7376194613379669E-3</v>
      </c>
      <c r="J396" s="10">
        <f t="shared" si="94"/>
        <v>1.1568495131591631E-3</v>
      </c>
      <c r="K396" s="10">
        <f t="shared" si="97"/>
        <v>0.5</v>
      </c>
      <c r="L396" s="10">
        <f t="shared" si="98"/>
        <v>2</v>
      </c>
      <c r="M396" s="10">
        <f t="shared" si="95"/>
        <v>6.6445182724252495E-4</v>
      </c>
      <c r="N396" s="22">
        <f t="shared" si="96"/>
        <v>9.1209668224831832E-4</v>
      </c>
    </row>
    <row r="397" spans="1:14" x14ac:dyDescent="0.2">
      <c r="A397" s="8"/>
      <c r="B397" s="42" t="s">
        <v>369</v>
      </c>
      <c r="C397" s="39">
        <v>0</v>
      </c>
      <c r="D397" s="9">
        <v>1</v>
      </c>
      <c r="E397" s="9">
        <v>3</v>
      </c>
      <c r="F397" s="9">
        <v>2</v>
      </c>
      <c r="G397" s="10" t="str">
        <f t="shared" si="91"/>
        <v/>
      </c>
      <c r="H397" s="10">
        <f t="shared" si="92"/>
        <v>1.1401208528103979E-4</v>
      </c>
      <c r="I397" s="10">
        <f t="shared" si="93"/>
        <v>4.3440486533449172E-4</v>
      </c>
      <c r="J397" s="10">
        <f t="shared" si="94"/>
        <v>1.9280825219319386E-4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2">
        <f t="shared" si="96"/>
        <v>1.1401208528103979E-4</v>
      </c>
    </row>
    <row r="398" spans="1:14" x14ac:dyDescent="0.2">
      <c r="A398" s="8"/>
      <c r="B398" s="42" t="s">
        <v>370</v>
      </c>
      <c r="C398" s="39">
        <v>4</v>
      </c>
      <c r="D398" s="9">
        <v>3</v>
      </c>
      <c r="E398" s="9">
        <v>6</v>
      </c>
      <c r="F398" s="9">
        <v>0</v>
      </c>
      <c r="G398" s="10">
        <f t="shared" si="91"/>
        <v>6.6445182724252495E-4</v>
      </c>
      <c r="H398" s="10">
        <f t="shared" si="92"/>
        <v>3.4203625584311936E-4</v>
      </c>
      <c r="I398" s="10">
        <f t="shared" si="93"/>
        <v>8.6880973066898344E-4</v>
      </c>
      <c r="J398" s="10" t="str">
        <f t="shared" si="94"/>
        <v/>
      </c>
      <c r="K398" s="10">
        <f t="shared" si="97"/>
        <v>0.5</v>
      </c>
      <c r="L398" s="10">
        <f t="shared" si="98"/>
        <v>-1</v>
      </c>
      <c r="M398" s="10">
        <f t="shared" si="95"/>
        <v>3.3222591362126248E-4</v>
      </c>
      <c r="N398" s="22">
        <f t="shared" si="96"/>
        <v>-3.4203625584311936E-4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5</v>
      </c>
      <c r="D401" s="9">
        <v>6</v>
      </c>
      <c r="E401" s="9">
        <v>3</v>
      </c>
      <c r="F401" s="9">
        <v>8</v>
      </c>
      <c r="G401" s="10">
        <f t="shared" si="91"/>
        <v>8.3056478405315617E-4</v>
      </c>
      <c r="H401" s="10">
        <f t="shared" si="92"/>
        <v>6.8407251168623871E-4</v>
      </c>
      <c r="I401" s="10">
        <f t="shared" si="93"/>
        <v>4.3440486533449172E-4</v>
      </c>
      <c r="J401" s="10">
        <f t="shared" si="94"/>
        <v>7.7123300877277544E-4</v>
      </c>
      <c r="K401" s="10">
        <f t="shared" si="97"/>
        <v>-0.4</v>
      </c>
      <c r="L401" s="10">
        <f t="shared" si="98"/>
        <v>0.33333333333333331</v>
      </c>
      <c r="M401" s="10">
        <f t="shared" si="95"/>
        <v>-3.3222591362126248E-4</v>
      </c>
      <c r="N401" s="22">
        <f t="shared" si="96"/>
        <v>2.2802417056207955E-4</v>
      </c>
    </row>
    <row r="402" spans="1:14" x14ac:dyDescent="0.2">
      <c r="A402" s="8"/>
      <c r="B402" s="42" t="s">
        <v>374</v>
      </c>
      <c r="C402" s="39">
        <v>9</v>
      </c>
      <c r="D402" s="9">
        <v>2</v>
      </c>
      <c r="E402" s="9">
        <v>3</v>
      </c>
      <c r="F402" s="9">
        <v>3</v>
      </c>
      <c r="G402" s="10">
        <f t="shared" si="91"/>
        <v>1.495016611295681E-3</v>
      </c>
      <c r="H402" s="10">
        <f t="shared" si="92"/>
        <v>2.2802417056207958E-4</v>
      </c>
      <c r="I402" s="10">
        <f t="shared" si="93"/>
        <v>4.3440486533449172E-4</v>
      </c>
      <c r="J402" s="10">
        <f t="shared" si="94"/>
        <v>2.8921237828979078E-4</v>
      </c>
      <c r="K402" s="10">
        <f t="shared" si="97"/>
        <v>-0.66666666666666663</v>
      </c>
      <c r="L402" s="10">
        <f t="shared" si="98"/>
        <v>0.5</v>
      </c>
      <c r="M402" s="10">
        <f t="shared" si="95"/>
        <v>-9.9667774086378727E-4</v>
      </c>
      <c r="N402" s="22">
        <f t="shared" si="96"/>
        <v>1.1401208528103979E-4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1</v>
      </c>
      <c r="D404" s="9">
        <v>20</v>
      </c>
      <c r="E404" s="9">
        <v>9</v>
      </c>
      <c r="F404" s="9">
        <v>42</v>
      </c>
      <c r="G404" s="10">
        <f t="shared" si="91"/>
        <v>1.6611295681063124E-4</v>
      </c>
      <c r="H404" s="10">
        <f t="shared" si="92"/>
        <v>2.2802417056207959E-3</v>
      </c>
      <c r="I404" s="10">
        <f t="shared" si="93"/>
        <v>1.3032145960034753E-3</v>
      </c>
      <c r="J404" s="10">
        <f t="shared" si="94"/>
        <v>4.0489732960570712E-3</v>
      </c>
      <c r="K404" s="10">
        <f t="shared" si="97"/>
        <v>8</v>
      </c>
      <c r="L404" s="10">
        <f t="shared" si="98"/>
        <v>1.1000000000000001</v>
      </c>
      <c r="M404" s="10">
        <f t="shared" si="95"/>
        <v>1.3289036544850499E-3</v>
      </c>
      <c r="N404" s="22">
        <f t="shared" si="96"/>
        <v>2.5082658761828758E-3</v>
      </c>
    </row>
    <row r="405" spans="1:14" ht="25.5" x14ac:dyDescent="0.2">
      <c r="A405" s="8"/>
      <c r="B405" s="42" t="s">
        <v>377</v>
      </c>
      <c r="C405" s="39">
        <v>46</v>
      </c>
      <c r="D405" s="9">
        <v>84</v>
      </c>
      <c r="E405" s="9">
        <v>40</v>
      </c>
      <c r="F405" s="9">
        <v>87</v>
      </c>
      <c r="G405" s="10">
        <f t="shared" si="91"/>
        <v>7.6411960132890368E-3</v>
      </c>
      <c r="H405" s="10">
        <f t="shared" si="92"/>
        <v>9.5770151636073424E-3</v>
      </c>
      <c r="I405" s="10">
        <f t="shared" si="93"/>
        <v>5.7920648711265567E-3</v>
      </c>
      <c r="J405" s="10">
        <f t="shared" si="94"/>
        <v>8.387158970403933E-3</v>
      </c>
      <c r="K405" s="10">
        <f t="shared" si="97"/>
        <v>-0.13043478260869565</v>
      </c>
      <c r="L405" s="10">
        <f t="shared" si="98"/>
        <v>3.5714285714285712E-2</v>
      </c>
      <c r="M405" s="10">
        <f t="shared" si="95"/>
        <v>-9.9667774086378749E-4</v>
      </c>
      <c r="N405" s="22">
        <f t="shared" si="96"/>
        <v>3.4203625584311936E-4</v>
      </c>
    </row>
    <row r="406" spans="1:14" x14ac:dyDescent="0.2">
      <c r="A406" s="8"/>
      <c r="B406" s="42" t="s">
        <v>378</v>
      </c>
      <c r="C406" s="39">
        <v>433</v>
      </c>
      <c r="D406" s="9">
        <v>87</v>
      </c>
      <c r="E406" s="9">
        <v>347</v>
      </c>
      <c r="F406" s="9">
        <v>62</v>
      </c>
      <c r="G406" s="10">
        <f t="shared" si="91"/>
        <v>7.1926910299003319E-2</v>
      </c>
      <c r="H406" s="10">
        <f t="shared" si="92"/>
        <v>9.9190514194504621E-3</v>
      </c>
      <c r="I406" s="10">
        <f t="shared" si="93"/>
        <v>5.0246162757022879E-2</v>
      </c>
      <c r="J406" s="10">
        <f t="shared" si="94"/>
        <v>5.9770558179890101E-3</v>
      </c>
      <c r="K406" s="10">
        <f t="shared" si="97"/>
        <v>-0.19861431870669746</v>
      </c>
      <c r="L406" s="10">
        <f t="shared" si="98"/>
        <v>-0.28735632183908044</v>
      </c>
      <c r="M406" s="10">
        <f t="shared" si="95"/>
        <v>-1.4285714285714285E-2</v>
      </c>
      <c r="N406" s="22">
        <f t="shared" si="96"/>
        <v>-2.8503021320259946E-3</v>
      </c>
    </row>
    <row r="407" spans="1:14" x14ac:dyDescent="0.2">
      <c r="A407" s="8"/>
      <c r="B407" s="42" t="s">
        <v>379</v>
      </c>
      <c r="C407" s="39">
        <v>14</v>
      </c>
      <c r="D407" s="9">
        <v>2</v>
      </c>
      <c r="E407" s="9">
        <v>13</v>
      </c>
      <c r="F407" s="9">
        <v>1</v>
      </c>
      <c r="G407" s="10">
        <f t="shared" si="91"/>
        <v>2.3255813953488372E-3</v>
      </c>
      <c r="H407" s="10">
        <f t="shared" si="92"/>
        <v>2.2802417056207958E-4</v>
      </c>
      <c r="I407" s="10">
        <f t="shared" si="93"/>
        <v>1.882421083116131E-3</v>
      </c>
      <c r="J407" s="10">
        <f t="shared" si="94"/>
        <v>9.640412609659693E-5</v>
      </c>
      <c r="K407" s="10">
        <f t="shared" si="97"/>
        <v>-7.1428571428571425E-2</v>
      </c>
      <c r="L407" s="10">
        <f t="shared" si="98"/>
        <v>-0.5</v>
      </c>
      <c r="M407" s="10">
        <f t="shared" si="95"/>
        <v>-1.6611295681063121E-4</v>
      </c>
      <c r="N407" s="22">
        <f t="shared" si="96"/>
        <v>-1.1401208528103979E-4</v>
      </c>
    </row>
    <row r="408" spans="1:14" x14ac:dyDescent="0.2">
      <c r="A408" s="8"/>
      <c r="B408" s="42" t="s">
        <v>380</v>
      </c>
      <c r="C408" s="39">
        <v>26</v>
      </c>
      <c r="D408" s="9">
        <v>7</v>
      </c>
      <c r="E408" s="9">
        <v>31</v>
      </c>
      <c r="F408" s="9">
        <v>14</v>
      </c>
      <c r="G408" s="10">
        <f t="shared" si="91"/>
        <v>4.3189368770764121E-3</v>
      </c>
      <c r="H408" s="10">
        <f t="shared" si="92"/>
        <v>7.9808459696727857E-4</v>
      </c>
      <c r="I408" s="10">
        <f t="shared" si="93"/>
        <v>4.4888502751230814E-3</v>
      </c>
      <c r="J408" s="10">
        <f t="shared" si="94"/>
        <v>1.349657765352357E-3</v>
      </c>
      <c r="K408" s="10">
        <f t="shared" si="97"/>
        <v>0.19230769230769232</v>
      </c>
      <c r="L408" s="10">
        <f t="shared" si="98"/>
        <v>1</v>
      </c>
      <c r="M408" s="10">
        <f t="shared" si="95"/>
        <v>8.3056478405315627E-4</v>
      </c>
      <c r="N408" s="22">
        <f t="shared" si="96"/>
        <v>7.9808459696727857E-4</v>
      </c>
    </row>
    <row r="409" spans="1:14" x14ac:dyDescent="0.2">
      <c r="A409" s="8"/>
      <c r="B409" s="42" t="s">
        <v>381</v>
      </c>
      <c r="C409" s="39">
        <v>2</v>
      </c>
      <c r="D409" s="9">
        <v>1</v>
      </c>
      <c r="E409" s="9">
        <v>8</v>
      </c>
      <c r="F409" s="9">
        <v>3</v>
      </c>
      <c r="G409" s="10">
        <f t="shared" si="91"/>
        <v>3.3222591362126248E-4</v>
      </c>
      <c r="H409" s="10">
        <f t="shared" si="92"/>
        <v>1.1401208528103979E-4</v>
      </c>
      <c r="I409" s="10">
        <f t="shared" si="93"/>
        <v>1.1584129742253113E-3</v>
      </c>
      <c r="J409" s="10">
        <f t="shared" si="94"/>
        <v>2.8921237828979078E-4</v>
      </c>
      <c r="K409" s="10">
        <f t="shared" si="97"/>
        <v>3</v>
      </c>
      <c r="L409" s="10">
        <f t="shared" si="98"/>
        <v>2</v>
      </c>
      <c r="M409" s="10">
        <f t="shared" si="95"/>
        <v>9.9667774086378749E-4</v>
      </c>
      <c r="N409" s="22">
        <f t="shared" si="96"/>
        <v>2.2802417056207958E-4</v>
      </c>
    </row>
    <row r="410" spans="1:14" x14ac:dyDescent="0.2">
      <c r="A410" s="8"/>
      <c r="B410" s="42" t="s">
        <v>382</v>
      </c>
      <c r="C410" s="39">
        <v>58</v>
      </c>
      <c r="D410" s="9">
        <v>31</v>
      </c>
      <c r="E410" s="9">
        <v>25</v>
      </c>
      <c r="F410" s="9">
        <v>2</v>
      </c>
      <c r="G410" s="10">
        <f t="shared" si="91"/>
        <v>9.6345514950166109E-3</v>
      </c>
      <c r="H410" s="10">
        <f t="shared" si="92"/>
        <v>3.5343746437122335E-3</v>
      </c>
      <c r="I410" s="10">
        <f t="shared" si="93"/>
        <v>3.6200405444540978E-3</v>
      </c>
      <c r="J410" s="10">
        <f t="shared" si="94"/>
        <v>1.9280825219319386E-4</v>
      </c>
      <c r="K410" s="10">
        <f t="shared" si="97"/>
        <v>-0.56896551724137934</v>
      </c>
      <c r="L410" s="10">
        <f t="shared" si="98"/>
        <v>-0.93548387096774188</v>
      </c>
      <c r="M410" s="10">
        <f t="shared" si="95"/>
        <v>-5.4817275747508307E-3</v>
      </c>
      <c r="N410" s="22">
        <f t="shared" si="96"/>
        <v>-3.3063504731501536E-3</v>
      </c>
    </row>
    <row r="411" spans="1:14" x14ac:dyDescent="0.2">
      <c r="A411" s="8"/>
      <c r="B411" s="42" t="s">
        <v>383</v>
      </c>
      <c r="C411" s="39">
        <v>0</v>
      </c>
      <c r="D411" s="9">
        <v>28</v>
      </c>
      <c r="E411" s="9">
        <v>1</v>
      </c>
      <c r="F411" s="9">
        <v>14</v>
      </c>
      <c r="G411" s="10" t="str">
        <f t="shared" si="91"/>
        <v/>
      </c>
      <c r="H411" s="10">
        <f t="shared" si="92"/>
        <v>3.1923383878691143E-3</v>
      </c>
      <c r="I411" s="10">
        <f t="shared" si="93"/>
        <v>1.4480162177816391E-4</v>
      </c>
      <c r="J411" s="10">
        <f t="shared" si="94"/>
        <v>1.349657765352357E-3</v>
      </c>
      <c r="K411" s="10">
        <f t="shared" si="97"/>
        <v>1</v>
      </c>
      <c r="L411" s="10">
        <f t="shared" si="98"/>
        <v>-0.5</v>
      </c>
      <c r="M411" s="10" t="str">
        <f t="shared" si="95"/>
        <v/>
      </c>
      <c r="N411" s="22">
        <f t="shared" si="96"/>
        <v>-1.5961691939345571E-3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9</v>
      </c>
      <c r="D413" s="9">
        <v>0</v>
      </c>
      <c r="E413" s="9">
        <v>13</v>
      </c>
      <c r="F413" s="9">
        <v>0</v>
      </c>
      <c r="G413" s="10">
        <f t="shared" si="91"/>
        <v>1.495016611295681E-3</v>
      </c>
      <c r="H413" s="10" t="str">
        <f t="shared" si="92"/>
        <v/>
      </c>
      <c r="I413" s="10">
        <f t="shared" si="93"/>
        <v>1.882421083116131E-3</v>
      </c>
      <c r="J413" s="10" t="str">
        <f t="shared" si="94"/>
        <v/>
      </c>
      <c r="K413" s="10">
        <f t="shared" si="97"/>
        <v>0.44444444444444442</v>
      </c>
      <c r="L413" s="10" t="str">
        <f t="shared" si="98"/>
        <v xml:space="preserve"> </v>
      </c>
      <c r="M413" s="10">
        <f t="shared" si="95"/>
        <v>6.6445182724252485E-4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11</v>
      </c>
      <c r="D416" s="9">
        <v>24</v>
      </c>
      <c r="E416" s="9">
        <v>0</v>
      </c>
      <c r="F416" s="9">
        <v>0</v>
      </c>
      <c r="G416" s="10">
        <f t="shared" si="91"/>
        <v>1.8272425249169434E-3</v>
      </c>
      <c r="H416" s="10">
        <f t="shared" si="92"/>
        <v>2.7362900467449549E-3</v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>
        <f t="shared" si="98"/>
        <v>-1</v>
      </c>
      <c r="M416" s="10">
        <f t="shared" si="95"/>
        <v>-1.8272425249169434E-3</v>
      </c>
      <c r="N416" s="22">
        <f t="shared" si="96"/>
        <v>-2.7362900467449549E-3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313</v>
      </c>
      <c r="D419" s="9">
        <v>231</v>
      </c>
      <c r="E419" s="9">
        <v>748</v>
      </c>
      <c r="F419" s="9">
        <v>554</v>
      </c>
      <c r="G419" s="10">
        <f t="shared" si="91"/>
        <v>5.1993355481727573E-2</v>
      </c>
      <c r="H419" s="10">
        <f t="shared" si="92"/>
        <v>2.6336791699920193E-2</v>
      </c>
      <c r="I419" s="10">
        <f t="shared" si="93"/>
        <v>0.10831161309006661</v>
      </c>
      <c r="J419" s="10">
        <f t="shared" si="94"/>
        <v>5.34078858575147E-2</v>
      </c>
      <c r="K419" s="10">
        <f t="shared" si="97"/>
        <v>1.389776357827476</v>
      </c>
      <c r="L419" s="10">
        <f t="shared" si="98"/>
        <v>1.3982683982683983</v>
      </c>
      <c r="M419" s="10">
        <f t="shared" si="95"/>
        <v>7.2259136212624586E-2</v>
      </c>
      <c r="N419" s="22">
        <f t="shared" si="96"/>
        <v>3.6825903545775855E-2</v>
      </c>
    </row>
    <row r="420" spans="1:14" x14ac:dyDescent="0.2">
      <c r="A420" s="8"/>
      <c r="B420" s="42" t="s">
        <v>392</v>
      </c>
      <c r="C420" s="39">
        <v>0</v>
      </c>
      <c r="D420" s="9">
        <v>1</v>
      </c>
      <c r="E420" s="9">
        <v>2</v>
      </c>
      <c r="F420" s="9">
        <v>3</v>
      </c>
      <c r="G420" s="10" t="str">
        <f t="shared" si="91"/>
        <v/>
      </c>
      <c r="H420" s="10">
        <f t="shared" si="92"/>
        <v>1.1401208528103979E-4</v>
      </c>
      <c r="I420" s="10">
        <f t="shared" si="93"/>
        <v>2.8960324355632781E-4</v>
      </c>
      <c r="J420" s="10">
        <f t="shared" si="94"/>
        <v>2.8921237828979078E-4</v>
      </c>
      <c r="K420" s="10">
        <f t="shared" si="97"/>
        <v>1</v>
      </c>
      <c r="L420" s="10">
        <f t="shared" si="98"/>
        <v>2</v>
      </c>
      <c r="M420" s="10" t="str">
        <f t="shared" si="95"/>
        <v/>
      </c>
      <c r="N420" s="22">
        <f t="shared" si="96"/>
        <v>2.2802417056207958E-4</v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2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2.8960324355632781E-4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94</v>
      </c>
      <c r="D422" s="9">
        <v>59</v>
      </c>
      <c r="E422" s="9">
        <v>38</v>
      </c>
      <c r="F422" s="9">
        <v>20</v>
      </c>
      <c r="G422" s="10">
        <f t="shared" si="91"/>
        <v>1.5614617940199336E-2</v>
      </c>
      <c r="H422" s="10">
        <f t="shared" si="92"/>
        <v>6.7267130315813474E-3</v>
      </c>
      <c r="I422" s="10">
        <f t="shared" si="93"/>
        <v>5.5024616275702286E-3</v>
      </c>
      <c r="J422" s="10">
        <f t="shared" si="94"/>
        <v>1.9280825219319387E-3</v>
      </c>
      <c r="K422" s="10">
        <f t="shared" si="97"/>
        <v>-0.5957446808510638</v>
      </c>
      <c r="L422" s="10">
        <f t="shared" si="98"/>
        <v>-0.66101694915254239</v>
      </c>
      <c r="M422" s="10">
        <f t="shared" si="95"/>
        <v>-9.3023255813953487E-3</v>
      </c>
      <c r="N422" s="22">
        <f t="shared" si="96"/>
        <v>-4.4464713259605515E-3</v>
      </c>
    </row>
    <row r="423" spans="1:14" x14ac:dyDescent="0.2">
      <c r="A423" s="8"/>
      <c r="B423" s="42" t="s">
        <v>395</v>
      </c>
      <c r="C423" s="39">
        <v>1029</v>
      </c>
      <c r="D423" s="9">
        <v>510</v>
      </c>
      <c r="E423" s="9">
        <v>454</v>
      </c>
      <c r="F423" s="9">
        <v>244</v>
      </c>
      <c r="G423" s="10">
        <f t="shared" si="91"/>
        <v>0.17093023255813952</v>
      </c>
      <c r="H423" s="10">
        <f t="shared" si="92"/>
        <v>5.8146163493330294E-2</v>
      </c>
      <c r="I423" s="10">
        <f t="shared" si="93"/>
        <v>6.5739936287286416E-2</v>
      </c>
      <c r="J423" s="10">
        <f t="shared" si="94"/>
        <v>2.3522606767569652E-2</v>
      </c>
      <c r="K423" s="10">
        <f t="shared" si="97"/>
        <v>-0.55879494655004858</v>
      </c>
      <c r="L423" s="10">
        <f t="shared" si="98"/>
        <v>-0.52156862745098043</v>
      </c>
      <c r="M423" s="10">
        <f t="shared" si="95"/>
        <v>-9.5514950166112944E-2</v>
      </c>
      <c r="N423" s="22">
        <f t="shared" si="96"/>
        <v>-3.0327214684756586E-2</v>
      </c>
    </row>
    <row r="424" spans="1:14" x14ac:dyDescent="0.2">
      <c r="A424" s="8"/>
      <c r="B424" s="42" t="s">
        <v>396</v>
      </c>
      <c r="C424" s="39">
        <v>30</v>
      </c>
      <c r="D424" s="9">
        <v>13</v>
      </c>
      <c r="E424" s="9">
        <v>54</v>
      </c>
      <c r="F424" s="9">
        <v>16</v>
      </c>
      <c r="G424" s="10">
        <f t="shared" si="91"/>
        <v>4.9833887043189366E-3</v>
      </c>
      <c r="H424" s="10">
        <f t="shared" si="92"/>
        <v>1.4821571086535172E-3</v>
      </c>
      <c r="I424" s="10">
        <f t="shared" si="93"/>
        <v>7.819287576020852E-3</v>
      </c>
      <c r="J424" s="10">
        <f t="shared" si="94"/>
        <v>1.5424660175455509E-3</v>
      </c>
      <c r="K424" s="10">
        <f t="shared" si="97"/>
        <v>0.8</v>
      </c>
      <c r="L424" s="10">
        <f t="shared" si="98"/>
        <v>0.23076923076923078</v>
      </c>
      <c r="M424" s="10">
        <f t="shared" si="95"/>
        <v>3.9867109634551491E-3</v>
      </c>
      <c r="N424" s="22">
        <f t="shared" si="96"/>
        <v>3.4203625584311936E-4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1.4480162177816391E-4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21</v>
      </c>
      <c r="D426" s="9">
        <v>29</v>
      </c>
      <c r="E426" s="9">
        <v>11</v>
      </c>
      <c r="F426" s="9">
        <v>8</v>
      </c>
      <c r="G426" s="10">
        <f t="shared" si="91"/>
        <v>3.4883720930232558E-3</v>
      </c>
      <c r="H426" s="10">
        <f t="shared" si="92"/>
        <v>3.306350473150154E-3</v>
      </c>
      <c r="I426" s="10">
        <f t="shared" si="93"/>
        <v>1.592817839559803E-3</v>
      </c>
      <c r="J426" s="10">
        <f t="shared" si="94"/>
        <v>7.7123300877277544E-4</v>
      </c>
      <c r="K426" s="10">
        <f t="shared" si="97"/>
        <v>-0.47619047619047616</v>
      </c>
      <c r="L426" s="10">
        <f t="shared" si="98"/>
        <v>-0.72413793103448276</v>
      </c>
      <c r="M426" s="10">
        <f t="shared" si="95"/>
        <v>-1.6611295681063121E-3</v>
      </c>
      <c r="N426" s="22">
        <f t="shared" si="96"/>
        <v>-2.3942537909018356E-3</v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2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2.8960324355632781E-4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2</v>
      </c>
      <c r="D428" s="9">
        <v>6</v>
      </c>
      <c r="E428" s="9">
        <v>4</v>
      </c>
      <c r="F428" s="9">
        <v>4</v>
      </c>
      <c r="G428" s="10">
        <f t="shared" si="91"/>
        <v>3.3222591362126248E-4</v>
      </c>
      <c r="H428" s="10">
        <f t="shared" si="92"/>
        <v>6.8407251168623871E-4</v>
      </c>
      <c r="I428" s="10">
        <f t="shared" si="93"/>
        <v>5.7920648711265563E-4</v>
      </c>
      <c r="J428" s="10">
        <f t="shared" si="94"/>
        <v>3.8561650438638772E-4</v>
      </c>
      <c r="K428" s="10">
        <f t="shared" si="97"/>
        <v>1</v>
      </c>
      <c r="L428" s="10">
        <f t="shared" si="98"/>
        <v>-0.33333333333333331</v>
      </c>
      <c r="M428" s="10">
        <f t="shared" si="95"/>
        <v>3.3222591362126248E-4</v>
      </c>
      <c r="N428" s="22">
        <f t="shared" si="96"/>
        <v>-2.2802417056207955E-4</v>
      </c>
    </row>
    <row r="429" spans="1:14" x14ac:dyDescent="0.2">
      <c r="A429" s="8"/>
      <c r="B429" s="42" t="s">
        <v>401</v>
      </c>
      <c r="C429" s="39">
        <v>0</v>
      </c>
      <c r="D429" s="9">
        <v>1</v>
      </c>
      <c r="E429" s="9">
        <v>1</v>
      </c>
      <c r="F429" s="9">
        <v>1</v>
      </c>
      <c r="G429" s="10" t="str">
        <f t="shared" si="91"/>
        <v/>
      </c>
      <c r="H429" s="10">
        <f t="shared" si="92"/>
        <v>1.1401208528103979E-4</v>
      </c>
      <c r="I429" s="10">
        <f t="shared" si="93"/>
        <v>1.4480162177816391E-4</v>
      </c>
      <c r="J429" s="10">
        <f t="shared" si="94"/>
        <v>9.640412609659693E-5</v>
      </c>
      <c r="K429" s="10">
        <f t="shared" si="97"/>
        <v>1</v>
      </c>
      <c r="L429" s="10">
        <f t="shared" si="98"/>
        <v>0</v>
      </c>
      <c r="M429" s="10" t="str">
        <f t="shared" si="95"/>
        <v/>
      </c>
      <c r="N429" s="22">
        <f t="shared" si="96"/>
        <v>0</v>
      </c>
    </row>
    <row r="430" spans="1:14" x14ac:dyDescent="0.2">
      <c r="A430" s="8"/>
      <c r="B430" s="42" t="s">
        <v>402</v>
      </c>
      <c r="C430" s="39">
        <v>1</v>
      </c>
      <c r="D430" s="9">
        <v>0</v>
      </c>
      <c r="E430" s="9">
        <v>28</v>
      </c>
      <c r="F430" s="9">
        <v>52</v>
      </c>
      <c r="G430" s="10">
        <f t="shared" si="91"/>
        <v>1.6611295681063124E-4</v>
      </c>
      <c r="H430" s="10" t="str">
        <f t="shared" si="92"/>
        <v/>
      </c>
      <c r="I430" s="10">
        <f t="shared" si="93"/>
        <v>4.0544454097885896E-3</v>
      </c>
      <c r="J430" s="10">
        <f t="shared" si="94"/>
        <v>5.0130145570230402E-3</v>
      </c>
      <c r="K430" s="10">
        <f t="shared" si="97"/>
        <v>27</v>
      </c>
      <c r="L430" s="10">
        <f t="shared" si="98"/>
        <v>1</v>
      </c>
      <c r="M430" s="10">
        <f t="shared" si="95"/>
        <v>4.4850498338870433E-3</v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9.640412609659693E-5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1</v>
      </c>
      <c r="D433" s="9">
        <v>2</v>
      </c>
      <c r="E433" s="9">
        <v>0</v>
      </c>
      <c r="F433" s="9">
        <v>4</v>
      </c>
      <c r="G433" s="10">
        <f t="shared" si="91"/>
        <v>1.6611295681063124E-4</v>
      </c>
      <c r="H433" s="10">
        <f t="shared" si="92"/>
        <v>2.2802417056207958E-4</v>
      </c>
      <c r="I433" s="10" t="str">
        <f t="shared" si="93"/>
        <v/>
      </c>
      <c r="J433" s="10">
        <f t="shared" si="94"/>
        <v>3.8561650438638772E-4</v>
      </c>
      <c r="K433" s="10">
        <f t="shared" si="97"/>
        <v>-1</v>
      </c>
      <c r="L433" s="10">
        <f t="shared" si="98"/>
        <v>1</v>
      </c>
      <c r="M433" s="10">
        <f t="shared" si="95"/>
        <v>-1.6611295681063124E-4</v>
      </c>
      <c r="N433" s="22">
        <f t="shared" si="96"/>
        <v>2.2802417056207958E-4</v>
      </c>
    </row>
    <row r="434" spans="1:14" x14ac:dyDescent="0.2">
      <c r="A434" s="8"/>
      <c r="B434" s="42" t="s">
        <v>406</v>
      </c>
      <c r="C434" s="39">
        <v>2</v>
      </c>
      <c r="D434" s="9">
        <v>7</v>
      </c>
      <c r="E434" s="9">
        <v>18</v>
      </c>
      <c r="F434" s="9">
        <v>42</v>
      </c>
      <c r="G434" s="10">
        <f t="shared" si="91"/>
        <v>3.3222591362126248E-4</v>
      </c>
      <c r="H434" s="10">
        <f t="shared" si="92"/>
        <v>7.9808459696727857E-4</v>
      </c>
      <c r="I434" s="10">
        <f t="shared" si="93"/>
        <v>2.6064291920069507E-3</v>
      </c>
      <c r="J434" s="10">
        <f t="shared" si="94"/>
        <v>4.0489732960570712E-3</v>
      </c>
      <c r="K434" s="10">
        <f t="shared" si="97"/>
        <v>8</v>
      </c>
      <c r="L434" s="10">
        <f t="shared" si="98"/>
        <v>5</v>
      </c>
      <c r="M434" s="10">
        <f t="shared" si="95"/>
        <v>2.6578073089700998E-3</v>
      </c>
      <c r="N434" s="22">
        <f t="shared" si="96"/>
        <v>3.9904229848363925E-3</v>
      </c>
    </row>
    <row r="435" spans="1:14" x14ac:dyDescent="0.2">
      <c r="A435" s="8"/>
      <c r="B435" s="42" t="s">
        <v>407</v>
      </c>
      <c r="C435" s="39">
        <v>21</v>
      </c>
      <c r="D435" s="9">
        <v>36</v>
      </c>
      <c r="E435" s="9">
        <v>147</v>
      </c>
      <c r="F435" s="9">
        <v>265</v>
      </c>
      <c r="G435" s="10">
        <f t="shared" ref="G435:G498" si="99">+IF(C435=0,"",C435/C$371)</f>
        <v>3.4883720930232558E-3</v>
      </c>
      <c r="H435" s="10">
        <f t="shared" ref="H435:H498" si="100">+IF(D435=0,"",D435/D$371)</f>
        <v>4.1044350701174327E-3</v>
      </c>
      <c r="I435" s="10">
        <f t="shared" ref="I435:I498" si="101">+IF(E435=0,"",E435/E$371)</f>
        <v>2.1285838401390096E-2</v>
      </c>
      <c r="J435" s="10">
        <f t="shared" ref="J435:J498" si="102">+IF(F435=0,"",F435/F$371)</f>
        <v>2.5547093415598188E-2</v>
      </c>
      <c r="K435" s="10">
        <f t="shared" si="97"/>
        <v>6</v>
      </c>
      <c r="L435" s="10">
        <f t="shared" si="98"/>
        <v>6.3611111111111107</v>
      </c>
      <c r="M435" s="10">
        <f t="shared" ref="M435:M498" si="103">+IF(OR(AND(G435=""),(K435="")),"",G435*K435)</f>
        <v>2.0930232558139535E-2</v>
      </c>
      <c r="N435" s="22">
        <f t="shared" ref="N435:N498" si="104">+IF(OR(AND(H435=""),(L435="")),"",H435*L435)</f>
        <v>2.6108767529358111E-2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3</v>
      </c>
      <c r="F436" s="9">
        <v>4</v>
      </c>
      <c r="G436" s="10" t="str">
        <f t="shared" si="99"/>
        <v/>
      </c>
      <c r="H436" s="10" t="str">
        <f t="shared" si="100"/>
        <v/>
      </c>
      <c r="I436" s="10">
        <f t="shared" si="101"/>
        <v>4.3440486533449172E-4</v>
      </c>
      <c r="J436" s="10">
        <f t="shared" si="102"/>
        <v>3.8561650438638772E-4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15</v>
      </c>
      <c r="D437" s="9">
        <v>4</v>
      </c>
      <c r="E437" s="9">
        <v>16</v>
      </c>
      <c r="F437" s="9">
        <v>16</v>
      </c>
      <c r="G437" s="10">
        <f t="shared" si="99"/>
        <v>2.4916943521594683E-3</v>
      </c>
      <c r="H437" s="10">
        <f t="shared" si="100"/>
        <v>4.5604834112415916E-4</v>
      </c>
      <c r="I437" s="10">
        <f t="shared" si="101"/>
        <v>2.3168259484506225E-3</v>
      </c>
      <c r="J437" s="10">
        <f t="shared" si="102"/>
        <v>1.5424660175455509E-3</v>
      </c>
      <c r="K437" s="10">
        <f t="shared" si="105"/>
        <v>6.6666666666666666E-2</v>
      </c>
      <c r="L437" s="10">
        <f t="shared" si="106"/>
        <v>3</v>
      </c>
      <c r="M437" s="10">
        <f t="shared" si="103"/>
        <v>1.6611295681063121E-4</v>
      </c>
      <c r="N437" s="22">
        <f t="shared" si="104"/>
        <v>1.3681450233724774E-3</v>
      </c>
    </row>
    <row r="438" spans="1:14" x14ac:dyDescent="0.2">
      <c r="A438" s="8"/>
      <c r="B438" s="42" t="s">
        <v>410</v>
      </c>
      <c r="C438" s="39">
        <v>1</v>
      </c>
      <c r="D438" s="9">
        <v>1</v>
      </c>
      <c r="E438" s="9">
        <v>0</v>
      </c>
      <c r="F438" s="9">
        <v>0</v>
      </c>
      <c r="G438" s="10">
        <f t="shared" si="99"/>
        <v>1.6611295681063124E-4</v>
      </c>
      <c r="H438" s="10">
        <f t="shared" si="100"/>
        <v>1.1401208528103979E-4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-1.6611295681063124E-4</v>
      </c>
      <c r="N438" s="22">
        <f t="shared" si="104"/>
        <v>-1.1401208528103979E-4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1</v>
      </c>
      <c r="E441" s="9">
        <v>1</v>
      </c>
      <c r="F441" s="9">
        <v>1</v>
      </c>
      <c r="G441" s="10" t="str">
        <f t="shared" si="99"/>
        <v/>
      </c>
      <c r="H441" s="10">
        <f t="shared" si="100"/>
        <v>1.1401208528103979E-4</v>
      </c>
      <c r="I441" s="10">
        <f t="shared" si="101"/>
        <v>1.4480162177816391E-4</v>
      </c>
      <c r="J441" s="10">
        <f t="shared" si="102"/>
        <v>9.640412609659693E-5</v>
      </c>
      <c r="K441" s="10">
        <f t="shared" si="105"/>
        <v>1</v>
      </c>
      <c r="L441" s="10">
        <f t="shared" si="106"/>
        <v>0</v>
      </c>
      <c r="M441" s="10" t="str">
        <f t="shared" si="103"/>
        <v/>
      </c>
      <c r="N441" s="22">
        <f t="shared" si="104"/>
        <v>0</v>
      </c>
    </row>
    <row r="442" spans="1:14" x14ac:dyDescent="0.2">
      <c r="A442" s="8"/>
      <c r="B442" s="42" t="s">
        <v>414</v>
      </c>
      <c r="C442" s="39">
        <v>3</v>
      </c>
      <c r="D442" s="9">
        <v>0</v>
      </c>
      <c r="E442" s="9">
        <v>3</v>
      </c>
      <c r="F442" s="9">
        <v>3</v>
      </c>
      <c r="G442" s="10">
        <f t="shared" si="99"/>
        <v>4.9833887043189363E-4</v>
      </c>
      <c r="H442" s="10" t="str">
        <f t="shared" si="100"/>
        <v/>
      </c>
      <c r="I442" s="10">
        <f t="shared" si="101"/>
        <v>4.3440486533449172E-4</v>
      </c>
      <c r="J442" s="10">
        <f t="shared" si="102"/>
        <v>2.8921237828979078E-4</v>
      </c>
      <c r="K442" s="10">
        <f t="shared" si="105"/>
        <v>0</v>
      </c>
      <c r="L442" s="10">
        <f t="shared" si="106"/>
        <v>1</v>
      </c>
      <c r="M442" s="10">
        <f t="shared" si="103"/>
        <v>0</v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26</v>
      </c>
      <c r="D443" s="9">
        <v>21</v>
      </c>
      <c r="E443" s="9">
        <v>0</v>
      </c>
      <c r="F443" s="9">
        <v>8</v>
      </c>
      <c r="G443" s="10">
        <f t="shared" si="99"/>
        <v>4.3189368770764121E-3</v>
      </c>
      <c r="H443" s="10">
        <f t="shared" si="100"/>
        <v>2.3942537909018356E-3</v>
      </c>
      <c r="I443" s="10" t="str">
        <f t="shared" si="101"/>
        <v/>
      </c>
      <c r="J443" s="10">
        <f t="shared" si="102"/>
        <v>7.7123300877277544E-4</v>
      </c>
      <c r="K443" s="10">
        <f t="shared" si="105"/>
        <v>-1</v>
      </c>
      <c r="L443" s="10">
        <f t="shared" si="106"/>
        <v>-0.61904761904761907</v>
      </c>
      <c r="M443" s="10">
        <f t="shared" si="103"/>
        <v>-4.3189368770764121E-3</v>
      </c>
      <c r="N443" s="22">
        <f t="shared" si="104"/>
        <v>-1.4821571086535174E-3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197</v>
      </c>
      <c r="D446" s="9">
        <v>841</v>
      </c>
      <c r="E446" s="9">
        <v>142</v>
      </c>
      <c r="F446" s="9">
        <v>369</v>
      </c>
      <c r="G446" s="10">
        <f t="shared" si="99"/>
        <v>3.2724252491694354E-2</v>
      </c>
      <c r="H446" s="10">
        <f t="shared" si="100"/>
        <v>9.5884163721354457E-2</v>
      </c>
      <c r="I446" s="10">
        <f t="shared" si="101"/>
        <v>2.0561830292499274E-2</v>
      </c>
      <c r="J446" s="10">
        <f t="shared" si="102"/>
        <v>3.5573122529644272E-2</v>
      </c>
      <c r="K446" s="10">
        <f t="shared" si="105"/>
        <v>-0.27918781725888325</v>
      </c>
      <c r="L446" s="10">
        <f t="shared" si="106"/>
        <v>-0.56123662306777644</v>
      </c>
      <c r="M446" s="10">
        <f t="shared" si="103"/>
        <v>-9.1362126245847185E-3</v>
      </c>
      <c r="N446" s="22">
        <f t="shared" si="104"/>
        <v>-5.3813704252650772E-2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8</v>
      </c>
      <c r="D448" s="9">
        <v>1</v>
      </c>
      <c r="E448" s="9">
        <v>145</v>
      </c>
      <c r="F448" s="9">
        <v>26</v>
      </c>
      <c r="G448" s="10">
        <f t="shared" si="99"/>
        <v>1.3289036544850499E-3</v>
      </c>
      <c r="H448" s="10">
        <f t="shared" si="100"/>
        <v>1.1401208528103979E-4</v>
      </c>
      <c r="I448" s="10">
        <f t="shared" si="101"/>
        <v>2.0996235157833769E-2</v>
      </c>
      <c r="J448" s="10">
        <f t="shared" si="102"/>
        <v>2.5065072785115201E-3</v>
      </c>
      <c r="K448" s="10">
        <f t="shared" si="105"/>
        <v>17.125</v>
      </c>
      <c r="L448" s="10">
        <f t="shared" si="106"/>
        <v>25</v>
      </c>
      <c r="M448" s="10">
        <f t="shared" si="103"/>
        <v>2.2757475083056481E-2</v>
      </c>
      <c r="N448" s="22">
        <f t="shared" si="104"/>
        <v>2.8503021320259946E-3</v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2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2.8960324355632781E-4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12</v>
      </c>
      <c r="D450" s="9">
        <v>13</v>
      </c>
      <c r="E450" s="9">
        <v>2</v>
      </c>
      <c r="F450" s="9">
        <v>1</v>
      </c>
      <c r="G450" s="10">
        <f t="shared" si="99"/>
        <v>1.9933554817275745E-3</v>
      </c>
      <c r="H450" s="10">
        <f t="shared" si="100"/>
        <v>1.4821571086535172E-3</v>
      </c>
      <c r="I450" s="10">
        <f t="shared" si="101"/>
        <v>2.8960324355632781E-4</v>
      </c>
      <c r="J450" s="10">
        <f t="shared" si="102"/>
        <v>9.640412609659693E-5</v>
      </c>
      <c r="K450" s="10">
        <f t="shared" si="105"/>
        <v>-0.83333333333333337</v>
      </c>
      <c r="L450" s="10">
        <f t="shared" si="106"/>
        <v>-0.92307692307692313</v>
      </c>
      <c r="M450" s="10">
        <f t="shared" si="103"/>
        <v>-1.6611295681063121E-3</v>
      </c>
      <c r="N450" s="22">
        <f t="shared" si="104"/>
        <v>-1.3681450233724774E-3</v>
      </c>
    </row>
    <row r="451" spans="1:14" x14ac:dyDescent="0.2">
      <c r="A451" s="8"/>
      <c r="B451" s="42" t="s">
        <v>423</v>
      </c>
      <c r="C451" s="39">
        <v>1</v>
      </c>
      <c r="D451" s="9">
        <v>12</v>
      </c>
      <c r="E451" s="9">
        <v>5</v>
      </c>
      <c r="F451" s="9">
        <v>222</v>
      </c>
      <c r="G451" s="10">
        <f t="shared" si="99"/>
        <v>1.6611295681063124E-4</v>
      </c>
      <c r="H451" s="10">
        <f t="shared" si="100"/>
        <v>1.3681450233724774E-3</v>
      </c>
      <c r="I451" s="10">
        <f t="shared" si="101"/>
        <v>7.2400810889081959E-4</v>
      </c>
      <c r="J451" s="10">
        <f t="shared" si="102"/>
        <v>2.1401715993444519E-2</v>
      </c>
      <c r="K451" s="10">
        <f t="shared" si="105"/>
        <v>4</v>
      </c>
      <c r="L451" s="10">
        <f t="shared" si="106"/>
        <v>17.5</v>
      </c>
      <c r="M451" s="10">
        <f t="shared" si="103"/>
        <v>6.6445182724252495E-4</v>
      </c>
      <c r="N451" s="22">
        <f t="shared" si="104"/>
        <v>2.3942537909018353E-2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11</v>
      </c>
      <c r="D454" s="9">
        <v>0</v>
      </c>
      <c r="E454" s="9">
        <v>1</v>
      </c>
      <c r="F454" s="9">
        <v>0</v>
      </c>
      <c r="G454" s="10">
        <f t="shared" si="99"/>
        <v>1.8272425249169434E-3</v>
      </c>
      <c r="H454" s="10" t="str">
        <f t="shared" si="100"/>
        <v/>
      </c>
      <c r="I454" s="10">
        <f t="shared" si="101"/>
        <v>1.4480162177816391E-4</v>
      </c>
      <c r="J454" s="10" t="str">
        <f t="shared" si="102"/>
        <v/>
      </c>
      <c r="K454" s="10">
        <f t="shared" si="105"/>
        <v>-0.90909090909090906</v>
      </c>
      <c r="L454" s="10" t="str">
        <f t="shared" si="106"/>
        <v xml:space="preserve"> </v>
      </c>
      <c r="M454" s="10">
        <f t="shared" si="103"/>
        <v>-1.6611295681063121E-3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</v>
      </c>
      <c r="D455" s="9">
        <v>0</v>
      </c>
      <c r="E455" s="9">
        <v>2</v>
      </c>
      <c r="F455" s="9">
        <v>0</v>
      </c>
      <c r="G455" s="10">
        <f t="shared" si="99"/>
        <v>1.6611295681063124E-4</v>
      </c>
      <c r="H455" s="10" t="str">
        <f t="shared" si="100"/>
        <v/>
      </c>
      <c r="I455" s="10">
        <f t="shared" si="101"/>
        <v>2.8960324355632781E-4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1.6611295681063124E-4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1</v>
      </c>
      <c r="D456" s="9">
        <v>0</v>
      </c>
      <c r="E456" s="9">
        <v>6</v>
      </c>
      <c r="F456" s="9">
        <v>0</v>
      </c>
      <c r="G456" s="10">
        <f t="shared" si="99"/>
        <v>1.6611295681063124E-4</v>
      </c>
      <c r="H456" s="10" t="str">
        <f t="shared" si="100"/>
        <v/>
      </c>
      <c r="I456" s="10">
        <f t="shared" si="101"/>
        <v>8.6880973066898344E-4</v>
      </c>
      <c r="J456" s="10" t="str">
        <f t="shared" si="102"/>
        <v/>
      </c>
      <c r="K456" s="10">
        <f t="shared" si="105"/>
        <v>5</v>
      </c>
      <c r="L456" s="10" t="str">
        <f t="shared" si="106"/>
        <v xml:space="preserve"> </v>
      </c>
      <c r="M456" s="10">
        <f t="shared" si="103"/>
        <v>8.3056478405315617E-4</v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1</v>
      </c>
      <c r="E458" s="9">
        <v>5</v>
      </c>
      <c r="F458" s="9">
        <v>22</v>
      </c>
      <c r="G458" s="10" t="str">
        <f t="shared" si="99"/>
        <v/>
      </c>
      <c r="H458" s="10">
        <f t="shared" si="100"/>
        <v>1.1401208528103979E-4</v>
      </c>
      <c r="I458" s="10">
        <f t="shared" si="101"/>
        <v>7.2400810889081959E-4</v>
      </c>
      <c r="J458" s="10">
        <f t="shared" si="102"/>
        <v>2.1208907741251328E-3</v>
      </c>
      <c r="K458" s="10">
        <f t="shared" si="105"/>
        <v>1</v>
      </c>
      <c r="L458" s="10">
        <f t="shared" si="106"/>
        <v>21</v>
      </c>
      <c r="M458" s="10" t="str">
        <f t="shared" si="103"/>
        <v/>
      </c>
      <c r="N458" s="22">
        <f t="shared" si="104"/>
        <v>2.3942537909018356E-3</v>
      </c>
    </row>
    <row r="459" spans="1:14" ht="26.25" customHeight="1" x14ac:dyDescent="0.2">
      <c r="A459" s="8"/>
      <c r="B459" s="42" t="s">
        <v>431</v>
      </c>
      <c r="C459" s="39">
        <v>3</v>
      </c>
      <c r="D459" s="9">
        <v>37</v>
      </c>
      <c r="E459" s="9">
        <v>0</v>
      </c>
      <c r="F459" s="9">
        <v>0</v>
      </c>
      <c r="G459" s="10">
        <f t="shared" si="99"/>
        <v>4.9833887043189363E-4</v>
      </c>
      <c r="H459" s="10">
        <f t="shared" si="100"/>
        <v>4.218447155398472E-3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-4.9833887043189363E-4</v>
      </c>
      <c r="N459" s="22">
        <f t="shared" si="104"/>
        <v>-4.218447155398472E-3</v>
      </c>
    </row>
    <row r="460" spans="1:14" ht="25.5" x14ac:dyDescent="0.2">
      <c r="A460" s="8"/>
      <c r="B460" s="42" t="s">
        <v>432</v>
      </c>
      <c r="C460" s="39">
        <v>66</v>
      </c>
      <c r="D460" s="9">
        <v>391</v>
      </c>
      <c r="E460" s="9">
        <v>36</v>
      </c>
      <c r="F460" s="9">
        <v>258</v>
      </c>
      <c r="G460" s="10">
        <f t="shared" si="99"/>
        <v>1.0963455149501661E-2</v>
      </c>
      <c r="H460" s="10">
        <f t="shared" si="100"/>
        <v>4.4578725344886556E-2</v>
      </c>
      <c r="I460" s="10">
        <f t="shared" si="101"/>
        <v>5.2128583840139013E-3</v>
      </c>
      <c r="J460" s="10">
        <f t="shared" si="102"/>
        <v>2.487226453292201E-2</v>
      </c>
      <c r="K460" s="10">
        <f t="shared" si="105"/>
        <v>-0.45454545454545453</v>
      </c>
      <c r="L460" s="10">
        <f t="shared" si="106"/>
        <v>-0.34015345268542202</v>
      </c>
      <c r="M460" s="10">
        <f t="shared" si="103"/>
        <v>-4.9833887043189366E-3</v>
      </c>
      <c r="N460" s="22">
        <f t="shared" si="104"/>
        <v>-1.5163607342378293E-2</v>
      </c>
    </row>
    <row r="461" spans="1:14" x14ac:dyDescent="0.2">
      <c r="A461" s="8"/>
      <c r="B461" s="42" t="s">
        <v>433</v>
      </c>
      <c r="C461" s="39">
        <v>3</v>
      </c>
      <c r="D461" s="9">
        <v>181</v>
      </c>
      <c r="E461" s="9">
        <v>0</v>
      </c>
      <c r="F461" s="9">
        <v>3</v>
      </c>
      <c r="G461" s="10">
        <f t="shared" si="99"/>
        <v>4.9833887043189363E-4</v>
      </c>
      <c r="H461" s="10">
        <f t="shared" si="100"/>
        <v>2.0636187435868203E-2</v>
      </c>
      <c r="I461" s="10" t="str">
        <f t="shared" si="101"/>
        <v/>
      </c>
      <c r="J461" s="10">
        <f t="shared" si="102"/>
        <v>2.8921237828979078E-4</v>
      </c>
      <c r="K461" s="10">
        <f t="shared" si="105"/>
        <v>-1</v>
      </c>
      <c r="L461" s="10">
        <f t="shared" si="106"/>
        <v>-0.98342541436464093</v>
      </c>
      <c r="M461" s="10">
        <f t="shared" si="103"/>
        <v>-4.9833887043189363E-4</v>
      </c>
      <c r="N461" s="22">
        <f t="shared" si="104"/>
        <v>-2.0294151180025085E-2</v>
      </c>
    </row>
    <row r="462" spans="1:14" ht="25.5" x14ac:dyDescent="0.2">
      <c r="A462" s="8"/>
      <c r="B462" s="42" t="s">
        <v>434</v>
      </c>
      <c r="C462" s="39">
        <v>0</v>
      </c>
      <c r="D462" s="9">
        <v>30</v>
      </c>
      <c r="E462" s="9">
        <v>0</v>
      </c>
      <c r="F462" s="9">
        <v>5</v>
      </c>
      <c r="G462" s="10" t="str">
        <f t="shared" si="99"/>
        <v/>
      </c>
      <c r="H462" s="10">
        <f t="shared" si="100"/>
        <v>3.4203625584311938E-3</v>
      </c>
      <c r="I462" s="10" t="str">
        <f t="shared" si="101"/>
        <v/>
      </c>
      <c r="J462" s="10">
        <f t="shared" si="102"/>
        <v>4.8202063048298466E-4</v>
      </c>
      <c r="K462" s="10" t="str">
        <f t="shared" si="105"/>
        <v xml:space="preserve"> </v>
      </c>
      <c r="L462" s="10">
        <f t="shared" si="106"/>
        <v>-0.83333333333333337</v>
      </c>
      <c r="M462" s="10" t="str">
        <f t="shared" si="103"/>
        <v/>
      </c>
      <c r="N462" s="22">
        <f t="shared" si="104"/>
        <v>-2.850302132025995E-3</v>
      </c>
    </row>
    <row r="463" spans="1:14" ht="25.5" x14ac:dyDescent="0.2">
      <c r="A463" s="8"/>
      <c r="B463" s="42" t="s">
        <v>435</v>
      </c>
      <c r="C463" s="39">
        <v>0</v>
      </c>
      <c r="D463" s="9">
        <v>2</v>
      </c>
      <c r="E463" s="9">
        <v>0</v>
      </c>
      <c r="F463" s="9">
        <v>4</v>
      </c>
      <c r="G463" s="10" t="str">
        <f t="shared" si="99"/>
        <v/>
      </c>
      <c r="H463" s="10">
        <f t="shared" si="100"/>
        <v>2.2802417056207958E-4</v>
      </c>
      <c r="I463" s="10" t="str">
        <f t="shared" si="101"/>
        <v/>
      </c>
      <c r="J463" s="10">
        <f t="shared" si="102"/>
        <v>3.8561650438638772E-4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2">
        <f t="shared" si="104"/>
        <v>2.2802417056207958E-4</v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11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1.0604453870625664E-3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11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1.2541329380914377E-3</v>
      </c>
      <c r="I465" s="10" t="str">
        <f t="shared" si="101"/>
        <v/>
      </c>
      <c r="J465" s="10">
        <f t="shared" si="102"/>
        <v>2.8921237828979078E-4</v>
      </c>
      <c r="K465" s="10" t="str">
        <f t="shared" si="105"/>
        <v xml:space="preserve"> </v>
      </c>
      <c r="L465" s="10">
        <f t="shared" si="106"/>
        <v>-0.72727272727272729</v>
      </c>
      <c r="M465" s="10" t="str">
        <f t="shared" si="103"/>
        <v/>
      </c>
      <c r="N465" s="22">
        <f t="shared" si="104"/>
        <v>-9.1209668224831832E-4</v>
      </c>
    </row>
    <row r="466" spans="1:14" x14ac:dyDescent="0.2">
      <c r="A466" s="8"/>
      <c r="B466" s="42" t="s">
        <v>438</v>
      </c>
      <c r="C466" s="39">
        <v>0</v>
      </c>
      <c r="D466" s="9">
        <v>40</v>
      </c>
      <c r="E466" s="9">
        <v>1</v>
      </c>
      <c r="F466" s="9">
        <v>34</v>
      </c>
      <c r="G466" s="10" t="str">
        <f t="shared" si="99"/>
        <v/>
      </c>
      <c r="H466" s="10">
        <f t="shared" si="100"/>
        <v>4.5604834112415917E-3</v>
      </c>
      <c r="I466" s="10">
        <f t="shared" si="101"/>
        <v>1.4480162177816391E-4</v>
      </c>
      <c r="J466" s="10">
        <f t="shared" si="102"/>
        <v>3.2777402872842957E-3</v>
      </c>
      <c r="K466" s="10">
        <f t="shared" si="105"/>
        <v>1</v>
      </c>
      <c r="L466" s="10">
        <f t="shared" si="106"/>
        <v>-0.15</v>
      </c>
      <c r="M466" s="10" t="str">
        <f t="shared" si="103"/>
        <v/>
      </c>
      <c r="N466" s="22">
        <f t="shared" si="104"/>
        <v>-6.8407251168623871E-4</v>
      </c>
    </row>
    <row r="467" spans="1:14" x14ac:dyDescent="0.2">
      <c r="A467" s="8"/>
      <c r="B467" s="42" t="s">
        <v>439</v>
      </c>
      <c r="C467" s="39">
        <v>0</v>
      </c>
      <c r="D467" s="9">
        <v>150</v>
      </c>
      <c r="E467" s="9">
        <v>2</v>
      </c>
      <c r="F467" s="9">
        <v>55</v>
      </c>
      <c r="G467" s="10" t="str">
        <f t="shared" si="99"/>
        <v/>
      </c>
      <c r="H467" s="10">
        <f t="shared" si="100"/>
        <v>1.710181279215597E-2</v>
      </c>
      <c r="I467" s="10">
        <f t="shared" si="101"/>
        <v>2.8960324355632781E-4</v>
      </c>
      <c r="J467" s="10">
        <f t="shared" si="102"/>
        <v>5.3022269353128317E-3</v>
      </c>
      <c r="K467" s="10">
        <f t="shared" si="105"/>
        <v>1</v>
      </c>
      <c r="L467" s="10">
        <f t="shared" si="106"/>
        <v>-0.6333333333333333</v>
      </c>
      <c r="M467" s="10" t="str">
        <f t="shared" si="103"/>
        <v/>
      </c>
      <c r="N467" s="22">
        <f t="shared" si="104"/>
        <v>-1.083114810169878E-2</v>
      </c>
    </row>
    <row r="468" spans="1:14" x14ac:dyDescent="0.2">
      <c r="A468" s="8"/>
      <c r="B468" s="42" t="s">
        <v>440</v>
      </c>
      <c r="C468" s="39">
        <v>0</v>
      </c>
      <c r="D468" s="9">
        <v>1</v>
      </c>
      <c r="E468" s="9">
        <v>0</v>
      </c>
      <c r="F468" s="9">
        <v>2</v>
      </c>
      <c r="G468" s="10" t="str">
        <f t="shared" si="99"/>
        <v/>
      </c>
      <c r="H468" s="10">
        <f t="shared" si="100"/>
        <v>1.1401208528103979E-4</v>
      </c>
      <c r="I468" s="10" t="str">
        <f t="shared" si="101"/>
        <v/>
      </c>
      <c r="J468" s="10">
        <f t="shared" si="102"/>
        <v>1.9280825219319386E-4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2">
        <f t="shared" si="104"/>
        <v>1.1401208528103979E-4</v>
      </c>
    </row>
    <row r="469" spans="1:14" x14ac:dyDescent="0.2">
      <c r="A469" s="8"/>
      <c r="B469" s="42" t="s">
        <v>441</v>
      </c>
      <c r="C469" s="39">
        <v>3</v>
      </c>
      <c r="D469" s="9">
        <v>40</v>
      </c>
      <c r="E469" s="9">
        <v>0</v>
      </c>
      <c r="F469" s="9">
        <v>4</v>
      </c>
      <c r="G469" s="10">
        <f t="shared" si="99"/>
        <v>4.9833887043189363E-4</v>
      </c>
      <c r="H469" s="10">
        <f t="shared" si="100"/>
        <v>4.5604834112415917E-3</v>
      </c>
      <c r="I469" s="10" t="str">
        <f t="shared" si="101"/>
        <v/>
      </c>
      <c r="J469" s="10">
        <f t="shared" si="102"/>
        <v>3.8561650438638772E-4</v>
      </c>
      <c r="K469" s="10">
        <f t="shared" si="105"/>
        <v>-1</v>
      </c>
      <c r="L469" s="10">
        <f t="shared" si="106"/>
        <v>-0.9</v>
      </c>
      <c r="M469" s="10">
        <f t="shared" si="103"/>
        <v>-4.9833887043189363E-4</v>
      </c>
      <c r="N469" s="22">
        <f t="shared" si="104"/>
        <v>-4.1044350701174327E-3</v>
      </c>
    </row>
    <row r="470" spans="1:14" x14ac:dyDescent="0.2">
      <c r="A470" s="8"/>
      <c r="B470" s="42" t="s">
        <v>442</v>
      </c>
      <c r="C470" s="39">
        <v>44</v>
      </c>
      <c r="D470" s="9">
        <v>147</v>
      </c>
      <c r="E470" s="9">
        <v>32</v>
      </c>
      <c r="F470" s="9">
        <v>55</v>
      </c>
      <c r="G470" s="10">
        <f t="shared" si="99"/>
        <v>7.3089700996677737E-3</v>
      </c>
      <c r="H470" s="10">
        <f t="shared" si="100"/>
        <v>1.6759776536312849E-2</v>
      </c>
      <c r="I470" s="10">
        <f t="shared" si="101"/>
        <v>4.633651896901245E-3</v>
      </c>
      <c r="J470" s="10">
        <f t="shared" si="102"/>
        <v>5.3022269353128317E-3</v>
      </c>
      <c r="K470" s="10">
        <f t="shared" si="105"/>
        <v>-0.27272727272727271</v>
      </c>
      <c r="L470" s="10">
        <f t="shared" si="106"/>
        <v>-0.62585034013605445</v>
      </c>
      <c r="M470" s="10">
        <f t="shared" si="103"/>
        <v>-1.9933554817275745E-3</v>
      </c>
      <c r="N470" s="22">
        <f t="shared" si="104"/>
        <v>-1.048911184585566E-2</v>
      </c>
    </row>
    <row r="471" spans="1:14" x14ac:dyDescent="0.2">
      <c r="A471" s="8"/>
      <c r="B471" s="42" t="s">
        <v>443</v>
      </c>
      <c r="C471" s="39">
        <v>55</v>
      </c>
      <c r="D471" s="9">
        <v>304</v>
      </c>
      <c r="E471" s="9">
        <v>130</v>
      </c>
      <c r="F471" s="9">
        <v>628</v>
      </c>
      <c r="G471" s="10">
        <f t="shared" si="99"/>
        <v>9.1362126245847185E-3</v>
      </c>
      <c r="H471" s="10">
        <f t="shared" si="100"/>
        <v>3.4659673925436098E-2</v>
      </c>
      <c r="I471" s="10">
        <f t="shared" si="101"/>
        <v>1.8824210831161307E-2</v>
      </c>
      <c r="J471" s="10">
        <f t="shared" si="102"/>
        <v>6.0541791188662875E-2</v>
      </c>
      <c r="K471" s="10">
        <f t="shared" si="105"/>
        <v>1.3636363636363635</v>
      </c>
      <c r="L471" s="10">
        <f t="shared" si="106"/>
        <v>1.0657894736842106</v>
      </c>
      <c r="M471" s="10">
        <f t="shared" si="103"/>
        <v>1.2458471760797342E-2</v>
      </c>
      <c r="N471" s="22">
        <f t="shared" si="104"/>
        <v>3.6939915631056898E-2</v>
      </c>
    </row>
    <row r="472" spans="1:14" x14ac:dyDescent="0.2">
      <c r="A472" s="8"/>
      <c r="B472" s="42" t="s">
        <v>444</v>
      </c>
      <c r="C472" s="39">
        <v>0</v>
      </c>
      <c r="D472" s="9">
        <v>2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2.2802417056207958E-4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22">
        <f t="shared" si="104"/>
        <v>-2.2802417056207958E-4</v>
      </c>
    </row>
    <row r="473" spans="1:14" x14ac:dyDescent="0.2">
      <c r="A473" s="8"/>
      <c r="B473" s="42" t="s">
        <v>445</v>
      </c>
      <c r="C473" s="39">
        <v>37</v>
      </c>
      <c r="D473" s="9">
        <v>90</v>
      </c>
      <c r="E473" s="9">
        <v>39</v>
      </c>
      <c r="F473" s="9">
        <v>53</v>
      </c>
      <c r="G473" s="10">
        <f t="shared" si="99"/>
        <v>6.1461794019933551E-3</v>
      </c>
      <c r="H473" s="10">
        <f t="shared" si="100"/>
        <v>1.0261087675293582E-2</v>
      </c>
      <c r="I473" s="10">
        <f t="shared" si="101"/>
        <v>5.6472632493483931E-3</v>
      </c>
      <c r="J473" s="10">
        <f t="shared" si="102"/>
        <v>5.1094186831196374E-3</v>
      </c>
      <c r="K473" s="10">
        <f t="shared" si="105"/>
        <v>5.4054054054054057E-2</v>
      </c>
      <c r="L473" s="10">
        <f t="shared" si="106"/>
        <v>-0.41111111111111109</v>
      </c>
      <c r="M473" s="10">
        <f t="shared" si="103"/>
        <v>3.3222591362126248E-4</v>
      </c>
      <c r="N473" s="22">
        <f t="shared" si="104"/>
        <v>-4.218447155398472E-3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16</v>
      </c>
      <c r="D476" s="9">
        <v>34</v>
      </c>
      <c r="E476" s="9">
        <v>11</v>
      </c>
      <c r="F476" s="9">
        <v>4</v>
      </c>
      <c r="G476" s="10">
        <f t="shared" si="99"/>
        <v>2.6578073089700998E-3</v>
      </c>
      <c r="H476" s="10">
        <f t="shared" si="100"/>
        <v>3.8764108995553528E-3</v>
      </c>
      <c r="I476" s="10">
        <f t="shared" si="101"/>
        <v>1.592817839559803E-3</v>
      </c>
      <c r="J476" s="10">
        <f t="shared" si="102"/>
        <v>3.8561650438638772E-4</v>
      </c>
      <c r="K476" s="10">
        <f t="shared" si="105"/>
        <v>-0.3125</v>
      </c>
      <c r="L476" s="10">
        <f t="shared" si="106"/>
        <v>-0.88235294117647056</v>
      </c>
      <c r="M476" s="10">
        <f t="shared" si="103"/>
        <v>-8.3056478405315617E-4</v>
      </c>
      <c r="N476" s="22">
        <f t="shared" si="104"/>
        <v>-3.4203625584311934E-3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21</v>
      </c>
      <c r="D478" s="9">
        <v>92</v>
      </c>
      <c r="E478" s="9">
        <v>8</v>
      </c>
      <c r="F478" s="9">
        <v>17</v>
      </c>
      <c r="G478" s="10">
        <f t="shared" si="99"/>
        <v>3.4883720930232558E-3</v>
      </c>
      <c r="H478" s="10">
        <f t="shared" si="100"/>
        <v>1.048911184585566E-2</v>
      </c>
      <c r="I478" s="10">
        <f t="shared" si="101"/>
        <v>1.1584129742253113E-3</v>
      </c>
      <c r="J478" s="10">
        <f t="shared" si="102"/>
        <v>1.6388701436421478E-3</v>
      </c>
      <c r="K478" s="10">
        <f t="shared" si="105"/>
        <v>-0.61904761904761907</v>
      </c>
      <c r="L478" s="10">
        <f t="shared" si="106"/>
        <v>-0.81521739130434778</v>
      </c>
      <c r="M478" s="10">
        <f t="shared" si="103"/>
        <v>-2.1594684385382061E-3</v>
      </c>
      <c r="N478" s="22">
        <f t="shared" si="104"/>
        <v>-8.5509063960779834E-3</v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3</v>
      </c>
      <c r="D481" s="9">
        <v>47</v>
      </c>
      <c r="E481" s="9">
        <v>0</v>
      </c>
      <c r="F481" s="9">
        <v>16</v>
      </c>
      <c r="G481" s="10">
        <f t="shared" si="99"/>
        <v>4.9833887043189363E-4</v>
      </c>
      <c r="H481" s="10">
        <f t="shared" si="100"/>
        <v>5.3585680082088704E-3</v>
      </c>
      <c r="I481" s="10" t="str">
        <f t="shared" si="101"/>
        <v/>
      </c>
      <c r="J481" s="10">
        <f t="shared" si="102"/>
        <v>1.5424660175455509E-3</v>
      </c>
      <c r="K481" s="10">
        <f t="shared" si="105"/>
        <v>-1</v>
      </c>
      <c r="L481" s="10">
        <f t="shared" si="106"/>
        <v>-0.65957446808510634</v>
      </c>
      <c r="M481" s="10">
        <f t="shared" si="103"/>
        <v>-4.9833887043189363E-4</v>
      </c>
      <c r="N481" s="22">
        <f t="shared" si="104"/>
        <v>-3.5343746437122335E-3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37</v>
      </c>
      <c r="E483" s="9">
        <v>0</v>
      </c>
      <c r="F483" s="9">
        <v>6</v>
      </c>
      <c r="G483" s="10" t="str">
        <f t="shared" si="99"/>
        <v/>
      </c>
      <c r="H483" s="10">
        <f t="shared" si="100"/>
        <v>4.218447155398472E-3</v>
      </c>
      <c r="I483" s="10" t="str">
        <f t="shared" si="101"/>
        <v/>
      </c>
      <c r="J483" s="10">
        <f t="shared" si="102"/>
        <v>5.7842475657958155E-4</v>
      </c>
      <c r="K483" s="10" t="str">
        <f t="shared" si="105"/>
        <v xml:space="preserve"> </v>
      </c>
      <c r="L483" s="10">
        <f t="shared" si="106"/>
        <v>-0.83783783783783783</v>
      </c>
      <c r="M483" s="10" t="str">
        <f t="shared" si="103"/>
        <v/>
      </c>
      <c r="N483" s="22">
        <f t="shared" si="104"/>
        <v>-3.5343746437122331E-3</v>
      </c>
    </row>
    <row r="484" spans="1:14" x14ac:dyDescent="0.2">
      <c r="A484" s="8"/>
      <c r="B484" s="42" t="s">
        <v>456</v>
      </c>
      <c r="C484" s="39">
        <v>17</v>
      </c>
      <c r="D484" s="9">
        <v>106</v>
      </c>
      <c r="E484" s="9">
        <v>7</v>
      </c>
      <c r="F484" s="9">
        <v>98</v>
      </c>
      <c r="G484" s="10">
        <f t="shared" si="99"/>
        <v>2.8239202657807309E-3</v>
      </c>
      <c r="H484" s="10">
        <f t="shared" si="100"/>
        <v>1.2085281039790218E-2</v>
      </c>
      <c r="I484" s="10">
        <f t="shared" si="101"/>
        <v>1.0136113524471474E-3</v>
      </c>
      <c r="J484" s="10">
        <f t="shared" si="102"/>
        <v>9.4476043574664992E-3</v>
      </c>
      <c r="K484" s="10">
        <f t="shared" si="105"/>
        <v>-0.58823529411764708</v>
      </c>
      <c r="L484" s="10">
        <f t="shared" si="106"/>
        <v>-7.5471698113207544E-2</v>
      </c>
      <c r="M484" s="10">
        <f t="shared" si="103"/>
        <v>-1.6611295681063123E-3</v>
      </c>
      <c r="N484" s="22">
        <f t="shared" si="104"/>
        <v>-9.1209668224831832E-4</v>
      </c>
    </row>
    <row r="485" spans="1:14" x14ac:dyDescent="0.2">
      <c r="A485" s="8"/>
      <c r="B485" s="42" t="s">
        <v>457</v>
      </c>
      <c r="C485" s="39">
        <v>0</v>
      </c>
      <c r="D485" s="9">
        <v>26</v>
      </c>
      <c r="E485" s="9">
        <v>1</v>
      </c>
      <c r="F485" s="9">
        <v>24</v>
      </c>
      <c r="G485" s="10" t="str">
        <f t="shared" si="99"/>
        <v/>
      </c>
      <c r="H485" s="10">
        <f t="shared" si="100"/>
        <v>2.9643142173070344E-3</v>
      </c>
      <c r="I485" s="10">
        <f t="shared" si="101"/>
        <v>1.4480162177816391E-4</v>
      </c>
      <c r="J485" s="10">
        <f t="shared" si="102"/>
        <v>2.3136990263183262E-3</v>
      </c>
      <c r="K485" s="10">
        <f t="shared" si="105"/>
        <v>1</v>
      </c>
      <c r="L485" s="10">
        <f t="shared" si="106"/>
        <v>-7.6923076923076927E-2</v>
      </c>
      <c r="M485" s="10" t="str">
        <f t="shared" si="103"/>
        <v/>
      </c>
      <c r="N485" s="22">
        <f t="shared" si="104"/>
        <v>-2.2802417056207958E-4</v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4</v>
      </c>
      <c r="F486" s="9">
        <v>6</v>
      </c>
      <c r="G486" s="10" t="str">
        <f t="shared" si="99"/>
        <v/>
      </c>
      <c r="H486" s="10" t="str">
        <f t="shared" si="100"/>
        <v/>
      </c>
      <c r="I486" s="10">
        <f t="shared" si="101"/>
        <v>5.7920648711265563E-4</v>
      </c>
      <c r="J486" s="10">
        <f t="shared" si="102"/>
        <v>5.7842475657958155E-4</v>
      </c>
      <c r="K486" s="10">
        <f t="shared" si="105"/>
        <v>1</v>
      </c>
      <c r="L486" s="10">
        <f t="shared" si="106"/>
        <v>1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4</v>
      </c>
      <c r="D487" s="9">
        <v>10</v>
      </c>
      <c r="E487" s="9">
        <v>0</v>
      </c>
      <c r="F487" s="9">
        <v>19</v>
      </c>
      <c r="G487" s="10">
        <f t="shared" si="99"/>
        <v>6.6445182724252495E-4</v>
      </c>
      <c r="H487" s="10">
        <f t="shared" si="100"/>
        <v>1.1401208528103979E-3</v>
      </c>
      <c r="I487" s="10" t="str">
        <f t="shared" si="101"/>
        <v/>
      </c>
      <c r="J487" s="10">
        <f t="shared" si="102"/>
        <v>1.8316783958353417E-3</v>
      </c>
      <c r="K487" s="10">
        <f t="shared" si="105"/>
        <v>-1</v>
      </c>
      <c r="L487" s="10">
        <f t="shared" si="106"/>
        <v>0.9</v>
      </c>
      <c r="M487" s="10">
        <f t="shared" si="103"/>
        <v>-6.6445182724252495E-4</v>
      </c>
      <c r="N487" s="22">
        <f t="shared" si="104"/>
        <v>1.0261087675293582E-3</v>
      </c>
    </row>
    <row r="488" spans="1:14" ht="25.5" x14ac:dyDescent="0.2">
      <c r="A488" s="8"/>
      <c r="B488" s="42" t="s">
        <v>460</v>
      </c>
      <c r="C488" s="39">
        <v>1</v>
      </c>
      <c r="D488" s="9">
        <v>1</v>
      </c>
      <c r="E488" s="9">
        <v>0</v>
      </c>
      <c r="F488" s="9">
        <v>0</v>
      </c>
      <c r="G488" s="10">
        <f t="shared" si="99"/>
        <v>1.6611295681063124E-4</v>
      </c>
      <c r="H488" s="10">
        <f t="shared" si="100"/>
        <v>1.1401208528103979E-4</v>
      </c>
      <c r="I488" s="10" t="str">
        <f t="shared" si="101"/>
        <v/>
      </c>
      <c r="J488" s="10" t="str">
        <f t="shared" si="102"/>
        <v/>
      </c>
      <c r="K488" s="10">
        <f t="shared" si="105"/>
        <v>-1</v>
      </c>
      <c r="L488" s="10">
        <f t="shared" si="106"/>
        <v>-1</v>
      </c>
      <c r="M488" s="10">
        <f t="shared" si="103"/>
        <v>-1.6611295681063124E-4</v>
      </c>
      <c r="N488" s="22">
        <f t="shared" si="104"/>
        <v>-1.1401208528103979E-4</v>
      </c>
    </row>
    <row r="489" spans="1:14" x14ac:dyDescent="0.2">
      <c r="A489" s="8"/>
      <c r="B489" s="42" t="s">
        <v>461</v>
      </c>
      <c r="C489" s="39">
        <v>0</v>
      </c>
      <c r="D489" s="9">
        <v>4</v>
      </c>
      <c r="E489" s="9">
        <v>0</v>
      </c>
      <c r="F489" s="9">
        <v>3</v>
      </c>
      <c r="G489" s="10" t="str">
        <f t="shared" si="99"/>
        <v/>
      </c>
      <c r="H489" s="10">
        <f t="shared" si="100"/>
        <v>4.5604834112415916E-4</v>
      </c>
      <c r="I489" s="10" t="str">
        <f t="shared" si="101"/>
        <v/>
      </c>
      <c r="J489" s="10">
        <f t="shared" si="102"/>
        <v>2.8921237828979078E-4</v>
      </c>
      <c r="K489" s="10" t="str">
        <f t="shared" si="105"/>
        <v xml:space="preserve"> </v>
      </c>
      <c r="L489" s="10">
        <f t="shared" si="106"/>
        <v>-0.25</v>
      </c>
      <c r="M489" s="10" t="str">
        <f t="shared" si="103"/>
        <v/>
      </c>
      <c r="N489" s="22">
        <f t="shared" si="104"/>
        <v>-1.1401208528103979E-4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1</v>
      </c>
      <c r="D491" s="9">
        <v>1</v>
      </c>
      <c r="E491" s="9">
        <v>0</v>
      </c>
      <c r="F491" s="9">
        <v>0</v>
      </c>
      <c r="G491" s="10">
        <f t="shared" si="99"/>
        <v>1.6611295681063124E-4</v>
      </c>
      <c r="H491" s="10">
        <f t="shared" si="100"/>
        <v>1.1401208528103979E-4</v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>
        <f t="shared" si="106"/>
        <v>-1</v>
      </c>
      <c r="M491" s="10">
        <f t="shared" si="103"/>
        <v>-1.6611295681063124E-4</v>
      </c>
      <c r="N491" s="22">
        <f t="shared" si="104"/>
        <v>-1.1401208528103979E-4</v>
      </c>
    </row>
    <row r="492" spans="1:14" x14ac:dyDescent="0.2">
      <c r="A492" s="8"/>
      <c r="B492" s="42" t="s">
        <v>464</v>
      </c>
      <c r="C492" s="39">
        <v>1</v>
      </c>
      <c r="D492" s="9">
        <v>26</v>
      </c>
      <c r="E492" s="9">
        <v>2</v>
      </c>
      <c r="F492" s="9">
        <v>162</v>
      </c>
      <c r="G492" s="10">
        <f t="shared" si="99"/>
        <v>1.6611295681063124E-4</v>
      </c>
      <c r="H492" s="10">
        <f t="shared" si="100"/>
        <v>2.9643142173070344E-3</v>
      </c>
      <c r="I492" s="10">
        <f t="shared" si="101"/>
        <v>2.8960324355632781E-4</v>
      </c>
      <c r="J492" s="10">
        <f t="shared" si="102"/>
        <v>1.5617468427648704E-2</v>
      </c>
      <c r="K492" s="10">
        <f t="shared" si="105"/>
        <v>1</v>
      </c>
      <c r="L492" s="10">
        <f t="shared" si="106"/>
        <v>5.2307692307692308</v>
      </c>
      <c r="M492" s="10">
        <f t="shared" si="103"/>
        <v>1.6611295681063124E-4</v>
      </c>
      <c r="N492" s="22">
        <f t="shared" si="104"/>
        <v>1.5505643598221411E-2</v>
      </c>
    </row>
    <row r="493" spans="1:14" x14ac:dyDescent="0.2">
      <c r="A493" s="8"/>
      <c r="B493" s="42" t="s">
        <v>465</v>
      </c>
      <c r="C493" s="39">
        <v>9</v>
      </c>
      <c r="D493" s="9">
        <v>145</v>
      </c>
      <c r="E493" s="9">
        <v>4</v>
      </c>
      <c r="F493" s="9">
        <v>247</v>
      </c>
      <c r="G493" s="10">
        <f t="shared" si="99"/>
        <v>1.495016611295681E-3</v>
      </c>
      <c r="H493" s="10">
        <f t="shared" si="100"/>
        <v>1.653175236575077E-2</v>
      </c>
      <c r="I493" s="10">
        <f t="shared" si="101"/>
        <v>5.7920648711265563E-4</v>
      </c>
      <c r="J493" s="10">
        <f t="shared" si="102"/>
        <v>2.3811819145859444E-2</v>
      </c>
      <c r="K493" s="10">
        <f t="shared" si="105"/>
        <v>-0.55555555555555558</v>
      </c>
      <c r="L493" s="10">
        <f t="shared" si="106"/>
        <v>0.70344827586206893</v>
      </c>
      <c r="M493" s="10">
        <f t="shared" si="103"/>
        <v>-8.3056478405315617E-4</v>
      </c>
      <c r="N493" s="22">
        <f t="shared" si="104"/>
        <v>1.1629232698666059E-2</v>
      </c>
    </row>
    <row r="494" spans="1:14" x14ac:dyDescent="0.2">
      <c r="A494" s="8"/>
      <c r="B494" s="42" t="s">
        <v>466</v>
      </c>
      <c r="C494" s="39">
        <v>0</v>
      </c>
      <c r="D494" s="9">
        <v>206</v>
      </c>
      <c r="E494" s="9">
        <v>0</v>
      </c>
      <c r="F494" s="9">
        <v>194</v>
      </c>
      <c r="G494" s="10" t="str">
        <f t="shared" si="99"/>
        <v/>
      </c>
      <c r="H494" s="10">
        <f t="shared" si="100"/>
        <v>2.3486489567894196E-2</v>
      </c>
      <c r="I494" s="10" t="str">
        <f t="shared" si="101"/>
        <v/>
      </c>
      <c r="J494" s="10">
        <f t="shared" si="102"/>
        <v>1.8702400462739806E-2</v>
      </c>
      <c r="K494" s="10" t="str">
        <f t="shared" si="105"/>
        <v xml:space="preserve"> </v>
      </c>
      <c r="L494" s="10">
        <f t="shared" si="106"/>
        <v>-5.8252427184466021E-2</v>
      </c>
      <c r="M494" s="10" t="str">
        <f t="shared" si="103"/>
        <v/>
      </c>
      <c r="N494" s="22">
        <f t="shared" si="104"/>
        <v>-1.3681450233724774E-3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4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3.8561650438638772E-4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49</v>
      </c>
      <c r="E496" s="9">
        <v>0</v>
      </c>
      <c r="F496" s="9">
        <v>326</v>
      </c>
      <c r="G496" s="10" t="str">
        <f t="shared" si="99"/>
        <v/>
      </c>
      <c r="H496" s="10">
        <f t="shared" si="100"/>
        <v>5.5865921787709499E-3</v>
      </c>
      <c r="I496" s="10" t="str">
        <f t="shared" si="101"/>
        <v/>
      </c>
      <c r="J496" s="10">
        <f t="shared" si="102"/>
        <v>3.14277451074906E-2</v>
      </c>
      <c r="K496" s="10" t="str">
        <f t="shared" si="105"/>
        <v xml:space="preserve"> </v>
      </c>
      <c r="L496" s="10">
        <f t="shared" si="106"/>
        <v>5.6530612244897958</v>
      </c>
      <c r="M496" s="10" t="str">
        <f t="shared" si="103"/>
        <v/>
      </c>
      <c r="N496" s="22">
        <f t="shared" si="104"/>
        <v>3.1581347622848019E-2</v>
      </c>
    </row>
    <row r="497" spans="1:14" x14ac:dyDescent="0.2">
      <c r="A497" s="8"/>
      <c r="B497" s="42" t="s">
        <v>469</v>
      </c>
      <c r="C497" s="39">
        <v>0</v>
      </c>
      <c r="D497" s="9">
        <v>5</v>
      </c>
      <c r="E497" s="9">
        <v>0</v>
      </c>
      <c r="F497" s="9">
        <v>6</v>
      </c>
      <c r="G497" s="10" t="str">
        <f t="shared" si="99"/>
        <v/>
      </c>
      <c r="H497" s="10">
        <f t="shared" si="100"/>
        <v>5.7006042640519896E-4</v>
      </c>
      <c r="I497" s="10" t="str">
        <f t="shared" si="101"/>
        <v/>
      </c>
      <c r="J497" s="10">
        <f t="shared" si="102"/>
        <v>5.7842475657958155E-4</v>
      </c>
      <c r="K497" s="10" t="str">
        <f t="shared" si="105"/>
        <v xml:space="preserve"> </v>
      </c>
      <c r="L497" s="10">
        <f t="shared" si="106"/>
        <v>0.2</v>
      </c>
      <c r="M497" s="10" t="str">
        <f t="shared" si="103"/>
        <v/>
      </c>
      <c r="N497" s="22">
        <f t="shared" si="104"/>
        <v>1.140120852810398E-4</v>
      </c>
    </row>
    <row r="498" spans="1:14" x14ac:dyDescent="0.2">
      <c r="A498" s="8"/>
      <c r="B498" s="42" t="s">
        <v>470</v>
      </c>
      <c r="C498" s="39">
        <v>0</v>
      </c>
      <c r="D498" s="9">
        <v>7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7.9808459696727857E-4</v>
      </c>
      <c r="I498" s="10" t="str">
        <f t="shared" si="101"/>
        <v/>
      </c>
      <c r="J498" s="10">
        <f t="shared" si="102"/>
        <v>2.8921237828979078E-4</v>
      </c>
      <c r="K498" s="10" t="str">
        <f t="shared" si="105"/>
        <v xml:space="preserve"> </v>
      </c>
      <c r="L498" s="10">
        <f t="shared" si="106"/>
        <v>-0.5714285714285714</v>
      </c>
      <c r="M498" s="10" t="str">
        <f t="shared" si="103"/>
        <v/>
      </c>
      <c r="N498" s="22">
        <f t="shared" si="104"/>
        <v>-4.5604834112415916E-4</v>
      </c>
    </row>
    <row r="499" spans="1:14" x14ac:dyDescent="0.2">
      <c r="A499" s="8"/>
      <c r="B499" s="42" t="s">
        <v>471</v>
      </c>
      <c r="C499" s="39">
        <v>10</v>
      </c>
      <c r="D499" s="9">
        <v>532</v>
      </c>
      <c r="E499" s="9">
        <v>2</v>
      </c>
      <c r="F499" s="9">
        <v>284</v>
      </c>
      <c r="G499" s="10">
        <f t="shared" ref="G499:G562" si="107">+IF(C499=0,"",C499/C$371)</f>
        <v>1.6611295681063123E-3</v>
      </c>
      <c r="H499" s="10">
        <f t="shared" ref="H499:H562" si="108">+IF(D499=0,"",D499/D$371)</f>
        <v>6.0654429369513166E-2</v>
      </c>
      <c r="I499" s="10">
        <f t="shared" ref="I499:I562" si="109">+IF(E499=0,"",E499/E$371)</f>
        <v>2.8960324355632781E-4</v>
      </c>
      <c r="J499" s="10">
        <f t="shared" ref="J499:J562" si="110">+IF(F499=0,"",F499/F$371)</f>
        <v>2.7378771811433528E-2</v>
      </c>
      <c r="K499" s="10">
        <f t="shared" si="105"/>
        <v>-0.8</v>
      </c>
      <c r="L499" s="10">
        <f t="shared" si="106"/>
        <v>-0.46616541353383456</v>
      </c>
      <c r="M499" s="10">
        <f t="shared" ref="M499:M562" si="111">+IF(OR(AND(G499=""),(K499="")),"",G499*K499)</f>
        <v>-1.3289036544850499E-3</v>
      </c>
      <c r="N499" s="22">
        <f t="shared" ref="N499:N562" si="112">+IF(OR(AND(H499=""),(L499="")),"",H499*L499)</f>
        <v>-2.8274997149697865E-2</v>
      </c>
    </row>
    <row r="500" spans="1:14" x14ac:dyDescent="0.2">
      <c r="A500" s="8"/>
      <c r="B500" s="42" t="s">
        <v>472</v>
      </c>
      <c r="C500" s="39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1.1401208528103979E-4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2">
        <f t="shared" si="112"/>
        <v>-1.1401208528103979E-4</v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1.9280825219319386E-4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3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2.8921237828979078E-4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1</v>
      </c>
      <c r="D503" s="9">
        <v>3</v>
      </c>
      <c r="E503" s="9">
        <v>6</v>
      </c>
      <c r="F503" s="9">
        <v>54</v>
      </c>
      <c r="G503" s="10">
        <f t="shared" si="107"/>
        <v>1.6611295681063124E-4</v>
      </c>
      <c r="H503" s="10">
        <f t="shared" si="108"/>
        <v>3.4203625584311936E-4</v>
      </c>
      <c r="I503" s="10">
        <f t="shared" si="109"/>
        <v>8.6880973066898344E-4</v>
      </c>
      <c r="J503" s="10">
        <f t="shared" si="110"/>
        <v>5.2058228092162345E-3</v>
      </c>
      <c r="K503" s="10">
        <f t="shared" si="113"/>
        <v>5</v>
      </c>
      <c r="L503" s="10">
        <f t="shared" si="114"/>
        <v>17</v>
      </c>
      <c r="M503" s="10">
        <f t="shared" si="111"/>
        <v>8.3056478405315617E-4</v>
      </c>
      <c r="N503" s="22">
        <f t="shared" si="112"/>
        <v>5.8146163493330294E-3</v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11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1.0604453870625664E-3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42</v>
      </c>
      <c r="E507" s="9">
        <v>1</v>
      </c>
      <c r="F507" s="9">
        <v>38</v>
      </c>
      <c r="G507" s="10" t="str">
        <f t="shared" si="107"/>
        <v/>
      </c>
      <c r="H507" s="10">
        <f t="shared" si="108"/>
        <v>4.7885075818036712E-3</v>
      </c>
      <c r="I507" s="10">
        <f t="shared" si="109"/>
        <v>1.4480162177816391E-4</v>
      </c>
      <c r="J507" s="10">
        <f t="shared" si="110"/>
        <v>3.6633567916706834E-3</v>
      </c>
      <c r="K507" s="10">
        <f t="shared" si="113"/>
        <v>1</v>
      </c>
      <c r="L507" s="10">
        <f t="shared" si="114"/>
        <v>-9.5238095238095233E-2</v>
      </c>
      <c r="M507" s="10" t="str">
        <f t="shared" si="111"/>
        <v/>
      </c>
      <c r="N507" s="22">
        <f t="shared" si="112"/>
        <v>-4.5604834112415916E-4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7</v>
      </c>
      <c r="E509" s="9">
        <v>2</v>
      </c>
      <c r="F509" s="9">
        <v>8</v>
      </c>
      <c r="G509" s="10" t="str">
        <f t="shared" si="107"/>
        <v/>
      </c>
      <c r="H509" s="10">
        <f t="shared" si="108"/>
        <v>7.9808459696727857E-4</v>
      </c>
      <c r="I509" s="10">
        <f t="shared" si="109"/>
        <v>2.8960324355632781E-4</v>
      </c>
      <c r="J509" s="10">
        <f t="shared" si="110"/>
        <v>7.7123300877277544E-4</v>
      </c>
      <c r="K509" s="10">
        <f t="shared" si="113"/>
        <v>1</v>
      </c>
      <c r="L509" s="10">
        <f t="shared" si="114"/>
        <v>0.14285714285714285</v>
      </c>
      <c r="M509" s="10" t="str">
        <f t="shared" si="111"/>
        <v/>
      </c>
      <c r="N509" s="22">
        <f t="shared" si="112"/>
        <v>1.1401208528103979E-4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4</v>
      </c>
      <c r="E511" s="9">
        <v>0</v>
      </c>
      <c r="F511" s="9">
        <v>3</v>
      </c>
      <c r="G511" s="10" t="str">
        <f t="shared" si="107"/>
        <v/>
      </c>
      <c r="H511" s="10">
        <f t="shared" si="108"/>
        <v>4.5604834112415916E-4</v>
      </c>
      <c r="I511" s="10" t="str">
        <f t="shared" si="109"/>
        <v/>
      </c>
      <c r="J511" s="10">
        <f t="shared" si="110"/>
        <v>2.8921237828979078E-4</v>
      </c>
      <c r="K511" s="10" t="str">
        <f t="shared" si="113"/>
        <v xml:space="preserve"> </v>
      </c>
      <c r="L511" s="10">
        <f t="shared" si="114"/>
        <v>-0.25</v>
      </c>
      <c r="M511" s="10" t="str">
        <f t="shared" si="111"/>
        <v/>
      </c>
      <c r="N511" s="22">
        <f t="shared" si="112"/>
        <v>-1.1401208528103979E-4</v>
      </c>
    </row>
    <row r="512" spans="1:14" x14ac:dyDescent="0.2">
      <c r="A512" s="8"/>
      <c r="B512" s="42" t="s">
        <v>484</v>
      </c>
      <c r="C512" s="39">
        <v>4</v>
      </c>
      <c r="D512" s="9">
        <v>7</v>
      </c>
      <c r="E512" s="9">
        <v>0</v>
      </c>
      <c r="F512" s="9">
        <v>13</v>
      </c>
      <c r="G512" s="10">
        <f t="shared" si="107"/>
        <v>6.6445182724252495E-4</v>
      </c>
      <c r="H512" s="10">
        <f t="shared" si="108"/>
        <v>7.9808459696727857E-4</v>
      </c>
      <c r="I512" s="10" t="str">
        <f t="shared" si="109"/>
        <v/>
      </c>
      <c r="J512" s="10">
        <f t="shared" si="110"/>
        <v>1.2532536392557601E-3</v>
      </c>
      <c r="K512" s="10">
        <f t="shared" si="113"/>
        <v>-1</v>
      </c>
      <c r="L512" s="10">
        <f t="shared" si="114"/>
        <v>0.8571428571428571</v>
      </c>
      <c r="M512" s="10">
        <f t="shared" si="111"/>
        <v>-6.6445182724252495E-4</v>
      </c>
      <c r="N512" s="22">
        <f t="shared" si="112"/>
        <v>6.8407251168623871E-4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9.640412609659693E-5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1</v>
      </c>
      <c r="E514" s="9">
        <v>0</v>
      </c>
      <c r="F514" s="9">
        <v>3</v>
      </c>
      <c r="G514" s="10" t="str">
        <f t="shared" si="107"/>
        <v/>
      </c>
      <c r="H514" s="10">
        <f t="shared" si="108"/>
        <v>1.1401208528103979E-4</v>
      </c>
      <c r="I514" s="10" t="str">
        <f t="shared" si="109"/>
        <v/>
      </c>
      <c r="J514" s="10">
        <f t="shared" si="110"/>
        <v>2.8921237828979078E-4</v>
      </c>
      <c r="K514" s="10" t="str">
        <f t="shared" si="113"/>
        <v xml:space="preserve"> </v>
      </c>
      <c r="L514" s="10">
        <f t="shared" si="114"/>
        <v>2</v>
      </c>
      <c r="M514" s="10" t="str">
        <f t="shared" si="111"/>
        <v/>
      </c>
      <c r="N514" s="22">
        <f t="shared" si="112"/>
        <v>2.2802417056207958E-4</v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17</v>
      </c>
      <c r="E517" s="9">
        <v>0</v>
      </c>
      <c r="F517" s="9">
        <v>16</v>
      </c>
      <c r="G517" s="10" t="str">
        <f t="shared" si="107"/>
        <v/>
      </c>
      <c r="H517" s="10">
        <f t="shared" si="108"/>
        <v>1.9382054497776764E-3</v>
      </c>
      <c r="I517" s="10" t="str">
        <f t="shared" si="109"/>
        <v/>
      </c>
      <c r="J517" s="10">
        <f t="shared" si="110"/>
        <v>1.5424660175455509E-3</v>
      </c>
      <c r="K517" s="10" t="str">
        <f t="shared" si="113"/>
        <v xml:space="preserve"> </v>
      </c>
      <c r="L517" s="10">
        <f t="shared" si="114"/>
        <v>-5.8823529411764705E-2</v>
      </c>
      <c r="M517" s="10" t="str">
        <f t="shared" si="111"/>
        <v/>
      </c>
      <c r="N517" s="22">
        <f t="shared" si="112"/>
        <v>-1.1401208528103979E-4</v>
      </c>
    </row>
    <row r="518" spans="1:14" x14ac:dyDescent="0.2">
      <c r="A518" s="8"/>
      <c r="B518" s="42" t="s">
        <v>490</v>
      </c>
      <c r="C518" s="39">
        <v>1</v>
      </c>
      <c r="D518" s="9">
        <v>39</v>
      </c>
      <c r="E518" s="9">
        <v>1</v>
      </c>
      <c r="F518" s="9">
        <v>40</v>
      </c>
      <c r="G518" s="10">
        <f t="shared" si="107"/>
        <v>1.6611295681063124E-4</v>
      </c>
      <c r="H518" s="10">
        <f t="shared" si="108"/>
        <v>4.4464713259605515E-3</v>
      </c>
      <c r="I518" s="10">
        <f t="shared" si="109"/>
        <v>1.4480162177816391E-4</v>
      </c>
      <c r="J518" s="10">
        <f t="shared" si="110"/>
        <v>3.8561650438638773E-3</v>
      </c>
      <c r="K518" s="10">
        <f t="shared" si="113"/>
        <v>0</v>
      </c>
      <c r="L518" s="10">
        <f t="shared" si="114"/>
        <v>2.564102564102564E-2</v>
      </c>
      <c r="M518" s="10">
        <f t="shared" si="111"/>
        <v>0</v>
      </c>
      <c r="N518" s="22">
        <f t="shared" si="112"/>
        <v>1.1401208528103978E-4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2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1.9280825219319386E-4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1</v>
      </c>
      <c r="E520" s="9">
        <v>10</v>
      </c>
      <c r="F520" s="9">
        <v>65</v>
      </c>
      <c r="G520" s="10" t="str">
        <f t="shared" si="107"/>
        <v/>
      </c>
      <c r="H520" s="10">
        <f t="shared" si="108"/>
        <v>1.1401208528103979E-4</v>
      </c>
      <c r="I520" s="10">
        <f t="shared" si="109"/>
        <v>1.4480162177816392E-3</v>
      </c>
      <c r="J520" s="10">
        <f t="shared" si="110"/>
        <v>6.2662681962788007E-3</v>
      </c>
      <c r="K520" s="10">
        <f t="shared" si="113"/>
        <v>1</v>
      </c>
      <c r="L520" s="10">
        <f t="shared" si="114"/>
        <v>64</v>
      </c>
      <c r="M520" s="10" t="str">
        <f t="shared" si="111"/>
        <v/>
      </c>
      <c r="N520" s="22">
        <f t="shared" si="112"/>
        <v>7.2967734579865466E-3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10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9.6404126096596933E-4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8</v>
      </c>
      <c r="D525" s="9">
        <v>20</v>
      </c>
      <c r="E525" s="9">
        <v>8</v>
      </c>
      <c r="F525" s="9">
        <v>15</v>
      </c>
      <c r="G525" s="10">
        <f t="shared" si="107"/>
        <v>1.3289036544850499E-3</v>
      </c>
      <c r="H525" s="10">
        <f t="shared" si="108"/>
        <v>2.2802417056207959E-3</v>
      </c>
      <c r="I525" s="10">
        <f t="shared" si="109"/>
        <v>1.1584129742253113E-3</v>
      </c>
      <c r="J525" s="10">
        <f t="shared" si="110"/>
        <v>1.4460618914489539E-3</v>
      </c>
      <c r="K525" s="10">
        <f t="shared" si="113"/>
        <v>0</v>
      </c>
      <c r="L525" s="10">
        <f t="shared" si="114"/>
        <v>-0.25</v>
      </c>
      <c r="M525" s="10">
        <f t="shared" si="111"/>
        <v>0</v>
      </c>
      <c r="N525" s="22">
        <f t="shared" si="112"/>
        <v>-5.7006042640519896E-4</v>
      </c>
    </row>
    <row r="526" spans="1:14" ht="25.5" x14ac:dyDescent="0.2">
      <c r="A526" s="8"/>
      <c r="B526" s="42" t="s">
        <v>498</v>
      </c>
      <c r="C526" s="39">
        <v>0</v>
      </c>
      <c r="D526" s="9">
        <v>5</v>
      </c>
      <c r="E526" s="9">
        <v>0</v>
      </c>
      <c r="F526" s="9">
        <v>11</v>
      </c>
      <c r="G526" s="10" t="str">
        <f t="shared" si="107"/>
        <v/>
      </c>
      <c r="H526" s="10">
        <f t="shared" si="108"/>
        <v>5.7006042640519896E-4</v>
      </c>
      <c r="I526" s="10" t="str">
        <f t="shared" si="109"/>
        <v/>
      </c>
      <c r="J526" s="10">
        <f t="shared" si="110"/>
        <v>1.0604453870625664E-3</v>
      </c>
      <c r="K526" s="10" t="str">
        <f t="shared" si="113"/>
        <v xml:space="preserve"> </v>
      </c>
      <c r="L526" s="10">
        <f t="shared" si="114"/>
        <v>1.2</v>
      </c>
      <c r="M526" s="10" t="str">
        <f t="shared" si="111"/>
        <v/>
      </c>
      <c r="N526" s="22">
        <f t="shared" si="112"/>
        <v>6.8407251168623871E-4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2</v>
      </c>
      <c r="D528" s="9">
        <v>4</v>
      </c>
      <c r="E528" s="9">
        <v>2</v>
      </c>
      <c r="F528" s="9">
        <v>13</v>
      </c>
      <c r="G528" s="10">
        <f t="shared" si="107"/>
        <v>3.3222591362126248E-4</v>
      </c>
      <c r="H528" s="10">
        <f t="shared" si="108"/>
        <v>4.5604834112415916E-4</v>
      </c>
      <c r="I528" s="10">
        <f t="shared" si="109"/>
        <v>2.8960324355632781E-4</v>
      </c>
      <c r="J528" s="10">
        <f t="shared" si="110"/>
        <v>1.2532536392557601E-3</v>
      </c>
      <c r="K528" s="10">
        <f t="shared" si="113"/>
        <v>0</v>
      </c>
      <c r="L528" s="10">
        <f t="shared" si="114"/>
        <v>2.25</v>
      </c>
      <c r="M528" s="10">
        <f t="shared" si="111"/>
        <v>0</v>
      </c>
      <c r="N528" s="22">
        <f t="shared" si="112"/>
        <v>1.0261087675293582E-3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2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>
        <f t="shared" si="110"/>
        <v>1.9280825219319386E-4</v>
      </c>
      <c r="K531" s="10" t="str">
        <f t="shared" si="113"/>
        <v xml:space="preserve"> </v>
      </c>
      <c r="L531" s="10">
        <f t="shared" si="114"/>
        <v>1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3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3.4203625584311936E-4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22">
        <f t="shared" si="112"/>
        <v>-3.4203625584311936E-4</v>
      </c>
    </row>
    <row r="536" spans="1:14" x14ac:dyDescent="0.2">
      <c r="A536" s="8"/>
      <c r="B536" s="42" t="s">
        <v>508</v>
      </c>
      <c r="C536" s="39">
        <v>16</v>
      </c>
      <c r="D536" s="9">
        <v>4</v>
      </c>
      <c r="E536" s="9">
        <v>0</v>
      </c>
      <c r="F536" s="9">
        <v>0</v>
      </c>
      <c r="G536" s="10">
        <f t="shared" si="107"/>
        <v>2.6578073089700998E-3</v>
      </c>
      <c r="H536" s="10">
        <f t="shared" si="108"/>
        <v>4.5604834112415916E-4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-2.6578073089700998E-3</v>
      </c>
      <c r="N536" s="22">
        <f t="shared" si="112"/>
        <v>-4.5604834112415916E-4</v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105</v>
      </c>
      <c r="D539" s="9">
        <v>81</v>
      </c>
      <c r="E539" s="9">
        <v>21</v>
      </c>
      <c r="F539" s="9">
        <v>7</v>
      </c>
      <c r="G539" s="10">
        <f t="shared" si="107"/>
        <v>1.7441860465116279E-2</v>
      </c>
      <c r="H539" s="10">
        <f t="shared" si="108"/>
        <v>9.2349789077642228E-3</v>
      </c>
      <c r="I539" s="10">
        <f t="shared" si="109"/>
        <v>3.0408340573414424E-3</v>
      </c>
      <c r="J539" s="10">
        <f t="shared" si="110"/>
        <v>6.748288826761785E-4</v>
      </c>
      <c r="K539" s="10">
        <f t="shared" si="113"/>
        <v>-0.8</v>
      </c>
      <c r="L539" s="10">
        <f t="shared" si="114"/>
        <v>-0.9135802469135802</v>
      </c>
      <c r="M539" s="10">
        <f t="shared" si="111"/>
        <v>-1.3953488372093023E-2</v>
      </c>
      <c r="N539" s="22">
        <f t="shared" si="112"/>
        <v>-8.4368943107969441E-3</v>
      </c>
    </row>
    <row r="540" spans="1:14" x14ac:dyDescent="0.2">
      <c r="A540" s="8"/>
      <c r="B540" s="42" t="s">
        <v>512</v>
      </c>
      <c r="C540" s="39">
        <v>21</v>
      </c>
      <c r="D540" s="9">
        <v>8</v>
      </c>
      <c r="E540" s="9">
        <v>1</v>
      </c>
      <c r="F540" s="9">
        <v>7</v>
      </c>
      <c r="G540" s="10">
        <f t="shared" si="107"/>
        <v>3.4883720930232558E-3</v>
      </c>
      <c r="H540" s="10">
        <f t="shared" si="108"/>
        <v>9.1209668224831832E-4</v>
      </c>
      <c r="I540" s="10">
        <f t="shared" si="109"/>
        <v>1.4480162177816391E-4</v>
      </c>
      <c r="J540" s="10">
        <f t="shared" si="110"/>
        <v>6.748288826761785E-4</v>
      </c>
      <c r="K540" s="10">
        <f t="shared" si="113"/>
        <v>-0.95238095238095233</v>
      </c>
      <c r="L540" s="10">
        <f t="shared" si="114"/>
        <v>-0.125</v>
      </c>
      <c r="M540" s="10">
        <f t="shared" si="111"/>
        <v>-3.3222591362126242E-3</v>
      </c>
      <c r="N540" s="22">
        <f t="shared" si="112"/>
        <v>-1.1401208528103979E-4</v>
      </c>
    </row>
    <row r="541" spans="1:14" ht="38.25" x14ac:dyDescent="0.2">
      <c r="A541" s="8"/>
      <c r="B541" s="42" t="s">
        <v>513</v>
      </c>
      <c r="C541" s="39">
        <v>0</v>
      </c>
      <c r="D541" s="9">
        <v>3</v>
      </c>
      <c r="E541" s="9">
        <v>12</v>
      </c>
      <c r="F541" s="9">
        <v>12</v>
      </c>
      <c r="G541" s="10" t="str">
        <f t="shared" si="107"/>
        <v/>
      </c>
      <c r="H541" s="10">
        <f t="shared" si="108"/>
        <v>3.4203625584311936E-4</v>
      </c>
      <c r="I541" s="10">
        <f t="shared" si="109"/>
        <v>1.7376194613379669E-3</v>
      </c>
      <c r="J541" s="10">
        <f t="shared" si="110"/>
        <v>1.1568495131591631E-3</v>
      </c>
      <c r="K541" s="10">
        <f t="shared" si="113"/>
        <v>1</v>
      </c>
      <c r="L541" s="10">
        <f t="shared" si="114"/>
        <v>3</v>
      </c>
      <c r="M541" s="10" t="str">
        <f t="shared" si="111"/>
        <v/>
      </c>
      <c r="N541" s="22">
        <f t="shared" si="112"/>
        <v>1.0261087675293582E-3</v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</v>
      </c>
      <c r="D543" s="9">
        <v>1</v>
      </c>
      <c r="E543" s="9">
        <v>2</v>
      </c>
      <c r="F543" s="9">
        <v>1</v>
      </c>
      <c r="G543" s="10">
        <f t="shared" si="107"/>
        <v>1.6611295681063124E-4</v>
      </c>
      <c r="H543" s="10">
        <f t="shared" si="108"/>
        <v>1.1401208528103979E-4</v>
      </c>
      <c r="I543" s="10">
        <f t="shared" si="109"/>
        <v>2.8960324355632781E-4</v>
      </c>
      <c r="J543" s="10">
        <f t="shared" si="110"/>
        <v>9.640412609659693E-5</v>
      </c>
      <c r="K543" s="10">
        <f t="shared" si="113"/>
        <v>1</v>
      </c>
      <c r="L543" s="10">
        <f t="shared" si="114"/>
        <v>0</v>
      </c>
      <c r="M543" s="10">
        <f t="shared" si="111"/>
        <v>1.6611295681063124E-4</v>
      </c>
      <c r="N543" s="22">
        <f t="shared" si="112"/>
        <v>0</v>
      </c>
    </row>
    <row r="544" spans="1:14" ht="25.5" x14ac:dyDescent="0.2">
      <c r="A544" s="8"/>
      <c r="B544" s="42" t="s">
        <v>516</v>
      </c>
      <c r="C544" s="39">
        <v>0</v>
      </c>
      <c r="D544" s="9">
        <v>11</v>
      </c>
      <c r="E544" s="9">
        <v>0</v>
      </c>
      <c r="F544" s="9">
        <v>4</v>
      </c>
      <c r="G544" s="10" t="str">
        <f t="shared" si="107"/>
        <v/>
      </c>
      <c r="H544" s="10">
        <f t="shared" si="108"/>
        <v>1.2541329380914377E-3</v>
      </c>
      <c r="I544" s="10" t="str">
        <f t="shared" si="109"/>
        <v/>
      </c>
      <c r="J544" s="10">
        <f t="shared" si="110"/>
        <v>3.8561650438638772E-4</v>
      </c>
      <c r="K544" s="10" t="str">
        <f t="shared" si="113"/>
        <v xml:space="preserve"> </v>
      </c>
      <c r="L544" s="10">
        <f t="shared" si="114"/>
        <v>-0.63636363636363635</v>
      </c>
      <c r="M544" s="10" t="str">
        <f t="shared" si="111"/>
        <v/>
      </c>
      <c r="N544" s="22">
        <f t="shared" si="112"/>
        <v>-7.9808459696727846E-4</v>
      </c>
    </row>
    <row r="545" spans="1:14" x14ac:dyDescent="0.2">
      <c r="A545" s="8"/>
      <c r="B545" s="42" t="s">
        <v>517</v>
      </c>
      <c r="C545" s="39">
        <v>99</v>
      </c>
      <c r="D545" s="9">
        <v>223</v>
      </c>
      <c r="E545" s="9">
        <v>108</v>
      </c>
      <c r="F545" s="9">
        <v>328</v>
      </c>
      <c r="G545" s="10">
        <f t="shared" si="107"/>
        <v>1.644518272425249E-2</v>
      </c>
      <c r="H545" s="10">
        <f t="shared" si="108"/>
        <v>2.5424695017671872E-2</v>
      </c>
      <c r="I545" s="10">
        <f t="shared" si="109"/>
        <v>1.5638575152041704E-2</v>
      </c>
      <c r="J545" s="10">
        <f t="shared" si="110"/>
        <v>3.1620553359683792E-2</v>
      </c>
      <c r="K545" s="10">
        <f t="shared" si="113"/>
        <v>9.0909090909090912E-2</v>
      </c>
      <c r="L545" s="10">
        <f t="shared" si="114"/>
        <v>0.47085201793721976</v>
      </c>
      <c r="M545" s="10">
        <f t="shared" si="111"/>
        <v>1.495016611295681E-3</v>
      </c>
      <c r="N545" s="22">
        <f t="shared" si="112"/>
        <v>1.1971268954509178E-2</v>
      </c>
    </row>
    <row r="546" spans="1:14" ht="25.5" x14ac:dyDescent="0.2">
      <c r="A546" s="8"/>
      <c r="B546" s="42" t="s">
        <v>518</v>
      </c>
      <c r="C546" s="39">
        <v>10</v>
      </c>
      <c r="D546" s="9">
        <v>0</v>
      </c>
      <c r="E546" s="9">
        <v>1</v>
      </c>
      <c r="F546" s="9">
        <v>9</v>
      </c>
      <c r="G546" s="10">
        <f t="shared" si="107"/>
        <v>1.6611295681063123E-3</v>
      </c>
      <c r="H546" s="10" t="str">
        <f t="shared" si="108"/>
        <v/>
      </c>
      <c r="I546" s="10">
        <f t="shared" si="109"/>
        <v>1.4480162177816391E-4</v>
      </c>
      <c r="J546" s="10">
        <f t="shared" si="110"/>
        <v>8.6763713486937238E-4</v>
      </c>
      <c r="K546" s="10">
        <f t="shared" si="113"/>
        <v>-0.9</v>
      </c>
      <c r="L546" s="10">
        <f t="shared" si="114"/>
        <v>1</v>
      </c>
      <c r="M546" s="10">
        <f t="shared" si="111"/>
        <v>-1.4950166112956812E-3</v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1.1401208528103979E-4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22">
        <f t="shared" si="112"/>
        <v>-1.1401208528103979E-4</v>
      </c>
    </row>
    <row r="550" spans="1:14" x14ac:dyDescent="0.2">
      <c r="A550" s="8"/>
      <c r="B550" s="42" t="s">
        <v>522</v>
      </c>
      <c r="C550" s="39">
        <v>0</v>
      </c>
      <c r="D550" s="9">
        <v>2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2.2802417056207958E-4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22">
        <f t="shared" si="112"/>
        <v>-2.2802417056207958E-4</v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1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1.1401208528103979E-4</v>
      </c>
      <c r="I552" s="10" t="str">
        <f t="shared" si="109"/>
        <v/>
      </c>
      <c r="J552" s="10">
        <f t="shared" si="110"/>
        <v>9.640412609659693E-5</v>
      </c>
      <c r="K552" s="10" t="str">
        <f t="shared" si="113"/>
        <v xml:space="preserve"> </v>
      </c>
      <c r="L552" s="10">
        <f t="shared" si="114"/>
        <v>0</v>
      </c>
      <c r="M552" s="10" t="str">
        <f t="shared" si="111"/>
        <v/>
      </c>
      <c r="N552" s="22">
        <f t="shared" si="112"/>
        <v>0</v>
      </c>
    </row>
    <row r="553" spans="1:14" ht="25.5" x14ac:dyDescent="0.2">
      <c r="A553" s="8"/>
      <c r="B553" s="42" t="s">
        <v>525</v>
      </c>
      <c r="C553" s="39">
        <v>0</v>
      </c>
      <c r="D553" s="9">
        <v>1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1.1401208528103979E-4</v>
      </c>
      <c r="I553" s="10" t="str">
        <f t="shared" si="109"/>
        <v/>
      </c>
      <c r="J553" s="10">
        <f t="shared" si="110"/>
        <v>9.640412609659693E-5</v>
      </c>
      <c r="K553" s="10" t="str">
        <f t="shared" si="113"/>
        <v xml:space="preserve"> </v>
      </c>
      <c r="L553" s="10">
        <f t="shared" si="114"/>
        <v>0</v>
      </c>
      <c r="M553" s="10" t="str">
        <f t="shared" si="111"/>
        <v/>
      </c>
      <c r="N553" s="22">
        <f t="shared" si="112"/>
        <v>0</v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9.640412609659693E-5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1</v>
      </c>
      <c r="D559" s="9">
        <v>0</v>
      </c>
      <c r="E559" s="9">
        <v>0</v>
      </c>
      <c r="F559" s="9">
        <v>2</v>
      </c>
      <c r="G559" s="10">
        <f t="shared" si="107"/>
        <v>1.6611295681063124E-4</v>
      </c>
      <c r="H559" s="10" t="str">
        <f t="shared" si="108"/>
        <v/>
      </c>
      <c r="I559" s="10" t="str">
        <f t="shared" si="109"/>
        <v/>
      </c>
      <c r="J559" s="10">
        <f t="shared" si="110"/>
        <v>1.9280825219319386E-4</v>
      </c>
      <c r="K559" s="10">
        <f t="shared" si="113"/>
        <v>-1</v>
      </c>
      <c r="L559" s="10">
        <f t="shared" si="114"/>
        <v>1</v>
      </c>
      <c r="M559" s="10">
        <f t="shared" si="111"/>
        <v>-1.6611295681063124E-4</v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2</v>
      </c>
      <c r="D561" s="9">
        <v>59</v>
      </c>
      <c r="E561" s="9">
        <v>5</v>
      </c>
      <c r="F561" s="9">
        <v>91</v>
      </c>
      <c r="G561" s="10">
        <f t="shared" si="107"/>
        <v>3.3222591362126248E-4</v>
      </c>
      <c r="H561" s="10">
        <f t="shared" si="108"/>
        <v>6.7267130315813474E-3</v>
      </c>
      <c r="I561" s="10">
        <f t="shared" si="109"/>
        <v>7.2400810889081959E-4</v>
      </c>
      <c r="J561" s="10">
        <f t="shared" si="110"/>
        <v>8.7727754747903217E-3</v>
      </c>
      <c r="K561" s="10">
        <f t="shared" si="113"/>
        <v>1.5</v>
      </c>
      <c r="L561" s="10">
        <f t="shared" si="114"/>
        <v>0.5423728813559322</v>
      </c>
      <c r="M561" s="10">
        <f t="shared" si="111"/>
        <v>4.9833887043189374E-4</v>
      </c>
      <c r="N561" s="22">
        <f t="shared" si="112"/>
        <v>3.6483867289932733E-3</v>
      </c>
    </row>
    <row r="562" spans="1:14" x14ac:dyDescent="0.2">
      <c r="A562" s="8"/>
      <c r="B562" s="42" t="s">
        <v>534</v>
      </c>
      <c r="C562" s="39">
        <v>0</v>
      </c>
      <c r="D562" s="9">
        <v>1</v>
      </c>
      <c r="E562" s="9">
        <v>0</v>
      </c>
      <c r="F562" s="9">
        <v>2</v>
      </c>
      <c r="G562" s="10" t="str">
        <f t="shared" si="107"/>
        <v/>
      </c>
      <c r="H562" s="10">
        <f t="shared" si="108"/>
        <v>1.1401208528103979E-4</v>
      </c>
      <c r="I562" s="10" t="str">
        <f t="shared" si="109"/>
        <v/>
      </c>
      <c r="J562" s="10">
        <f t="shared" si="110"/>
        <v>1.9280825219319386E-4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2">
        <f t="shared" si="112"/>
        <v>1.1401208528103979E-4</v>
      </c>
    </row>
    <row r="563" spans="1:14" x14ac:dyDescent="0.2">
      <c r="A563" s="8"/>
      <c r="B563" s="42" t="s">
        <v>535</v>
      </c>
      <c r="C563" s="39">
        <v>5</v>
      </c>
      <c r="D563" s="9">
        <v>4</v>
      </c>
      <c r="E563" s="9">
        <v>5</v>
      </c>
      <c r="F563" s="9">
        <v>5</v>
      </c>
      <c r="G563" s="10">
        <f t="shared" ref="G563:G604" si="115">+IF(C563=0,"",C563/C$371)</f>
        <v>8.3056478405315617E-4</v>
      </c>
      <c r="H563" s="10">
        <f t="shared" ref="H563:H604" si="116">+IF(D563=0,"",D563/D$371)</f>
        <v>4.5604834112415916E-4</v>
      </c>
      <c r="I563" s="10">
        <f t="shared" ref="I563:I604" si="117">+IF(E563=0,"",E563/E$371)</f>
        <v>7.2400810889081959E-4</v>
      </c>
      <c r="J563" s="10">
        <f t="shared" ref="J563:J604" si="118">+IF(F563=0,"",F563/F$371)</f>
        <v>4.8202063048298466E-4</v>
      </c>
      <c r="K563" s="10">
        <f t="shared" si="113"/>
        <v>0</v>
      </c>
      <c r="L563" s="10">
        <f t="shared" si="114"/>
        <v>0.25</v>
      </c>
      <c r="M563" s="10">
        <f t="shared" ref="M563:M604" si="119">+IF(OR(AND(G563=""),(K563="")),"",G563*K563)</f>
        <v>0</v>
      </c>
      <c r="N563" s="22">
        <f t="shared" ref="N563:N604" si="120">+IF(OR(AND(H563=""),(L563="")),"",H563*L563)</f>
        <v>1.1401208528103979E-4</v>
      </c>
    </row>
    <row r="564" spans="1:14" x14ac:dyDescent="0.2">
      <c r="A564" s="8"/>
      <c r="B564" s="42" t="s">
        <v>536</v>
      </c>
      <c r="C564" s="39">
        <v>82</v>
      </c>
      <c r="D564" s="9">
        <v>120</v>
      </c>
      <c r="E564" s="9">
        <v>21</v>
      </c>
      <c r="F564" s="9">
        <v>74</v>
      </c>
      <c r="G564" s="10">
        <f t="shared" si="115"/>
        <v>1.3621262458471761E-2</v>
      </c>
      <c r="H564" s="10">
        <f t="shared" si="116"/>
        <v>1.3681450233724775E-2</v>
      </c>
      <c r="I564" s="10">
        <f t="shared" si="117"/>
        <v>3.0408340573414424E-3</v>
      </c>
      <c r="J564" s="10">
        <f t="shared" si="118"/>
        <v>7.1339053311481734E-3</v>
      </c>
      <c r="K564" s="10">
        <f t="shared" ref="K564:K604" si="121">+IF(AND(C564=0,E564=0)," ",IF(C564=0,1,IF(E564=0,-1,(E564-C564)/C564)))</f>
        <v>-0.74390243902439024</v>
      </c>
      <c r="L564" s="10">
        <f t="shared" ref="L564:L604" si="122">+IF(AND(D564=0,F564=0)," ",IF(D564=0,1,IF(F564=0,-1,(F564-D564)/D564)))</f>
        <v>-0.38333333333333336</v>
      </c>
      <c r="M564" s="10">
        <f t="shared" si="119"/>
        <v>-1.0132890365448505E-2</v>
      </c>
      <c r="N564" s="22">
        <f t="shared" si="120"/>
        <v>-5.2445559229278311E-3</v>
      </c>
    </row>
    <row r="565" spans="1:14" ht="25.5" x14ac:dyDescent="0.2">
      <c r="A565" s="8"/>
      <c r="B565" s="42" t="s">
        <v>537</v>
      </c>
      <c r="C565" s="39">
        <v>0</v>
      </c>
      <c r="D565" s="9">
        <v>1</v>
      </c>
      <c r="E565" s="9">
        <v>1</v>
      </c>
      <c r="F565" s="9">
        <v>5</v>
      </c>
      <c r="G565" s="10" t="str">
        <f t="shared" si="115"/>
        <v/>
      </c>
      <c r="H565" s="10">
        <f t="shared" si="116"/>
        <v>1.1401208528103979E-4</v>
      </c>
      <c r="I565" s="10">
        <f t="shared" si="117"/>
        <v>1.4480162177816391E-4</v>
      </c>
      <c r="J565" s="10">
        <f t="shared" si="118"/>
        <v>4.8202063048298466E-4</v>
      </c>
      <c r="K565" s="10">
        <f t="shared" si="121"/>
        <v>1</v>
      </c>
      <c r="L565" s="10">
        <f t="shared" si="122"/>
        <v>4</v>
      </c>
      <c r="M565" s="10" t="str">
        <f t="shared" si="119"/>
        <v/>
      </c>
      <c r="N565" s="22">
        <f t="shared" si="120"/>
        <v>4.5604834112415916E-4</v>
      </c>
    </row>
    <row r="566" spans="1:14" x14ac:dyDescent="0.2">
      <c r="A566" s="8"/>
      <c r="B566" s="42" t="s">
        <v>538</v>
      </c>
      <c r="C566" s="39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1.1401208528103979E-4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22">
        <f t="shared" si="120"/>
        <v>-1.1401208528103979E-4</v>
      </c>
    </row>
    <row r="567" spans="1:14" x14ac:dyDescent="0.2">
      <c r="A567" s="8"/>
      <c r="B567" s="42" t="s">
        <v>539</v>
      </c>
      <c r="C567" s="39">
        <v>0</v>
      </c>
      <c r="D567" s="9">
        <v>82</v>
      </c>
      <c r="E567" s="9">
        <v>1</v>
      </c>
      <c r="F567" s="9">
        <v>92</v>
      </c>
      <c r="G567" s="10" t="str">
        <f t="shared" si="115"/>
        <v/>
      </c>
      <c r="H567" s="10">
        <f t="shared" si="116"/>
        <v>9.3489909930452621E-3</v>
      </c>
      <c r="I567" s="10">
        <f t="shared" si="117"/>
        <v>1.4480162177816391E-4</v>
      </c>
      <c r="J567" s="10">
        <f t="shared" si="118"/>
        <v>8.869179600886918E-3</v>
      </c>
      <c r="K567" s="10">
        <f t="shared" si="121"/>
        <v>1</v>
      </c>
      <c r="L567" s="10">
        <f t="shared" si="122"/>
        <v>0.12195121951219512</v>
      </c>
      <c r="M567" s="10" t="str">
        <f t="shared" si="119"/>
        <v/>
      </c>
      <c r="N567" s="22">
        <f t="shared" si="120"/>
        <v>1.1401208528103977E-3</v>
      </c>
    </row>
    <row r="568" spans="1:14" x14ac:dyDescent="0.2">
      <c r="A568" s="8"/>
      <c r="B568" s="42" t="s">
        <v>540</v>
      </c>
      <c r="C568" s="39">
        <v>0</v>
      </c>
      <c r="D568" s="9">
        <v>48</v>
      </c>
      <c r="E568" s="9">
        <v>1</v>
      </c>
      <c r="F568" s="9">
        <v>34</v>
      </c>
      <c r="G568" s="10" t="str">
        <f t="shared" si="115"/>
        <v/>
      </c>
      <c r="H568" s="10">
        <f t="shared" si="116"/>
        <v>5.4725800934899097E-3</v>
      </c>
      <c r="I568" s="10">
        <f t="shared" si="117"/>
        <v>1.4480162177816391E-4</v>
      </c>
      <c r="J568" s="10">
        <f t="shared" si="118"/>
        <v>3.2777402872842957E-3</v>
      </c>
      <c r="K568" s="10">
        <f t="shared" si="121"/>
        <v>1</v>
      </c>
      <c r="L568" s="10">
        <f t="shared" si="122"/>
        <v>-0.29166666666666669</v>
      </c>
      <c r="M568" s="10" t="str">
        <f t="shared" si="119"/>
        <v/>
      </c>
      <c r="N568" s="22">
        <f t="shared" si="120"/>
        <v>-1.5961691939345571E-3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3</v>
      </c>
      <c r="E570" s="9">
        <v>0</v>
      </c>
      <c r="F570" s="9">
        <v>1</v>
      </c>
      <c r="G570" s="10" t="str">
        <f t="shared" si="115"/>
        <v/>
      </c>
      <c r="H570" s="10">
        <f t="shared" si="116"/>
        <v>3.4203625584311936E-4</v>
      </c>
      <c r="I570" s="10" t="str">
        <f t="shared" si="117"/>
        <v/>
      </c>
      <c r="J570" s="10">
        <f t="shared" si="118"/>
        <v>9.640412609659693E-5</v>
      </c>
      <c r="K570" s="10" t="str">
        <f t="shared" si="121"/>
        <v xml:space="preserve"> </v>
      </c>
      <c r="L570" s="10">
        <f t="shared" si="122"/>
        <v>-0.66666666666666663</v>
      </c>
      <c r="M570" s="10" t="str">
        <f t="shared" si="119"/>
        <v/>
      </c>
      <c r="N570" s="22">
        <f t="shared" si="120"/>
        <v>-2.2802417056207955E-4</v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1</v>
      </c>
      <c r="E573" s="9">
        <v>0</v>
      </c>
      <c r="F573" s="9">
        <v>1</v>
      </c>
      <c r="G573" s="10" t="str">
        <f t="shared" si="115"/>
        <v/>
      </c>
      <c r="H573" s="10">
        <f t="shared" si="116"/>
        <v>1.1401208528103979E-4</v>
      </c>
      <c r="I573" s="10" t="str">
        <f t="shared" si="117"/>
        <v/>
      </c>
      <c r="J573" s="10">
        <f t="shared" si="118"/>
        <v>9.640412609659693E-5</v>
      </c>
      <c r="K573" s="10" t="str">
        <f t="shared" si="121"/>
        <v xml:space="preserve"> </v>
      </c>
      <c r="L573" s="10">
        <f t="shared" si="122"/>
        <v>0</v>
      </c>
      <c r="M573" s="10" t="str">
        <f t="shared" si="119"/>
        <v/>
      </c>
      <c r="N573" s="22">
        <f t="shared" si="120"/>
        <v>0</v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2</v>
      </c>
      <c r="D577" s="9">
        <v>3</v>
      </c>
      <c r="E577" s="9">
        <v>26</v>
      </c>
      <c r="F577" s="9">
        <v>41</v>
      </c>
      <c r="G577" s="10">
        <f t="shared" si="115"/>
        <v>3.3222591362126248E-4</v>
      </c>
      <c r="H577" s="10">
        <f t="shared" si="116"/>
        <v>3.4203625584311936E-4</v>
      </c>
      <c r="I577" s="10">
        <f t="shared" si="117"/>
        <v>3.7648421662322619E-3</v>
      </c>
      <c r="J577" s="10">
        <f t="shared" si="118"/>
        <v>3.952569169960474E-3</v>
      </c>
      <c r="K577" s="10">
        <f t="shared" si="121"/>
        <v>12</v>
      </c>
      <c r="L577" s="10">
        <f t="shared" si="122"/>
        <v>12.666666666666666</v>
      </c>
      <c r="M577" s="10">
        <f t="shared" si="119"/>
        <v>3.9867109634551499E-3</v>
      </c>
      <c r="N577" s="22">
        <f t="shared" si="120"/>
        <v>4.3324592406795114E-3</v>
      </c>
    </row>
    <row r="578" spans="1:14" ht="25.5" x14ac:dyDescent="0.2">
      <c r="A578" s="8"/>
      <c r="B578" s="42" t="s">
        <v>550</v>
      </c>
      <c r="C578" s="39">
        <v>0</v>
      </c>
      <c r="D578" s="9">
        <v>3</v>
      </c>
      <c r="E578" s="9">
        <v>6</v>
      </c>
      <c r="F578" s="9">
        <v>17</v>
      </c>
      <c r="G578" s="10" t="str">
        <f t="shared" si="115"/>
        <v/>
      </c>
      <c r="H578" s="10">
        <f t="shared" si="116"/>
        <v>3.4203625584311936E-4</v>
      </c>
      <c r="I578" s="10">
        <f t="shared" si="117"/>
        <v>8.6880973066898344E-4</v>
      </c>
      <c r="J578" s="10">
        <f t="shared" si="118"/>
        <v>1.6388701436421478E-3</v>
      </c>
      <c r="K578" s="10">
        <f t="shared" si="121"/>
        <v>1</v>
      </c>
      <c r="L578" s="10">
        <f t="shared" si="122"/>
        <v>4.666666666666667</v>
      </c>
      <c r="M578" s="10" t="str">
        <f t="shared" si="119"/>
        <v/>
      </c>
      <c r="N578" s="22">
        <f t="shared" si="120"/>
        <v>1.5961691939345571E-3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37</v>
      </c>
      <c r="E580" s="9">
        <v>0</v>
      </c>
      <c r="F580" s="9">
        <v>22</v>
      </c>
      <c r="G580" s="10" t="str">
        <f t="shared" si="115"/>
        <v/>
      </c>
      <c r="H580" s="10">
        <f t="shared" si="116"/>
        <v>4.218447155398472E-3</v>
      </c>
      <c r="I580" s="10" t="str">
        <f t="shared" si="117"/>
        <v/>
      </c>
      <c r="J580" s="10">
        <f t="shared" si="118"/>
        <v>2.1208907741251328E-3</v>
      </c>
      <c r="K580" s="10" t="str">
        <f t="shared" si="121"/>
        <v xml:space="preserve"> </v>
      </c>
      <c r="L580" s="10">
        <f t="shared" si="122"/>
        <v>-0.40540540540540543</v>
      </c>
      <c r="M580" s="10" t="str">
        <f t="shared" si="119"/>
        <v/>
      </c>
      <c r="N580" s="22">
        <f t="shared" si="120"/>
        <v>-1.7101812792155969E-3</v>
      </c>
    </row>
    <row r="581" spans="1:14" ht="25.5" x14ac:dyDescent="0.2">
      <c r="A581" s="8"/>
      <c r="B581" s="42" t="s">
        <v>553</v>
      </c>
      <c r="C581" s="39">
        <v>0</v>
      </c>
      <c r="D581" s="9">
        <v>2</v>
      </c>
      <c r="E581" s="9">
        <v>0</v>
      </c>
      <c r="F581" s="9">
        <v>3</v>
      </c>
      <c r="G581" s="10" t="str">
        <f t="shared" si="115"/>
        <v/>
      </c>
      <c r="H581" s="10">
        <f t="shared" si="116"/>
        <v>2.2802417056207958E-4</v>
      </c>
      <c r="I581" s="10" t="str">
        <f t="shared" si="117"/>
        <v/>
      </c>
      <c r="J581" s="10">
        <f t="shared" si="118"/>
        <v>2.8921237828979078E-4</v>
      </c>
      <c r="K581" s="10" t="str">
        <f t="shared" si="121"/>
        <v xml:space="preserve"> </v>
      </c>
      <c r="L581" s="10">
        <f t="shared" si="122"/>
        <v>0.5</v>
      </c>
      <c r="M581" s="10" t="str">
        <f t="shared" si="119"/>
        <v/>
      </c>
      <c r="N581" s="22">
        <f t="shared" si="120"/>
        <v>1.1401208528103979E-4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162</v>
      </c>
      <c r="E583" s="9">
        <v>3</v>
      </c>
      <c r="F583" s="9">
        <v>149</v>
      </c>
      <c r="G583" s="10" t="str">
        <f t="shared" si="115"/>
        <v/>
      </c>
      <c r="H583" s="10">
        <f t="shared" si="116"/>
        <v>1.8469957815528446E-2</v>
      </c>
      <c r="I583" s="10">
        <f t="shared" si="117"/>
        <v>4.3440486533449172E-4</v>
      </c>
      <c r="J583" s="10">
        <f t="shared" si="118"/>
        <v>1.4364214788392943E-2</v>
      </c>
      <c r="K583" s="10">
        <f t="shared" si="121"/>
        <v>1</v>
      </c>
      <c r="L583" s="10">
        <f t="shared" si="122"/>
        <v>-8.0246913580246909E-2</v>
      </c>
      <c r="M583" s="10" t="str">
        <f t="shared" si="119"/>
        <v/>
      </c>
      <c r="N583" s="22">
        <f t="shared" si="120"/>
        <v>-1.4821571086535172E-3</v>
      </c>
    </row>
    <row r="584" spans="1:14" ht="25.5" x14ac:dyDescent="0.2">
      <c r="A584" s="8"/>
      <c r="B584" s="42" t="s">
        <v>556</v>
      </c>
      <c r="C584" s="39">
        <v>0</v>
      </c>
      <c r="D584" s="9">
        <v>6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6.8407251168623871E-4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2">
        <f t="shared" si="120"/>
        <v>-6.8407251168623871E-4</v>
      </c>
    </row>
    <row r="585" spans="1:14" x14ac:dyDescent="0.2">
      <c r="A585" s="8"/>
      <c r="B585" s="42" t="s">
        <v>557</v>
      </c>
      <c r="C585" s="39">
        <v>0</v>
      </c>
      <c r="D585" s="9">
        <v>14</v>
      </c>
      <c r="E585" s="9">
        <v>3</v>
      </c>
      <c r="F585" s="9">
        <v>13</v>
      </c>
      <c r="G585" s="10" t="str">
        <f t="shared" si="115"/>
        <v/>
      </c>
      <c r="H585" s="10">
        <f t="shared" si="116"/>
        <v>1.5961691939345571E-3</v>
      </c>
      <c r="I585" s="10">
        <f t="shared" si="117"/>
        <v>4.3440486533449172E-4</v>
      </c>
      <c r="J585" s="10">
        <f t="shared" si="118"/>
        <v>1.2532536392557601E-3</v>
      </c>
      <c r="K585" s="10">
        <f t="shared" si="121"/>
        <v>1</v>
      </c>
      <c r="L585" s="10">
        <f t="shared" si="122"/>
        <v>-7.1428571428571425E-2</v>
      </c>
      <c r="M585" s="10" t="str">
        <f t="shared" si="119"/>
        <v/>
      </c>
      <c r="N585" s="22">
        <f t="shared" si="120"/>
        <v>-1.1401208528103979E-4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14</v>
      </c>
      <c r="D588" s="9">
        <v>263</v>
      </c>
      <c r="E588" s="9">
        <v>1</v>
      </c>
      <c r="F588" s="9">
        <v>206</v>
      </c>
      <c r="G588" s="10">
        <f t="shared" si="115"/>
        <v>2.3255813953488372E-3</v>
      </c>
      <c r="H588" s="10">
        <f t="shared" si="116"/>
        <v>2.9985178428913465E-2</v>
      </c>
      <c r="I588" s="10">
        <f t="shared" si="117"/>
        <v>1.4480162177816391E-4</v>
      </c>
      <c r="J588" s="10">
        <f t="shared" si="118"/>
        <v>1.9859249975898968E-2</v>
      </c>
      <c r="K588" s="10">
        <f t="shared" si="121"/>
        <v>-0.9285714285714286</v>
      </c>
      <c r="L588" s="10">
        <f t="shared" si="122"/>
        <v>-0.21673003802281368</v>
      </c>
      <c r="M588" s="10">
        <f t="shared" si="119"/>
        <v>-2.1594684385382061E-3</v>
      </c>
      <c r="N588" s="22">
        <f t="shared" si="120"/>
        <v>-6.4986888610192679E-3</v>
      </c>
    </row>
    <row r="589" spans="1:14" ht="25.5" x14ac:dyDescent="0.2">
      <c r="A589" s="8"/>
      <c r="B589" s="42" t="s">
        <v>561</v>
      </c>
      <c r="C589" s="39">
        <v>2</v>
      </c>
      <c r="D589" s="9">
        <v>198</v>
      </c>
      <c r="E589" s="9">
        <v>4</v>
      </c>
      <c r="F589" s="9">
        <v>381</v>
      </c>
      <c r="G589" s="10">
        <f t="shared" si="115"/>
        <v>3.3222591362126248E-4</v>
      </c>
      <c r="H589" s="10">
        <f t="shared" si="116"/>
        <v>2.2574392885645878E-2</v>
      </c>
      <c r="I589" s="10">
        <f t="shared" si="117"/>
        <v>5.7920648711265563E-4</v>
      </c>
      <c r="J589" s="10">
        <f t="shared" si="118"/>
        <v>3.6729972042803434E-2</v>
      </c>
      <c r="K589" s="10">
        <f t="shared" si="121"/>
        <v>1</v>
      </c>
      <c r="L589" s="10">
        <f t="shared" si="122"/>
        <v>0.9242424242424242</v>
      </c>
      <c r="M589" s="10">
        <f t="shared" si="119"/>
        <v>3.3222591362126248E-4</v>
      </c>
      <c r="N589" s="22">
        <f t="shared" si="120"/>
        <v>2.0864211606430282E-2</v>
      </c>
    </row>
    <row r="590" spans="1:14" x14ac:dyDescent="0.2">
      <c r="A590" s="8"/>
      <c r="B590" s="42" t="s">
        <v>562</v>
      </c>
      <c r="C590" s="39">
        <v>10</v>
      </c>
      <c r="D590" s="9">
        <v>176</v>
      </c>
      <c r="E590" s="9">
        <v>10</v>
      </c>
      <c r="F590" s="9">
        <v>214</v>
      </c>
      <c r="G590" s="10">
        <f t="shared" si="115"/>
        <v>1.6611295681063123E-3</v>
      </c>
      <c r="H590" s="10">
        <f t="shared" si="116"/>
        <v>2.0066127009463003E-2</v>
      </c>
      <c r="I590" s="10">
        <f t="shared" si="117"/>
        <v>1.4480162177816392E-3</v>
      </c>
      <c r="J590" s="10">
        <f t="shared" si="118"/>
        <v>2.0630482984671746E-2</v>
      </c>
      <c r="K590" s="10">
        <f t="shared" si="121"/>
        <v>0</v>
      </c>
      <c r="L590" s="10">
        <f t="shared" si="122"/>
        <v>0.21590909090909091</v>
      </c>
      <c r="M590" s="10">
        <f t="shared" si="119"/>
        <v>0</v>
      </c>
      <c r="N590" s="22">
        <f t="shared" si="120"/>
        <v>4.3324592406795122E-3</v>
      </c>
    </row>
    <row r="591" spans="1:14" x14ac:dyDescent="0.2">
      <c r="A591" s="8"/>
      <c r="B591" s="42" t="s">
        <v>563</v>
      </c>
      <c r="C591" s="39">
        <v>1</v>
      </c>
      <c r="D591" s="9">
        <v>80</v>
      </c>
      <c r="E591" s="9">
        <v>0</v>
      </c>
      <c r="F591" s="9">
        <v>11</v>
      </c>
      <c r="G591" s="10">
        <f t="shared" si="115"/>
        <v>1.6611295681063124E-4</v>
      </c>
      <c r="H591" s="10">
        <f t="shared" si="116"/>
        <v>9.1209668224831834E-3</v>
      </c>
      <c r="I591" s="10" t="str">
        <f t="shared" si="117"/>
        <v/>
      </c>
      <c r="J591" s="10">
        <f t="shared" si="118"/>
        <v>1.0604453870625664E-3</v>
      </c>
      <c r="K591" s="10">
        <f t="shared" si="121"/>
        <v>-1</v>
      </c>
      <c r="L591" s="10">
        <f t="shared" si="122"/>
        <v>-0.86250000000000004</v>
      </c>
      <c r="M591" s="10">
        <f t="shared" si="119"/>
        <v>-1.6611295681063124E-4</v>
      </c>
      <c r="N591" s="22">
        <f t="shared" si="120"/>
        <v>-7.8668338843917458E-3</v>
      </c>
    </row>
    <row r="592" spans="1:14" x14ac:dyDescent="0.2">
      <c r="A592" s="8"/>
      <c r="B592" s="42" t="s">
        <v>564</v>
      </c>
      <c r="C592" s="39">
        <v>1</v>
      </c>
      <c r="D592" s="9">
        <v>15</v>
      </c>
      <c r="E592" s="9">
        <v>2</v>
      </c>
      <c r="F592" s="9">
        <v>24</v>
      </c>
      <c r="G592" s="10">
        <f t="shared" si="115"/>
        <v>1.6611295681063124E-4</v>
      </c>
      <c r="H592" s="10">
        <f t="shared" si="116"/>
        <v>1.7101812792155969E-3</v>
      </c>
      <c r="I592" s="10">
        <f t="shared" si="117"/>
        <v>2.8960324355632781E-4</v>
      </c>
      <c r="J592" s="10">
        <f t="shared" si="118"/>
        <v>2.3136990263183262E-3</v>
      </c>
      <c r="K592" s="10">
        <f t="shared" si="121"/>
        <v>1</v>
      </c>
      <c r="L592" s="10">
        <f t="shared" si="122"/>
        <v>0.6</v>
      </c>
      <c r="M592" s="10">
        <f t="shared" si="119"/>
        <v>1.6611295681063124E-4</v>
      </c>
      <c r="N592" s="22">
        <f t="shared" si="120"/>
        <v>1.0261087675293582E-3</v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19</v>
      </c>
      <c r="E594" s="9">
        <v>0</v>
      </c>
      <c r="F594" s="9">
        <v>21</v>
      </c>
      <c r="G594" s="10" t="str">
        <f t="shared" si="115"/>
        <v/>
      </c>
      <c r="H594" s="10">
        <f t="shared" si="116"/>
        <v>2.1662296203397561E-3</v>
      </c>
      <c r="I594" s="10" t="str">
        <f t="shared" si="117"/>
        <v/>
      </c>
      <c r="J594" s="10">
        <f t="shared" si="118"/>
        <v>2.0244866480285356E-3</v>
      </c>
      <c r="K594" s="10" t="str">
        <f t="shared" si="121"/>
        <v xml:space="preserve"> </v>
      </c>
      <c r="L594" s="10">
        <f t="shared" si="122"/>
        <v>0.10526315789473684</v>
      </c>
      <c r="M594" s="10" t="str">
        <f t="shared" si="119"/>
        <v/>
      </c>
      <c r="N594" s="22">
        <f t="shared" si="120"/>
        <v>2.2802417056207958E-4</v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11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1.0604453870625664E-3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9.640412609659693E-5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19</v>
      </c>
      <c r="D597" s="9">
        <v>84</v>
      </c>
      <c r="E597" s="9">
        <v>11</v>
      </c>
      <c r="F597" s="9">
        <v>70</v>
      </c>
      <c r="G597" s="10">
        <f t="shared" si="115"/>
        <v>3.1561461794019936E-3</v>
      </c>
      <c r="H597" s="10">
        <f t="shared" si="116"/>
        <v>9.5770151636073424E-3</v>
      </c>
      <c r="I597" s="10">
        <f t="shared" si="117"/>
        <v>1.592817839559803E-3</v>
      </c>
      <c r="J597" s="10">
        <f t="shared" si="118"/>
        <v>6.7482888267617856E-3</v>
      </c>
      <c r="K597" s="10">
        <f t="shared" si="121"/>
        <v>-0.42105263157894735</v>
      </c>
      <c r="L597" s="10">
        <f t="shared" si="122"/>
        <v>-0.16666666666666666</v>
      </c>
      <c r="M597" s="10">
        <f t="shared" si="119"/>
        <v>-1.3289036544850499E-3</v>
      </c>
      <c r="N597" s="22">
        <f t="shared" si="120"/>
        <v>-1.5961691939345569E-3</v>
      </c>
    </row>
    <row r="598" spans="1:14" x14ac:dyDescent="0.2">
      <c r="A598" s="8"/>
      <c r="B598" s="42" t="s">
        <v>570</v>
      </c>
      <c r="C598" s="39">
        <v>0</v>
      </c>
      <c r="D598" s="9">
        <v>33</v>
      </c>
      <c r="E598" s="9">
        <v>0</v>
      </c>
      <c r="F598" s="9">
        <v>76</v>
      </c>
      <c r="G598" s="10" t="str">
        <f t="shared" si="115"/>
        <v/>
      </c>
      <c r="H598" s="10">
        <f t="shared" si="116"/>
        <v>3.762398814274313E-3</v>
      </c>
      <c r="I598" s="10" t="str">
        <f t="shared" si="117"/>
        <v/>
      </c>
      <c r="J598" s="10">
        <f t="shared" si="118"/>
        <v>7.3267135833413669E-3</v>
      </c>
      <c r="K598" s="10" t="str">
        <f t="shared" si="121"/>
        <v xml:space="preserve"> </v>
      </c>
      <c r="L598" s="10">
        <f t="shared" si="122"/>
        <v>1.303030303030303</v>
      </c>
      <c r="M598" s="10" t="str">
        <f t="shared" si="119"/>
        <v/>
      </c>
      <c r="N598" s="22">
        <f t="shared" si="120"/>
        <v>4.9025196670847105E-3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3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2.8921237828979078E-4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4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4.5604834112415916E-4</v>
      </c>
      <c r="I600" s="10" t="str">
        <f t="shared" si="117"/>
        <v/>
      </c>
      <c r="J600" s="10">
        <f t="shared" si="118"/>
        <v>1.9280825219319386E-4</v>
      </c>
      <c r="K600" s="10" t="str">
        <f t="shared" si="121"/>
        <v xml:space="preserve"> </v>
      </c>
      <c r="L600" s="10">
        <f t="shared" si="122"/>
        <v>-0.5</v>
      </c>
      <c r="M600" s="10" t="str">
        <f t="shared" si="119"/>
        <v/>
      </c>
      <c r="N600" s="22">
        <f t="shared" si="120"/>
        <v>-2.2802417056207958E-4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1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9.640412609659693E-5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933</v>
      </c>
      <c r="D612" s="37">
        <f>SUM(D613:D640)</f>
        <v>3622</v>
      </c>
      <c r="E612" s="37">
        <f>SUM(E613:E640)</f>
        <v>859</v>
      </c>
      <c r="F612" s="37">
        <f>SUM(F613:F640)</f>
        <v>3439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-7.931404072883172E-2</v>
      </c>
      <c r="L612" s="38">
        <f>+IF(AND(D612=0,F612=0),"",IF(D612=0,1,IF(F612=0,-1,(F612-D612)/D612)))</f>
        <v>-5.0524572059635557E-2</v>
      </c>
      <c r="M612" s="38">
        <f t="shared" ref="M612:M640" si="127">+IF(OR(AND(G612=""),(K612="")),"",G612*K612)</f>
        <v>-7.931404072883172E-2</v>
      </c>
      <c r="N612" s="38">
        <f t="shared" ref="N612:N640" si="128">+IF(OR(AND(H612=""),(L612="")),"",H612*L612)</f>
        <v>-5.0524572059635557E-2</v>
      </c>
    </row>
    <row r="613" spans="1:14" x14ac:dyDescent="0.2">
      <c r="A613" s="8"/>
      <c r="B613" s="41" t="s">
        <v>577</v>
      </c>
      <c r="C613" s="47">
        <v>7</v>
      </c>
      <c r="D613" s="44">
        <v>7</v>
      </c>
      <c r="E613" s="44">
        <v>2</v>
      </c>
      <c r="F613" s="44">
        <v>6</v>
      </c>
      <c r="G613" s="45">
        <f t="shared" si="123"/>
        <v>7.502679528403001E-3</v>
      </c>
      <c r="H613" s="45">
        <f t="shared" si="124"/>
        <v>1.932633903920486E-3</v>
      </c>
      <c r="I613" s="45">
        <f t="shared" si="125"/>
        <v>2.3282887077997671E-3</v>
      </c>
      <c r="J613" s="45">
        <f t="shared" si="126"/>
        <v>1.7446932247746438E-3</v>
      </c>
      <c r="K613" s="45">
        <f t="shared" ref="K613:K640" si="129">+IF(AND(C613=0,E613=0)," ",IF(C613=0,1,IF(E613=0,-1,(E613-C613)/C613)))</f>
        <v>-0.7142857142857143</v>
      </c>
      <c r="L613" s="45">
        <f t="shared" ref="L613:L640" si="130">+IF(AND(D613=0,F613=0)," ",IF(D613=0,1,IF(F613=0,-1,(F613-D613)/D613)))</f>
        <v>-0.14285714285714285</v>
      </c>
      <c r="M613" s="45">
        <f t="shared" si="127"/>
        <v>-5.3590568060021436E-3</v>
      </c>
      <c r="N613" s="46">
        <f t="shared" si="128"/>
        <v>-2.7609055770292653E-4</v>
      </c>
    </row>
    <row r="614" spans="1:14" x14ac:dyDescent="0.2">
      <c r="A614" s="8"/>
      <c r="B614" s="42" t="s">
        <v>578</v>
      </c>
      <c r="C614" s="39">
        <v>62</v>
      </c>
      <c r="D614" s="9">
        <v>81</v>
      </c>
      <c r="E614" s="9">
        <v>81</v>
      </c>
      <c r="F614" s="9">
        <v>104</v>
      </c>
      <c r="G614" s="10">
        <f t="shared" si="123"/>
        <v>6.6452304394426578E-2</v>
      </c>
      <c r="H614" s="10">
        <f t="shared" si="124"/>
        <v>2.236333517393705E-2</v>
      </c>
      <c r="I614" s="10">
        <f t="shared" si="125"/>
        <v>9.4295692665890565E-2</v>
      </c>
      <c r="J614" s="10">
        <f t="shared" si="126"/>
        <v>3.0241349229427159E-2</v>
      </c>
      <c r="K614" s="10">
        <f t="shared" si="129"/>
        <v>0.30645161290322581</v>
      </c>
      <c r="L614" s="10">
        <f t="shared" si="130"/>
        <v>0.2839506172839506</v>
      </c>
      <c r="M614" s="10">
        <f t="shared" si="127"/>
        <v>2.0364415862808145E-2</v>
      </c>
      <c r="N614" s="22">
        <f t="shared" si="128"/>
        <v>6.3500828271673103E-3</v>
      </c>
    </row>
    <row r="615" spans="1:14" ht="25.5" x14ac:dyDescent="0.2">
      <c r="A615" s="8"/>
      <c r="B615" s="42" t="s">
        <v>579</v>
      </c>
      <c r="C615" s="39">
        <v>51</v>
      </c>
      <c r="D615" s="9">
        <v>43</v>
      </c>
      <c r="E615" s="9">
        <v>32</v>
      </c>
      <c r="F615" s="9">
        <v>30</v>
      </c>
      <c r="G615" s="10">
        <f t="shared" si="123"/>
        <v>5.4662379421221867E-2</v>
      </c>
      <c r="H615" s="10">
        <f t="shared" si="124"/>
        <v>1.1871893981225842E-2</v>
      </c>
      <c r="I615" s="10">
        <f t="shared" si="125"/>
        <v>3.7252619324796274E-2</v>
      </c>
      <c r="J615" s="10">
        <f t="shared" si="126"/>
        <v>8.7234661238732181E-3</v>
      </c>
      <c r="K615" s="10">
        <f t="shared" si="129"/>
        <v>-0.37254901960784315</v>
      </c>
      <c r="L615" s="10">
        <f t="shared" si="130"/>
        <v>-0.30232558139534882</v>
      </c>
      <c r="M615" s="10">
        <f t="shared" si="127"/>
        <v>-2.0364415862808148E-2</v>
      </c>
      <c r="N615" s="22">
        <f t="shared" si="128"/>
        <v>-3.5891772501380451E-3</v>
      </c>
    </row>
    <row r="616" spans="1:14" x14ac:dyDescent="0.2">
      <c r="A616" s="8"/>
      <c r="B616" s="42" t="s">
        <v>580</v>
      </c>
      <c r="C616" s="39">
        <v>322</v>
      </c>
      <c r="D616" s="9">
        <v>147</v>
      </c>
      <c r="E616" s="9">
        <v>176</v>
      </c>
      <c r="F616" s="9">
        <v>27</v>
      </c>
      <c r="G616" s="10">
        <f t="shared" si="123"/>
        <v>0.34512325830653806</v>
      </c>
      <c r="H616" s="10">
        <f t="shared" si="124"/>
        <v>4.0585311982330202E-2</v>
      </c>
      <c r="I616" s="10">
        <f t="shared" si="125"/>
        <v>0.2048894062863795</v>
      </c>
      <c r="J616" s="10">
        <f t="shared" si="126"/>
        <v>7.8511195114858972E-3</v>
      </c>
      <c r="K616" s="10">
        <f t="shared" si="129"/>
        <v>-0.453416149068323</v>
      </c>
      <c r="L616" s="10">
        <f t="shared" si="130"/>
        <v>-0.81632653061224492</v>
      </c>
      <c r="M616" s="10">
        <f t="shared" si="127"/>
        <v>-0.15648445873526259</v>
      </c>
      <c r="N616" s="22">
        <f t="shared" si="128"/>
        <v>-3.3130866924351188E-2</v>
      </c>
    </row>
    <row r="617" spans="1:14" x14ac:dyDescent="0.2">
      <c r="A617" s="8"/>
      <c r="B617" s="42" t="s">
        <v>581</v>
      </c>
      <c r="C617" s="39">
        <v>21</v>
      </c>
      <c r="D617" s="9">
        <v>12</v>
      </c>
      <c r="E617" s="9">
        <v>26</v>
      </c>
      <c r="F617" s="9">
        <v>10</v>
      </c>
      <c r="G617" s="10">
        <f t="shared" si="123"/>
        <v>2.2508038585209004E-2</v>
      </c>
      <c r="H617" s="10">
        <f t="shared" si="124"/>
        <v>3.3130866924351186E-3</v>
      </c>
      <c r="I617" s="10">
        <f t="shared" si="125"/>
        <v>3.0267753201396973E-2</v>
      </c>
      <c r="J617" s="10">
        <f t="shared" si="126"/>
        <v>2.907822041291073E-3</v>
      </c>
      <c r="K617" s="10">
        <f t="shared" si="129"/>
        <v>0.23809523809523808</v>
      </c>
      <c r="L617" s="10">
        <f t="shared" si="130"/>
        <v>-0.16666666666666666</v>
      </c>
      <c r="M617" s="10">
        <f t="shared" si="127"/>
        <v>5.3590568060021436E-3</v>
      </c>
      <c r="N617" s="22">
        <f t="shared" si="128"/>
        <v>-5.5218111540585306E-4</v>
      </c>
    </row>
    <row r="618" spans="1:14" x14ac:dyDescent="0.2">
      <c r="A618" s="8"/>
      <c r="B618" s="42" t="s">
        <v>582</v>
      </c>
      <c r="C618" s="39">
        <v>2</v>
      </c>
      <c r="D618" s="9">
        <v>4</v>
      </c>
      <c r="E618" s="9">
        <v>0</v>
      </c>
      <c r="F618" s="9">
        <v>0</v>
      </c>
      <c r="G618" s="10">
        <f t="shared" si="123"/>
        <v>2.1436227224008574E-3</v>
      </c>
      <c r="H618" s="10">
        <f t="shared" si="124"/>
        <v>1.1043622308117063E-3</v>
      </c>
      <c r="I618" s="10" t="str">
        <f t="shared" si="125"/>
        <v/>
      </c>
      <c r="J618" s="10" t="str">
        <f t="shared" si="126"/>
        <v/>
      </c>
      <c r="K618" s="10">
        <f t="shared" si="129"/>
        <v>-1</v>
      </c>
      <c r="L618" s="10">
        <f t="shared" si="130"/>
        <v>-1</v>
      </c>
      <c r="M618" s="10">
        <f t="shared" si="127"/>
        <v>-2.1436227224008574E-3</v>
      </c>
      <c r="N618" s="22">
        <f t="shared" si="128"/>
        <v>-1.1043622308117063E-3</v>
      </c>
    </row>
    <row r="619" spans="1:14" x14ac:dyDescent="0.2">
      <c r="A619" s="8"/>
      <c r="B619" s="42" t="s">
        <v>583</v>
      </c>
      <c r="C619" s="39">
        <v>4</v>
      </c>
      <c r="D619" s="9">
        <v>13</v>
      </c>
      <c r="E619" s="9">
        <v>0</v>
      </c>
      <c r="F619" s="9">
        <v>0</v>
      </c>
      <c r="G619" s="10">
        <f t="shared" si="123"/>
        <v>4.2872454448017148E-3</v>
      </c>
      <c r="H619" s="10">
        <f t="shared" si="124"/>
        <v>3.5891772501380451E-3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-4.2872454448017148E-3</v>
      </c>
      <c r="N619" s="22">
        <f t="shared" si="128"/>
        <v>-3.5891772501380451E-3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1</v>
      </c>
      <c r="F620" s="9">
        <v>5</v>
      </c>
      <c r="G620" s="10" t="str">
        <f t="shared" si="123"/>
        <v/>
      </c>
      <c r="H620" s="10" t="str">
        <f t="shared" si="124"/>
        <v/>
      </c>
      <c r="I620" s="10">
        <f t="shared" si="125"/>
        <v>1.1641443538998836E-3</v>
      </c>
      <c r="J620" s="10">
        <f t="shared" si="126"/>
        <v>1.4539110206455365E-3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3</v>
      </c>
      <c r="D621" s="9">
        <v>0</v>
      </c>
      <c r="E621" s="9">
        <v>17</v>
      </c>
      <c r="F621" s="9">
        <v>18</v>
      </c>
      <c r="G621" s="10">
        <f t="shared" si="123"/>
        <v>3.2154340836012861E-3</v>
      </c>
      <c r="H621" s="10" t="str">
        <f t="shared" si="124"/>
        <v/>
      </c>
      <c r="I621" s="10">
        <f t="shared" si="125"/>
        <v>1.9790454016298021E-2</v>
      </c>
      <c r="J621" s="10">
        <f t="shared" si="126"/>
        <v>5.2340796743239318E-3</v>
      </c>
      <c r="K621" s="10">
        <f t="shared" si="129"/>
        <v>4.666666666666667</v>
      </c>
      <c r="L621" s="10">
        <f t="shared" si="130"/>
        <v>1</v>
      </c>
      <c r="M621" s="10">
        <f t="shared" si="127"/>
        <v>1.5005359056806004E-2</v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1</v>
      </c>
      <c r="D622" s="9">
        <v>3</v>
      </c>
      <c r="E622" s="9">
        <v>3</v>
      </c>
      <c r="F622" s="9">
        <v>4</v>
      </c>
      <c r="G622" s="10">
        <f t="shared" si="123"/>
        <v>1.0718113612004287E-3</v>
      </c>
      <c r="H622" s="10">
        <f t="shared" si="124"/>
        <v>8.2827167310877965E-4</v>
      </c>
      <c r="I622" s="10">
        <f t="shared" si="125"/>
        <v>3.4924330616996507E-3</v>
      </c>
      <c r="J622" s="10">
        <f t="shared" si="126"/>
        <v>1.1631288165164292E-3</v>
      </c>
      <c r="K622" s="10">
        <f t="shared" si="129"/>
        <v>2</v>
      </c>
      <c r="L622" s="10">
        <f t="shared" si="130"/>
        <v>0.33333333333333331</v>
      </c>
      <c r="M622" s="10">
        <f t="shared" si="127"/>
        <v>2.1436227224008574E-3</v>
      </c>
      <c r="N622" s="22">
        <f t="shared" si="128"/>
        <v>2.7609055770292653E-4</v>
      </c>
    </row>
    <row r="623" spans="1:14" x14ac:dyDescent="0.2">
      <c r="A623" s="8"/>
      <c r="B623" s="42" t="s">
        <v>587</v>
      </c>
      <c r="C623" s="39">
        <v>4</v>
      </c>
      <c r="D623" s="9">
        <v>1</v>
      </c>
      <c r="E623" s="9">
        <v>22</v>
      </c>
      <c r="F623" s="9">
        <v>10</v>
      </c>
      <c r="G623" s="10">
        <f t="shared" si="123"/>
        <v>4.2872454448017148E-3</v>
      </c>
      <c r="H623" s="10">
        <f t="shared" si="124"/>
        <v>2.7609055770292659E-4</v>
      </c>
      <c r="I623" s="10">
        <f t="shared" si="125"/>
        <v>2.5611175785797437E-2</v>
      </c>
      <c r="J623" s="10">
        <f t="shared" si="126"/>
        <v>2.907822041291073E-3</v>
      </c>
      <c r="K623" s="10">
        <f t="shared" si="129"/>
        <v>4.5</v>
      </c>
      <c r="L623" s="10">
        <f t="shared" si="130"/>
        <v>9</v>
      </c>
      <c r="M623" s="10">
        <f t="shared" si="127"/>
        <v>1.9292604501607719E-2</v>
      </c>
      <c r="N623" s="22">
        <f t="shared" si="128"/>
        <v>2.4848150193263392E-3</v>
      </c>
    </row>
    <row r="624" spans="1:14" x14ac:dyDescent="0.2">
      <c r="A624" s="8"/>
      <c r="B624" s="42" t="s">
        <v>588</v>
      </c>
      <c r="C624" s="39">
        <v>0</v>
      </c>
      <c r="D624" s="9">
        <v>12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3.3130866924351186E-3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2">
        <f t="shared" si="128"/>
        <v>-3.3130866924351186E-3</v>
      </c>
    </row>
    <row r="625" spans="1:14" x14ac:dyDescent="0.2">
      <c r="A625" s="8"/>
      <c r="B625" s="42" t="s">
        <v>589</v>
      </c>
      <c r="C625" s="39">
        <v>0</v>
      </c>
      <c r="D625" s="9">
        <v>10</v>
      </c>
      <c r="E625" s="9">
        <v>1</v>
      </c>
      <c r="F625" s="9">
        <v>24</v>
      </c>
      <c r="G625" s="10" t="str">
        <f t="shared" si="123"/>
        <v/>
      </c>
      <c r="H625" s="10">
        <f t="shared" si="124"/>
        <v>2.7609055770292656E-3</v>
      </c>
      <c r="I625" s="10">
        <f t="shared" si="125"/>
        <v>1.1641443538998836E-3</v>
      </c>
      <c r="J625" s="10">
        <f t="shared" si="126"/>
        <v>6.9787728990985754E-3</v>
      </c>
      <c r="K625" s="10">
        <f t="shared" si="129"/>
        <v>1</v>
      </c>
      <c r="L625" s="10">
        <f t="shared" si="130"/>
        <v>1.4</v>
      </c>
      <c r="M625" s="10" t="str">
        <f t="shared" si="127"/>
        <v/>
      </c>
      <c r="N625" s="22">
        <f t="shared" si="128"/>
        <v>3.8652678078409716E-3</v>
      </c>
    </row>
    <row r="626" spans="1:14" x14ac:dyDescent="0.2">
      <c r="A626" s="8"/>
      <c r="B626" s="42" t="s">
        <v>590</v>
      </c>
      <c r="C626" s="39">
        <v>0</v>
      </c>
      <c r="D626" s="9">
        <v>10</v>
      </c>
      <c r="E626" s="9">
        <v>0</v>
      </c>
      <c r="F626" s="9">
        <v>1</v>
      </c>
      <c r="G626" s="10" t="str">
        <f t="shared" si="123"/>
        <v/>
      </c>
      <c r="H626" s="10">
        <f t="shared" si="124"/>
        <v>2.7609055770292656E-3</v>
      </c>
      <c r="I626" s="10" t="str">
        <f t="shared" si="125"/>
        <v/>
      </c>
      <c r="J626" s="10">
        <f t="shared" si="126"/>
        <v>2.9078220412910729E-4</v>
      </c>
      <c r="K626" s="10" t="str">
        <f t="shared" si="129"/>
        <v xml:space="preserve"> </v>
      </c>
      <c r="L626" s="10">
        <f t="shared" si="130"/>
        <v>-0.9</v>
      </c>
      <c r="M626" s="10" t="str">
        <f t="shared" si="127"/>
        <v/>
      </c>
      <c r="N626" s="22">
        <f t="shared" si="128"/>
        <v>-2.4848150193263392E-3</v>
      </c>
    </row>
    <row r="627" spans="1:14" ht="25.5" x14ac:dyDescent="0.2">
      <c r="A627" s="8"/>
      <c r="B627" s="42" t="s">
        <v>591</v>
      </c>
      <c r="C627" s="39">
        <v>55</v>
      </c>
      <c r="D627" s="9">
        <v>914</v>
      </c>
      <c r="E627" s="9">
        <v>187</v>
      </c>
      <c r="F627" s="9">
        <v>1581</v>
      </c>
      <c r="G627" s="10">
        <f t="shared" si="123"/>
        <v>5.8949624866023578E-2</v>
      </c>
      <c r="H627" s="10">
        <f t="shared" si="124"/>
        <v>0.25234676974047487</v>
      </c>
      <c r="I627" s="10">
        <f t="shared" si="125"/>
        <v>0.21769499417927823</v>
      </c>
      <c r="J627" s="10">
        <f t="shared" si="126"/>
        <v>0.45972666472811863</v>
      </c>
      <c r="K627" s="10">
        <f t="shared" si="129"/>
        <v>2.4</v>
      </c>
      <c r="L627" s="10">
        <f t="shared" si="130"/>
        <v>0.72975929978118159</v>
      </c>
      <c r="M627" s="10">
        <f t="shared" si="127"/>
        <v>0.14147909967845659</v>
      </c>
      <c r="N627" s="22">
        <f t="shared" si="128"/>
        <v>0.18415240198785202</v>
      </c>
    </row>
    <row r="628" spans="1:14" x14ac:dyDescent="0.2">
      <c r="A628" s="8"/>
      <c r="B628" s="42" t="s">
        <v>592</v>
      </c>
      <c r="C628" s="39">
        <v>32</v>
      </c>
      <c r="D628" s="9">
        <v>24</v>
      </c>
      <c r="E628" s="9">
        <v>12</v>
      </c>
      <c r="F628" s="9">
        <v>47</v>
      </c>
      <c r="G628" s="10">
        <f t="shared" si="123"/>
        <v>3.4297963558413719E-2</v>
      </c>
      <c r="H628" s="10">
        <f t="shared" si="124"/>
        <v>6.6261733848702372E-3</v>
      </c>
      <c r="I628" s="10">
        <f t="shared" si="125"/>
        <v>1.3969732246798603E-2</v>
      </c>
      <c r="J628" s="10">
        <f t="shared" si="126"/>
        <v>1.3666763594068043E-2</v>
      </c>
      <c r="K628" s="10">
        <f t="shared" si="129"/>
        <v>-0.625</v>
      </c>
      <c r="L628" s="10">
        <f t="shared" si="130"/>
        <v>0.95833333333333337</v>
      </c>
      <c r="M628" s="10">
        <f t="shared" si="127"/>
        <v>-2.1436227224008574E-2</v>
      </c>
      <c r="N628" s="22">
        <f t="shared" si="128"/>
        <v>6.3500828271673112E-3</v>
      </c>
    </row>
    <row r="629" spans="1:14" x14ac:dyDescent="0.2">
      <c r="A629" s="8"/>
      <c r="B629" s="42" t="s">
        <v>593</v>
      </c>
      <c r="C629" s="39">
        <v>1</v>
      </c>
      <c r="D629" s="9">
        <v>74</v>
      </c>
      <c r="E629" s="9">
        <v>2</v>
      </c>
      <c r="F629" s="9">
        <v>20</v>
      </c>
      <c r="G629" s="10">
        <f t="shared" si="123"/>
        <v>1.0718113612004287E-3</v>
      </c>
      <c r="H629" s="10">
        <f t="shared" si="124"/>
        <v>2.0430701270016567E-2</v>
      </c>
      <c r="I629" s="10">
        <f t="shared" si="125"/>
        <v>2.3282887077997671E-3</v>
      </c>
      <c r="J629" s="10">
        <f t="shared" si="126"/>
        <v>5.815644082582146E-3</v>
      </c>
      <c r="K629" s="10">
        <f t="shared" si="129"/>
        <v>1</v>
      </c>
      <c r="L629" s="10">
        <f t="shared" si="130"/>
        <v>-0.72972972972972971</v>
      </c>
      <c r="M629" s="10">
        <f t="shared" si="127"/>
        <v>1.0718113612004287E-3</v>
      </c>
      <c r="N629" s="22">
        <f t="shared" si="128"/>
        <v>-1.4908890115958036E-2</v>
      </c>
    </row>
    <row r="630" spans="1:14" x14ac:dyDescent="0.2">
      <c r="A630" s="8"/>
      <c r="B630" s="42" t="s">
        <v>594</v>
      </c>
      <c r="C630" s="39">
        <v>167</v>
      </c>
      <c r="D630" s="9">
        <v>1382</v>
      </c>
      <c r="E630" s="9">
        <v>181</v>
      </c>
      <c r="F630" s="9">
        <v>1213</v>
      </c>
      <c r="G630" s="10">
        <f t="shared" si="123"/>
        <v>0.17899249732047159</v>
      </c>
      <c r="H630" s="10">
        <f t="shared" si="124"/>
        <v>0.3815571507454445</v>
      </c>
      <c r="I630" s="10">
        <f t="shared" si="125"/>
        <v>0.21071012805587894</v>
      </c>
      <c r="J630" s="10">
        <f t="shared" si="126"/>
        <v>0.35271881360860713</v>
      </c>
      <c r="K630" s="10">
        <f t="shared" si="129"/>
        <v>8.3832335329341312E-2</v>
      </c>
      <c r="L630" s="10">
        <f t="shared" si="130"/>
        <v>-0.12228654124457308</v>
      </c>
      <c r="M630" s="10">
        <f t="shared" si="127"/>
        <v>1.5005359056806E-2</v>
      </c>
      <c r="N630" s="22">
        <f t="shared" si="128"/>
        <v>-4.6659304251794591E-2</v>
      </c>
    </row>
    <row r="631" spans="1:14" x14ac:dyDescent="0.2">
      <c r="A631" s="8"/>
      <c r="B631" s="42" t="s">
        <v>595</v>
      </c>
      <c r="C631" s="39">
        <v>27</v>
      </c>
      <c r="D631" s="9">
        <v>129</v>
      </c>
      <c r="E631" s="9">
        <v>5</v>
      </c>
      <c r="F631" s="9">
        <v>26</v>
      </c>
      <c r="G631" s="10">
        <f t="shared" si="123"/>
        <v>2.8938906752411574E-2</v>
      </c>
      <c r="H631" s="10">
        <f t="shared" si="124"/>
        <v>3.5615681943677528E-2</v>
      </c>
      <c r="I631" s="10">
        <f t="shared" si="125"/>
        <v>5.8207217694994182E-3</v>
      </c>
      <c r="J631" s="10">
        <f t="shared" si="126"/>
        <v>7.5603373073567896E-3</v>
      </c>
      <c r="K631" s="10">
        <f t="shared" si="129"/>
        <v>-0.81481481481481477</v>
      </c>
      <c r="L631" s="10">
        <f t="shared" si="130"/>
        <v>-0.79844961240310075</v>
      </c>
      <c r="M631" s="10">
        <f t="shared" si="127"/>
        <v>-2.357984994640943E-2</v>
      </c>
      <c r="N631" s="22">
        <f t="shared" si="128"/>
        <v>-2.8437327443401435E-2</v>
      </c>
    </row>
    <row r="632" spans="1:14" x14ac:dyDescent="0.2">
      <c r="A632" s="8"/>
      <c r="B632" s="42" t="s">
        <v>596</v>
      </c>
      <c r="C632" s="39">
        <v>9</v>
      </c>
      <c r="D632" s="9">
        <v>65</v>
      </c>
      <c r="E632" s="9">
        <v>17</v>
      </c>
      <c r="F632" s="9">
        <v>29</v>
      </c>
      <c r="G632" s="10">
        <f t="shared" si="123"/>
        <v>9.6463022508038593E-3</v>
      </c>
      <c r="H632" s="10">
        <f t="shared" si="124"/>
        <v>1.7945886250690227E-2</v>
      </c>
      <c r="I632" s="10">
        <f t="shared" si="125"/>
        <v>1.9790454016298021E-2</v>
      </c>
      <c r="J632" s="10">
        <f t="shared" si="126"/>
        <v>8.4326839197441123E-3</v>
      </c>
      <c r="K632" s="10">
        <f t="shared" si="129"/>
        <v>0.88888888888888884</v>
      </c>
      <c r="L632" s="10">
        <f t="shared" si="130"/>
        <v>-0.55384615384615388</v>
      </c>
      <c r="M632" s="10">
        <f t="shared" si="127"/>
        <v>8.5744908896034297E-3</v>
      </c>
      <c r="N632" s="22">
        <f t="shared" si="128"/>
        <v>-9.9392600773053567E-3</v>
      </c>
    </row>
    <row r="633" spans="1:14" x14ac:dyDescent="0.2">
      <c r="A633" s="8"/>
      <c r="B633" s="42" t="s">
        <v>597</v>
      </c>
      <c r="C633" s="39">
        <v>0</v>
      </c>
      <c r="D633" s="9">
        <v>2</v>
      </c>
      <c r="E633" s="9">
        <v>2</v>
      </c>
      <c r="F633" s="9">
        <v>16</v>
      </c>
      <c r="G633" s="10" t="str">
        <f t="shared" si="123"/>
        <v/>
      </c>
      <c r="H633" s="10">
        <f t="shared" si="124"/>
        <v>5.5218111540585317E-4</v>
      </c>
      <c r="I633" s="10">
        <f t="shared" si="125"/>
        <v>2.3282887077997671E-3</v>
      </c>
      <c r="J633" s="10">
        <f t="shared" si="126"/>
        <v>4.6525152660657166E-3</v>
      </c>
      <c r="K633" s="10">
        <f t="shared" si="129"/>
        <v>1</v>
      </c>
      <c r="L633" s="10">
        <f t="shared" si="130"/>
        <v>7</v>
      </c>
      <c r="M633" s="10" t="str">
        <f t="shared" si="127"/>
        <v/>
      </c>
      <c r="N633" s="22">
        <f t="shared" si="128"/>
        <v>3.8652678078409724E-3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2</v>
      </c>
      <c r="D636" s="9">
        <v>44</v>
      </c>
      <c r="E636" s="9">
        <v>2</v>
      </c>
      <c r="F636" s="9">
        <v>120</v>
      </c>
      <c r="G636" s="10">
        <f t="shared" si="123"/>
        <v>2.1436227224008574E-3</v>
      </c>
      <c r="H636" s="10">
        <f t="shared" si="124"/>
        <v>1.2147984538928768E-2</v>
      </c>
      <c r="I636" s="10">
        <f t="shared" si="125"/>
        <v>2.3282887077997671E-3</v>
      </c>
      <c r="J636" s="10">
        <f t="shared" si="126"/>
        <v>3.4893864495492873E-2</v>
      </c>
      <c r="K636" s="10">
        <f t="shared" si="129"/>
        <v>0</v>
      </c>
      <c r="L636" s="10">
        <f t="shared" si="130"/>
        <v>1.7272727272727273</v>
      </c>
      <c r="M636" s="10">
        <f t="shared" si="127"/>
        <v>0</v>
      </c>
      <c r="N636" s="22">
        <f t="shared" si="128"/>
        <v>2.0982882385422418E-2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25</v>
      </c>
      <c r="F637" s="9">
        <v>18</v>
      </c>
      <c r="G637" s="10" t="str">
        <f t="shared" si="123"/>
        <v/>
      </c>
      <c r="H637" s="10" t="str">
        <f t="shared" si="124"/>
        <v/>
      </c>
      <c r="I637" s="10">
        <f t="shared" si="125"/>
        <v>2.9103608847497089E-2</v>
      </c>
      <c r="J637" s="10">
        <f t="shared" si="126"/>
        <v>5.2340796743239318E-3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33</v>
      </c>
      <c r="D639" s="9">
        <v>22</v>
      </c>
      <c r="E639" s="9">
        <v>26</v>
      </c>
      <c r="F639" s="9">
        <v>23</v>
      </c>
      <c r="G639" s="10">
        <f t="shared" si="123"/>
        <v>3.5369774919614148E-2</v>
      </c>
      <c r="H639" s="10">
        <f t="shared" si="124"/>
        <v>6.0739922694643842E-3</v>
      </c>
      <c r="I639" s="10">
        <f t="shared" si="125"/>
        <v>3.0267753201396973E-2</v>
      </c>
      <c r="J639" s="10">
        <f t="shared" si="126"/>
        <v>6.6879906949694678E-3</v>
      </c>
      <c r="K639" s="10">
        <f t="shared" si="129"/>
        <v>-0.21212121212121213</v>
      </c>
      <c r="L639" s="10">
        <f t="shared" si="130"/>
        <v>4.5454545454545456E-2</v>
      </c>
      <c r="M639" s="10">
        <f t="shared" si="127"/>
        <v>-7.502679528403001E-3</v>
      </c>
      <c r="N639" s="22">
        <f t="shared" si="128"/>
        <v>2.7609055770292659E-4</v>
      </c>
    </row>
    <row r="640" spans="1:14" ht="26.25" thickBot="1" x14ac:dyDescent="0.25">
      <c r="A640" s="8"/>
      <c r="B640" s="43" t="s">
        <v>604</v>
      </c>
      <c r="C640" s="40">
        <v>130</v>
      </c>
      <c r="D640" s="23">
        <v>623</v>
      </c>
      <c r="E640" s="23">
        <v>39</v>
      </c>
      <c r="F640" s="23">
        <v>107</v>
      </c>
      <c r="G640" s="24">
        <f t="shared" si="123"/>
        <v>0.13933547695605572</v>
      </c>
      <c r="H640" s="24">
        <f t="shared" si="124"/>
        <v>0.17200441744892325</v>
      </c>
      <c r="I640" s="24">
        <f t="shared" si="125"/>
        <v>4.5401629802095458E-2</v>
      </c>
      <c r="J640" s="24">
        <f t="shared" si="126"/>
        <v>3.1113695841814479E-2</v>
      </c>
      <c r="K640" s="24">
        <f t="shared" si="129"/>
        <v>-0.7</v>
      </c>
      <c r="L640" s="24">
        <f t="shared" si="130"/>
        <v>-0.82825040128410909</v>
      </c>
      <c r="M640" s="24">
        <f t="shared" si="127"/>
        <v>-9.7534833869239002E-2</v>
      </c>
      <c r="N640" s="25">
        <f t="shared" si="128"/>
        <v>-0.14246272777471011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607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608</v>
      </c>
      <c r="C9" s="37">
        <f>+C22+C81+C188+C371+C612</f>
        <v>24136</v>
      </c>
      <c r="D9" s="37">
        <f>+D22+D81+D188+D371+D612</f>
        <v>30177</v>
      </c>
      <c r="E9" s="37">
        <f>+E22+E81+E188+E371+E612</f>
        <v>28737</v>
      </c>
      <c r="F9" s="37">
        <f>+F22+F81+F188+F371+F612</f>
        <v>33988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0.19062810739144845</v>
      </c>
      <c r="L9" s="38">
        <f t="shared" si="0"/>
        <v>0.12628823276004905</v>
      </c>
      <c r="M9" s="38">
        <f t="shared" ref="M9:N14" si="1">+IF(OR(AND(G9=""),(K9="")),"",G9*K9)</f>
        <v>0.19062810739144845</v>
      </c>
      <c r="N9" s="38">
        <f t="shared" si="1"/>
        <v>0.12628823276004905</v>
      </c>
    </row>
    <row r="10" spans="1:14" ht="27.75" customHeight="1" x14ac:dyDescent="0.2">
      <c r="A10" s="8"/>
      <c r="B10" s="41" t="s">
        <v>10</v>
      </c>
      <c r="C10" s="39">
        <f>+C22</f>
        <v>329</v>
      </c>
      <c r="D10" s="9">
        <f>+D22</f>
        <v>374</v>
      </c>
      <c r="E10" s="9">
        <f>+E22</f>
        <v>335</v>
      </c>
      <c r="F10" s="9">
        <f>+F22</f>
        <v>347</v>
      </c>
      <c r="G10" s="10">
        <f t="shared" ref="G10:J14" si="2">+C10/C$9</f>
        <v>1.3631090487238979E-2</v>
      </c>
      <c r="H10" s="10">
        <f t="shared" si="2"/>
        <v>1.2393544752626173E-2</v>
      </c>
      <c r="I10" s="10">
        <f t="shared" si="2"/>
        <v>1.1657445105612972E-2</v>
      </c>
      <c r="J10" s="10">
        <f t="shared" si="2"/>
        <v>1.0209485700835588E-2</v>
      </c>
      <c r="K10" s="10">
        <f t="shared" si="0"/>
        <v>1.82370820668693E-2</v>
      </c>
      <c r="L10" s="10">
        <f t="shared" si="0"/>
        <v>-7.2192513368983954E-2</v>
      </c>
      <c r="M10" s="10">
        <f t="shared" si="1"/>
        <v>2.485913158766987E-4</v>
      </c>
      <c r="N10" s="22">
        <f t="shared" si="1"/>
        <v>-8.9472114524306585E-4</v>
      </c>
    </row>
    <row r="11" spans="1:14" ht="25.5" x14ac:dyDescent="0.2">
      <c r="A11" s="8"/>
      <c r="B11" s="42" t="s">
        <v>11</v>
      </c>
      <c r="C11" s="39">
        <f>+C81</f>
        <v>3115</v>
      </c>
      <c r="D11" s="9">
        <f>+D81</f>
        <v>3751</v>
      </c>
      <c r="E11" s="9">
        <f>+E81</f>
        <v>2947</v>
      </c>
      <c r="F11" s="9">
        <f>+F81</f>
        <v>3371</v>
      </c>
      <c r="G11" s="10">
        <f t="shared" si="2"/>
        <v>0.12906032482598609</v>
      </c>
      <c r="H11" s="10">
        <f t="shared" si="2"/>
        <v>0.12429996354839778</v>
      </c>
      <c r="I11" s="10">
        <f t="shared" si="2"/>
        <v>0.10255071858579531</v>
      </c>
      <c r="J11" s="10">
        <f t="shared" si="2"/>
        <v>9.9182064257973407E-2</v>
      </c>
      <c r="K11" s="10">
        <f t="shared" si="0"/>
        <v>-5.3932584269662923E-2</v>
      </c>
      <c r="L11" s="10">
        <f t="shared" si="0"/>
        <v>-0.10130631831511597</v>
      </c>
      <c r="M11" s="10">
        <f t="shared" si="1"/>
        <v>-6.9605568445475644E-3</v>
      </c>
      <c r="N11" s="22">
        <f t="shared" si="1"/>
        <v>-1.2592371673791297E-2</v>
      </c>
    </row>
    <row r="12" spans="1:14" ht="25.5" x14ac:dyDescent="0.2">
      <c r="A12" s="8"/>
      <c r="B12" s="42" t="s">
        <v>12</v>
      </c>
      <c r="C12" s="39">
        <f>+C188</f>
        <v>3510</v>
      </c>
      <c r="D12" s="9">
        <f>+D188</f>
        <v>4320</v>
      </c>
      <c r="E12" s="9">
        <f>+E188</f>
        <v>4718</v>
      </c>
      <c r="F12" s="9">
        <f>+F188</f>
        <v>4399</v>
      </c>
      <c r="G12" s="10">
        <f t="shared" si="2"/>
        <v>0.14542591978786876</v>
      </c>
      <c r="H12" s="10">
        <f t="shared" si="2"/>
        <v>0.14315538323889054</v>
      </c>
      <c r="I12" s="10">
        <f t="shared" si="2"/>
        <v>0.16417858509934927</v>
      </c>
      <c r="J12" s="10">
        <f t="shared" si="2"/>
        <v>0.12942803342356127</v>
      </c>
      <c r="K12" s="10">
        <f t="shared" si="0"/>
        <v>0.34415954415954414</v>
      </c>
      <c r="L12" s="10">
        <f t="shared" si="0"/>
        <v>1.8287037037037036E-2</v>
      </c>
      <c r="M12" s="10">
        <f t="shared" si="1"/>
        <v>5.0049718263175343E-2</v>
      </c>
      <c r="N12" s="22">
        <f t="shared" si="1"/>
        <v>2.6178877953408224E-3</v>
      </c>
    </row>
    <row r="13" spans="1:14" ht="25.5" x14ac:dyDescent="0.2">
      <c r="A13" s="8"/>
      <c r="B13" s="42" t="s">
        <v>13</v>
      </c>
      <c r="C13" s="39">
        <f>+C371</f>
        <v>14454</v>
      </c>
      <c r="D13" s="9">
        <f>+D371</f>
        <v>15361</v>
      </c>
      <c r="E13" s="9">
        <f>+E371</f>
        <v>16329</v>
      </c>
      <c r="F13" s="9">
        <f>+F371</f>
        <v>17534</v>
      </c>
      <c r="G13" s="10">
        <f t="shared" si="2"/>
        <v>0.59885647994696722</v>
      </c>
      <c r="H13" s="10">
        <f t="shared" si="2"/>
        <v>0.50903005600291618</v>
      </c>
      <c r="I13" s="10">
        <f t="shared" si="2"/>
        <v>0.56822215262553499</v>
      </c>
      <c r="J13" s="10">
        <f t="shared" si="2"/>
        <v>0.51588796045663177</v>
      </c>
      <c r="K13" s="10">
        <f t="shared" si="0"/>
        <v>0.12972187629721876</v>
      </c>
      <c r="L13" s="10">
        <f t="shared" si="0"/>
        <v>0.14146214439164118</v>
      </c>
      <c r="M13" s="10">
        <f t="shared" si="1"/>
        <v>7.7684786211468349E-2</v>
      </c>
      <c r="N13" s="22">
        <f t="shared" si="1"/>
        <v>7.2008483281969723E-2</v>
      </c>
    </row>
    <row r="14" spans="1:14" ht="26.25" thickBot="1" x14ac:dyDescent="0.25">
      <c r="A14" s="8"/>
      <c r="B14" s="43" t="s">
        <v>14</v>
      </c>
      <c r="C14" s="40">
        <f>+C612</f>
        <v>2728</v>
      </c>
      <c r="D14" s="23">
        <f>+D612</f>
        <v>6371</v>
      </c>
      <c r="E14" s="23">
        <f>+E612</f>
        <v>4408</v>
      </c>
      <c r="F14" s="23">
        <f>+F612</f>
        <v>8337</v>
      </c>
      <c r="G14" s="24">
        <f t="shared" si="2"/>
        <v>0.11302618495193902</v>
      </c>
      <c r="H14" s="24">
        <f t="shared" si="2"/>
        <v>0.21112105245716936</v>
      </c>
      <c r="I14" s="24">
        <f t="shared" si="2"/>
        <v>0.15339109858370742</v>
      </c>
      <c r="J14" s="24">
        <f t="shared" si="2"/>
        <v>0.24529245616099801</v>
      </c>
      <c r="K14" s="24">
        <f t="shared" si="0"/>
        <v>0.61583577712609971</v>
      </c>
      <c r="L14" s="24">
        <f t="shared" si="0"/>
        <v>0.3085857793125098</v>
      </c>
      <c r="M14" s="24">
        <f t="shared" si="1"/>
        <v>6.9605568445475635E-2</v>
      </c>
      <c r="N14" s="25">
        <f t="shared" si="1"/>
        <v>6.5148954501772868E-2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329</v>
      </c>
      <c r="D22" s="37">
        <f>SUM(D23:D73)</f>
        <v>374</v>
      </c>
      <c r="E22" s="37">
        <f>SUM(E23:E73)</f>
        <v>335</v>
      </c>
      <c r="F22" s="37">
        <f>SUM(F23:F73)</f>
        <v>347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1.82370820668693E-2</v>
      </c>
      <c r="L22" s="38">
        <f>+IF(AND(D22=0,F22=0),"",IF(D22=0,1,IF(F22=0,-1,(F22-D22)/D22)))</f>
        <v>-7.2192513368983954E-2</v>
      </c>
      <c r="M22" s="38">
        <f t="shared" ref="M22:M53" si="7">+IF(OR(AND(G22=""),(K22="")),"",G22*K22)</f>
        <v>1.82370820668693E-2</v>
      </c>
      <c r="N22" s="38">
        <f t="shared" ref="N22:N53" si="8">+IF(OR(AND(H22=""),(L22="")),"",H22*L22)</f>
        <v>-7.2192513368983954E-2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1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>
        <f t="shared" si="6"/>
        <v>2.881844380403458E-3</v>
      </c>
      <c r="K23" s="45" t="str">
        <f t="shared" ref="K23:K54" si="9">+IF(AND(C23=0,E23=0)," ",IF(C23=0,1,IF(E23=0,-1,(E23-C23)/C23)))</f>
        <v xml:space="preserve"> </v>
      </c>
      <c r="L23" s="45">
        <f t="shared" ref="L23:L54" si="10">+IF(AND(D23=0,F23=0)," ",IF(D23=0,1,IF(F23=0,-1,(F23-D23)/D23)))</f>
        <v>1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1</v>
      </c>
      <c r="E24" s="9">
        <v>1</v>
      </c>
      <c r="F24" s="9">
        <v>0</v>
      </c>
      <c r="G24" s="10" t="str">
        <f t="shared" si="3"/>
        <v/>
      </c>
      <c r="H24" s="10">
        <f t="shared" si="4"/>
        <v>2.6737967914438501E-3</v>
      </c>
      <c r="I24" s="10">
        <f t="shared" si="5"/>
        <v>2.9850746268656717E-3</v>
      </c>
      <c r="J24" s="10" t="str">
        <f t="shared" si="6"/>
        <v/>
      </c>
      <c r="K24" s="10">
        <f t="shared" si="9"/>
        <v>1</v>
      </c>
      <c r="L24" s="10">
        <f t="shared" si="10"/>
        <v>-1</v>
      </c>
      <c r="M24" s="10" t="str">
        <f t="shared" si="7"/>
        <v/>
      </c>
      <c r="N24" s="22">
        <f t="shared" si="8"/>
        <v>-2.6737967914438501E-3</v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2</v>
      </c>
      <c r="D26" s="9">
        <v>0</v>
      </c>
      <c r="E26" s="9">
        <v>0</v>
      </c>
      <c r="F26" s="9">
        <v>0</v>
      </c>
      <c r="G26" s="10">
        <f t="shared" si="3"/>
        <v>6.0790273556231003E-3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-6.0790273556231003E-3</v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2</v>
      </c>
      <c r="D27" s="9">
        <v>1</v>
      </c>
      <c r="E27" s="9">
        <v>0</v>
      </c>
      <c r="F27" s="9">
        <v>0</v>
      </c>
      <c r="G27" s="10">
        <f t="shared" si="3"/>
        <v>6.0790273556231003E-3</v>
      </c>
      <c r="H27" s="10">
        <f t="shared" si="4"/>
        <v>2.6737967914438501E-3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-6.0790273556231003E-3</v>
      </c>
      <c r="N27" s="22">
        <f t="shared" si="8"/>
        <v>-2.6737967914438501E-3</v>
      </c>
    </row>
    <row r="28" spans="1:14" ht="25.5" x14ac:dyDescent="0.2">
      <c r="A28" s="8"/>
      <c r="B28" s="42" t="s">
        <v>23</v>
      </c>
      <c r="C28" s="39">
        <v>2</v>
      </c>
      <c r="D28" s="9">
        <v>2</v>
      </c>
      <c r="E28" s="9">
        <v>3</v>
      </c>
      <c r="F28" s="9">
        <v>4</v>
      </c>
      <c r="G28" s="10">
        <f t="shared" si="3"/>
        <v>6.0790273556231003E-3</v>
      </c>
      <c r="H28" s="10">
        <f t="shared" si="4"/>
        <v>5.3475935828877002E-3</v>
      </c>
      <c r="I28" s="10">
        <f t="shared" si="5"/>
        <v>8.9552238805970154E-3</v>
      </c>
      <c r="J28" s="10">
        <f t="shared" si="6"/>
        <v>1.1527377521613832E-2</v>
      </c>
      <c r="K28" s="10">
        <f t="shared" si="9"/>
        <v>0.5</v>
      </c>
      <c r="L28" s="10">
        <f t="shared" si="10"/>
        <v>1</v>
      </c>
      <c r="M28" s="10">
        <f t="shared" si="7"/>
        <v>3.0395136778115501E-3</v>
      </c>
      <c r="N28" s="22">
        <f t="shared" si="8"/>
        <v>5.3475935828877002E-3</v>
      </c>
    </row>
    <row r="29" spans="1:14" ht="25.5" x14ac:dyDescent="0.2">
      <c r="A29" s="8"/>
      <c r="B29" s="42" t="s">
        <v>24</v>
      </c>
      <c r="C29" s="39">
        <v>5</v>
      </c>
      <c r="D29" s="9">
        <v>4</v>
      </c>
      <c r="E29" s="9">
        <v>1</v>
      </c>
      <c r="F29" s="9">
        <v>4</v>
      </c>
      <c r="G29" s="10">
        <f t="shared" si="3"/>
        <v>1.5197568389057751E-2</v>
      </c>
      <c r="H29" s="10">
        <f t="shared" si="4"/>
        <v>1.06951871657754E-2</v>
      </c>
      <c r="I29" s="10">
        <f t="shared" si="5"/>
        <v>2.9850746268656717E-3</v>
      </c>
      <c r="J29" s="10">
        <f t="shared" si="6"/>
        <v>1.1527377521613832E-2</v>
      </c>
      <c r="K29" s="10">
        <f t="shared" si="9"/>
        <v>-0.8</v>
      </c>
      <c r="L29" s="10">
        <f t="shared" si="10"/>
        <v>0</v>
      </c>
      <c r="M29" s="10">
        <f t="shared" si="7"/>
        <v>-1.2158054711246202E-2</v>
      </c>
      <c r="N29" s="22">
        <f t="shared" si="8"/>
        <v>0</v>
      </c>
    </row>
    <row r="30" spans="1:14" x14ac:dyDescent="0.2">
      <c r="A30" s="8"/>
      <c r="B30" s="42" t="s">
        <v>25</v>
      </c>
      <c r="C30" s="39">
        <v>26</v>
      </c>
      <c r="D30" s="9">
        <v>12</v>
      </c>
      <c r="E30" s="9">
        <v>29</v>
      </c>
      <c r="F30" s="9">
        <v>15</v>
      </c>
      <c r="G30" s="10">
        <f t="shared" si="3"/>
        <v>7.9027355623100301E-2</v>
      </c>
      <c r="H30" s="10">
        <f t="shared" si="4"/>
        <v>3.2085561497326207E-2</v>
      </c>
      <c r="I30" s="10">
        <f t="shared" si="5"/>
        <v>8.6567164179104483E-2</v>
      </c>
      <c r="J30" s="10">
        <f t="shared" si="6"/>
        <v>4.3227665706051875E-2</v>
      </c>
      <c r="K30" s="10">
        <f t="shared" si="9"/>
        <v>0.11538461538461539</v>
      </c>
      <c r="L30" s="10">
        <f t="shared" si="10"/>
        <v>0.25</v>
      </c>
      <c r="M30" s="10">
        <f t="shared" si="7"/>
        <v>9.11854103343465E-3</v>
      </c>
      <c r="N30" s="22">
        <f t="shared" si="8"/>
        <v>8.0213903743315516E-3</v>
      </c>
    </row>
    <row r="31" spans="1:14" x14ac:dyDescent="0.2">
      <c r="A31" s="8"/>
      <c r="B31" s="42" t="s">
        <v>26</v>
      </c>
      <c r="C31" s="39">
        <v>13</v>
      </c>
      <c r="D31" s="9">
        <v>2</v>
      </c>
      <c r="E31" s="9">
        <v>20</v>
      </c>
      <c r="F31" s="9">
        <v>4</v>
      </c>
      <c r="G31" s="10">
        <f t="shared" si="3"/>
        <v>3.9513677811550151E-2</v>
      </c>
      <c r="H31" s="10">
        <f t="shared" si="4"/>
        <v>5.3475935828877002E-3</v>
      </c>
      <c r="I31" s="10">
        <f t="shared" si="5"/>
        <v>5.9701492537313432E-2</v>
      </c>
      <c r="J31" s="10">
        <f t="shared" si="6"/>
        <v>1.1527377521613832E-2</v>
      </c>
      <c r="K31" s="10">
        <f t="shared" si="9"/>
        <v>0.53846153846153844</v>
      </c>
      <c r="L31" s="10">
        <f t="shared" si="10"/>
        <v>1</v>
      </c>
      <c r="M31" s="10">
        <f t="shared" si="7"/>
        <v>2.1276595744680851E-2</v>
      </c>
      <c r="N31" s="22">
        <f t="shared" si="8"/>
        <v>5.3475935828877002E-3</v>
      </c>
    </row>
    <row r="32" spans="1:14" x14ac:dyDescent="0.2">
      <c r="A32" s="8"/>
      <c r="B32" s="42" t="s">
        <v>27</v>
      </c>
      <c r="C32" s="39">
        <v>31</v>
      </c>
      <c r="D32" s="9">
        <v>30</v>
      </c>
      <c r="E32" s="9">
        <v>10</v>
      </c>
      <c r="F32" s="9">
        <v>14</v>
      </c>
      <c r="G32" s="10">
        <f t="shared" si="3"/>
        <v>9.4224924012158054E-2</v>
      </c>
      <c r="H32" s="10">
        <f t="shared" si="4"/>
        <v>8.0213903743315509E-2</v>
      </c>
      <c r="I32" s="10">
        <f t="shared" si="5"/>
        <v>2.9850746268656716E-2</v>
      </c>
      <c r="J32" s="10">
        <f t="shared" si="6"/>
        <v>4.0345821325648415E-2</v>
      </c>
      <c r="K32" s="10">
        <f t="shared" si="9"/>
        <v>-0.67741935483870963</v>
      </c>
      <c r="L32" s="10">
        <f t="shared" si="10"/>
        <v>-0.53333333333333333</v>
      </c>
      <c r="M32" s="10">
        <f t="shared" si="7"/>
        <v>-6.3829787234042548E-2</v>
      </c>
      <c r="N32" s="22">
        <f t="shared" si="8"/>
        <v>-4.2780748663101602E-2</v>
      </c>
    </row>
    <row r="33" spans="1:14" x14ac:dyDescent="0.2">
      <c r="A33" s="8"/>
      <c r="B33" s="42" t="s">
        <v>28</v>
      </c>
      <c r="C33" s="39">
        <v>87</v>
      </c>
      <c r="D33" s="9">
        <v>89</v>
      </c>
      <c r="E33" s="9">
        <v>86</v>
      </c>
      <c r="F33" s="9">
        <v>84</v>
      </c>
      <c r="G33" s="10">
        <f t="shared" si="3"/>
        <v>0.26443768996960487</v>
      </c>
      <c r="H33" s="10">
        <f t="shared" si="4"/>
        <v>0.23796791443850268</v>
      </c>
      <c r="I33" s="10">
        <f t="shared" si="5"/>
        <v>0.25671641791044775</v>
      </c>
      <c r="J33" s="10">
        <f t="shared" si="6"/>
        <v>0.24207492795389049</v>
      </c>
      <c r="K33" s="10">
        <f t="shared" si="9"/>
        <v>-1.1494252873563218E-2</v>
      </c>
      <c r="L33" s="10">
        <f t="shared" si="10"/>
        <v>-5.6179775280898875E-2</v>
      </c>
      <c r="M33" s="10">
        <f t="shared" si="7"/>
        <v>-3.0395136778115501E-3</v>
      </c>
      <c r="N33" s="22">
        <f t="shared" si="8"/>
        <v>-1.3368983957219251E-2</v>
      </c>
    </row>
    <row r="34" spans="1:14" ht="25.5" x14ac:dyDescent="0.2">
      <c r="A34" s="8"/>
      <c r="B34" s="42" t="s">
        <v>29</v>
      </c>
      <c r="C34" s="39">
        <v>2</v>
      </c>
      <c r="D34" s="9">
        <v>1</v>
      </c>
      <c r="E34" s="9">
        <v>0</v>
      </c>
      <c r="F34" s="9">
        <v>1</v>
      </c>
      <c r="G34" s="10">
        <f t="shared" si="3"/>
        <v>6.0790273556231003E-3</v>
      </c>
      <c r="H34" s="10">
        <f t="shared" si="4"/>
        <v>2.6737967914438501E-3</v>
      </c>
      <c r="I34" s="10" t="str">
        <f t="shared" si="5"/>
        <v/>
      </c>
      <c r="J34" s="10">
        <f t="shared" si="6"/>
        <v>2.881844380403458E-3</v>
      </c>
      <c r="K34" s="10">
        <f t="shared" si="9"/>
        <v>-1</v>
      </c>
      <c r="L34" s="10">
        <f t="shared" si="10"/>
        <v>0</v>
      </c>
      <c r="M34" s="10">
        <f t="shared" si="7"/>
        <v>-6.0790273556231003E-3</v>
      </c>
      <c r="N34" s="22">
        <f t="shared" si="8"/>
        <v>0</v>
      </c>
    </row>
    <row r="35" spans="1:14" x14ac:dyDescent="0.2">
      <c r="A35" s="8"/>
      <c r="B35" s="42" t="s">
        <v>30</v>
      </c>
      <c r="C35" s="39">
        <v>1</v>
      </c>
      <c r="D35" s="9">
        <v>1</v>
      </c>
      <c r="E35" s="9">
        <v>3</v>
      </c>
      <c r="F35" s="9">
        <v>2</v>
      </c>
      <c r="G35" s="10">
        <f t="shared" si="3"/>
        <v>3.0395136778115501E-3</v>
      </c>
      <c r="H35" s="10">
        <f t="shared" si="4"/>
        <v>2.6737967914438501E-3</v>
      </c>
      <c r="I35" s="10">
        <f t="shared" si="5"/>
        <v>8.9552238805970154E-3</v>
      </c>
      <c r="J35" s="10">
        <f t="shared" si="6"/>
        <v>5.763688760806916E-3</v>
      </c>
      <c r="K35" s="10">
        <f t="shared" si="9"/>
        <v>2</v>
      </c>
      <c r="L35" s="10">
        <f t="shared" si="10"/>
        <v>1</v>
      </c>
      <c r="M35" s="10">
        <f t="shared" si="7"/>
        <v>6.0790273556231003E-3</v>
      </c>
      <c r="N35" s="22">
        <f t="shared" si="8"/>
        <v>2.6737967914438501E-3</v>
      </c>
    </row>
    <row r="36" spans="1:14" x14ac:dyDescent="0.2">
      <c r="A36" s="8"/>
      <c r="B36" s="42" t="s">
        <v>31</v>
      </c>
      <c r="C36" s="39">
        <v>2</v>
      </c>
      <c r="D36" s="9">
        <v>2</v>
      </c>
      <c r="E36" s="9">
        <v>0</v>
      </c>
      <c r="F36" s="9">
        <v>0</v>
      </c>
      <c r="G36" s="10">
        <f t="shared" si="3"/>
        <v>6.0790273556231003E-3</v>
      </c>
      <c r="H36" s="10">
        <f t="shared" si="4"/>
        <v>5.3475935828877002E-3</v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>
        <f t="shared" si="10"/>
        <v>-1</v>
      </c>
      <c r="M36" s="10">
        <f t="shared" si="7"/>
        <v>-6.0790273556231003E-3</v>
      </c>
      <c r="N36" s="22">
        <f t="shared" si="8"/>
        <v>-5.3475935828877002E-3</v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2</v>
      </c>
      <c r="F37" s="9">
        <v>6</v>
      </c>
      <c r="G37" s="10" t="str">
        <f t="shared" si="3"/>
        <v/>
      </c>
      <c r="H37" s="10" t="str">
        <f t="shared" si="4"/>
        <v/>
      </c>
      <c r="I37" s="10">
        <f t="shared" si="5"/>
        <v>5.9701492537313433E-3</v>
      </c>
      <c r="J37" s="10">
        <f t="shared" si="6"/>
        <v>1.7291066282420751E-2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1</v>
      </c>
      <c r="D38" s="9">
        <v>4</v>
      </c>
      <c r="E38" s="9">
        <v>1</v>
      </c>
      <c r="F38" s="9">
        <v>1</v>
      </c>
      <c r="G38" s="10">
        <f t="shared" si="3"/>
        <v>3.0395136778115501E-3</v>
      </c>
      <c r="H38" s="10">
        <f t="shared" si="4"/>
        <v>1.06951871657754E-2</v>
      </c>
      <c r="I38" s="10">
        <f t="shared" si="5"/>
        <v>2.9850746268656717E-3</v>
      </c>
      <c r="J38" s="10">
        <f t="shared" si="6"/>
        <v>2.881844380403458E-3</v>
      </c>
      <c r="K38" s="10">
        <f t="shared" si="9"/>
        <v>0</v>
      </c>
      <c r="L38" s="10">
        <f t="shared" si="10"/>
        <v>-0.75</v>
      </c>
      <c r="M38" s="10">
        <f t="shared" si="7"/>
        <v>0</v>
      </c>
      <c r="N38" s="22">
        <f t="shared" si="8"/>
        <v>-8.0213903743315499E-3</v>
      </c>
    </row>
    <row r="39" spans="1:14" x14ac:dyDescent="0.2">
      <c r="A39" s="8"/>
      <c r="B39" s="42" t="s">
        <v>34</v>
      </c>
      <c r="C39" s="39">
        <v>23</v>
      </c>
      <c r="D39" s="9">
        <v>15</v>
      </c>
      <c r="E39" s="9">
        <v>22</v>
      </c>
      <c r="F39" s="9">
        <v>8</v>
      </c>
      <c r="G39" s="10">
        <f t="shared" si="3"/>
        <v>6.9908814589665649E-2</v>
      </c>
      <c r="H39" s="10">
        <f t="shared" si="4"/>
        <v>4.0106951871657755E-2</v>
      </c>
      <c r="I39" s="10">
        <f t="shared" si="5"/>
        <v>6.5671641791044774E-2</v>
      </c>
      <c r="J39" s="10">
        <f t="shared" si="6"/>
        <v>2.3054755043227664E-2</v>
      </c>
      <c r="K39" s="10">
        <f t="shared" si="9"/>
        <v>-4.3478260869565216E-2</v>
      </c>
      <c r="L39" s="10">
        <f t="shared" si="10"/>
        <v>-0.46666666666666667</v>
      </c>
      <c r="M39" s="10">
        <f t="shared" si="7"/>
        <v>-3.0395136778115497E-3</v>
      </c>
      <c r="N39" s="22">
        <f t="shared" si="8"/>
        <v>-1.8716577540106954E-2</v>
      </c>
    </row>
    <row r="40" spans="1:14" ht="25.5" x14ac:dyDescent="0.2">
      <c r="A40" s="8"/>
      <c r="B40" s="42" t="s">
        <v>35</v>
      </c>
      <c r="C40" s="39">
        <v>2</v>
      </c>
      <c r="D40" s="9">
        <v>3</v>
      </c>
      <c r="E40" s="9">
        <v>0</v>
      </c>
      <c r="F40" s="9">
        <v>2</v>
      </c>
      <c r="G40" s="10">
        <f t="shared" si="3"/>
        <v>6.0790273556231003E-3</v>
      </c>
      <c r="H40" s="10">
        <f t="shared" si="4"/>
        <v>8.0213903743315516E-3</v>
      </c>
      <c r="I40" s="10" t="str">
        <f t="shared" si="5"/>
        <v/>
      </c>
      <c r="J40" s="10">
        <f t="shared" si="6"/>
        <v>5.763688760806916E-3</v>
      </c>
      <c r="K40" s="10">
        <f t="shared" si="9"/>
        <v>-1</v>
      </c>
      <c r="L40" s="10">
        <f t="shared" si="10"/>
        <v>-0.33333333333333331</v>
      </c>
      <c r="M40" s="10">
        <f t="shared" si="7"/>
        <v>-6.0790273556231003E-3</v>
      </c>
      <c r="N40" s="22">
        <f t="shared" si="8"/>
        <v>-2.6737967914438505E-3</v>
      </c>
    </row>
    <row r="41" spans="1:14" ht="25.5" x14ac:dyDescent="0.2">
      <c r="A41" s="8"/>
      <c r="B41" s="42" t="s">
        <v>36</v>
      </c>
      <c r="C41" s="39">
        <v>3</v>
      </c>
      <c r="D41" s="9">
        <v>6</v>
      </c>
      <c r="E41" s="9">
        <v>4</v>
      </c>
      <c r="F41" s="9">
        <v>4</v>
      </c>
      <c r="G41" s="10">
        <f t="shared" si="3"/>
        <v>9.11854103343465E-3</v>
      </c>
      <c r="H41" s="10">
        <f t="shared" si="4"/>
        <v>1.6042780748663103E-2</v>
      </c>
      <c r="I41" s="10">
        <f t="shared" si="5"/>
        <v>1.1940298507462687E-2</v>
      </c>
      <c r="J41" s="10">
        <f t="shared" si="6"/>
        <v>1.1527377521613832E-2</v>
      </c>
      <c r="K41" s="10">
        <f t="shared" si="9"/>
        <v>0.33333333333333331</v>
      </c>
      <c r="L41" s="10">
        <f t="shared" si="10"/>
        <v>-0.33333333333333331</v>
      </c>
      <c r="M41" s="10">
        <f t="shared" si="7"/>
        <v>3.0395136778115497E-3</v>
      </c>
      <c r="N41" s="22">
        <f t="shared" si="8"/>
        <v>-5.3475935828877011E-3</v>
      </c>
    </row>
    <row r="42" spans="1:14" x14ac:dyDescent="0.2">
      <c r="A42" s="8"/>
      <c r="B42" s="42" t="s">
        <v>37</v>
      </c>
      <c r="C42" s="39">
        <v>1</v>
      </c>
      <c r="D42" s="9">
        <v>0</v>
      </c>
      <c r="E42" s="9">
        <v>6</v>
      </c>
      <c r="F42" s="9">
        <v>3</v>
      </c>
      <c r="G42" s="10">
        <f t="shared" si="3"/>
        <v>3.0395136778115501E-3</v>
      </c>
      <c r="H42" s="10" t="str">
        <f t="shared" si="4"/>
        <v/>
      </c>
      <c r="I42" s="10">
        <f t="shared" si="5"/>
        <v>1.7910447761194031E-2</v>
      </c>
      <c r="J42" s="10">
        <f t="shared" si="6"/>
        <v>8.6455331412103754E-3</v>
      </c>
      <c r="K42" s="10">
        <f t="shared" si="9"/>
        <v>5</v>
      </c>
      <c r="L42" s="10">
        <f t="shared" si="10"/>
        <v>1</v>
      </c>
      <c r="M42" s="10">
        <f t="shared" si="7"/>
        <v>1.5197568389057751E-2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6</v>
      </c>
      <c r="D47" s="9">
        <v>2</v>
      </c>
      <c r="E47" s="9">
        <v>2</v>
      </c>
      <c r="F47" s="9">
        <v>1</v>
      </c>
      <c r="G47" s="10">
        <f t="shared" si="3"/>
        <v>1.82370820668693E-2</v>
      </c>
      <c r="H47" s="10">
        <f t="shared" si="4"/>
        <v>5.3475935828877002E-3</v>
      </c>
      <c r="I47" s="10">
        <f t="shared" si="5"/>
        <v>5.9701492537313433E-3</v>
      </c>
      <c r="J47" s="10">
        <f t="shared" si="6"/>
        <v>2.881844380403458E-3</v>
      </c>
      <c r="K47" s="10">
        <f t="shared" si="9"/>
        <v>-0.66666666666666663</v>
      </c>
      <c r="L47" s="10">
        <f t="shared" si="10"/>
        <v>-0.5</v>
      </c>
      <c r="M47" s="10">
        <f t="shared" si="7"/>
        <v>-1.2158054711246199E-2</v>
      </c>
      <c r="N47" s="22">
        <f t="shared" si="8"/>
        <v>-2.6737967914438501E-3</v>
      </c>
    </row>
    <row r="48" spans="1:14" ht="25.5" x14ac:dyDescent="0.2">
      <c r="A48" s="8"/>
      <c r="B48" s="42" t="s">
        <v>43</v>
      </c>
      <c r="C48" s="39">
        <v>7</v>
      </c>
      <c r="D48" s="9">
        <v>1</v>
      </c>
      <c r="E48" s="9">
        <v>4</v>
      </c>
      <c r="F48" s="9">
        <v>6</v>
      </c>
      <c r="G48" s="10">
        <f t="shared" si="3"/>
        <v>2.1276595744680851E-2</v>
      </c>
      <c r="H48" s="10">
        <f t="shared" si="4"/>
        <v>2.6737967914438501E-3</v>
      </c>
      <c r="I48" s="10">
        <f t="shared" si="5"/>
        <v>1.1940298507462687E-2</v>
      </c>
      <c r="J48" s="10">
        <f t="shared" si="6"/>
        <v>1.7291066282420751E-2</v>
      </c>
      <c r="K48" s="10">
        <f t="shared" si="9"/>
        <v>-0.42857142857142855</v>
      </c>
      <c r="L48" s="10">
        <f t="shared" si="10"/>
        <v>5</v>
      </c>
      <c r="M48" s="10">
        <f t="shared" si="7"/>
        <v>-9.11854103343465E-3</v>
      </c>
      <c r="N48" s="22">
        <f t="shared" si="8"/>
        <v>1.3368983957219251E-2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1</v>
      </c>
      <c r="D50" s="9">
        <v>0</v>
      </c>
      <c r="E50" s="9">
        <v>0</v>
      </c>
      <c r="F50" s="9">
        <v>0</v>
      </c>
      <c r="G50" s="10">
        <f t="shared" si="3"/>
        <v>3.0395136778115501E-3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-3.0395136778115501E-3</v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2</v>
      </c>
      <c r="D51" s="9">
        <v>1</v>
      </c>
      <c r="E51" s="9">
        <v>1</v>
      </c>
      <c r="F51" s="9">
        <v>0</v>
      </c>
      <c r="G51" s="10">
        <f t="shared" si="3"/>
        <v>6.0790273556231003E-3</v>
      </c>
      <c r="H51" s="10">
        <f t="shared" si="4"/>
        <v>2.6737967914438501E-3</v>
      </c>
      <c r="I51" s="10">
        <f t="shared" si="5"/>
        <v>2.9850746268656717E-3</v>
      </c>
      <c r="J51" s="10" t="str">
        <f t="shared" si="6"/>
        <v/>
      </c>
      <c r="K51" s="10">
        <f t="shared" si="9"/>
        <v>-0.5</v>
      </c>
      <c r="L51" s="10">
        <f t="shared" si="10"/>
        <v>-1</v>
      </c>
      <c r="M51" s="10">
        <f t="shared" si="7"/>
        <v>-3.0395136778115501E-3</v>
      </c>
      <c r="N51" s="22">
        <f t="shared" si="8"/>
        <v>-2.6737967914438501E-3</v>
      </c>
    </row>
    <row r="52" spans="1:14" ht="25.5" x14ac:dyDescent="0.2">
      <c r="A52" s="8"/>
      <c r="B52" s="42" t="s">
        <v>47</v>
      </c>
      <c r="C52" s="39">
        <v>0</v>
      </c>
      <c r="D52" s="9">
        <v>2</v>
      </c>
      <c r="E52" s="9">
        <v>0</v>
      </c>
      <c r="F52" s="9">
        <v>1</v>
      </c>
      <c r="G52" s="10" t="str">
        <f t="shared" si="3"/>
        <v/>
      </c>
      <c r="H52" s="10">
        <f t="shared" si="4"/>
        <v>5.3475935828877002E-3</v>
      </c>
      <c r="I52" s="10" t="str">
        <f t="shared" si="5"/>
        <v/>
      </c>
      <c r="J52" s="10">
        <f t="shared" si="6"/>
        <v>2.881844380403458E-3</v>
      </c>
      <c r="K52" s="10" t="str">
        <f t="shared" si="9"/>
        <v xml:space="preserve"> </v>
      </c>
      <c r="L52" s="10">
        <f t="shared" si="10"/>
        <v>-0.5</v>
      </c>
      <c r="M52" s="10" t="str">
        <f t="shared" si="7"/>
        <v/>
      </c>
      <c r="N52" s="22">
        <f t="shared" si="8"/>
        <v>-2.6737967914438501E-3</v>
      </c>
    </row>
    <row r="53" spans="1:14" x14ac:dyDescent="0.2">
      <c r="A53" s="8"/>
      <c r="B53" s="42" t="s">
        <v>48</v>
      </c>
      <c r="C53" s="39">
        <v>51</v>
      </c>
      <c r="D53" s="9">
        <v>36</v>
      </c>
      <c r="E53" s="9">
        <v>40</v>
      </c>
      <c r="F53" s="9">
        <v>26</v>
      </c>
      <c r="G53" s="10">
        <f t="shared" si="3"/>
        <v>0.15501519756838905</v>
      </c>
      <c r="H53" s="10">
        <f t="shared" si="4"/>
        <v>9.6256684491978606E-2</v>
      </c>
      <c r="I53" s="10">
        <f t="shared" si="5"/>
        <v>0.11940298507462686</v>
      </c>
      <c r="J53" s="10">
        <f t="shared" si="6"/>
        <v>7.492795389048991E-2</v>
      </c>
      <c r="K53" s="10">
        <f t="shared" si="9"/>
        <v>-0.21568627450980393</v>
      </c>
      <c r="L53" s="10">
        <f t="shared" si="10"/>
        <v>-0.27777777777777779</v>
      </c>
      <c r="M53" s="10">
        <f t="shared" si="7"/>
        <v>-3.3434650455927049E-2</v>
      </c>
      <c r="N53" s="22">
        <f t="shared" si="8"/>
        <v>-2.6737967914438502E-2</v>
      </c>
    </row>
    <row r="54" spans="1:14" x14ac:dyDescent="0.2">
      <c r="A54" s="8"/>
      <c r="B54" s="42" t="s">
        <v>49</v>
      </c>
      <c r="C54" s="39">
        <v>8</v>
      </c>
      <c r="D54" s="9">
        <v>5</v>
      </c>
      <c r="E54" s="9">
        <v>6</v>
      </c>
      <c r="F54" s="9">
        <v>3</v>
      </c>
      <c r="G54" s="10">
        <f t="shared" ref="G54:G73" si="11">+IF(C54=0,"",C54/C$22)</f>
        <v>2.4316109422492401E-2</v>
      </c>
      <c r="H54" s="10">
        <f t="shared" ref="H54:H73" si="12">+IF(D54=0,"",D54/D$22)</f>
        <v>1.3368983957219251E-2</v>
      </c>
      <c r="I54" s="10">
        <f t="shared" ref="I54:I73" si="13">+IF(E54=0,"",E54/E$22)</f>
        <v>1.7910447761194031E-2</v>
      </c>
      <c r="J54" s="10">
        <f t="shared" ref="J54:J73" si="14">+IF(F54=0,"",F54/F$22)</f>
        <v>8.6455331412103754E-3</v>
      </c>
      <c r="K54" s="10">
        <f t="shared" si="9"/>
        <v>-0.25</v>
      </c>
      <c r="L54" s="10">
        <f t="shared" si="10"/>
        <v>-0.4</v>
      </c>
      <c r="M54" s="10">
        <f t="shared" ref="M54:M73" si="15">+IF(OR(AND(G54=""),(K54="")),"",G54*K54)</f>
        <v>-6.0790273556231003E-3</v>
      </c>
      <c r="N54" s="22">
        <f t="shared" ref="N54:N73" si="16">+IF(OR(AND(H54=""),(L54="")),"",H54*L54)</f>
        <v>-5.3475935828877011E-3</v>
      </c>
    </row>
    <row r="55" spans="1:14" x14ac:dyDescent="0.2">
      <c r="A55" s="8"/>
      <c r="B55" s="42" t="s">
        <v>50</v>
      </c>
      <c r="C55" s="39">
        <v>1</v>
      </c>
      <c r="D55" s="9">
        <v>1</v>
      </c>
      <c r="E55" s="9">
        <v>0</v>
      </c>
      <c r="F55" s="9">
        <v>3</v>
      </c>
      <c r="G55" s="10">
        <f t="shared" si="11"/>
        <v>3.0395136778115501E-3</v>
      </c>
      <c r="H55" s="10">
        <f t="shared" si="12"/>
        <v>2.6737967914438501E-3</v>
      </c>
      <c r="I55" s="10" t="str">
        <f t="shared" si="13"/>
        <v/>
      </c>
      <c r="J55" s="10">
        <f t="shared" si="14"/>
        <v>8.6455331412103754E-3</v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2</v>
      </c>
      <c r="M55" s="10">
        <f t="shared" si="15"/>
        <v>-3.0395136778115501E-3</v>
      </c>
      <c r="N55" s="22">
        <f t="shared" si="16"/>
        <v>5.3475935828877002E-3</v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1</v>
      </c>
      <c r="F56" s="9">
        <v>0</v>
      </c>
      <c r="G56" s="10">
        <f t="shared" si="11"/>
        <v>3.0395136778115501E-3</v>
      </c>
      <c r="H56" s="10" t="str">
        <f t="shared" si="12"/>
        <v/>
      </c>
      <c r="I56" s="10">
        <f t="shared" si="13"/>
        <v>2.9850746268656717E-3</v>
      </c>
      <c r="J56" s="10" t="str">
        <f t="shared" si="14"/>
        <v/>
      </c>
      <c r="K56" s="10">
        <f t="shared" si="17"/>
        <v>0</v>
      </c>
      <c r="L56" s="10" t="str">
        <f t="shared" si="18"/>
        <v xml:space="preserve"> </v>
      </c>
      <c r="M56" s="10">
        <f t="shared" si="15"/>
        <v>0</v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5</v>
      </c>
      <c r="D57" s="9">
        <v>3</v>
      </c>
      <c r="E57" s="9">
        <v>5</v>
      </c>
      <c r="F57" s="9">
        <v>5</v>
      </c>
      <c r="G57" s="10">
        <f t="shared" si="11"/>
        <v>1.5197568389057751E-2</v>
      </c>
      <c r="H57" s="10">
        <f t="shared" si="12"/>
        <v>8.0213903743315516E-3</v>
      </c>
      <c r="I57" s="10">
        <f t="shared" si="13"/>
        <v>1.4925373134328358E-2</v>
      </c>
      <c r="J57" s="10">
        <f t="shared" si="14"/>
        <v>1.4409221902017291E-2</v>
      </c>
      <c r="K57" s="10">
        <f t="shared" si="17"/>
        <v>0</v>
      </c>
      <c r="L57" s="10">
        <f t="shared" si="18"/>
        <v>0.66666666666666663</v>
      </c>
      <c r="M57" s="10">
        <f t="shared" si="15"/>
        <v>0</v>
      </c>
      <c r="N57" s="22">
        <f t="shared" si="16"/>
        <v>5.3475935828877011E-3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2.881844380403458E-3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3</v>
      </c>
      <c r="D62" s="9">
        <v>1</v>
      </c>
      <c r="E62" s="9">
        <v>0</v>
      </c>
      <c r="F62" s="9">
        <v>0</v>
      </c>
      <c r="G62" s="10">
        <f t="shared" si="11"/>
        <v>9.11854103343465E-3</v>
      </c>
      <c r="H62" s="10">
        <f t="shared" si="12"/>
        <v>2.6737967914438501E-3</v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>
        <f t="shared" si="18"/>
        <v>-1</v>
      </c>
      <c r="M62" s="10">
        <f t="shared" si="15"/>
        <v>-9.11854103343465E-3</v>
      </c>
      <c r="N62" s="22">
        <f t="shared" si="16"/>
        <v>-2.6737967914438501E-3</v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2</v>
      </c>
      <c r="D64" s="9">
        <v>4</v>
      </c>
      <c r="E64" s="9">
        <v>2</v>
      </c>
      <c r="F64" s="9">
        <v>2</v>
      </c>
      <c r="G64" s="10">
        <f t="shared" si="11"/>
        <v>6.0790273556231003E-3</v>
      </c>
      <c r="H64" s="10">
        <f t="shared" si="12"/>
        <v>1.06951871657754E-2</v>
      </c>
      <c r="I64" s="10">
        <f t="shared" si="13"/>
        <v>5.9701492537313433E-3</v>
      </c>
      <c r="J64" s="10">
        <f t="shared" si="14"/>
        <v>5.763688760806916E-3</v>
      </c>
      <c r="K64" s="10">
        <f t="shared" si="17"/>
        <v>0</v>
      </c>
      <c r="L64" s="10">
        <f t="shared" si="18"/>
        <v>-0.5</v>
      </c>
      <c r="M64" s="10">
        <f t="shared" si="15"/>
        <v>0</v>
      </c>
      <c r="N64" s="22">
        <f t="shared" si="16"/>
        <v>-5.3475935828877002E-3</v>
      </c>
    </row>
    <row r="65" spans="1:14" x14ac:dyDescent="0.2">
      <c r="A65" s="8"/>
      <c r="B65" s="42" t="s">
        <v>60</v>
      </c>
      <c r="C65" s="39">
        <v>2</v>
      </c>
      <c r="D65" s="9">
        <v>8</v>
      </c>
      <c r="E65" s="9">
        <v>6</v>
      </c>
      <c r="F65" s="9">
        <v>9</v>
      </c>
      <c r="G65" s="10">
        <f t="shared" si="11"/>
        <v>6.0790273556231003E-3</v>
      </c>
      <c r="H65" s="10">
        <f t="shared" si="12"/>
        <v>2.1390374331550801E-2</v>
      </c>
      <c r="I65" s="10">
        <f t="shared" si="13"/>
        <v>1.7910447761194031E-2</v>
      </c>
      <c r="J65" s="10">
        <f t="shared" si="14"/>
        <v>2.5936599423631124E-2</v>
      </c>
      <c r="K65" s="10">
        <f t="shared" si="17"/>
        <v>2</v>
      </c>
      <c r="L65" s="10">
        <f t="shared" si="18"/>
        <v>0.125</v>
      </c>
      <c r="M65" s="10">
        <f t="shared" si="15"/>
        <v>1.2158054711246201E-2</v>
      </c>
      <c r="N65" s="22">
        <f t="shared" si="16"/>
        <v>2.6737967914438501E-3</v>
      </c>
    </row>
    <row r="66" spans="1:14" x14ac:dyDescent="0.2">
      <c r="A66" s="8"/>
      <c r="B66" s="42" t="s">
        <v>61</v>
      </c>
      <c r="C66" s="39">
        <v>0</v>
      </c>
      <c r="D66" s="9">
        <v>4</v>
      </c>
      <c r="E66" s="9">
        <v>0</v>
      </c>
      <c r="F66" s="9">
        <v>3</v>
      </c>
      <c r="G66" s="10" t="str">
        <f t="shared" si="11"/>
        <v/>
      </c>
      <c r="H66" s="10">
        <f t="shared" si="12"/>
        <v>1.06951871657754E-2</v>
      </c>
      <c r="I66" s="10" t="str">
        <f t="shared" si="13"/>
        <v/>
      </c>
      <c r="J66" s="10">
        <f t="shared" si="14"/>
        <v>8.6455331412103754E-3</v>
      </c>
      <c r="K66" s="10" t="str">
        <f t="shared" si="17"/>
        <v xml:space="preserve"> </v>
      </c>
      <c r="L66" s="10">
        <f t="shared" si="18"/>
        <v>-0.25</v>
      </c>
      <c r="M66" s="10" t="str">
        <f t="shared" si="15"/>
        <v/>
      </c>
      <c r="N66" s="22">
        <f t="shared" si="16"/>
        <v>-2.6737967914438501E-3</v>
      </c>
    </row>
    <row r="67" spans="1:14" x14ac:dyDescent="0.2">
      <c r="A67" s="8"/>
      <c r="B67" s="42" t="s">
        <v>62</v>
      </c>
      <c r="C67" s="39">
        <v>21</v>
      </c>
      <c r="D67" s="9">
        <v>81</v>
      </c>
      <c r="E67" s="9">
        <v>54</v>
      </c>
      <c r="F67" s="9">
        <v>86</v>
      </c>
      <c r="G67" s="10">
        <f t="shared" si="11"/>
        <v>6.3829787234042548E-2</v>
      </c>
      <c r="H67" s="10">
        <f t="shared" si="12"/>
        <v>0.21657754010695188</v>
      </c>
      <c r="I67" s="10">
        <f t="shared" si="13"/>
        <v>0.16119402985074627</v>
      </c>
      <c r="J67" s="10">
        <f t="shared" si="14"/>
        <v>0.2478386167146974</v>
      </c>
      <c r="K67" s="10">
        <f t="shared" si="17"/>
        <v>1.5714285714285714</v>
      </c>
      <c r="L67" s="10">
        <f t="shared" si="18"/>
        <v>6.1728395061728392E-2</v>
      </c>
      <c r="M67" s="10">
        <f t="shared" si="15"/>
        <v>0.10030395136778114</v>
      </c>
      <c r="N67" s="22">
        <f t="shared" si="16"/>
        <v>1.3368983957219251E-2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2</v>
      </c>
      <c r="F68" s="9">
        <v>1</v>
      </c>
      <c r="G68" s="10" t="str">
        <f t="shared" si="11"/>
        <v/>
      </c>
      <c r="H68" s="10" t="str">
        <f t="shared" si="12"/>
        <v/>
      </c>
      <c r="I68" s="10">
        <f t="shared" si="13"/>
        <v>5.9701492537313433E-3</v>
      </c>
      <c r="J68" s="10">
        <f t="shared" si="14"/>
        <v>2.881844380403458E-3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1</v>
      </c>
      <c r="F69" s="9">
        <v>0</v>
      </c>
      <c r="G69" s="10" t="str">
        <f t="shared" si="11"/>
        <v/>
      </c>
      <c r="H69" s="10" t="str">
        <f t="shared" si="12"/>
        <v/>
      </c>
      <c r="I69" s="10">
        <f t="shared" si="13"/>
        <v>2.9850746268656717E-3</v>
      </c>
      <c r="J69" s="10" t="str">
        <f t="shared" si="14"/>
        <v/>
      </c>
      <c r="K69" s="10">
        <f t="shared" si="17"/>
        <v>1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1</v>
      </c>
      <c r="E70" s="9">
        <v>0</v>
      </c>
      <c r="F70" s="9">
        <v>2</v>
      </c>
      <c r="G70" s="10" t="str">
        <f t="shared" si="11"/>
        <v/>
      </c>
      <c r="H70" s="10">
        <f t="shared" si="12"/>
        <v>2.6737967914438501E-3</v>
      </c>
      <c r="I70" s="10" t="str">
        <f t="shared" si="13"/>
        <v/>
      </c>
      <c r="J70" s="10">
        <f t="shared" si="14"/>
        <v>5.763688760806916E-3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2">
        <f t="shared" si="16"/>
        <v>2.6737967914438501E-3</v>
      </c>
    </row>
    <row r="71" spans="1:14" x14ac:dyDescent="0.2">
      <c r="A71" s="8"/>
      <c r="B71" s="42" t="s">
        <v>66</v>
      </c>
      <c r="C71" s="39">
        <v>1</v>
      </c>
      <c r="D71" s="9">
        <v>23</v>
      </c>
      <c r="E71" s="9">
        <v>1</v>
      </c>
      <c r="F71" s="9">
        <v>20</v>
      </c>
      <c r="G71" s="10">
        <f t="shared" si="11"/>
        <v>3.0395136778115501E-3</v>
      </c>
      <c r="H71" s="10">
        <f t="shared" si="12"/>
        <v>6.1497326203208559E-2</v>
      </c>
      <c r="I71" s="10">
        <f t="shared" si="13"/>
        <v>2.9850746268656717E-3</v>
      </c>
      <c r="J71" s="10">
        <f t="shared" si="14"/>
        <v>5.7636887608069162E-2</v>
      </c>
      <c r="K71" s="10">
        <f t="shared" si="17"/>
        <v>0</v>
      </c>
      <c r="L71" s="10">
        <f t="shared" si="18"/>
        <v>-0.13043478260869565</v>
      </c>
      <c r="M71" s="10">
        <f t="shared" si="15"/>
        <v>0</v>
      </c>
      <c r="N71" s="22">
        <f t="shared" si="16"/>
        <v>-8.0213903743315516E-3</v>
      </c>
    </row>
    <row r="72" spans="1:14" x14ac:dyDescent="0.2">
      <c r="A72" s="8"/>
      <c r="B72" s="42" t="s">
        <v>67</v>
      </c>
      <c r="C72" s="39">
        <v>15</v>
      </c>
      <c r="D72" s="9">
        <v>27</v>
      </c>
      <c r="E72" s="9">
        <v>22</v>
      </c>
      <c r="F72" s="9">
        <v>25</v>
      </c>
      <c r="G72" s="10">
        <f t="shared" si="11"/>
        <v>4.5592705167173252E-2</v>
      </c>
      <c r="H72" s="10">
        <f t="shared" si="12"/>
        <v>7.2192513368983954E-2</v>
      </c>
      <c r="I72" s="10">
        <f t="shared" si="13"/>
        <v>6.5671641791044774E-2</v>
      </c>
      <c r="J72" s="10">
        <f t="shared" si="14"/>
        <v>7.2046109510086456E-2</v>
      </c>
      <c r="K72" s="10">
        <f t="shared" si="17"/>
        <v>0.46666666666666667</v>
      </c>
      <c r="L72" s="10">
        <f t="shared" si="18"/>
        <v>-7.407407407407407E-2</v>
      </c>
      <c r="M72" s="10">
        <f t="shared" si="15"/>
        <v>2.1276595744680851E-2</v>
      </c>
      <c r="N72" s="22">
        <f t="shared" si="16"/>
        <v>-5.3475935828877002E-3</v>
      </c>
    </row>
    <row r="73" spans="1:14" ht="15.75" thickBot="1" x14ac:dyDescent="0.25">
      <c r="A73" s="8"/>
      <c r="B73" s="43" t="s">
        <v>68</v>
      </c>
      <c r="C73" s="40">
        <v>0</v>
      </c>
      <c r="D73" s="23">
        <v>1</v>
      </c>
      <c r="E73" s="23">
        <v>0</v>
      </c>
      <c r="F73" s="23">
        <v>0</v>
      </c>
      <c r="G73" s="24" t="str">
        <f t="shared" si="11"/>
        <v/>
      </c>
      <c r="H73" s="24">
        <f t="shared" si="12"/>
        <v>2.6737967914438501E-3</v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>
        <f t="shared" si="18"/>
        <v>-1</v>
      </c>
      <c r="M73" s="24" t="str">
        <f t="shared" si="15"/>
        <v/>
      </c>
      <c r="N73" s="25">
        <f t="shared" si="16"/>
        <v>-2.6737967914438501E-3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3115</v>
      </c>
      <c r="D81" s="37">
        <f>SUM(D82:D180)</f>
        <v>3751</v>
      </c>
      <c r="E81" s="37">
        <f>SUM(E82:E180)</f>
        <v>2947</v>
      </c>
      <c r="F81" s="37">
        <f>SUM(F82:F180)</f>
        <v>3371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-5.3932584269662923E-2</v>
      </c>
      <c r="L81" s="38">
        <f>+IF(AND(D81=0,F81=0),"",IF(D81=0,1,IF(F81=0,-1,(F81-D81)/D81)))</f>
        <v>-0.10130631831511597</v>
      </c>
      <c r="M81" s="38">
        <f t="shared" ref="M81:M112" si="23">+IF(OR(AND(G81=""),(K81="")),"",G81*K81)</f>
        <v>-5.3932584269662923E-2</v>
      </c>
      <c r="N81" s="38">
        <f t="shared" ref="N81:N112" si="24">+IF(OR(AND(H81=""),(L81="")),"",H81*L81)</f>
        <v>-0.10130631831511597</v>
      </c>
    </row>
    <row r="82" spans="1:14" x14ac:dyDescent="0.2">
      <c r="A82" s="8"/>
      <c r="B82" s="41" t="s">
        <v>69</v>
      </c>
      <c r="C82" s="47">
        <v>144</v>
      </c>
      <c r="D82" s="44">
        <v>90</v>
      </c>
      <c r="E82" s="44">
        <v>102</v>
      </c>
      <c r="F82" s="44">
        <v>51</v>
      </c>
      <c r="G82" s="45">
        <f t="shared" si="19"/>
        <v>4.6227929373996793E-2</v>
      </c>
      <c r="H82" s="45">
        <f t="shared" si="20"/>
        <v>2.3993601706211676E-2</v>
      </c>
      <c r="I82" s="45">
        <f t="shared" si="21"/>
        <v>3.4611469290804206E-2</v>
      </c>
      <c r="J82" s="45">
        <f t="shared" si="22"/>
        <v>1.5129041827350934E-2</v>
      </c>
      <c r="K82" s="45">
        <f t="shared" ref="K82:K113" si="25">+IF(AND(C82=0,E82=0)," ",IF(C82=0,1,IF(E82=0,-1,(E82-C82)/C82)))</f>
        <v>-0.29166666666666669</v>
      </c>
      <c r="L82" s="45">
        <f t="shared" ref="L82:L113" si="26">+IF(AND(D82=0,F82=0)," ",IF(D82=0,1,IF(F82=0,-1,(F82-D82)/D82)))</f>
        <v>-0.43333333333333335</v>
      </c>
      <c r="M82" s="45">
        <f t="shared" si="23"/>
        <v>-1.3483146067415732E-2</v>
      </c>
      <c r="N82" s="46">
        <f t="shared" si="24"/>
        <v>-1.0397227406025059E-2</v>
      </c>
    </row>
    <row r="83" spans="1:14" ht="24" customHeight="1" x14ac:dyDescent="0.2">
      <c r="A83" s="8"/>
      <c r="B83" s="42" t="s">
        <v>70</v>
      </c>
      <c r="C83" s="39">
        <v>21</v>
      </c>
      <c r="D83" s="9">
        <v>25</v>
      </c>
      <c r="E83" s="9">
        <v>18</v>
      </c>
      <c r="F83" s="9">
        <v>13</v>
      </c>
      <c r="G83" s="10">
        <f t="shared" si="19"/>
        <v>6.7415730337078653E-3</v>
      </c>
      <c r="H83" s="10">
        <f t="shared" si="20"/>
        <v>6.664889362836577E-3</v>
      </c>
      <c r="I83" s="10">
        <f t="shared" si="21"/>
        <v>6.1079063454360363E-3</v>
      </c>
      <c r="J83" s="10">
        <f t="shared" si="22"/>
        <v>3.8564224265796501E-3</v>
      </c>
      <c r="K83" s="10">
        <f t="shared" si="25"/>
        <v>-0.14285714285714285</v>
      </c>
      <c r="L83" s="10">
        <f t="shared" si="26"/>
        <v>-0.48</v>
      </c>
      <c r="M83" s="10">
        <f t="shared" si="23"/>
        <v>-9.6308186195826644E-4</v>
      </c>
      <c r="N83" s="22">
        <f t="shared" si="24"/>
        <v>-3.1991468941615568E-3</v>
      </c>
    </row>
    <row r="84" spans="1:14" x14ac:dyDescent="0.2">
      <c r="A84" s="8"/>
      <c r="B84" s="42" t="s">
        <v>71</v>
      </c>
      <c r="C84" s="39">
        <v>10</v>
      </c>
      <c r="D84" s="9">
        <v>14</v>
      </c>
      <c r="E84" s="9">
        <v>6</v>
      </c>
      <c r="F84" s="9">
        <v>3</v>
      </c>
      <c r="G84" s="10">
        <f t="shared" si="19"/>
        <v>3.2102728731942215E-3</v>
      </c>
      <c r="H84" s="10">
        <f t="shared" si="20"/>
        <v>3.7323380431884831E-3</v>
      </c>
      <c r="I84" s="10">
        <f t="shared" si="21"/>
        <v>2.0359687818120122E-3</v>
      </c>
      <c r="J84" s="10">
        <f t="shared" si="22"/>
        <v>8.8994363690299619E-4</v>
      </c>
      <c r="K84" s="10">
        <f t="shared" si="25"/>
        <v>-0.4</v>
      </c>
      <c r="L84" s="10">
        <f t="shared" si="26"/>
        <v>-0.7857142857142857</v>
      </c>
      <c r="M84" s="10">
        <f t="shared" si="23"/>
        <v>-1.2841091492776886E-3</v>
      </c>
      <c r="N84" s="22">
        <f t="shared" si="24"/>
        <v>-2.9325513196480938E-3</v>
      </c>
    </row>
    <row r="85" spans="1:14" x14ac:dyDescent="0.2">
      <c r="A85" s="8"/>
      <c r="B85" s="42" t="s">
        <v>72</v>
      </c>
      <c r="C85" s="39">
        <v>352</v>
      </c>
      <c r="D85" s="9">
        <v>121</v>
      </c>
      <c r="E85" s="9">
        <v>288</v>
      </c>
      <c r="F85" s="9">
        <v>94</v>
      </c>
      <c r="G85" s="10">
        <f t="shared" si="19"/>
        <v>0.1130016051364366</v>
      </c>
      <c r="H85" s="10">
        <f t="shared" si="20"/>
        <v>3.2258064516129031E-2</v>
      </c>
      <c r="I85" s="10">
        <f t="shared" si="21"/>
        <v>9.7726501526976581E-2</v>
      </c>
      <c r="J85" s="10">
        <f t="shared" si="22"/>
        <v>2.7884900622960545E-2</v>
      </c>
      <c r="K85" s="10">
        <f t="shared" si="25"/>
        <v>-0.18181818181818182</v>
      </c>
      <c r="L85" s="10">
        <f t="shared" si="26"/>
        <v>-0.2231404958677686</v>
      </c>
      <c r="M85" s="10">
        <f t="shared" si="23"/>
        <v>-2.0545746388443021E-2</v>
      </c>
      <c r="N85" s="22">
        <f t="shared" si="24"/>
        <v>-7.1980805118635029E-3</v>
      </c>
    </row>
    <row r="86" spans="1:14" ht="25.5" x14ac:dyDescent="0.2">
      <c r="A86" s="8"/>
      <c r="B86" s="42" t="s">
        <v>73</v>
      </c>
      <c r="C86" s="39">
        <v>145</v>
      </c>
      <c r="D86" s="9">
        <v>94</v>
      </c>
      <c r="E86" s="9">
        <v>159</v>
      </c>
      <c r="F86" s="9">
        <v>93</v>
      </c>
      <c r="G86" s="10">
        <f t="shared" si="19"/>
        <v>4.6548956661316213E-2</v>
      </c>
      <c r="H86" s="10">
        <f t="shared" si="20"/>
        <v>2.5059984004265529E-2</v>
      </c>
      <c r="I86" s="10">
        <f t="shared" si="21"/>
        <v>5.3953172718018326E-2</v>
      </c>
      <c r="J86" s="10">
        <f t="shared" si="22"/>
        <v>2.7588252743992882E-2</v>
      </c>
      <c r="K86" s="10">
        <f t="shared" si="25"/>
        <v>9.6551724137931033E-2</v>
      </c>
      <c r="L86" s="10">
        <f t="shared" si="26"/>
        <v>-1.0638297872340425E-2</v>
      </c>
      <c r="M86" s="10">
        <f t="shared" si="23"/>
        <v>4.4943820224719105E-3</v>
      </c>
      <c r="N86" s="22">
        <f t="shared" si="24"/>
        <v>-2.6659557451346307E-4</v>
      </c>
    </row>
    <row r="87" spans="1:14" x14ac:dyDescent="0.2">
      <c r="A87" s="8"/>
      <c r="B87" s="42" t="s">
        <v>74</v>
      </c>
      <c r="C87" s="39">
        <v>16</v>
      </c>
      <c r="D87" s="9">
        <v>22</v>
      </c>
      <c r="E87" s="9">
        <v>12</v>
      </c>
      <c r="F87" s="9">
        <v>26</v>
      </c>
      <c r="G87" s="10">
        <f t="shared" si="19"/>
        <v>5.1364365971107544E-3</v>
      </c>
      <c r="H87" s="10">
        <f t="shared" si="20"/>
        <v>5.8651026392961877E-3</v>
      </c>
      <c r="I87" s="10">
        <f t="shared" si="21"/>
        <v>4.0719375636240245E-3</v>
      </c>
      <c r="J87" s="10">
        <f t="shared" si="22"/>
        <v>7.7128448531593001E-3</v>
      </c>
      <c r="K87" s="10">
        <f t="shared" si="25"/>
        <v>-0.25</v>
      </c>
      <c r="L87" s="10">
        <f t="shared" si="26"/>
        <v>0.18181818181818182</v>
      </c>
      <c r="M87" s="10">
        <f t="shared" si="23"/>
        <v>-1.2841091492776886E-3</v>
      </c>
      <c r="N87" s="22">
        <f t="shared" si="24"/>
        <v>1.0663822980538523E-3</v>
      </c>
    </row>
    <row r="88" spans="1:14" x14ac:dyDescent="0.2">
      <c r="A88" s="8"/>
      <c r="B88" s="42" t="s">
        <v>75</v>
      </c>
      <c r="C88" s="39">
        <v>12</v>
      </c>
      <c r="D88" s="9">
        <v>4</v>
      </c>
      <c r="E88" s="9">
        <v>15</v>
      </c>
      <c r="F88" s="9">
        <v>3</v>
      </c>
      <c r="G88" s="10">
        <f t="shared" si="19"/>
        <v>3.8523274478330658E-3</v>
      </c>
      <c r="H88" s="10">
        <f t="shared" si="20"/>
        <v>1.0663822980538523E-3</v>
      </c>
      <c r="I88" s="10">
        <f t="shared" si="21"/>
        <v>5.0899219545300304E-3</v>
      </c>
      <c r="J88" s="10">
        <f t="shared" si="22"/>
        <v>8.8994363690299619E-4</v>
      </c>
      <c r="K88" s="10">
        <f t="shared" si="25"/>
        <v>0.25</v>
      </c>
      <c r="L88" s="10">
        <f t="shared" si="26"/>
        <v>-0.25</v>
      </c>
      <c r="M88" s="10">
        <f t="shared" si="23"/>
        <v>9.6308186195826644E-4</v>
      </c>
      <c r="N88" s="22">
        <f t="shared" si="24"/>
        <v>-2.6659557451346307E-4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1</v>
      </c>
      <c r="F89" s="9">
        <v>3</v>
      </c>
      <c r="G89" s="10" t="str">
        <f t="shared" si="19"/>
        <v/>
      </c>
      <c r="H89" s="10" t="str">
        <f t="shared" si="20"/>
        <v/>
      </c>
      <c r="I89" s="10">
        <f t="shared" si="21"/>
        <v>3.3932813030200206E-4</v>
      </c>
      <c r="J89" s="10">
        <f t="shared" si="22"/>
        <v>8.8994363690299619E-4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1</v>
      </c>
      <c r="E90" s="9">
        <v>1</v>
      </c>
      <c r="F90" s="9">
        <v>0</v>
      </c>
      <c r="G90" s="10" t="str">
        <f t="shared" si="19"/>
        <v/>
      </c>
      <c r="H90" s="10">
        <f t="shared" si="20"/>
        <v>2.6659557451346307E-4</v>
      </c>
      <c r="I90" s="10">
        <f t="shared" si="21"/>
        <v>3.3932813030200206E-4</v>
      </c>
      <c r="J90" s="10" t="str">
        <f t="shared" si="22"/>
        <v/>
      </c>
      <c r="K90" s="10">
        <f t="shared" si="25"/>
        <v>1</v>
      </c>
      <c r="L90" s="10">
        <f t="shared" si="26"/>
        <v>-1</v>
      </c>
      <c r="M90" s="10" t="str">
        <f t="shared" si="23"/>
        <v/>
      </c>
      <c r="N90" s="22">
        <f t="shared" si="24"/>
        <v>-2.6659557451346307E-4</v>
      </c>
    </row>
    <row r="91" spans="1:14" x14ac:dyDescent="0.2">
      <c r="A91" s="8"/>
      <c r="B91" s="42" t="s">
        <v>79</v>
      </c>
      <c r="C91" s="39">
        <v>0</v>
      </c>
      <c r="D91" s="9">
        <v>1</v>
      </c>
      <c r="E91" s="9">
        <v>1</v>
      </c>
      <c r="F91" s="9">
        <v>1</v>
      </c>
      <c r="G91" s="10" t="str">
        <f t="shared" si="19"/>
        <v/>
      </c>
      <c r="H91" s="10">
        <f t="shared" si="20"/>
        <v>2.6659557451346307E-4</v>
      </c>
      <c r="I91" s="10">
        <f t="shared" si="21"/>
        <v>3.3932813030200206E-4</v>
      </c>
      <c r="J91" s="10">
        <f t="shared" si="22"/>
        <v>2.966478789676654E-4</v>
      </c>
      <c r="K91" s="10">
        <f t="shared" si="25"/>
        <v>1</v>
      </c>
      <c r="L91" s="10">
        <f t="shared" si="26"/>
        <v>0</v>
      </c>
      <c r="M91" s="10" t="str">
        <f t="shared" si="23"/>
        <v/>
      </c>
      <c r="N91" s="22">
        <f t="shared" si="24"/>
        <v>0</v>
      </c>
    </row>
    <row r="92" spans="1:14" x14ac:dyDescent="0.2">
      <c r="A92" s="8"/>
      <c r="B92" s="42" t="s">
        <v>80</v>
      </c>
      <c r="C92" s="39">
        <v>6</v>
      </c>
      <c r="D92" s="9">
        <v>4</v>
      </c>
      <c r="E92" s="9">
        <v>5</v>
      </c>
      <c r="F92" s="9">
        <v>8</v>
      </c>
      <c r="G92" s="10">
        <f t="shared" si="19"/>
        <v>1.9261637239165329E-3</v>
      </c>
      <c r="H92" s="10">
        <f t="shared" si="20"/>
        <v>1.0663822980538523E-3</v>
      </c>
      <c r="I92" s="10">
        <f t="shared" si="21"/>
        <v>1.6966406515100101E-3</v>
      </c>
      <c r="J92" s="10">
        <f t="shared" si="22"/>
        <v>2.3731830317413232E-3</v>
      </c>
      <c r="K92" s="10">
        <f t="shared" si="25"/>
        <v>-0.16666666666666666</v>
      </c>
      <c r="L92" s="10">
        <f t="shared" si="26"/>
        <v>1</v>
      </c>
      <c r="M92" s="10">
        <f t="shared" si="23"/>
        <v>-3.2102728731942215E-4</v>
      </c>
      <c r="N92" s="22">
        <f t="shared" si="24"/>
        <v>1.0663822980538523E-3</v>
      </c>
    </row>
    <row r="93" spans="1:14" x14ac:dyDescent="0.2">
      <c r="A93" s="8"/>
      <c r="B93" s="42" t="s">
        <v>81</v>
      </c>
      <c r="C93" s="39">
        <v>7</v>
      </c>
      <c r="D93" s="9">
        <v>18</v>
      </c>
      <c r="E93" s="9">
        <v>8</v>
      </c>
      <c r="F93" s="9">
        <v>19</v>
      </c>
      <c r="G93" s="10">
        <f t="shared" si="19"/>
        <v>2.2471910112359553E-3</v>
      </c>
      <c r="H93" s="10">
        <f t="shared" si="20"/>
        <v>4.798720341242335E-3</v>
      </c>
      <c r="I93" s="10">
        <f t="shared" si="21"/>
        <v>2.7146250424160165E-3</v>
      </c>
      <c r="J93" s="10">
        <f t="shared" si="22"/>
        <v>5.6363097003856426E-3</v>
      </c>
      <c r="K93" s="10">
        <f t="shared" si="25"/>
        <v>0.14285714285714285</v>
      </c>
      <c r="L93" s="10">
        <f t="shared" si="26"/>
        <v>5.5555555555555552E-2</v>
      </c>
      <c r="M93" s="10">
        <f t="shared" si="23"/>
        <v>3.2102728731942215E-4</v>
      </c>
      <c r="N93" s="22">
        <f t="shared" si="24"/>
        <v>2.6659557451346307E-4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24</v>
      </c>
      <c r="D97" s="9">
        <v>8</v>
      </c>
      <c r="E97" s="9">
        <v>17</v>
      </c>
      <c r="F97" s="9">
        <v>15</v>
      </c>
      <c r="G97" s="10">
        <f t="shared" si="19"/>
        <v>7.7046548956661316E-3</v>
      </c>
      <c r="H97" s="10">
        <f t="shared" si="20"/>
        <v>2.1327645961077045E-3</v>
      </c>
      <c r="I97" s="10">
        <f t="shared" si="21"/>
        <v>5.7685782151340346E-3</v>
      </c>
      <c r="J97" s="10">
        <f t="shared" si="22"/>
        <v>4.4497181845149806E-3</v>
      </c>
      <c r="K97" s="10">
        <f t="shared" si="25"/>
        <v>-0.29166666666666669</v>
      </c>
      <c r="L97" s="10">
        <f t="shared" si="26"/>
        <v>0.875</v>
      </c>
      <c r="M97" s="10">
        <f t="shared" si="23"/>
        <v>-2.2471910112359553E-3</v>
      </c>
      <c r="N97" s="22">
        <f t="shared" si="24"/>
        <v>1.8661690215942416E-3</v>
      </c>
    </row>
    <row r="98" spans="1:14" x14ac:dyDescent="0.2">
      <c r="A98" s="8"/>
      <c r="B98" s="42" t="s">
        <v>86</v>
      </c>
      <c r="C98" s="39">
        <v>3</v>
      </c>
      <c r="D98" s="9">
        <v>11</v>
      </c>
      <c r="E98" s="9">
        <v>3</v>
      </c>
      <c r="F98" s="9">
        <v>7</v>
      </c>
      <c r="G98" s="10">
        <f t="shared" si="19"/>
        <v>9.6308186195826644E-4</v>
      </c>
      <c r="H98" s="10">
        <f t="shared" si="20"/>
        <v>2.9325513196480938E-3</v>
      </c>
      <c r="I98" s="10">
        <f t="shared" si="21"/>
        <v>1.0179843909060061E-3</v>
      </c>
      <c r="J98" s="10">
        <f t="shared" si="22"/>
        <v>2.0765351527736575E-3</v>
      </c>
      <c r="K98" s="10">
        <f t="shared" si="25"/>
        <v>0</v>
      </c>
      <c r="L98" s="10">
        <f t="shared" si="26"/>
        <v>-0.36363636363636365</v>
      </c>
      <c r="M98" s="10">
        <f t="shared" si="23"/>
        <v>0</v>
      </c>
      <c r="N98" s="22">
        <f t="shared" si="24"/>
        <v>-1.0663822980538523E-3</v>
      </c>
    </row>
    <row r="99" spans="1:14" x14ac:dyDescent="0.2">
      <c r="A99" s="8"/>
      <c r="B99" s="42" t="s">
        <v>87</v>
      </c>
      <c r="C99" s="39">
        <v>8</v>
      </c>
      <c r="D99" s="9">
        <v>47</v>
      </c>
      <c r="E99" s="9">
        <v>13</v>
      </c>
      <c r="F99" s="9">
        <v>30</v>
      </c>
      <c r="G99" s="10">
        <f t="shared" si="19"/>
        <v>2.5682182985553772E-3</v>
      </c>
      <c r="H99" s="10">
        <f t="shared" si="20"/>
        <v>1.2529992002132765E-2</v>
      </c>
      <c r="I99" s="10">
        <f t="shared" si="21"/>
        <v>4.4112656939260262E-3</v>
      </c>
      <c r="J99" s="10">
        <f t="shared" si="22"/>
        <v>8.8994363690299613E-3</v>
      </c>
      <c r="K99" s="10">
        <f t="shared" si="25"/>
        <v>0.625</v>
      </c>
      <c r="L99" s="10">
        <f t="shared" si="26"/>
        <v>-0.36170212765957449</v>
      </c>
      <c r="M99" s="10">
        <f t="shared" si="23"/>
        <v>1.6051364365971107E-3</v>
      </c>
      <c r="N99" s="22">
        <f t="shared" si="24"/>
        <v>-4.5321247667288725E-3</v>
      </c>
    </row>
    <row r="100" spans="1:14" x14ac:dyDescent="0.2">
      <c r="A100" s="8"/>
      <c r="B100" s="42" t="s">
        <v>88</v>
      </c>
      <c r="C100" s="39">
        <v>41</v>
      </c>
      <c r="D100" s="9">
        <v>60</v>
      </c>
      <c r="E100" s="9">
        <v>27</v>
      </c>
      <c r="F100" s="9">
        <v>17</v>
      </c>
      <c r="G100" s="10">
        <f t="shared" si="19"/>
        <v>1.3162118780096307E-2</v>
      </c>
      <c r="H100" s="10">
        <f t="shared" si="20"/>
        <v>1.5995734470807786E-2</v>
      </c>
      <c r="I100" s="10">
        <f t="shared" si="21"/>
        <v>9.1618595181540557E-3</v>
      </c>
      <c r="J100" s="10">
        <f t="shared" si="22"/>
        <v>5.0430139424503112E-3</v>
      </c>
      <c r="K100" s="10">
        <f t="shared" si="25"/>
        <v>-0.34146341463414637</v>
      </c>
      <c r="L100" s="10">
        <f t="shared" si="26"/>
        <v>-0.71666666666666667</v>
      </c>
      <c r="M100" s="10">
        <f t="shared" si="23"/>
        <v>-4.4943820224719105E-3</v>
      </c>
      <c r="N100" s="22">
        <f t="shared" si="24"/>
        <v>-1.1463609704078913E-2</v>
      </c>
    </row>
    <row r="101" spans="1:14" x14ac:dyDescent="0.2">
      <c r="A101" s="8"/>
      <c r="B101" s="42" t="s">
        <v>89</v>
      </c>
      <c r="C101" s="39">
        <v>2</v>
      </c>
      <c r="D101" s="9">
        <v>5</v>
      </c>
      <c r="E101" s="9">
        <v>7</v>
      </c>
      <c r="F101" s="9">
        <v>8</v>
      </c>
      <c r="G101" s="10">
        <f t="shared" si="19"/>
        <v>6.420545746388443E-4</v>
      </c>
      <c r="H101" s="10">
        <f t="shared" si="20"/>
        <v>1.3329778725673154E-3</v>
      </c>
      <c r="I101" s="10">
        <f t="shared" si="21"/>
        <v>2.3752969121140144E-3</v>
      </c>
      <c r="J101" s="10">
        <f t="shared" si="22"/>
        <v>2.3731830317413232E-3</v>
      </c>
      <c r="K101" s="10">
        <f t="shared" si="25"/>
        <v>2.5</v>
      </c>
      <c r="L101" s="10">
        <f t="shared" si="26"/>
        <v>0.6</v>
      </c>
      <c r="M101" s="10">
        <f t="shared" si="23"/>
        <v>1.6051364365971107E-3</v>
      </c>
      <c r="N101" s="22">
        <f t="shared" si="24"/>
        <v>7.997867235403892E-4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57</v>
      </c>
      <c r="D103" s="9">
        <v>162</v>
      </c>
      <c r="E103" s="9">
        <v>68</v>
      </c>
      <c r="F103" s="9">
        <v>144</v>
      </c>
      <c r="G103" s="10">
        <f t="shared" si="19"/>
        <v>1.8298555377207062E-2</v>
      </c>
      <c r="H103" s="10">
        <f t="shared" si="20"/>
        <v>4.3188483071181019E-2</v>
      </c>
      <c r="I103" s="10">
        <f t="shared" si="21"/>
        <v>2.3074312860536138E-2</v>
      </c>
      <c r="J103" s="10">
        <f t="shared" si="22"/>
        <v>4.2717294571343815E-2</v>
      </c>
      <c r="K103" s="10">
        <f t="shared" si="25"/>
        <v>0.19298245614035087</v>
      </c>
      <c r="L103" s="10">
        <f t="shared" si="26"/>
        <v>-0.1111111111111111</v>
      </c>
      <c r="M103" s="10">
        <f t="shared" si="23"/>
        <v>3.5313001605136434E-3</v>
      </c>
      <c r="N103" s="22">
        <f t="shared" si="24"/>
        <v>-4.798720341242335E-3</v>
      </c>
    </row>
    <row r="104" spans="1:14" x14ac:dyDescent="0.2">
      <c r="A104" s="8"/>
      <c r="B104" s="42" t="s">
        <v>92</v>
      </c>
      <c r="C104" s="39">
        <v>3</v>
      </c>
      <c r="D104" s="9">
        <v>61</v>
      </c>
      <c r="E104" s="9">
        <v>4</v>
      </c>
      <c r="F104" s="9">
        <v>51</v>
      </c>
      <c r="G104" s="10">
        <f t="shared" si="19"/>
        <v>9.6308186195826644E-4</v>
      </c>
      <c r="H104" s="10">
        <f t="shared" si="20"/>
        <v>1.6262330045321249E-2</v>
      </c>
      <c r="I104" s="10">
        <f t="shared" si="21"/>
        <v>1.3573125212080082E-3</v>
      </c>
      <c r="J104" s="10">
        <f t="shared" si="22"/>
        <v>1.5129041827350934E-2</v>
      </c>
      <c r="K104" s="10">
        <f t="shared" si="25"/>
        <v>0.33333333333333331</v>
      </c>
      <c r="L104" s="10">
        <f t="shared" si="26"/>
        <v>-0.16393442622950818</v>
      </c>
      <c r="M104" s="10">
        <f t="shared" si="23"/>
        <v>3.2102728731942215E-4</v>
      </c>
      <c r="N104" s="22">
        <f t="shared" si="24"/>
        <v>-2.6659557451346309E-3</v>
      </c>
    </row>
    <row r="105" spans="1:14" x14ac:dyDescent="0.2">
      <c r="A105" s="8"/>
      <c r="B105" s="42" t="s">
        <v>93</v>
      </c>
      <c r="C105" s="39">
        <v>6</v>
      </c>
      <c r="D105" s="9">
        <v>81</v>
      </c>
      <c r="E105" s="9">
        <v>10</v>
      </c>
      <c r="F105" s="9">
        <v>48</v>
      </c>
      <c r="G105" s="10">
        <f t="shared" si="19"/>
        <v>1.9261637239165329E-3</v>
      </c>
      <c r="H105" s="10">
        <f t="shared" si="20"/>
        <v>2.159424153559051E-2</v>
      </c>
      <c r="I105" s="10">
        <f t="shared" si="21"/>
        <v>3.3932813030200203E-3</v>
      </c>
      <c r="J105" s="10">
        <f t="shared" si="22"/>
        <v>1.4239098190447939E-2</v>
      </c>
      <c r="K105" s="10">
        <f t="shared" si="25"/>
        <v>0.66666666666666663</v>
      </c>
      <c r="L105" s="10">
        <f t="shared" si="26"/>
        <v>-0.40740740740740738</v>
      </c>
      <c r="M105" s="10">
        <f t="shared" si="23"/>
        <v>1.2841091492776886E-3</v>
      </c>
      <c r="N105" s="22">
        <f t="shared" si="24"/>
        <v>-8.7976539589442806E-3</v>
      </c>
    </row>
    <row r="106" spans="1:14" x14ac:dyDescent="0.2">
      <c r="A106" s="8"/>
      <c r="B106" s="42" t="s">
        <v>94</v>
      </c>
      <c r="C106" s="39">
        <v>6</v>
      </c>
      <c r="D106" s="9">
        <v>24</v>
      </c>
      <c r="E106" s="9">
        <v>13</v>
      </c>
      <c r="F106" s="9">
        <v>26</v>
      </c>
      <c r="G106" s="10">
        <f t="shared" si="19"/>
        <v>1.9261637239165329E-3</v>
      </c>
      <c r="H106" s="10">
        <f t="shared" si="20"/>
        <v>6.3982937883231136E-3</v>
      </c>
      <c r="I106" s="10">
        <f t="shared" si="21"/>
        <v>4.4112656939260262E-3</v>
      </c>
      <c r="J106" s="10">
        <f t="shared" si="22"/>
        <v>7.7128448531593001E-3</v>
      </c>
      <c r="K106" s="10">
        <f t="shared" si="25"/>
        <v>1.1666666666666667</v>
      </c>
      <c r="L106" s="10">
        <f t="shared" si="26"/>
        <v>8.3333333333333329E-2</v>
      </c>
      <c r="M106" s="10">
        <f t="shared" si="23"/>
        <v>2.2471910112359553E-3</v>
      </c>
      <c r="N106" s="22">
        <f t="shared" si="24"/>
        <v>5.3319114902692613E-4</v>
      </c>
    </row>
    <row r="107" spans="1:14" x14ac:dyDescent="0.2">
      <c r="A107" s="8"/>
      <c r="B107" s="42" t="s">
        <v>95</v>
      </c>
      <c r="C107" s="39">
        <v>1</v>
      </c>
      <c r="D107" s="9">
        <v>7</v>
      </c>
      <c r="E107" s="9">
        <v>10</v>
      </c>
      <c r="F107" s="9">
        <v>10</v>
      </c>
      <c r="G107" s="10">
        <f t="shared" si="19"/>
        <v>3.2102728731942215E-4</v>
      </c>
      <c r="H107" s="10">
        <f t="shared" si="20"/>
        <v>1.8661690215942416E-3</v>
      </c>
      <c r="I107" s="10">
        <f t="shared" si="21"/>
        <v>3.3932813030200203E-3</v>
      </c>
      <c r="J107" s="10">
        <f t="shared" si="22"/>
        <v>2.9664787896766538E-3</v>
      </c>
      <c r="K107" s="10">
        <f t="shared" si="25"/>
        <v>9</v>
      </c>
      <c r="L107" s="10">
        <f t="shared" si="26"/>
        <v>0.42857142857142855</v>
      </c>
      <c r="M107" s="10">
        <f t="shared" si="23"/>
        <v>2.8892455858747996E-3</v>
      </c>
      <c r="N107" s="22">
        <f t="shared" si="24"/>
        <v>7.997867235403892E-4</v>
      </c>
    </row>
    <row r="108" spans="1:14" x14ac:dyDescent="0.2">
      <c r="A108" s="8"/>
      <c r="B108" s="42" t="s">
        <v>96</v>
      </c>
      <c r="C108" s="39">
        <v>1</v>
      </c>
      <c r="D108" s="9">
        <v>6</v>
      </c>
      <c r="E108" s="9">
        <v>4</v>
      </c>
      <c r="F108" s="9">
        <v>14</v>
      </c>
      <c r="G108" s="10">
        <f t="shared" si="19"/>
        <v>3.2102728731942215E-4</v>
      </c>
      <c r="H108" s="10">
        <f t="shared" si="20"/>
        <v>1.5995734470807784E-3</v>
      </c>
      <c r="I108" s="10">
        <f t="shared" si="21"/>
        <v>1.3573125212080082E-3</v>
      </c>
      <c r="J108" s="10">
        <f t="shared" si="22"/>
        <v>4.1530703055473149E-3</v>
      </c>
      <c r="K108" s="10">
        <f t="shared" si="25"/>
        <v>3</v>
      </c>
      <c r="L108" s="10">
        <f t="shared" si="26"/>
        <v>1.3333333333333333</v>
      </c>
      <c r="M108" s="10">
        <f t="shared" si="23"/>
        <v>9.6308186195826644E-4</v>
      </c>
      <c r="N108" s="22">
        <f t="shared" si="24"/>
        <v>2.1327645961077045E-3</v>
      </c>
    </row>
    <row r="109" spans="1:14" x14ac:dyDescent="0.2">
      <c r="A109" s="8"/>
      <c r="B109" s="42" t="s">
        <v>97</v>
      </c>
      <c r="C109" s="39">
        <v>16</v>
      </c>
      <c r="D109" s="9">
        <v>26</v>
      </c>
      <c r="E109" s="9">
        <v>1</v>
      </c>
      <c r="F109" s="9">
        <v>14</v>
      </c>
      <c r="G109" s="10">
        <f t="shared" si="19"/>
        <v>5.1364365971107544E-3</v>
      </c>
      <c r="H109" s="10">
        <f t="shared" si="20"/>
        <v>6.9314849373500404E-3</v>
      </c>
      <c r="I109" s="10">
        <f t="shared" si="21"/>
        <v>3.3932813030200206E-4</v>
      </c>
      <c r="J109" s="10">
        <f t="shared" si="22"/>
        <v>4.1530703055473149E-3</v>
      </c>
      <c r="K109" s="10">
        <f t="shared" si="25"/>
        <v>-0.9375</v>
      </c>
      <c r="L109" s="10">
        <f t="shared" si="26"/>
        <v>-0.46153846153846156</v>
      </c>
      <c r="M109" s="10">
        <f t="shared" si="23"/>
        <v>-4.815409309791332E-3</v>
      </c>
      <c r="N109" s="22">
        <f t="shared" si="24"/>
        <v>-3.1991468941615572E-3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51</v>
      </c>
      <c r="D111" s="9">
        <v>71</v>
      </c>
      <c r="E111" s="9">
        <v>103</v>
      </c>
      <c r="F111" s="9">
        <v>105</v>
      </c>
      <c r="G111" s="10">
        <f t="shared" si="19"/>
        <v>1.6372391653290529E-2</v>
      </c>
      <c r="H111" s="10">
        <f t="shared" si="20"/>
        <v>1.8928285790455877E-2</v>
      </c>
      <c r="I111" s="10">
        <f t="shared" si="21"/>
        <v>3.4950797421106211E-2</v>
      </c>
      <c r="J111" s="10">
        <f t="shared" si="22"/>
        <v>3.1148027291604864E-2</v>
      </c>
      <c r="K111" s="10">
        <f t="shared" si="25"/>
        <v>1.0196078431372548</v>
      </c>
      <c r="L111" s="10">
        <f t="shared" si="26"/>
        <v>0.47887323943661969</v>
      </c>
      <c r="M111" s="10">
        <f t="shared" si="23"/>
        <v>1.6693418940609949E-2</v>
      </c>
      <c r="N111" s="22">
        <f t="shared" si="24"/>
        <v>9.0642495334577432E-3</v>
      </c>
    </row>
    <row r="112" spans="1:14" x14ac:dyDescent="0.2">
      <c r="A112" s="8"/>
      <c r="B112" s="42" t="s">
        <v>100</v>
      </c>
      <c r="C112" s="39">
        <v>2</v>
      </c>
      <c r="D112" s="9">
        <v>2</v>
      </c>
      <c r="E112" s="9">
        <v>0</v>
      </c>
      <c r="F112" s="9">
        <v>3</v>
      </c>
      <c r="G112" s="10">
        <f t="shared" si="19"/>
        <v>6.420545746388443E-4</v>
      </c>
      <c r="H112" s="10">
        <f t="shared" si="20"/>
        <v>5.3319114902692613E-4</v>
      </c>
      <c r="I112" s="10" t="str">
        <f t="shared" si="21"/>
        <v/>
      </c>
      <c r="J112" s="10">
        <f t="shared" si="22"/>
        <v>8.8994363690299619E-4</v>
      </c>
      <c r="K112" s="10">
        <f t="shared" si="25"/>
        <v>-1</v>
      </c>
      <c r="L112" s="10">
        <f t="shared" si="26"/>
        <v>0.5</v>
      </c>
      <c r="M112" s="10">
        <f t="shared" si="23"/>
        <v>-6.420545746388443E-4</v>
      </c>
      <c r="N112" s="22">
        <f t="shared" si="24"/>
        <v>2.6659557451346307E-4</v>
      </c>
    </row>
    <row r="113" spans="1:14" x14ac:dyDescent="0.2">
      <c r="A113" s="8"/>
      <c r="B113" s="42" t="s">
        <v>101</v>
      </c>
      <c r="C113" s="39">
        <v>1</v>
      </c>
      <c r="D113" s="9">
        <v>3</v>
      </c>
      <c r="E113" s="9">
        <v>2</v>
      </c>
      <c r="F113" s="9">
        <v>2</v>
      </c>
      <c r="G113" s="10">
        <f t="shared" ref="G113:G144" si="27">+IF(C113=0,"",C113/C$81)</f>
        <v>3.2102728731942215E-4</v>
      </c>
      <c r="H113" s="10">
        <f t="shared" ref="H113:H144" si="28">+IF(D113=0,"",D113/D$81)</f>
        <v>7.997867235403892E-4</v>
      </c>
      <c r="I113" s="10">
        <f t="shared" ref="I113:I144" si="29">+IF(E113=0,"",E113/E$81)</f>
        <v>6.7865626060400412E-4</v>
      </c>
      <c r="J113" s="10">
        <f t="shared" ref="J113:J144" si="30">+IF(F113=0,"",F113/F$81)</f>
        <v>5.9329575793533079E-4</v>
      </c>
      <c r="K113" s="10">
        <f t="shared" si="25"/>
        <v>1</v>
      </c>
      <c r="L113" s="10">
        <f t="shared" si="26"/>
        <v>-0.33333333333333331</v>
      </c>
      <c r="M113" s="10">
        <f t="shared" ref="M113:M144" si="31">+IF(OR(AND(G113=""),(K113="")),"",G113*K113)</f>
        <v>3.2102728731942215E-4</v>
      </c>
      <c r="N113" s="22">
        <f t="shared" ref="N113:N144" si="32">+IF(OR(AND(H113=""),(L113="")),"",H113*L113)</f>
        <v>-2.6659557451346307E-4</v>
      </c>
    </row>
    <row r="114" spans="1:14" x14ac:dyDescent="0.2">
      <c r="A114" s="8"/>
      <c r="B114" s="42" t="s">
        <v>102</v>
      </c>
      <c r="C114" s="39">
        <v>0</v>
      </c>
      <c r="D114" s="9">
        <v>2</v>
      </c>
      <c r="E114" s="9">
        <v>1</v>
      </c>
      <c r="F114" s="9">
        <v>3</v>
      </c>
      <c r="G114" s="10" t="str">
        <f t="shared" si="27"/>
        <v/>
      </c>
      <c r="H114" s="10">
        <f t="shared" si="28"/>
        <v>5.3319114902692613E-4</v>
      </c>
      <c r="I114" s="10">
        <f t="shared" si="29"/>
        <v>3.3932813030200206E-4</v>
      </c>
      <c r="J114" s="10">
        <f t="shared" si="30"/>
        <v>8.8994363690299619E-4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0.5</v>
      </c>
      <c r="M114" s="10" t="str">
        <f t="shared" si="31"/>
        <v/>
      </c>
      <c r="N114" s="22">
        <f t="shared" si="32"/>
        <v>2.6659557451346307E-4</v>
      </c>
    </row>
    <row r="115" spans="1:14" x14ac:dyDescent="0.2">
      <c r="A115" s="8"/>
      <c r="B115" s="42" t="s">
        <v>103</v>
      </c>
      <c r="C115" s="39">
        <v>42</v>
      </c>
      <c r="D115" s="9">
        <v>101</v>
      </c>
      <c r="E115" s="9">
        <v>36</v>
      </c>
      <c r="F115" s="9">
        <v>124</v>
      </c>
      <c r="G115" s="10">
        <f t="shared" si="27"/>
        <v>1.3483146067415731E-2</v>
      </c>
      <c r="H115" s="10">
        <f t="shared" si="28"/>
        <v>2.692615302585977E-2</v>
      </c>
      <c r="I115" s="10">
        <f t="shared" si="29"/>
        <v>1.2215812690872073E-2</v>
      </c>
      <c r="J115" s="10">
        <f t="shared" si="30"/>
        <v>3.6784336991990504E-2</v>
      </c>
      <c r="K115" s="10">
        <f t="shared" si="33"/>
        <v>-0.14285714285714285</v>
      </c>
      <c r="L115" s="10">
        <f t="shared" si="34"/>
        <v>0.22772277227722773</v>
      </c>
      <c r="M115" s="10">
        <f t="shared" si="31"/>
        <v>-1.9261637239165329E-3</v>
      </c>
      <c r="N115" s="22">
        <f t="shared" si="32"/>
        <v>6.1316982138096511E-3</v>
      </c>
    </row>
    <row r="116" spans="1:14" x14ac:dyDescent="0.2">
      <c r="A116" s="8"/>
      <c r="B116" s="42" t="s">
        <v>104</v>
      </c>
      <c r="C116" s="39">
        <v>35</v>
      </c>
      <c r="D116" s="9">
        <v>21</v>
      </c>
      <c r="E116" s="9">
        <v>38</v>
      </c>
      <c r="F116" s="9">
        <v>27</v>
      </c>
      <c r="G116" s="10">
        <f t="shared" si="27"/>
        <v>1.1235955056179775E-2</v>
      </c>
      <c r="H116" s="10">
        <f t="shared" si="28"/>
        <v>5.5985070647827243E-3</v>
      </c>
      <c r="I116" s="10">
        <f t="shared" si="29"/>
        <v>1.2894468951476078E-2</v>
      </c>
      <c r="J116" s="10">
        <f t="shared" si="30"/>
        <v>8.009492732126965E-3</v>
      </c>
      <c r="K116" s="10">
        <f t="shared" si="33"/>
        <v>8.5714285714285715E-2</v>
      </c>
      <c r="L116" s="10">
        <f t="shared" si="34"/>
        <v>0.2857142857142857</v>
      </c>
      <c r="M116" s="10">
        <f t="shared" si="31"/>
        <v>9.6308186195826644E-4</v>
      </c>
      <c r="N116" s="22">
        <f t="shared" si="32"/>
        <v>1.5995734470807782E-3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6</v>
      </c>
      <c r="D118" s="9">
        <v>2</v>
      </c>
      <c r="E118" s="9">
        <v>20</v>
      </c>
      <c r="F118" s="9">
        <v>18</v>
      </c>
      <c r="G118" s="10">
        <f t="shared" si="27"/>
        <v>1.9261637239165329E-3</v>
      </c>
      <c r="H118" s="10">
        <f t="shared" si="28"/>
        <v>5.3319114902692613E-4</v>
      </c>
      <c r="I118" s="10">
        <f t="shared" si="29"/>
        <v>6.7865626060400405E-3</v>
      </c>
      <c r="J118" s="10">
        <f t="shared" si="30"/>
        <v>5.3396618214179769E-3</v>
      </c>
      <c r="K118" s="10">
        <f t="shared" si="33"/>
        <v>2.3333333333333335</v>
      </c>
      <c r="L118" s="10">
        <f t="shared" si="34"/>
        <v>8</v>
      </c>
      <c r="M118" s="10">
        <f t="shared" si="31"/>
        <v>4.4943820224719105E-3</v>
      </c>
      <c r="N118" s="22">
        <f t="shared" si="32"/>
        <v>4.2655291922154091E-3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2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6.7865626060400412E-4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3</v>
      </c>
      <c r="D120" s="9">
        <v>4</v>
      </c>
      <c r="E120" s="9">
        <v>4</v>
      </c>
      <c r="F120" s="9">
        <v>5</v>
      </c>
      <c r="G120" s="10">
        <f t="shared" si="27"/>
        <v>9.6308186195826644E-4</v>
      </c>
      <c r="H120" s="10">
        <f t="shared" si="28"/>
        <v>1.0663822980538523E-3</v>
      </c>
      <c r="I120" s="10">
        <f t="shared" si="29"/>
        <v>1.3573125212080082E-3</v>
      </c>
      <c r="J120" s="10">
        <f t="shared" si="30"/>
        <v>1.4832393948383269E-3</v>
      </c>
      <c r="K120" s="10">
        <f t="shared" si="33"/>
        <v>0.33333333333333331</v>
      </c>
      <c r="L120" s="10">
        <f t="shared" si="34"/>
        <v>0.25</v>
      </c>
      <c r="M120" s="10">
        <f t="shared" si="31"/>
        <v>3.2102728731942215E-4</v>
      </c>
      <c r="N120" s="22">
        <f t="shared" si="32"/>
        <v>2.6659557451346307E-4</v>
      </c>
    </row>
    <row r="121" spans="1:14" x14ac:dyDescent="0.2">
      <c r="A121" s="8"/>
      <c r="B121" s="42" t="s">
        <v>109</v>
      </c>
      <c r="C121" s="39">
        <v>24</v>
      </c>
      <c r="D121" s="9">
        <v>34</v>
      </c>
      <c r="E121" s="9">
        <v>14</v>
      </c>
      <c r="F121" s="9">
        <v>15</v>
      </c>
      <c r="G121" s="10">
        <f t="shared" si="27"/>
        <v>7.7046548956661316E-3</v>
      </c>
      <c r="H121" s="10">
        <f t="shared" si="28"/>
        <v>9.0642495334577449E-3</v>
      </c>
      <c r="I121" s="10">
        <f t="shared" si="29"/>
        <v>4.7505938242280287E-3</v>
      </c>
      <c r="J121" s="10">
        <f t="shared" si="30"/>
        <v>4.4497181845149806E-3</v>
      </c>
      <c r="K121" s="10">
        <f t="shared" si="33"/>
        <v>-0.41666666666666669</v>
      </c>
      <c r="L121" s="10">
        <f t="shared" si="34"/>
        <v>-0.55882352941176472</v>
      </c>
      <c r="M121" s="10">
        <f t="shared" si="31"/>
        <v>-3.2102728731942215E-3</v>
      </c>
      <c r="N121" s="22">
        <f t="shared" si="32"/>
        <v>-5.0653159157557984E-3</v>
      </c>
    </row>
    <row r="122" spans="1:14" x14ac:dyDescent="0.2">
      <c r="A122" s="8"/>
      <c r="B122" s="42" t="s">
        <v>110</v>
      </c>
      <c r="C122" s="39">
        <v>2</v>
      </c>
      <c r="D122" s="9">
        <v>2</v>
      </c>
      <c r="E122" s="9">
        <v>3</v>
      </c>
      <c r="F122" s="9">
        <v>2</v>
      </c>
      <c r="G122" s="10">
        <f t="shared" si="27"/>
        <v>6.420545746388443E-4</v>
      </c>
      <c r="H122" s="10">
        <f t="shared" si="28"/>
        <v>5.3319114902692613E-4</v>
      </c>
      <c r="I122" s="10">
        <f t="shared" si="29"/>
        <v>1.0179843909060061E-3</v>
      </c>
      <c r="J122" s="10">
        <f t="shared" si="30"/>
        <v>5.9329575793533079E-4</v>
      </c>
      <c r="K122" s="10">
        <f t="shared" si="33"/>
        <v>0.5</v>
      </c>
      <c r="L122" s="10">
        <f t="shared" si="34"/>
        <v>0</v>
      </c>
      <c r="M122" s="10">
        <f t="shared" si="31"/>
        <v>3.2102728731942215E-4</v>
      </c>
      <c r="N122" s="22">
        <f t="shared" si="32"/>
        <v>0</v>
      </c>
    </row>
    <row r="123" spans="1:14" x14ac:dyDescent="0.2">
      <c r="A123" s="8"/>
      <c r="B123" s="42" t="s">
        <v>111</v>
      </c>
      <c r="C123" s="39">
        <v>91</v>
      </c>
      <c r="D123" s="9">
        <v>183</v>
      </c>
      <c r="E123" s="9">
        <v>77</v>
      </c>
      <c r="F123" s="9">
        <v>146</v>
      </c>
      <c r="G123" s="10">
        <f t="shared" si="27"/>
        <v>2.9213483146067417E-2</v>
      </c>
      <c r="H123" s="10">
        <f t="shared" si="28"/>
        <v>4.8786990135963743E-2</v>
      </c>
      <c r="I123" s="10">
        <f t="shared" si="29"/>
        <v>2.6128266033254157E-2</v>
      </c>
      <c r="J123" s="10">
        <f t="shared" si="30"/>
        <v>4.3310590329279149E-2</v>
      </c>
      <c r="K123" s="10">
        <f t="shared" si="33"/>
        <v>-0.15384615384615385</v>
      </c>
      <c r="L123" s="10">
        <f t="shared" si="34"/>
        <v>-0.20218579234972678</v>
      </c>
      <c r="M123" s="10">
        <f t="shared" si="31"/>
        <v>-4.4943820224719105E-3</v>
      </c>
      <c r="N123" s="22">
        <f t="shared" si="32"/>
        <v>-9.8640362569981342E-3</v>
      </c>
    </row>
    <row r="124" spans="1:14" ht="25.5" x14ac:dyDescent="0.2">
      <c r="A124" s="8"/>
      <c r="B124" s="42" t="s">
        <v>112</v>
      </c>
      <c r="C124" s="39">
        <v>17</v>
      </c>
      <c r="D124" s="9">
        <v>47</v>
      </c>
      <c r="E124" s="9">
        <v>13</v>
      </c>
      <c r="F124" s="9">
        <v>21</v>
      </c>
      <c r="G124" s="10">
        <f t="shared" si="27"/>
        <v>5.4574638844301767E-3</v>
      </c>
      <c r="H124" s="10">
        <f t="shared" si="28"/>
        <v>1.2529992002132765E-2</v>
      </c>
      <c r="I124" s="10">
        <f t="shared" si="29"/>
        <v>4.4112656939260262E-3</v>
      </c>
      <c r="J124" s="10">
        <f t="shared" si="30"/>
        <v>6.2296054583209732E-3</v>
      </c>
      <c r="K124" s="10">
        <f t="shared" si="33"/>
        <v>-0.23529411764705882</v>
      </c>
      <c r="L124" s="10">
        <f t="shared" si="34"/>
        <v>-0.55319148936170215</v>
      </c>
      <c r="M124" s="10">
        <f t="shared" si="31"/>
        <v>-1.2841091492776886E-3</v>
      </c>
      <c r="N124" s="22">
        <f t="shared" si="32"/>
        <v>-6.9314849373500404E-3</v>
      </c>
    </row>
    <row r="125" spans="1:14" ht="25.5" x14ac:dyDescent="0.2">
      <c r="A125" s="8"/>
      <c r="B125" s="42" t="s">
        <v>113</v>
      </c>
      <c r="C125" s="39">
        <v>49</v>
      </c>
      <c r="D125" s="9">
        <v>224</v>
      </c>
      <c r="E125" s="9">
        <v>56</v>
      </c>
      <c r="F125" s="9">
        <v>220</v>
      </c>
      <c r="G125" s="10">
        <f t="shared" si="27"/>
        <v>1.5730337078651686E-2</v>
      </c>
      <c r="H125" s="10">
        <f t="shared" si="28"/>
        <v>5.971740869101573E-2</v>
      </c>
      <c r="I125" s="10">
        <f t="shared" si="29"/>
        <v>1.9002375296912115E-2</v>
      </c>
      <c r="J125" s="10">
        <f t="shared" si="30"/>
        <v>6.5262533372886386E-2</v>
      </c>
      <c r="K125" s="10">
        <f t="shared" si="33"/>
        <v>0.14285714285714285</v>
      </c>
      <c r="L125" s="10">
        <f t="shared" si="34"/>
        <v>-1.7857142857142856E-2</v>
      </c>
      <c r="M125" s="10">
        <f t="shared" si="31"/>
        <v>2.2471910112359553E-3</v>
      </c>
      <c r="N125" s="22">
        <f t="shared" si="32"/>
        <v>-1.0663822980538523E-3</v>
      </c>
    </row>
    <row r="126" spans="1:14" x14ac:dyDescent="0.2">
      <c r="A126" s="8"/>
      <c r="B126" s="42" t="s">
        <v>114</v>
      </c>
      <c r="C126" s="39">
        <v>2</v>
      </c>
      <c r="D126" s="9">
        <v>2</v>
      </c>
      <c r="E126" s="9">
        <v>4</v>
      </c>
      <c r="F126" s="9">
        <v>5</v>
      </c>
      <c r="G126" s="10">
        <f t="shared" si="27"/>
        <v>6.420545746388443E-4</v>
      </c>
      <c r="H126" s="10">
        <f t="shared" si="28"/>
        <v>5.3319114902692613E-4</v>
      </c>
      <c r="I126" s="10">
        <f t="shared" si="29"/>
        <v>1.3573125212080082E-3</v>
      </c>
      <c r="J126" s="10">
        <f t="shared" si="30"/>
        <v>1.4832393948383269E-3</v>
      </c>
      <c r="K126" s="10">
        <f t="shared" si="33"/>
        <v>1</v>
      </c>
      <c r="L126" s="10">
        <f t="shared" si="34"/>
        <v>1.5</v>
      </c>
      <c r="M126" s="10">
        <f t="shared" si="31"/>
        <v>6.420545746388443E-4</v>
      </c>
      <c r="N126" s="22">
        <f t="shared" si="32"/>
        <v>7.997867235403892E-4</v>
      </c>
    </row>
    <row r="127" spans="1:14" x14ac:dyDescent="0.2">
      <c r="A127" s="8"/>
      <c r="B127" s="42" t="s">
        <v>115</v>
      </c>
      <c r="C127" s="39">
        <v>15</v>
      </c>
      <c r="D127" s="9">
        <v>20</v>
      </c>
      <c r="E127" s="9">
        <v>30</v>
      </c>
      <c r="F127" s="9">
        <v>30</v>
      </c>
      <c r="G127" s="10">
        <f t="shared" si="27"/>
        <v>4.815409309791332E-3</v>
      </c>
      <c r="H127" s="10">
        <f t="shared" si="28"/>
        <v>5.3319114902692618E-3</v>
      </c>
      <c r="I127" s="10">
        <f t="shared" si="29"/>
        <v>1.0179843909060061E-2</v>
      </c>
      <c r="J127" s="10">
        <f t="shared" si="30"/>
        <v>8.8994363690299613E-3</v>
      </c>
      <c r="K127" s="10">
        <f t="shared" si="33"/>
        <v>1</v>
      </c>
      <c r="L127" s="10">
        <f t="shared" si="34"/>
        <v>0.5</v>
      </c>
      <c r="M127" s="10">
        <f t="shared" si="31"/>
        <v>4.815409309791332E-3</v>
      </c>
      <c r="N127" s="22">
        <f t="shared" si="32"/>
        <v>2.6659557451346309E-3</v>
      </c>
    </row>
    <row r="128" spans="1:14" x14ac:dyDescent="0.2">
      <c r="A128" s="8"/>
      <c r="B128" s="42" t="s">
        <v>116</v>
      </c>
      <c r="C128" s="39">
        <v>7</v>
      </c>
      <c r="D128" s="9">
        <v>6</v>
      </c>
      <c r="E128" s="9">
        <v>5</v>
      </c>
      <c r="F128" s="9">
        <v>4</v>
      </c>
      <c r="G128" s="10">
        <f t="shared" si="27"/>
        <v>2.2471910112359553E-3</v>
      </c>
      <c r="H128" s="10">
        <f t="shared" si="28"/>
        <v>1.5995734470807784E-3</v>
      </c>
      <c r="I128" s="10">
        <f t="shared" si="29"/>
        <v>1.6966406515100101E-3</v>
      </c>
      <c r="J128" s="10">
        <f t="shared" si="30"/>
        <v>1.1865915158706616E-3</v>
      </c>
      <c r="K128" s="10">
        <f t="shared" si="33"/>
        <v>-0.2857142857142857</v>
      </c>
      <c r="L128" s="10">
        <f t="shared" si="34"/>
        <v>-0.33333333333333331</v>
      </c>
      <c r="M128" s="10">
        <f t="shared" si="31"/>
        <v>-6.420545746388443E-4</v>
      </c>
      <c r="N128" s="22">
        <f t="shared" si="32"/>
        <v>-5.3319114902692613E-4</v>
      </c>
    </row>
    <row r="129" spans="1:14" x14ac:dyDescent="0.2">
      <c r="A129" s="8"/>
      <c r="B129" s="42" t="s">
        <v>117</v>
      </c>
      <c r="C129" s="39">
        <v>5</v>
      </c>
      <c r="D129" s="9">
        <v>2</v>
      </c>
      <c r="E129" s="9">
        <v>8</v>
      </c>
      <c r="F129" s="9">
        <v>8</v>
      </c>
      <c r="G129" s="10">
        <f t="shared" si="27"/>
        <v>1.6051364365971107E-3</v>
      </c>
      <c r="H129" s="10">
        <f t="shared" si="28"/>
        <v>5.3319114902692613E-4</v>
      </c>
      <c r="I129" s="10">
        <f t="shared" si="29"/>
        <v>2.7146250424160165E-3</v>
      </c>
      <c r="J129" s="10">
        <f t="shared" si="30"/>
        <v>2.3731830317413232E-3</v>
      </c>
      <c r="K129" s="10">
        <f t="shared" si="33"/>
        <v>0.6</v>
      </c>
      <c r="L129" s="10">
        <f t="shared" si="34"/>
        <v>3</v>
      </c>
      <c r="M129" s="10">
        <f t="shared" si="31"/>
        <v>9.6308186195826644E-4</v>
      </c>
      <c r="N129" s="22">
        <f t="shared" si="32"/>
        <v>1.5995734470807784E-3</v>
      </c>
    </row>
    <row r="130" spans="1:14" x14ac:dyDescent="0.2">
      <c r="A130" s="8"/>
      <c r="B130" s="42" t="s">
        <v>118</v>
      </c>
      <c r="C130" s="39">
        <v>0</v>
      </c>
      <c r="D130" s="9">
        <v>1</v>
      </c>
      <c r="E130" s="9">
        <v>0</v>
      </c>
      <c r="F130" s="9">
        <v>0</v>
      </c>
      <c r="G130" s="10" t="str">
        <f t="shared" si="27"/>
        <v/>
      </c>
      <c r="H130" s="10">
        <f t="shared" si="28"/>
        <v>2.6659557451346307E-4</v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>
        <f t="shared" si="34"/>
        <v>-1</v>
      </c>
      <c r="M130" s="10" t="str">
        <f t="shared" si="31"/>
        <v/>
      </c>
      <c r="N130" s="22">
        <f t="shared" si="32"/>
        <v>-2.6659557451346307E-4</v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23</v>
      </c>
      <c r="D132" s="9">
        <v>11</v>
      </c>
      <c r="E132" s="9">
        <v>15</v>
      </c>
      <c r="F132" s="9">
        <v>4</v>
      </c>
      <c r="G132" s="10">
        <f t="shared" si="27"/>
        <v>7.3836276083467092E-3</v>
      </c>
      <c r="H132" s="10">
        <f t="shared" si="28"/>
        <v>2.9325513196480938E-3</v>
      </c>
      <c r="I132" s="10">
        <f t="shared" si="29"/>
        <v>5.0899219545300304E-3</v>
      </c>
      <c r="J132" s="10">
        <f t="shared" si="30"/>
        <v>1.1865915158706616E-3</v>
      </c>
      <c r="K132" s="10">
        <f t="shared" si="33"/>
        <v>-0.34782608695652173</v>
      </c>
      <c r="L132" s="10">
        <f t="shared" si="34"/>
        <v>-0.63636363636363635</v>
      </c>
      <c r="M132" s="10">
        <f t="shared" si="31"/>
        <v>-2.5682182985553772E-3</v>
      </c>
      <c r="N132" s="22">
        <f t="shared" si="32"/>
        <v>-1.8661690215942416E-3</v>
      </c>
    </row>
    <row r="133" spans="1:14" x14ac:dyDescent="0.2">
      <c r="A133" s="8"/>
      <c r="B133" s="42" t="s">
        <v>121</v>
      </c>
      <c r="C133" s="39">
        <v>9</v>
      </c>
      <c r="D133" s="9">
        <v>1</v>
      </c>
      <c r="E133" s="9">
        <v>24</v>
      </c>
      <c r="F133" s="9">
        <v>4</v>
      </c>
      <c r="G133" s="10">
        <f t="shared" si="27"/>
        <v>2.8892455858747996E-3</v>
      </c>
      <c r="H133" s="10">
        <f t="shared" si="28"/>
        <v>2.6659557451346307E-4</v>
      </c>
      <c r="I133" s="10">
        <f t="shared" si="29"/>
        <v>8.143875127248049E-3</v>
      </c>
      <c r="J133" s="10">
        <f t="shared" si="30"/>
        <v>1.1865915158706616E-3</v>
      </c>
      <c r="K133" s="10">
        <f t="shared" si="33"/>
        <v>1.6666666666666667</v>
      </c>
      <c r="L133" s="10">
        <f t="shared" si="34"/>
        <v>3</v>
      </c>
      <c r="M133" s="10">
        <f t="shared" si="31"/>
        <v>4.8154093097913329E-3</v>
      </c>
      <c r="N133" s="22">
        <f t="shared" si="32"/>
        <v>7.997867235403892E-4</v>
      </c>
    </row>
    <row r="134" spans="1:14" x14ac:dyDescent="0.2">
      <c r="A134" s="8"/>
      <c r="B134" s="42" t="s">
        <v>122</v>
      </c>
      <c r="C134" s="39">
        <v>1</v>
      </c>
      <c r="D134" s="9">
        <v>0</v>
      </c>
      <c r="E134" s="9">
        <v>4</v>
      </c>
      <c r="F134" s="9">
        <v>0</v>
      </c>
      <c r="G134" s="10">
        <f t="shared" si="27"/>
        <v>3.2102728731942215E-4</v>
      </c>
      <c r="H134" s="10" t="str">
        <f t="shared" si="28"/>
        <v/>
      </c>
      <c r="I134" s="10">
        <f t="shared" si="29"/>
        <v>1.3573125212080082E-3</v>
      </c>
      <c r="J134" s="10" t="str">
        <f t="shared" si="30"/>
        <v/>
      </c>
      <c r="K134" s="10">
        <f t="shared" si="33"/>
        <v>3</v>
      </c>
      <c r="L134" s="10" t="str">
        <f t="shared" si="34"/>
        <v xml:space="preserve"> </v>
      </c>
      <c r="M134" s="10">
        <f t="shared" si="31"/>
        <v>9.6308186195826644E-4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1</v>
      </c>
      <c r="E135" s="9">
        <v>8</v>
      </c>
      <c r="F135" s="9">
        <v>2</v>
      </c>
      <c r="G135" s="10" t="str">
        <f t="shared" si="27"/>
        <v/>
      </c>
      <c r="H135" s="10">
        <f t="shared" si="28"/>
        <v>2.6659557451346307E-4</v>
      </c>
      <c r="I135" s="10">
        <f t="shared" si="29"/>
        <v>2.7146250424160165E-3</v>
      </c>
      <c r="J135" s="10">
        <f t="shared" si="30"/>
        <v>5.9329575793533079E-4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22">
        <f t="shared" si="32"/>
        <v>2.6659557451346307E-4</v>
      </c>
    </row>
    <row r="136" spans="1:14" x14ac:dyDescent="0.2">
      <c r="A136" s="8"/>
      <c r="B136" s="42" t="s">
        <v>124</v>
      </c>
      <c r="C136" s="39">
        <v>2</v>
      </c>
      <c r="D136" s="9">
        <v>0</v>
      </c>
      <c r="E136" s="9">
        <v>3</v>
      </c>
      <c r="F136" s="9">
        <v>1</v>
      </c>
      <c r="G136" s="10">
        <f t="shared" si="27"/>
        <v>6.420545746388443E-4</v>
      </c>
      <c r="H136" s="10" t="str">
        <f t="shared" si="28"/>
        <v/>
      </c>
      <c r="I136" s="10">
        <f t="shared" si="29"/>
        <v>1.0179843909060061E-3</v>
      </c>
      <c r="J136" s="10">
        <f t="shared" si="30"/>
        <v>2.966478789676654E-4</v>
      </c>
      <c r="K136" s="10">
        <f t="shared" si="33"/>
        <v>0.5</v>
      </c>
      <c r="L136" s="10">
        <f t="shared" si="34"/>
        <v>1</v>
      </c>
      <c r="M136" s="10">
        <f t="shared" si="31"/>
        <v>3.2102728731942215E-4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129</v>
      </c>
      <c r="D137" s="9">
        <v>28</v>
      </c>
      <c r="E137" s="9">
        <v>49</v>
      </c>
      <c r="F137" s="9">
        <v>9</v>
      </c>
      <c r="G137" s="10">
        <f t="shared" si="27"/>
        <v>4.1412520064205455E-2</v>
      </c>
      <c r="H137" s="10">
        <f t="shared" si="28"/>
        <v>7.4646760863769663E-3</v>
      </c>
      <c r="I137" s="10">
        <f t="shared" si="29"/>
        <v>1.66270783847981E-2</v>
      </c>
      <c r="J137" s="10">
        <f t="shared" si="30"/>
        <v>2.6698309107089885E-3</v>
      </c>
      <c r="K137" s="10">
        <f t="shared" si="33"/>
        <v>-0.62015503875968991</v>
      </c>
      <c r="L137" s="10">
        <f t="shared" si="34"/>
        <v>-0.6785714285714286</v>
      </c>
      <c r="M137" s="10">
        <f t="shared" si="31"/>
        <v>-2.5682182985553768E-2</v>
      </c>
      <c r="N137" s="22">
        <f t="shared" si="32"/>
        <v>-5.0653159157557984E-3</v>
      </c>
    </row>
    <row r="138" spans="1:14" x14ac:dyDescent="0.2">
      <c r="A138" s="8"/>
      <c r="B138" s="42" t="s">
        <v>126</v>
      </c>
      <c r="C138" s="39">
        <v>1</v>
      </c>
      <c r="D138" s="9">
        <v>0</v>
      </c>
      <c r="E138" s="9">
        <v>2</v>
      </c>
      <c r="F138" s="9">
        <v>1</v>
      </c>
      <c r="G138" s="10">
        <f t="shared" si="27"/>
        <v>3.2102728731942215E-4</v>
      </c>
      <c r="H138" s="10" t="str">
        <f t="shared" si="28"/>
        <v/>
      </c>
      <c r="I138" s="10">
        <f t="shared" si="29"/>
        <v>6.7865626060400412E-4</v>
      </c>
      <c r="J138" s="10">
        <f t="shared" si="30"/>
        <v>2.966478789676654E-4</v>
      </c>
      <c r="K138" s="10">
        <f t="shared" si="33"/>
        <v>1</v>
      </c>
      <c r="L138" s="10">
        <f t="shared" si="34"/>
        <v>1</v>
      </c>
      <c r="M138" s="10">
        <f t="shared" si="31"/>
        <v>3.2102728731942215E-4</v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52</v>
      </c>
      <c r="D139" s="9">
        <v>16</v>
      </c>
      <c r="E139" s="9">
        <v>96</v>
      </c>
      <c r="F139" s="9">
        <v>24</v>
      </c>
      <c r="G139" s="10">
        <f t="shared" si="27"/>
        <v>1.6693418940609953E-2</v>
      </c>
      <c r="H139" s="10">
        <f t="shared" si="28"/>
        <v>4.2655291922154091E-3</v>
      </c>
      <c r="I139" s="10">
        <f t="shared" si="29"/>
        <v>3.2575500508992196E-2</v>
      </c>
      <c r="J139" s="10">
        <f t="shared" si="30"/>
        <v>7.1195490952239695E-3</v>
      </c>
      <c r="K139" s="10">
        <f t="shared" si="33"/>
        <v>0.84615384615384615</v>
      </c>
      <c r="L139" s="10">
        <f t="shared" si="34"/>
        <v>0.5</v>
      </c>
      <c r="M139" s="10">
        <f t="shared" si="31"/>
        <v>1.4125200642054575E-2</v>
      </c>
      <c r="N139" s="22">
        <f t="shared" si="32"/>
        <v>2.1327645961077045E-3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37</v>
      </c>
      <c r="D141" s="9">
        <v>27</v>
      </c>
      <c r="E141" s="9">
        <v>26</v>
      </c>
      <c r="F141" s="9">
        <v>26</v>
      </c>
      <c r="G141" s="10">
        <f t="shared" si="27"/>
        <v>1.187800963081862E-2</v>
      </c>
      <c r="H141" s="10">
        <f t="shared" si="28"/>
        <v>7.1980805118635029E-3</v>
      </c>
      <c r="I141" s="10">
        <f t="shared" si="29"/>
        <v>8.8225313878520523E-3</v>
      </c>
      <c r="J141" s="10">
        <f t="shared" si="30"/>
        <v>7.7128448531593001E-3</v>
      </c>
      <c r="K141" s="10">
        <f t="shared" si="33"/>
        <v>-0.29729729729729731</v>
      </c>
      <c r="L141" s="10">
        <f t="shared" si="34"/>
        <v>-3.7037037037037035E-2</v>
      </c>
      <c r="M141" s="10">
        <f t="shared" si="31"/>
        <v>-3.5313001605136438E-3</v>
      </c>
      <c r="N141" s="22">
        <f t="shared" si="32"/>
        <v>-2.6659557451346307E-4</v>
      </c>
    </row>
    <row r="142" spans="1:14" x14ac:dyDescent="0.2">
      <c r="A142" s="8"/>
      <c r="B142" s="42" t="s">
        <v>130</v>
      </c>
      <c r="C142" s="39">
        <v>89</v>
      </c>
      <c r="D142" s="9">
        <v>118</v>
      </c>
      <c r="E142" s="9">
        <v>45</v>
      </c>
      <c r="F142" s="9">
        <v>61</v>
      </c>
      <c r="G142" s="10">
        <f t="shared" si="27"/>
        <v>2.8571428571428571E-2</v>
      </c>
      <c r="H142" s="10">
        <f t="shared" si="28"/>
        <v>3.145827779258864E-2</v>
      </c>
      <c r="I142" s="10">
        <f t="shared" si="29"/>
        <v>1.5269765863590091E-2</v>
      </c>
      <c r="J142" s="10">
        <f t="shared" si="30"/>
        <v>1.8095520617027589E-2</v>
      </c>
      <c r="K142" s="10">
        <f t="shared" si="33"/>
        <v>-0.4943820224719101</v>
      </c>
      <c r="L142" s="10">
        <f t="shared" si="34"/>
        <v>-0.48305084745762711</v>
      </c>
      <c r="M142" s="10">
        <f t="shared" si="31"/>
        <v>-1.4125200642054574E-2</v>
      </c>
      <c r="N142" s="22">
        <f t="shared" si="32"/>
        <v>-1.5195947747267393E-2</v>
      </c>
    </row>
    <row r="143" spans="1:14" x14ac:dyDescent="0.2">
      <c r="A143" s="8"/>
      <c r="B143" s="42" t="s">
        <v>131</v>
      </c>
      <c r="C143" s="39">
        <v>2</v>
      </c>
      <c r="D143" s="9">
        <v>0</v>
      </c>
      <c r="E143" s="9">
        <v>1</v>
      </c>
      <c r="F143" s="9">
        <v>0</v>
      </c>
      <c r="G143" s="10">
        <f t="shared" si="27"/>
        <v>6.420545746388443E-4</v>
      </c>
      <c r="H143" s="10" t="str">
        <f t="shared" si="28"/>
        <v/>
      </c>
      <c r="I143" s="10">
        <f t="shared" si="29"/>
        <v>3.3932813030200206E-4</v>
      </c>
      <c r="J143" s="10" t="str">
        <f t="shared" si="30"/>
        <v/>
      </c>
      <c r="K143" s="10">
        <f t="shared" si="33"/>
        <v>-0.5</v>
      </c>
      <c r="L143" s="10" t="str">
        <f t="shared" si="34"/>
        <v xml:space="preserve"> </v>
      </c>
      <c r="M143" s="10">
        <f t="shared" si="31"/>
        <v>-3.2102728731942215E-4</v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1189</v>
      </c>
      <c r="D144" s="9">
        <v>1630</v>
      </c>
      <c r="E144" s="9">
        <v>1046</v>
      </c>
      <c r="F144" s="9">
        <v>1525</v>
      </c>
      <c r="G144" s="10">
        <f t="shared" si="27"/>
        <v>0.38170144462279293</v>
      </c>
      <c r="H144" s="10">
        <f t="shared" si="28"/>
        <v>0.43455078645694484</v>
      </c>
      <c r="I144" s="10">
        <f t="shared" si="29"/>
        <v>0.35493722429589414</v>
      </c>
      <c r="J144" s="10">
        <f t="shared" si="30"/>
        <v>0.45238801542568968</v>
      </c>
      <c r="K144" s="10">
        <f t="shared" si="33"/>
        <v>-0.12026913372582002</v>
      </c>
      <c r="L144" s="10">
        <f t="shared" si="34"/>
        <v>-6.4417177914110432E-2</v>
      </c>
      <c r="M144" s="10">
        <f t="shared" si="31"/>
        <v>-4.5906902086677366E-2</v>
      </c>
      <c r="N144" s="22">
        <f t="shared" si="32"/>
        <v>-2.7992535323913624E-2</v>
      </c>
    </row>
    <row r="145" spans="1:14" ht="24.75" customHeight="1" x14ac:dyDescent="0.2">
      <c r="A145" s="8"/>
      <c r="B145" s="42" t="s">
        <v>133</v>
      </c>
      <c r="C145" s="39">
        <v>11</v>
      </c>
      <c r="D145" s="9">
        <v>13</v>
      </c>
      <c r="E145" s="9">
        <v>92</v>
      </c>
      <c r="F145" s="9">
        <v>49</v>
      </c>
      <c r="G145" s="10">
        <f t="shared" ref="G145:G180" si="35">+IF(C145=0,"",C145/C$81)</f>
        <v>3.5313001605136438E-3</v>
      </c>
      <c r="H145" s="10">
        <f t="shared" ref="H145:H180" si="36">+IF(D145=0,"",D145/D$81)</f>
        <v>3.4657424686750202E-3</v>
      </c>
      <c r="I145" s="10">
        <f t="shared" ref="I145:I180" si="37">+IF(E145=0,"",E145/E$81)</f>
        <v>3.1218187987784186E-2</v>
      </c>
      <c r="J145" s="10">
        <f t="shared" ref="J145:J180" si="38">+IF(F145=0,"",F145/F$81)</f>
        <v>1.4535746069415604E-2</v>
      </c>
      <c r="K145" s="10">
        <f t="shared" si="33"/>
        <v>7.3636363636363633</v>
      </c>
      <c r="L145" s="10">
        <f t="shared" si="34"/>
        <v>2.7692307692307692</v>
      </c>
      <c r="M145" s="10">
        <f t="shared" ref="M145:M180" si="39">+IF(OR(AND(G145=""),(K145="")),"",G145*K145)</f>
        <v>2.6003210272873195E-2</v>
      </c>
      <c r="N145" s="22">
        <f t="shared" ref="N145:N180" si="40">+IF(OR(AND(H145=""),(L145="")),"",H145*L145)</f>
        <v>9.5974406824846717E-3</v>
      </c>
    </row>
    <row r="146" spans="1:14" x14ac:dyDescent="0.2">
      <c r="A146" s="8"/>
      <c r="B146" s="42" t="s">
        <v>134</v>
      </c>
      <c r="C146" s="39">
        <v>12</v>
      </c>
      <c r="D146" s="9">
        <v>3</v>
      </c>
      <c r="E146" s="9">
        <v>25</v>
      </c>
      <c r="F146" s="9">
        <v>6</v>
      </c>
      <c r="G146" s="10">
        <f t="shared" si="35"/>
        <v>3.8523274478330658E-3</v>
      </c>
      <c r="H146" s="10">
        <f t="shared" si="36"/>
        <v>7.997867235403892E-4</v>
      </c>
      <c r="I146" s="10">
        <f t="shared" si="37"/>
        <v>8.4832032575500507E-3</v>
      </c>
      <c r="J146" s="10">
        <f t="shared" si="38"/>
        <v>1.7798872738059924E-3</v>
      </c>
      <c r="K146" s="10">
        <f t="shared" ref="K146:K180" si="41">+IF(AND(C146=0,E146=0)," ",IF(C146=0,1,IF(E146=0,-1,(E146-C146)/C146)))</f>
        <v>1.0833333333333333</v>
      </c>
      <c r="L146" s="10">
        <f t="shared" ref="L146:L180" si="42">+IF(AND(D146=0,F146=0)," ",IF(D146=0,1,IF(F146=0,-1,(F146-D146)/D146)))</f>
        <v>1</v>
      </c>
      <c r="M146" s="10">
        <f t="shared" si="39"/>
        <v>4.1733547351524873E-3</v>
      </c>
      <c r="N146" s="22">
        <f t="shared" si="40"/>
        <v>7.997867235403892E-4</v>
      </c>
    </row>
    <row r="147" spans="1:14" x14ac:dyDescent="0.2">
      <c r="A147" s="8"/>
      <c r="B147" s="42" t="s">
        <v>135</v>
      </c>
      <c r="C147" s="39">
        <v>2</v>
      </c>
      <c r="D147" s="9">
        <v>1</v>
      </c>
      <c r="E147" s="9">
        <v>7</v>
      </c>
      <c r="F147" s="9">
        <v>0</v>
      </c>
      <c r="G147" s="10">
        <f t="shared" si="35"/>
        <v>6.420545746388443E-4</v>
      </c>
      <c r="H147" s="10">
        <f t="shared" si="36"/>
        <v>2.6659557451346307E-4</v>
      </c>
      <c r="I147" s="10">
        <f t="shared" si="37"/>
        <v>2.3752969121140144E-3</v>
      </c>
      <c r="J147" s="10" t="str">
        <f t="shared" si="38"/>
        <v/>
      </c>
      <c r="K147" s="10">
        <f t="shared" si="41"/>
        <v>2.5</v>
      </c>
      <c r="L147" s="10">
        <f t="shared" si="42"/>
        <v>-1</v>
      </c>
      <c r="M147" s="10">
        <f t="shared" si="39"/>
        <v>1.6051364365971107E-3</v>
      </c>
      <c r="N147" s="22">
        <f t="shared" si="40"/>
        <v>-2.6659557451346307E-4</v>
      </c>
    </row>
    <row r="148" spans="1:14" x14ac:dyDescent="0.2">
      <c r="A148" s="8"/>
      <c r="B148" s="42" t="s">
        <v>136</v>
      </c>
      <c r="C148" s="39">
        <v>2</v>
      </c>
      <c r="D148" s="9">
        <v>0</v>
      </c>
      <c r="E148" s="9">
        <v>1</v>
      </c>
      <c r="F148" s="9">
        <v>0</v>
      </c>
      <c r="G148" s="10">
        <f t="shared" si="35"/>
        <v>6.420545746388443E-4</v>
      </c>
      <c r="H148" s="10" t="str">
        <f t="shared" si="36"/>
        <v/>
      </c>
      <c r="I148" s="10">
        <f t="shared" si="37"/>
        <v>3.3932813030200206E-4</v>
      </c>
      <c r="J148" s="10" t="str">
        <f t="shared" si="38"/>
        <v/>
      </c>
      <c r="K148" s="10">
        <f t="shared" si="41"/>
        <v>-0.5</v>
      </c>
      <c r="L148" s="10" t="str">
        <f t="shared" si="42"/>
        <v xml:space="preserve"> </v>
      </c>
      <c r="M148" s="10">
        <f t="shared" si="39"/>
        <v>-3.2102728731942215E-4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7</v>
      </c>
      <c r="D149" s="9">
        <v>2</v>
      </c>
      <c r="E149" s="9">
        <v>18</v>
      </c>
      <c r="F149" s="9">
        <v>3</v>
      </c>
      <c r="G149" s="10">
        <f t="shared" si="35"/>
        <v>2.2471910112359553E-3</v>
      </c>
      <c r="H149" s="10">
        <f t="shared" si="36"/>
        <v>5.3319114902692613E-4</v>
      </c>
      <c r="I149" s="10">
        <f t="shared" si="37"/>
        <v>6.1079063454360363E-3</v>
      </c>
      <c r="J149" s="10">
        <f t="shared" si="38"/>
        <v>8.8994363690299619E-4</v>
      </c>
      <c r="K149" s="10">
        <f t="shared" si="41"/>
        <v>1.5714285714285714</v>
      </c>
      <c r="L149" s="10">
        <f t="shared" si="42"/>
        <v>0.5</v>
      </c>
      <c r="M149" s="10">
        <f t="shared" si="39"/>
        <v>3.5313001605136438E-3</v>
      </c>
      <c r="N149" s="22">
        <f t="shared" si="40"/>
        <v>2.6659557451346307E-4</v>
      </c>
    </row>
    <row r="150" spans="1:14" x14ac:dyDescent="0.2">
      <c r="A150" s="8"/>
      <c r="B150" s="42" t="s">
        <v>138</v>
      </c>
      <c r="C150" s="39">
        <v>15</v>
      </c>
      <c r="D150" s="9">
        <v>3</v>
      </c>
      <c r="E150" s="9">
        <v>9</v>
      </c>
      <c r="F150" s="9">
        <v>8</v>
      </c>
      <c r="G150" s="10">
        <f t="shared" si="35"/>
        <v>4.815409309791332E-3</v>
      </c>
      <c r="H150" s="10">
        <f t="shared" si="36"/>
        <v>7.997867235403892E-4</v>
      </c>
      <c r="I150" s="10">
        <f t="shared" si="37"/>
        <v>3.0539531727180181E-3</v>
      </c>
      <c r="J150" s="10">
        <f t="shared" si="38"/>
        <v>2.3731830317413232E-3</v>
      </c>
      <c r="K150" s="10">
        <f t="shared" si="41"/>
        <v>-0.4</v>
      </c>
      <c r="L150" s="10">
        <f t="shared" si="42"/>
        <v>1.6666666666666667</v>
      </c>
      <c r="M150" s="10">
        <f t="shared" si="39"/>
        <v>-1.9261637239165329E-3</v>
      </c>
      <c r="N150" s="22">
        <f t="shared" si="40"/>
        <v>1.3329778725673154E-3</v>
      </c>
    </row>
    <row r="151" spans="1:14" x14ac:dyDescent="0.2">
      <c r="A151" s="8"/>
      <c r="B151" s="42" t="s">
        <v>139</v>
      </c>
      <c r="C151" s="39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2.6659557451346307E-4</v>
      </c>
      <c r="I151" s="10" t="str">
        <f t="shared" si="37"/>
        <v/>
      </c>
      <c r="J151" s="10">
        <f t="shared" si="38"/>
        <v>2.966478789676654E-4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2">
        <f t="shared" si="40"/>
        <v>0</v>
      </c>
    </row>
    <row r="152" spans="1:14" x14ac:dyDescent="0.2">
      <c r="A152" s="8"/>
      <c r="B152" s="42" t="s">
        <v>140</v>
      </c>
      <c r="C152" s="39">
        <v>9</v>
      </c>
      <c r="D152" s="9">
        <v>13</v>
      </c>
      <c r="E152" s="9">
        <v>15</v>
      </c>
      <c r="F152" s="9">
        <v>10</v>
      </c>
      <c r="G152" s="10">
        <f t="shared" si="35"/>
        <v>2.8892455858747996E-3</v>
      </c>
      <c r="H152" s="10">
        <f t="shared" si="36"/>
        <v>3.4657424686750202E-3</v>
      </c>
      <c r="I152" s="10">
        <f t="shared" si="37"/>
        <v>5.0899219545300304E-3</v>
      </c>
      <c r="J152" s="10">
        <f t="shared" si="38"/>
        <v>2.9664787896766538E-3</v>
      </c>
      <c r="K152" s="10">
        <f t="shared" si="41"/>
        <v>0.66666666666666663</v>
      </c>
      <c r="L152" s="10">
        <f t="shared" si="42"/>
        <v>-0.23076923076923078</v>
      </c>
      <c r="M152" s="10">
        <f t="shared" si="39"/>
        <v>1.9261637239165329E-3</v>
      </c>
      <c r="N152" s="22">
        <f t="shared" si="40"/>
        <v>-7.9978672354038931E-4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1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3.3932813030200206E-4</v>
      </c>
      <c r="J153" s="10">
        <f t="shared" si="38"/>
        <v>2.966478789676654E-4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4</v>
      </c>
      <c r="D154" s="9">
        <v>4</v>
      </c>
      <c r="E154" s="9">
        <v>21</v>
      </c>
      <c r="F154" s="9">
        <v>20</v>
      </c>
      <c r="G154" s="10">
        <f t="shared" si="35"/>
        <v>1.2841091492776886E-3</v>
      </c>
      <c r="H154" s="10">
        <f t="shared" si="36"/>
        <v>1.0663822980538523E-3</v>
      </c>
      <c r="I154" s="10">
        <f t="shared" si="37"/>
        <v>7.1258907363420431E-3</v>
      </c>
      <c r="J154" s="10">
        <f t="shared" si="38"/>
        <v>5.9329575793533075E-3</v>
      </c>
      <c r="K154" s="10">
        <f t="shared" si="41"/>
        <v>4.25</v>
      </c>
      <c r="L154" s="10">
        <f t="shared" si="42"/>
        <v>4</v>
      </c>
      <c r="M154" s="10">
        <f t="shared" si="39"/>
        <v>5.4574638844301767E-3</v>
      </c>
      <c r="N154" s="22">
        <f t="shared" si="40"/>
        <v>4.2655291922154091E-3</v>
      </c>
    </row>
    <row r="155" spans="1:14" ht="25.5" x14ac:dyDescent="0.2">
      <c r="A155" s="8"/>
      <c r="B155" s="42" t="s">
        <v>143</v>
      </c>
      <c r="C155" s="39">
        <v>14</v>
      </c>
      <c r="D155" s="9">
        <v>12</v>
      </c>
      <c r="E155" s="9">
        <v>28</v>
      </c>
      <c r="F155" s="9">
        <v>15</v>
      </c>
      <c r="G155" s="10">
        <f t="shared" si="35"/>
        <v>4.4943820224719105E-3</v>
      </c>
      <c r="H155" s="10">
        <f t="shared" si="36"/>
        <v>3.1991468941615568E-3</v>
      </c>
      <c r="I155" s="10">
        <f t="shared" si="37"/>
        <v>9.5011876484560574E-3</v>
      </c>
      <c r="J155" s="10">
        <f t="shared" si="38"/>
        <v>4.4497181845149806E-3</v>
      </c>
      <c r="K155" s="10">
        <f t="shared" si="41"/>
        <v>1</v>
      </c>
      <c r="L155" s="10">
        <f t="shared" si="42"/>
        <v>0.25</v>
      </c>
      <c r="M155" s="10">
        <f t="shared" si="39"/>
        <v>4.4943820224719105E-3</v>
      </c>
      <c r="N155" s="22">
        <f t="shared" si="40"/>
        <v>7.997867235403892E-4</v>
      </c>
    </row>
    <row r="156" spans="1:14" ht="25.5" x14ac:dyDescent="0.2">
      <c r="A156" s="8"/>
      <c r="B156" s="42" t="s">
        <v>144</v>
      </c>
      <c r="C156" s="39">
        <v>17</v>
      </c>
      <c r="D156" s="9">
        <v>8</v>
      </c>
      <c r="E156" s="9">
        <v>43</v>
      </c>
      <c r="F156" s="9">
        <v>26</v>
      </c>
      <c r="G156" s="10">
        <f t="shared" si="35"/>
        <v>5.4574638844301767E-3</v>
      </c>
      <c r="H156" s="10">
        <f t="shared" si="36"/>
        <v>2.1327645961077045E-3</v>
      </c>
      <c r="I156" s="10">
        <f t="shared" si="37"/>
        <v>1.4591109602986088E-2</v>
      </c>
      <c r="J156" s="10">
        <f t="shared" si="38"/>
        <v>7.7128448531593001E-3</v>
      </c>
      <c r="K156" s="10">
        <f t="shared" si="41"/>
        <v>1.5294117647058822</v>
      </c>
      <c r="L156" s="10">
        <f t="shared" si="42"/>
        <v>2.25</v>
      </c>
      <c r="M156" s="10">
        <f t="shared" si="39"/>
        <v>8.3467094703049763E-3</v>
      </c>
      <c r="N156" s="22">
        <f t="shared" si="40"/>
        <v>4.798720341242335E-3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1</v>
      </c>
      <c r="D158" s="9">
        <v>5</v>
      </c>
      <c r="E158" s="9">
        <v>2</v>
      </c>
      <c r="F158" s="9">
        <v>3</v>
      </c>
      <c r="G158" s="10">
        <f t="shared" si="35"/>
        <v>3.2102728731942215E-4</v>
      </c>
      <c r="H158" s="10">
        <f t="shared" si="36"/>
        <v>1.3329778725673154E-3</v>
      </c>
      <c r="I158" s="10">
        <f t="shared" si="37"/>
        <v>6.7865626060400412E-4</v>
      </c>
      <c r="J158" s="10">
        <f t="shared" si="38"/>
        <v>8.8994363690299619E-4</v>
      </c>
      <c r="K158" s="10">
        <f t="shared" si="41"/>
        <v>1</v>
      </c>
      <c r="L158" s="10">
        <f t="shared" si="42"/>
        <v>-0.4</v>
      </c>
      <c r="M158" s="10">
        <f t="shared" si="39"/>
        <v>3.2102728731942215E-4</v>
      </c>
      <c r="N158" s="22">
        <f t="shared" si="40"/>
        <v>-5.3319114902692624E-4</v>
      </c>
    </row>
    <row r="159" spans="1:14" x14ac:dyDescent="0.2">
      <c r="A159" s="8"/>
      <c r="B159" s="42" t="s">
        <v>147</v>
      </c>
      <c r="C159" s="39">
        <v>3</v>
      </c>
      <c r="D159" s="9">
        <v>2</v>
      </c>
      <c r="E159" s="9">
        <v>0</v>
      </c>
      <c r="F159" s="9">
        <v>0</v>
      </c>
      <c r="G159" s="10">
        <f t="shared" si="35"/>
        <v>9.6308186195826644E-4</v>
      </c>
      <c r="H159" s="10">
        <f t="shared" si="36"/>
        <v>5.3319114902692613E-4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-9.6308186195826644E-4</v>
      </c>
      <c r="N159" s="22">
        <f t="shared" si="40"/>
        <v>-5.3319114902692613E-4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8</v>
      </c>
      <c r="D161" s="9">
        <v>5</v>
      </c>
      <c r="E161" s="9">
        <v>7</v>
      </c>
      <c r="F161" s="9">
        <v>7</v>
      </c>
      <c r="G161" s="10">
        <f t="shared" si="35"/>
        <v>2.5682182985553772E-3</v>
      </c>
      <c r="H161" s="10">
        <f t="shared" si="36"/>
        <v>1.3329778725673154E-3</v>
      </c>
      <c r="I161" s="10">
        <f t="shared" si="37"/>
        <v>2.3752969121140144E-3</v>
      </c>
      <c r="J161" s="10">
        <f t="shared" si="38"/>
        <v>2.0765351527736575E-3</v>
      </c>
      <c r="K161" s="10">
        <f t="shared" si="41"/>
        <v>-0.125</v>
      </c>
      <c r="L161" s="10">
        <f t="shared" si="42"/>
        <v>0.4</v>
      </c>
      <c r="M161" s="10">
        <f t="shared" si="39"/>
        <v>-3.2102728731942215E-4</v>
      </c>
      <c r="N161" s="22">
        <f t="shared" si="40"/>
        <v>5.3319114902692624E-4</v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1</v>
      </c>
      <c r="F162" s="9">
        <v>0</v>
      </c>
      <c r="G162" s="10" t="str">
        <f t="shared" si="35"/>
        <v/>
      </c>
      <c r="H162" s="10" t="str">
        <f t="shared" si="36"/>
        <v/>
      </c>
      <c r="I162" s="10">
        <f t="shared" si="37"/>
        <v>3.3932813030200206E-4</v>
      </c>
      <c r="J162" s="10" t="str">
        <f t="shared" si="38"/>
        <v/>
      </c>
      <c r="K162" s="10">
        <f t="shared" si="41"/>
        <v>1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1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>
        <f t="shared" si="38"/>
        <v>2.966478789676654E-4</v>
      </c>
      <c r="K163" s="10" t="str">
        <f t="shared" si="41"/>
        <v xml:space="preserve"> </v>
      </c>
      <c r="L163" s="10">
        <f t="shared" si="42"/>
        <v>1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2</v>
      </c>
      <c r="D165" s="9">
        <v>1</v>
      </c>
      <c r="E165" s="9">
        <v>4</v>
      </c>
      <c r="F165" s="9">
        <v>2</v>
      </c>
      <c r="G165" s="10">
        <f t="shared" si="35"/>
        <v>6.420545746388443E-4</v>
      </c>
      <c r="H165" s="10">
        <f t="shared" si="36"/>
        <v>2.6659557451346307E-4</v>
      </c>
      <c r="I165" s="10">
        <f t="shared" si="37"/>
        <v>1.3573125212080082E-3</v>
      </c>
      <c r="J165" s="10">
        <f t="shared" si="38"/>
        <v>5.9329575793533079E-4</v>
      </c>
      <c r="K165" s="10">
        <f t="shared" si="41"/>
        <v>1</v>
      </c>
      <c r="L165" s="10">
        <f t="shared" si="42"/>
        <v>1</v>
      </c>
      <c r="M165" s="10">
        <f t="shared" si="39"/>
        <v>6.420545746388443E-4</v>
      </c>
      <c r="N165" s="22">
        <f t="shared" si="40"/>
        <v>2.6659557451346307E-4</v>
      </c>
    </row>
    <row r="166" spans="1:14" x14ac:dyDescent="0.2">
      <c r="A166" s="8"/>
      <c r="B166" s="42" t="s">
        <v>154</v>
      </c>
      <c r="C166" s="39">
        <v>13</v>
      </c>
      <c r="D166" s="9">
        <v>6</v>
      </c>
      <c r="E166" s="9">
        <v>30</v>
      </c>
      <c r="F166" s="9">
        <v>9</v>
      </c>
      <c r="G166" s="10">
        <f t="shared" si="35"/>
        <v>4.1733547351524881E-3</v>
      </c>
      <c r="H166" s="10">
        <f t="shared" si="36"/>
        <v>1.5995734470807784E-3</v>
      </c>
      <c r="I166" s="10">
        <f t="shared" si="37"/>
        <v>1.0179843909060061E-2</v>
      </c>
      <c r="J166" s="10">
        <f t="shared" si="38"/>
        <v>2.6698309107089885E-3</v>
      </c>
      <c r="K166" s="10">
        <f t="shared" si="41"/>
        <v>1.3076923076923077</v>
      </c>
      <c r="L166" s="10">
        <f t="shared" si="42"/>
        <v>0.5</v>
      </c>
      <c r="M166" s="10">
        <f t="shared" si="39"/>
        <v>5.4574638844301767E-3</v>
      </c>
      <c r="N166" s="22">
        <f t="shared" si="40"/>
        <v>7.997867235403892E-4</v>
      </c>
    </row>
    <row r="167" spans="1:14" x14ac:dyDescent="0.2">
      <c r="A167" s="8"/>
      <c r="B167" s="42" t="s">
        <v>155</v>
      </c>
      <c r="C167" s="39">
        <v>120</v>
      </c>
      <c r="D167" s="9">
        <v>110</v>
      </c>
      <c r="E167" s="9">
        <v>10</v>
      </c>
      <c r="F167" s="9">
        <v>7</v>
      </c>
      <c r="G167" s="10">
        <f t="shared" si="35"/>
        <v>3.8523274478330656E-2</v>
      </c>
      <c r="H167" s="10">
        <f t="shared" si="36"/>
        <v>2.932551319648094E-2</v>
      </c>
      <c r="I167" s="10">
        <f t="shared" si="37"/>
        <v>3.3932813030200203E-3</v>
      </c>
      <c r="J167" s="10">
        <f t="shared" si="38"/>
        <v>2.0765351527736575E-3</v>
      </c>
      <c r="K167" s="10">
        <f t="shared" si="41"/>
        <v>-0.91666666666666663</v>
      </c>
      <c r="L167" s="10">
        <f t="shared" si="42"/>
        <v>-0.9363636363636364</v>
      </c>
      <c r="M167" s="10">
        <f t="shared" si="39"/>
        <v>-3.5313001605136431E-2</v>
      </c>
      <c r="N167" s="22">
        <f t="shared" si="40"/>
        <v>-2.7459344174886699E-2</v>
      </c>
    </row>
    <row r="168" spans="1:14" ht="25.5" x14ac:dyDescent="0.2">
      <c r="A168" s="8"/>
      <c r="B168" s="42" t="s">
        <v>156</v>
      </c>
      <c r="C168" s="39">
        <v>6</v>
      </c>
      <c r="D168" s="9">
        <v>2</v>
      </c>
      <c r="E168" s="9">
        <v>13</v>
      </c>
      <c r="F168" s="9">
        <v>7</v>
      </c>
      <c r="G168" s="10">
        <f t="shared" si="35"/>
        <v>1.9261637239165329E-3</v>
      </c>
      <c r="H168" s="10">
        <f t="shared" si="36"/>
        <v>5.3319114902692613E-4</v>
      </c>
      <c r="I168" s="10">
        <f t="shared" si="37"/>
        <v>4.4112656939260262E-3</v>
      </c>
      <c r="J168" s="10">
        <f t="shared" si="38"/>
        <v>2.0765351527736575E-3</v>
      </c>
      <c r="K168" s="10">
        <f t="shared" si="41"/>
        <v>1.1666666666666667</v>
      </c>
      <c r="L168" s="10">
        <f t="shared" si="42"/>
        <v>2.5</v>
      </c>
      <c r="M168" s="10">
        <f t="shared" si="39"/>
        <v>2.2471910112359553E-3</v>
      </c>
      <c r="N168" s="22">
        <f t="shared" si="40"/>
        <v>1.3329778725673152E-3</v>
      </c>
    </row>
    <row r="169" spans="1:14" x14ac:dyDescent="0.2">
      <c r="A169" s="8"/>
      <c r="B169" s="42" t="s">
        <v>157</v>
      </c>
      <c r="C169" s="39">
        <v>0</v>
      </c>
      <c r="D169" s="9">
        <v>1</v>
      </c>
      <c r="E169" s="9">
        <v>8</v>
      </c>
      <c r="F169" s="9">
        <v>4</v>
      </c>
      <c r="G169" s="10" t="str">
        <f t="shared" si="35"/>
        <v/>
      </c>
      <c r="H169" s="10">
        <f t="shared" si="36"/>
        <v>2.6659557451346307E-4</v>
      </c>
      <c r="I169" s="10">
        <f t="shared" si="37"/>
        <v>2.7146250424160165E-3</v>
      </c>
      <c r="J169" s="10">
        <f t="shared" si="38"/>
        <v>1.1865915158706616E-3</v>
      </c>
      <c r="K169" s="10">
        <f t="shared" si="41"/>
        <v>1</v>
      </c>
      <c r="L169" s="10">
        <f t="shared" si="42"/>
        <v>3</v>
      </c>
      <c r="M169" s="10" t="str">
        <f t="shared" si="39"/>
        <v/>
      </c>
      <c r="N169" s="22">
        <f t="shared" si="40"/>
        <v>7.997867235403892E-4</v>
      </c>
    </row>
    <row r="170" spans="1:14" ht="25.5" x14ac:dyDescent="0.2">
      <c r="A170" s="8"/>
      <c r="B170" s="42" t="s">
        <v>158</v>
      </c>
      <c r="C170" s="39">
        <v>2</v>
      </c>
      <c r="D170" s="9">
        <v>11</v>
      </c>
      <c r="E170" s="9">
        <v>6</v>
      </c>
      <c r="F170" s="9">
        <v>10</v>
      </c>
      <c r="G170" s="10">
        <f t="shared" si="35"/>
        <v>6.420545746388443E-4</v>
      </c>
      <c r="H170" s="10">
        <f t="shared" si="36"/>
        <v>2.9325513196480938E-3</v>
      </c>
      <c r="I170" s="10">
        <f t="shared" si="37"/>
        <v>2.0359687818120122E-3</v>
      </c>
      <c r="J170" s="10">
        <f t="shared" si="38"/>
        <v>2.9664787896766538E-3</v>
      </c>
      <c r="K170" s="10">
        <f t="shared" si="41"/>
        <v>2</v>
      </c>
      <c r="L170" s="10">
        <f t="shared" si="42"/>
        <v>-9.0909090909090912E-2</v>
      </c>
      <c r="M170" s="10">
        <f t="shared" si="39"/>
        <v>1.2841091492776886E-3</v>
      </c>
      <c r="N170" s="22">
        <f t="shared" si="40"/>
        <v>-2.6659557451346307E-4</v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2.966478789676654E-4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3.3932813030200206E-4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2.966478789676654E-4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0</v>
      </c>
      <c r="F175" s="9">
        <v>2</v>
      </c>
      <c r="G175" s="10" t="str">
        <f t="shared" si="35"/>
        <v/>
      </c>
      <c r="H175" s="10">
        <f t="shared" si="36"/>
        <v>2.6659557451346307E-4</v>
      </c>
      <c r="I175" s="10" t="str">
        <f t="shared" si="37"/>
        <v/>
      </c>
      <c r="J175" s="10">
        <f t="shared" si="38"/>
        <v>5.9329575793533079E-4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22">
        <f t="shared" si="40"/>
        <v>2.6659557451346307E-4</v>
      </c>
    </row>
    <row r="176" spans="1:14" x14ac:dyDescent="0.2">
      <c r="A176" s="8"/>
      <c r="B176" s="42" t="s">
        <v>164</v>
      </c>
      <c r="C176" s="39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2.6659557451346307E-4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2">
        <f t="shared" si="40"/>
        <v>-2.6659557451346307E-4</v>
      </c>
    </row>
    <row r="177" spans="1:14" x14ac:dyDescent="0.2">
      <c r="A177" s="8"/>
      <c r="B177" s="42" t="s">
        <v>165</v>
      </c>
      <c r="C177" s="39">
        <v>96</v>
      </c>
      <c r="D177" s="9">
        <v>92</v>
      </c>
      <c r="E177" s="9">
        <v>77</v>
      </c>
      <c r="F177" s="9">
        <v>84</v>
      </c>
      <c r="G177" s="10">
        <f t="shared" si="35"/>
        <v>3.0818619582664526E-2</v>
      </c>
      <c r="H177" s="10">
        <f t="shared" si="36"/>
        <v>2.4526792855238604E-2</v>
      </c>
      <c r="I177" s="10">
        <f t="shared" si="37"/>
        <v>2.6128266033254157E-2</v>
      </c>
      <c r="J177" s="10">
        <f t="shared" si="38"/>
        <v>2.4918421833283893E-2</v>
      </c>
      <c r="K177" s="10">
        <f t="shared" si="41"/>
        <v>-0.19791666666666666</v>
      </c>
      <c r="L177" s="10">
        <f t="shared" si="42"/>
        <v>-8.6956521739130432E-2</v>
      </c>
      <c r="M177" s="10">
        <f t="shared" si="39"/>
        <v>-6.0995184590690206E-3</v>
      </c>
      <c r="N177" s="22">
        <f t="shared" si="40"/>
        <v>-2.1327645961077045E-3</v>
      </c>
    </row>
    <row r="178" spans="1:14" ht="25.5" x14ac:dyDescent="0.2">
      <c r="A178" s="8"/>
      <c r="B178" s="42" t="s">
        <v>166</v>
      </c>
      <c r="C178" s="39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2.6659557451346307E-4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2">
        <f t="shared" si="40"/>
        <v>-2.6659557451346307E-4</v>
      </c>
    </row>
    <row r="179" spans="1:14" ht="25.5" x14ac:dyDescent="0.2">
      <c r="A179" s="8"/>
      <c r="B179" s="42" t="s">
        <v>167</v>
      </c>
      <c r="C179" s="39">
        <v>1</v>
      </c>
      <c r="D179" s="9">
        <v>2</v>
      </c>
      <c r="E179" s="9">
        <v>0</v>
      </c>
      <c r="F179" s="9">
        <v>0</v>
      </c>
      <c r="G179" s="10">
        <f t="shared" si="35"/>
        <v>3.2102728731942215E-4</v>
      </c>
      <c r="H179" s="10">
        <f t="shared" si="36"/>
        <v>5.3319114902692613E-4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-3.2102728731942215E-4</v>
      </c>
      <c r="N179" s="22">
        <f t="shared" si="40"/>
        <v>-5.3319114902692613E-4</v>
      </c>
    </row>
    <row r="180" spans="1:14" ht="15.75" thickBot="1" x14ac:dyDescent="0.25">
      <c r="A180" s="8"/>
      <c r="B180" s="43" t="s">
        <v>168</v>
      </c>
      <c r="C180" s="40">
        <v>3</v>
      </c>
      <c r="D180" s="23">
        <v>0</v>
      </c>
      <c r="E180" s="23">
        <v>0</v>
      </c>
      <c r="F180" s="23">
        <v>1</v>
      </c>
      <c r="G180" s="24">
        <f t="shared" si="35"/>
        <v>9.6308186195826644E-4</v>
      </c>
      <c r="H180" s="24" t="str">
        <f t="shared" si="36"/>
        <v/>
      </c>
      <c r="I180" s="24" t="str">
        <f t="shared" si="37"/>
        <v/>
      </c>
      <c r="J180" s="24">
        <f t="shared" si="38"/>
        <v>2.966478789676654E-4</v>
      </c>
      <c r="K180" s="24">
        <f t="shared" si="41"/>
        <v>-1</v>
      </c>
      <c r="L180" s="24">
        <f t="shared" si="42"/>
        <v>1</v>
      </c>
      <c r="M180" s="24">
        <f t="shared" si="39"/>
        <v>-9.6308186195826644E-4</v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3510</v>
      </c>
      <c r="D188" s="37">
        <f>SUM(D189:D363)</f>
        <v>4320</v>
      </c>
      <c r="E188" s="37">
        <f>SUM(E189:E363)</f>
        <v>4718</v>
      </c>
      <c r="F188" s="37">
        <f>SUM(F189:F363)</f>
        <v>4399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0.34415954415954414</v>
      </c>
      <c r="L188" s="38">
        <f>+IF(AND(D188=0,F188=0),"",IF(D188=0,1,IF(F188=0,-1,(F188-D188)/D188)))</f>
        <v>1.8287037037037036E-2</v>
      </c>
      <c r="M188" s="38">
        <f t="shared" ref="M188:M219" si="47">+IF(OR(AND(G188=""),(K188="")),"",G188*K188)</f>
        <v>0.34415954415954414</v>
      </c>
      <c r="N188" s="38">
        <f t="shared" ref="N188:N219" si="48">+IF(OR(AND(H188=""),(L188="")),"",H188*L188)</f>
        <v>1.8287037037037036E-2</v>
      </c>
    </row>
    <row r="189" spans="1:14" ht="24" customHeight="1" x14ac:dyDescent="0.2">
      <c r="A189" s="8"/>
      <c r="B189" s="41" t="s">
        <v>169</v>
      </c>
      <c r="C189" s="47">
        <v>101</v>
      </c>
      <c r="D189" s="44">
        <v>68</v>
      </c>
      <c r="E189" s="44">
        <v>124</v>
      </c>
      <c r="F189" s="44">
        <v>71</v>
      </c>
      <c r="G189" s="45">
        <f t="shared" si="43"/>
        <v>2.8774928774928776E-2</v>
      </c>
      <c r="H189" s="45">
        <f t="shared" si="44"/>
        <v>1.5740740740740739E-2</v>
      </c>
      <c r="I189" s="45">
        <f t="shared" si="45"/>
        <v>2.6282323018228061E-2</v>
      </c>
      <c r="J189" s="45">
        <f t="shared" si="46"/>
        <v>1.6140031825414868E-2</v>
      </c>
      <c r="K189" s="45">
        <f t="shared" ref="K189:K220" si="49">+IF(AND(C189=0,E189=0)," ",IF(C189=0,1,IF(E189=0,-1,(E189-C189)/C189)))</f>
        <v>0.22772277227722773</v>
      </c>
      <c r="L189" s="45">
        <f t="shared" ref="L189:L220" si="50">+IF(AND(D189=0,F189=0)," ",IF(D189=0,1,IF(F189=0,-1,(F189-D189)/D189)))</f>
        <v>4.4117647058823532E-2</v>
      </c>
      <c r="M189" s="45">
        <f t="shared" si="47"/>
        <v>6.5527065527065534E-3</v>
      </c>
      <c r="N189" s="46">
        <f t="shared" si="48"/>
        <v>6.9444444444444447E-4</v>
      </c>
    </row>
    <row r="190" spans="1:14" x14ac:dyDescent="0.2">
      <c r="A190" s="8"/>
      <c r="B190" s="42" t="s">
        <v>170</v>
      </c>
      <c r="C190" s="39">
        <v>18</v>
      </c>
      <c r="D190" s="9">
        <v>15</v>
      </c>
      <c r="E190" s="9">
        <v>12</v>
      </c>
      <c r="F190" s="9">
        <v>6</v>
      </c>
      <c r="G190" s="10">
        <f t="shared" si="43"/>
        <v>5.1282051282051282E-3</v>
      </c>
      <c r="H190" s="10">
        <f t="shared" si="44"/>
        <v>3.472222222222222E-3</v>
      </c>
      <c r="I190" s="10">
        <f t="shared" si="45"/>
        <v>2.5434506146672321E-3</v>
      </c>
      <c r="J190" s="10">
        <f t="shared" si="46"/>
        <v>1.3639463514435099E-3</v>
      </c>
      <c r="K190" s="10">
        <f t="shared" si="49"/>
        <v>-0.33333333333333331</v>
      </c>
      <c r="L190" s="10">
        <f t="shared" si="50"/>
        <v>-0.6</v>
      </c>
      <c r="M190" s="10">
        <f t="shared" si="47"/>
        <v>-1.7094017094017094E-3</v>
      </c>
      <c r="N190" s="22">
        <f t="shared" si="48"/>
        <v>-2.0833333333333333E-3</v>
      </c>
    </row>
    <row r="191" spans="1:14" ht="38.25" x14ac:dyDescent="0.2">
      <c r="A191" s="8"/>
      <c r="B191" s="42" t="s">
        <v>171</v>
      </c>
      <c r="C191" s="39">
        <v>60</v>
      </c>
      <c r="D191" s="9">
        <v>61</v>
      </c>
      <c r="E191" s="9">
        <v>38</v>
      </c>
      <c r="F191" s="9">
        <v>154</v>
      </c>
      <c r="G191" s="10">
        <f t="shared" si="43"/>
        <v>1.7094017094017096E-2</v>
      </c>
      <c r="H191" s="10">
        <f t="shared" si="44"/>
        <v>1.412037037037037E-2</v>
      </c>
      <c r="I191" s="10">
        <f t="shared" si="45"/>
        <v>8.0542602797795682E-3</v>
      </c>
      <c r="J191" s="10">
        <f t="shared" si="46"/>
        <v>3.5007956353716757E-2</v>
      </c>
      <c r="K191" s="10">
        <f t="shared" si="49"/>
        <v>-0.36666666666666664</v>
      </c>
      <c r="L191" s="10">
        <f t="shared" si="50"/>
        <v>1.5245901639344261</v>
      </c>
      <c r="M191" s="10">
        <f t="shared" si="47"/>
        <v>-6.2678062678062684E-3</v>
      </c>
      <c r="N191" s="22">
        <f t="shared" si="48"/>
        <v>2.1527777777777778E-2</v>
      </c>
    </row>
    <row r="192" spans="1:14" ht="25.5" customHeight="1" x14ac:dyDescent="0.2">
      <c r="A192" s="8"/>
      <c r="B192" s="42" t="s">
        <v>172</v>
      </c>
      <c r="C192" s="39">
        <v>1</v>
      </c>
      <c r="D192" s="9">
        <v>12</v>
      </c>
      <c r="E192" s="9">
        <v>0</v>
      </c>
      <c r="F192" s="9">
        <v>0</v>
      </c>
      <c r="G192" s="10">
        <f t="shared" si="43"/>
        <v>2.8490028490028488E-4</v>
      </c>
      <c r="H192" s="10">
        <f t="shared" si="44"/>
        <v>2.7777777777777779E-3</v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>
        <f t="shared" si="50"/>
        <v>-1</v>
      </c>
      <c r="M192" s="10">
        <f t="shared" si="47"/>
        <v>-2.8490028490028488E-4</v>
      </c>
      <c r="N192" s="22">
        <f t="shared" si="48"/>
        <v>-2.7777777777777779E-3</v>
      </c>
    </row>
    <row r="193" spans="1:14" ht="25.5" x14ac:dyDescent="0.2">
      <c r="A193" s="8"/>
      <c r="B193" s="42" t="s">
        <v>173</v>
      </c>
      <c r="C193" s="39">
        <v>93</v>
      </c>
      <c r="D193" s="9">
        <v>122</v>
      </c>
      <c r="E193" s="9">
        <v>105</v>
      </c>
      <c r="F193" s="9">
        <v>151</v>
      </c>
      <c r="G193" s="10">
        <f t="shared" si="43"/>
        <v>2.6495726495726495E-2</v>
      </c>
      <c r="H193" s="10">
        <f t="shared" si="44"/>
        <v>2.824074074074074E-2</v>
      </c>
      <c r="I193" s="10">
        <f t="shared" si="45"/>
        <v>2.2255192878338281E-2</v>
      </c>
      <c r="J193" s="10">
        <f t="shared" si="46"/>
        <v>3.4325983177994998E-2</v>
      </c>
      <c r="K193" s="10">
        <f t="shared" si="49"/>
        <v>0.12903225806451613</v>
      </c>
      <c r="L193" s="10">
        <f t="shared" si="50"/>
        <v>0.23770491803278687</v>
      </c>
      <c r="M193" s="10">
        <f t="shared" si="47"/>
        <v>3.4188034188034188E-3</v>
      </c>
      <c r="N193" s="22">
        <f t="shared" si="48"/>
        <v>6.7129629629629622E-3</v>
      </c>
    </row>
    <row r="194" spans="1:14" ht="25.5" x14ac:dyDescent="0.2">
      <c r="A194" s="8"/>
      <c r="B194" s="42" t="s">
        <v>174</v>
      </c>
      <c r="C194" s="39">
        <v>1</v>
      </c>
      <c r="D194" s="9">
        <v>1</v>
      </c>
      <c r="E194" s="9">
        <v>3</v>
      </c>
      <c r="F194" s="9">
        <v>3</v>
      </c>
      <c r="G194" s="10">
        <f t="shared" si="43"/>
        <v>2.8490028490028488E-4</v>
      </c>
      <c r="H194" s="10">
        <f t="shared" si="44"/>
        <v>2.3148148148148149E-4</v>
      </c>
      <c r="I194" s="10">
        <f t="shared" si="45"/>
        <v>6.3586265366680802E-4</v>
      </c>
      <c r="J194" s="10">
        <f t="shared" si="46"/>
        <v>6.8197317572175496E-4</v>
      </c>
      <c r="K194" s="10">
        <f t="shared" si="49"/>
        <v>2</v>
      </c>
      <c r="L194" s="10">
        <f t="shared" si="50"/>
        <v>2</v>
      </c>
      <c r="M194" s="10">
        <f t="shared" si="47"/>
        <v>5.6980056980056976E-4</v>
      </c>
      <c r="N194" s="22">
        <f t="shared" si="48"/>
        <v>4.6296296296296298E-4</v>
      </c>
    </row>
    <row r="195" spans="1:14" x14ac:dyDescent="0.2">
      <c r="A195" s="8"/>
      <c r="B195" s="42" t="s">
        <v>175</v>
      </c>
      <c r="C195" s="39">
        <v>663</v>
      </c>
      <c r="D195" s="9">
        <v>305</v>
      </c>
      <c r="E195" s="9">
        <v>983</v>
      </c>
      <c r="F195" s="9">
        <v>356</v>
      </c>
      <c r="G195" s="10">
        <f t="shared" si="43"/>
        <v>0.18888888888888888</v>
      </c>
      <c r="H195" s="10">
        <f t="shared" si="44"/>
        <v>7.0601851851851846E-2</v>
      </c>
      <c r="I195" s="10">
        <f t="shared" si="45"/>
        <v>0.20835099618482408</v>
      </c>
      <c r="J195" s="10">
        <f t="shared" si="46"/>
        <v>8.0927483518981588E-2</v>
      </c>
      <c r="K195" s="10">
        <f t="shared" si="49"/>
        <v>0.48265460030165913</v>
      </c>
      <c r="L195" s="10">
        <f t="shared" si="50"/>
        <v>0.16721311475409836</v>
      </c>
      <c r="M195" s="10">
        <f t="shared" si="47"/>
        <v>9.1168091168091173E-2</v>
      </c>
      <c r="N195" s="22">
        <f t="shared" si="48"/>
        <v>1.1805555555555555E-2</v>
      </c>
    </row>
    <row r="196" spans="1:14" x14ac:dyDescent="0.2">
      <c r="A196" s="8"/>
      <c r="B196" s="42" t="s">
        <v>176</v>
      </c>
      <c r="C196" s="39">
        <v>6</v>
      </c>
      <c r="D196" s="9">
        <v>7</v>
      </c>
      <c r="E196" s="9">
        <v>5</v>
      </c>
      <c r="F196" s="9">
        <v>5</v>
      </c>
      <c r="G196" s="10">
        <f t="shared" si="43"/>
        <v>1.7094017094017094E-3</v>
      </c>
      <c r="H196" s="10">
        <f t="shared" si="44"/>
        <v>1.6203703703703703E-3</v>
      </c>
      <c r="I196" s="10">
        <f t="shared" si="45"/>
        <v>1.0597710894446799E-3</v>
      </c>
      <c r="J196" s="10">
        <f t="shared" si="46"/>
        <v>1.1366219595362582E-3</v>
      </c>
      <c r="K196" s="10">
        <f t="shared" si="49"/>
        <v>-0.16666666666666666</v>
      </c>
      <c r="L196" s="10">
        <f t="shared" si="50"/>
        <v>-0.2857142857142857</v>
      </c>
      <c r="M196" s="10">
        <f t="shared" si="47"/>
        <v>-2.8490028490028488E-4</v>
      </c>
      <c r="N196" s="22">
        <f t="shared" si="48"/>
        <v>-4.6296296296296293E-4</v>
      </c>
    </row>
    <row r="197" spans="1:14" x14ac:dyDescent="0.2">
      <c r="A197" s="8"/>
      <c r="B197" s="42" t="s">
        <v>177</v>
      </c>
      <c r="C197" s="39">
        <v>73</v>
      </c>
      <c r="D197" s="9">
        <v>16</v>
      </c>
      <c r="E197" s="9">
        <v>136</v>
      </c>
      <c r="F197" s="9">
        <v>26</v>
      </c>
      <c r="G197" s="10">
        <f t="shared" si="43"/>
        <v>2.0797720797720798E-2</v>
      </c>
      <c r="H197" s="10">
        <f t="shared" si="44"/>
        <v>3.7037037037037038E-3</v>
      </c>
      <c r="I197" s="10">
        <f t="shared" si="45"/>
        <v>2.8825773632895294E-2</v>
      </c>
      <c r="J197" s="10">
        <f t="shared" si="46"/>
        <v>5.9104341895885428E-3</v>
      </c>
      <c r="K197" s="10">
        <f t="shared" si="49"/>
        <v>0.86301369863013699</v>
      </c>
      <c r="L197" s="10">
        <f t="shared" si="50"/>
        <v>0.625</v>
      </c>
      <c r="M197" s="10">
        <f t="shared" si="47"/>
        <v>1.7948717948717947E-2</v>
      </c>
      <c r="N197" s="22">
        <f t="shared" si="48"/>
        <v>2.3148148148148147E-3</v>
      </c>
    </row>
    <row r="198" spans="1:14" x14ac:dyDescent="0.2">
      <c r="A198" s="8"/>
      <c r="B198" s="42" t="s">
        <v>178</v>
      </c>
      <c r="C198" s="39">
        <v>37</v>
      </c>
      <c r="D198" s="9">
        <v>30</v>
      </c>
      <c r="E198" s="9">
        <v>37</v>
      </c>
      <c r="F198" s="9">
        <v>25</v>
      </c>
      <c r="G198" s="10">
        <f t="shared" si="43"/>
        <v>1.0541310541310541E-2</v>
      </c>
      <c r="H198" s="10">
        <f t="shared" si="44"/>
        <v>6.9444444444444441E-3</v>
      </c>
      <c r="I198" s="10">
        <f t="shared" si="45"/>
        <v>7.8423060618906318E-3</v>
      </c>
      <c r="J198" s="10">
        <f t="shared" si="46"/>
        <v>5.6831097976812912E-3</v>
      </c>
      <c r="K198" s="10">
        <f t="shared" si="49"/>
        <v>0</v>
      </c>
      <c r="L198" s="10">
        <f t="shared" si="50"/>
        <v>-0.16666666666666666</v>
      </c>
      <c r="M198" s="10">
        <f t="shared" si="47"/>
        <v>0</v>
      </c>
      <c r="N198" s="22">
        <f t="shared" si="48"/>
        <v>-1.1574074074074073E-3</v>
      </c>
    </row>
    <row r="199" spans="1:14" x14ac:dyDescent="0.2">
      <c r="A199" s="8"/>
      <c r="B199" s="42" t="s">
        <v>179</v>
      </c>
      <c r="C199" s="39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2.3148148148148149E-4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22">
        <f t="shared" si="48"/>
        <v>-2.3148148148148149E-4</v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5</v>
      </c>
      <c r="F200" s="9">
        <v>4</v>
      </c>
      <c r="G200" s="10" t="str">
        <f t="shared" si="43"/>
        <v/>
      </c>
      <c r="H200" s="10" t="str">
        <f t="shared" si="44"/>
        <v/>
      </c>
      <c r="I200" s="10">
        <f t="shared" si="45"/>
        <v>1.0597710894446799E-3</v>
      </c>
      <c r="J200" s="10">
        <f t="shared" si="46"/>
        <v>9.0929756762900662E-4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24</v>
      </c>
      <c r="D201" s="9">
        <v>11</v>
      </c>
      <c r="E201" s="9">
        <v>24</v>
      </c>
      <c r="F201" s="9">
        <v>16</v>
      </c>
      <c r="G201" s="10">
        <f t="shared" si="43"/>
        <v>6.8376068376068376E-3</v>
      </c>
      <c r="H201" s="10">
        <f t="shared" si="44"/>
        <v>2.5462962962962965E-3</v>
      </c>
      <c r="I201" s="10">
        <f t="shared" si="45"/>
        <v>5.0869012293344642E-3</v>
      </c>
      <c r="J201" s="10">
        <f t="shared" si="46"/>
        <v>3.6371902705160265E-3</v>
      </c>
      <c r="K201" s="10">
        <f t="shared" si="49"/>
        <v>0</v>
      </c>
      <c r="L201" s="10">
        <f t="shared" si="50"/>
        <v>0.45454545454545453</v>
      </c>
      <c r="M201" s="10">
        <f t="shared" si="47"/>
        <v>0</v>
      </c>
      <c r="N201" s="22">
        <f t="shared" si="48"/>
        <v>1.1574074074074076E-3</v>
      </c>
    </row>
    <row r="202" spans="1:14" x14ac:dyDescent="0.2">
      <c r="A202" s="8"/>
      <c r="B202" s="42" t="s">
        <v>182</v>
      </c>
      <c r="C202" s="39">
        <v>75</v>
      </c>
      <c r="D202" s="9">
        <v>27</v>
      </c>
      <c r="E202" s="9">
        <v>81</v>
      </c>
      <c r="F202" s="9">
        <v>31</v>
      </c>
      <c r="G202" s="10">
        <f t="shared" si="43"/>
        <v>2.1367521367521368E-2</v>
      </c>
      <c r="H202" s="10">
        <f t="shared" si="44"/>
        <v>6.2500000000000003E-3</v>
      </c>
      <c r="I202" s="10">
        <f t="shared" si="45"/>
        <v>1.7168291649003815E-2</v>
      </c>
      <c r="J202" s="10">
        <f t="shared" si="46"/>
        <v>7.0470561491248014E-3</v>
      </c>
      <c r="K202" s="10">
        <f t="shared" si="49"/>
        <v>0.08</v>
      </c>
      <c r="L202" s="10">
        <f t="shared" si="50"/>
        <v>0.14814814814814814</v>
      </c>
      <c r="M202" s="10">
        <f t="shared" si="47"/>
        <v>1.7094017094017094E-3</v>
      </c>
      <c r="N202" s="22">
        <f t="shared" si="48"/>
        <v>9.2592592592592596E-4</v>
      </c>
    </row>
    <row r="203" spans="1:14" x14ac:dyDescent="0.2">
      <c r="A203" s="8"/>
      <c r="B203" s="42" t="s">
        <v>183</v>
      </c>
      <c r="C203" s="39">
        <v>111</v>
      </c>
      <c r="D203" s="9">
        <v>44</v>
      </c>
      <c r="E203" s="9">
        <v>134</v>
      </c>
      <c r="F203" s="9">
        <v>58</v>
      </c>
      <c r="G203" s="10">
        <f t="shared" si="43"/>
        <v>3.1623931623931623E-2</v>
      </c>
      <c r="H203" s="10">
        <f t="shared" si="44"/>
        <v>1.0185185185185186E-2</v>
      </c>
      <c r="I203" s="10">
        <f t="shared" si="45"/>
        <v>2.8401865197117421E-2</v>
      </c>
      <c r="J203" s="10">
        <f t="shared" si="46"/>
        <v>1.3184814730620595E-2</v>
      </c>
      <c r="K203" s="10">
        <f t="shared" si="49"/>
        <v>0.2072072072072072</v>
      </c>
      <c r="L203" s="10">
        <f t="shared" si="50"/>
        <v>0.31818181818181818</v>
      </c>
      <c r="M203" s="10">
        <f t="shared" si="47"/>
        <v>6.5527065527065526E-3</v>
      </c>
      <c r="N203" s="22">
        <f t="shared" si="48"/>
        <v>3.2407407407407411E-3</v>
      </c>
    </row>
    <row r="204" spans="1:14" ht="25.5" x14ac:dyDescent="0.2">
      <c r="A204" s="8"/>
      <c r="B204" s="42" t="s">
        <v>184</v>
      </c>
      <c r="C204" s="39">
        <v>68</v>
      </c>
      <c r="D204" s="9">
        <v>31</v>
      </c>
      <c r="E204" s="9">
        <v>238</v>
      </c>
      <c r="F204" s="9">
        <v>111</v>
      </c>
      <c r="G204" s="10">
        <f t="shared" si="43"/>
        <v>1.9373219373219373E-2</v>
      </c>
      <c r="H204" s="10">
        <f t="shared" si="44"/>
        <v>7.1759259259259259E-3</v>
      </c>
      <c r="I204" s="10">
        <f t="shared" si="45"/>
        <v>5.0445103857566766E-2</v>
      </c>
      <c r="J204" s="10">
        <f t="shared" si="46"/>
        <v>2.5233007501704933E-2</v>
      </c>
      <c r="K204" s="10">
        <f t="shared" si="49"/>
        <v>2.5</v>
      </c>
      <c r="L204" s="10">
        <f t="shared" si="50"/>
        <v>2.5806451612903225</v>
      </c>
      <c r="M204" s="10">
        <f t="shared" si="47"/>
        <v>4.843304843304843E-2</v>
      </c>
      <c r="N204" s="22">
        <f t="shared" si="48"/>
        <v>1.8518518518518517E-2</v>
      </c>
    </row>
    <row r="205" spans="1:14" ht="25.5" x14ac:dyDescent="0.2">
      <c r="A205" s="8"/>
      <c r="B205" s="42" t="s">
        <v>185</v>
      </c>
      <c r="C205" s="39">
        <v>21</v>
      </c>
      <c r="D205" s="9">
        <v>18</v>
      </c>
      <c r="E205" s="9">
        <v>13</v>
      </c>
      <c r="F205" s="9">
        <v>19</v>
      </c>
      <c r="G205" s="10">
        <f t="shared" si="43"/>
        <v>5.9829059829059833E-3</v>
      </c>
      <c r="H205" s="10">
        <f t="shared" si="44"/>
        <v>4.1666666666666666E-3</v>
      </c>
      <c r="I205" s="10">
        <f t="shared" si="45"/>
        <v>2.755404832556168E-3</v>
      </c>
      <c r="J205" s="10">
        <f t="shared" si="46"/>
        <v>4.3191634462377811E-3</v>
      </c>
      <c r="K205" s="10">
        <f t="shared" si="49"/>
        <v>-0.38095238095238093</v>
      </c>
      <c r="L205" s="10">
        <f t="shared" si="50"/>
        <v>5.5555555555555552E-2</v>
      </c>
      <c r="M205" s="10">
        <f t="shared" si="47"/>
        <v>-2.2792022792022791E-3</v>
      </c>
      <c r="N205" s="22">
        <f t="shared" si="48"/>
        <v>2.3148148148148146E-4</v>
      </c>
    </row>
    <row r="206" spans="1:14" x14ac:dyDescent="0.2">
      <c r="A206" s="8"/>
      <c r="B206" s="42" t="s">
        <v>186</v>
      </c>
      <c r="C206" s="39">
        <v>2</v>
      </c>
      <c r="D206" s="9">
        <v>4</v>
      </c>
      <c r="E206" s="9">
        <v>3</v>
      </c>
      <c r="F206" s="9">
        <v>2</v>
      </c>
      <c r="G206" s="10">
        <f t="shared" si="43"/>
        <v>5.6980056980056976E-4</v>
      </c>
      <c r="H206" s="10">
        <f t="shared" si="44"/>
        <v>9.2592592592592596E-4</v>
      </c>
      <c r="I206" s="10">
        <f t="shared" si="45"/>
        <v>6.3586265366680802E-4</v>
      </c>
      <c r="J206" s="10">
        <f t="shared" si="46"/>
        <v>4.5464878381450331E-4</v>
      </c>
      <c r="K206" s="10">
        <f t="shared" si="49"/>
        <v>0.5</v>
      </c>
      <c r="L206" s="10">
        <f t="shared" si="50"/>
        <v>-0.5</v>
      </c>
      <c r="M206" s="10">
        <f t="shared" si="47"/>
        <v>2.8490028490028488E-4</v>
      </c>
      <c r="N206" s="22">
        <f t="shared" si="48"/>
        <v>-4.6296296296296298E-4</v>
      </c>
    </row>
    <row r="207" spans="1:14" x14ac:dyDescent="0.2">
      <c r="A207" s="8"/>
      <c r="B207" s="42" t="s">
        <v>187</v>
      </c>
      <c r="C207" s="39">
        <v>15</v>
      </c>
      <c r="D207" s="9">
        <v>4</v>
      </c>
      <c r="E207" s="9">
        <v>18</v>
      </c>
      <c r="F207" s="9">
        <v>7</v>
      </c>
      <c r="G207" s="10">
        <f t="shared" si="43"/>
        <v>4.2735042735042739E-3</v>
      </c>
      <c r="H207" s="10">
        <f t="shared" si="44"/>
        <v>9.2592592592592596E-4</v>
      </c>
      <c r="I207" s="10">
        <f t="shared" si="45"/>
        <v>3.8151759220008477E-3</v>
      </c>
      <c r="J207" s="10">
        <f t="shared" si="46"/>
        <v>1.5912707433507615E-3</v>
      </c>
      <c r="K207" s="10">
        <f t="shared" si="49"/>
        <v>0.2</v>
      </c>
      <c r="L207" s="10">
        <f t="shared" si="50"/>
        <v>0.75</v>
      </c>
      <c r="M207" s="10">
        <f t="shared" si="47"/>
        <v>8.5470085470085481E-4</v>
      </c>
      <c r="N207" s="22">
        <f t="shared" si="48"/>
        <v>6.9444444444444447E-4</v>
      </c>
    </row>
    <row r="208" spans="1:14" x14ac:dyDescent="0.2">
      <c r="A208" s="8"/>
      <c r="B208" s="42" t="s">
        <v>188</v>
      </c>
      <c r="C208" s="39">
        <v>7</v>
      </c>
      <c r="D208" s="9">
        <v>4</v>
      </c>
      <c r="E208" s="9">
        <v>18</v>
      </c>
      <c r="F208" s="9">
        <v>11</v>
      </c>
      <c r="G208" s="10">
        <f t="shared" si="43"/>
        <v>1.9943019943019944E-3</v>
      </c>
      <c r="H208" s="10">
        <f t="shared" si="44"/>
        <v>9.2592592592592596E-4</v>
      </c>
      <c r="I208" s="10">
        <f t="shared" si="45"/>
        <v>3.8151759220008477E-3</v>
      </c>
      <c r="J208" s="10">
        <f t="shared" si="46"/>
        <v>2.5005683109797683E-3</v>
      </c>
      <c r="K208" s="10">
        <f t="shared" si="49"/>
        <v>1.5714285714285714</v>
      </c>
      <c r="L208" s="10">
        <f t="shared" si="50"/>
        <v>1.75</v>
      </c>
      <c r="M208" s="10">
        <f t="shared" si="47"/>
        <v>3.1339031339031342E-3</v>
      </c>
      <c r="N208" s="22">
        <f t="shared" si="48"/>
        <v>1.6203703703703705E-3</v>
      </c>
    </row>
    <row r="209" spans="1:14" ht="25.5" x14ac:dyDescent="0.2">
      <c r="A209" s="8"/>
      <c r="B209" s="42" t="s">
        <v>189</v>
      </c>
      <c r="C209" s="39">
        <v>65</v>
      </c>
      <c r="D209" s="9">
        <v>48</v>
      </c>
      <c r="E209" s="9">
        <v>107</v>
      </c>
      <c r="F209" s="9">
        <v>21</v>
      </c>
      <c r="G209" s="10">
        <f t="shared" si="43"/>
        <v>1.8518518518518517E-2</v>
      </c>
      <c r="H209" s="10">
        <f t="shared" si="44"/>
        <v>1.1111111111111112E-2</v>
      </c>
      <c r="I209" s="10">
        <f t="shared" si="45"/>
        <v>2.267910131411615E-2</v>
      </c>
      <c r="J209" s="10">
        <f t="shared" si="46"/>
        <v>4.7738122300522842E-3</v>
      </c>
      <c r="K209" s="10">
        <f t="shared" si="49"/>
        <v>0.64615384615384619</v>
      </c>
      <c r="L209" s="10">
        <f t="shared" si="50"/>
        <v>-0.5625</v>
      </c>
      <c r="M209" s="10">
        <f t="shared" si="47"/>
        <v>1.1965811965811967E-2</v>
      </c>
      <c r="N209" s="22">
        <f t="shared" si="48"/>
        <v>-6.2500000000000003E-3</v>
      </c>
    </row>
    <row r="210" spans="1:14" x14ac:dyDescent="0.2">
      <c r="A210" s="8"/>
      <c r="B210" s="42" t="s">
        <v>190</v>
      </c>
      <c r="C210" s="39">
        <v>41</v>
      </c>
      <c r="D210" s="9">
        <v>42</v>
      </c>
      <c r="E210" s="9">
        <v>33</v>
      </c>
      <c r="F210" s="9">
        <v>22</v>
      </c>
      <c r="G210" s="10">
        <f t="shared" si="43"/>
        <v>1.1680911680911682E-2</v>
      </c>
      <c r="H210" s="10">
        <f t="shared" si="44"/>
        <v>9.7222222222222224E-3</v>
      </c>
      <c r="I210" s="10">
        <f t="shared" si="45"/>
        <v>6.994489190334888E-3</v>
      </c>
      <c r="J210" s="10">
        <f t="shared" si="46"/>
        <v>5.0011366219595366E-3</v>
      </c>
      <c r="K210" s="10">
        <f t="shared" si="49"/>
        <v>-0.1951219512195122</v>
      </c>
      <c r="L210" s="10">
        <f t="shared" si="50"/>
        <v>-0.47619047619047616</v>
      </c>
      <c r="M210" s="10">
        <f t="shared" si="47"/>
        <v>-2.2792022792022795E-3</v>
      </c>
      <c r="N210" s="22">
        <f t="shared" si="48"/>
        <v>-4.6296296296296294E-3</v>
      </c>
    </row>
    <row r="211" spans="1:14" x14ac:dyDescent="0.2">
      <c r="A211" s="8"/>
      <c r="B211" s="42" t="s">
        <v>191</v>
      </c>
      <c r="C211" s="39">
        <v>2</v>
      </c>
      <c r="D211" s="9">
        <v>13</v>
      </c>
      <c r="E211" s="9">
        <v>28</v>
      </c>
      <c r="F211" s="9">
        <v>57</v>
      </c>
      <c r="G211" s="10">
        <f t="shared" si="43"/>
        <v>5.6980056980056976E-4</v>
      </c>
      <c r="H211" s="10">
        <f t="shared" si="44"/>
        <v>3.0092592592592593E-3</v>
      </c>
      <c r="I211" s="10">
        <f t="shared" si="45"/>
        <v>5.9347181008902079E-3</v>
      </c>
      <c r="J211" s="10">
        <f t="shared" si="46"/>
        <v>1.2957490338713344E-2</v>
      </c>
      <c r="K211" s="10">
        <f t="shared" si="49"/>
        <v>13</v>
      </c>
      <c r="L211" s="10">
        <f t="shared" si="50"/>
        <v>3.3846153846153846</v>
      </c>
      <c r="M211" s="10">
        <f t="shared" si="47"/>
        <v>7.4074074074074068E-3</v>
      </c>
      <c r="N211" s="22">
        <f t="shared" si="48"/>
        <v>1.0185185185185184E-2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7</v>
      </c>
      <c r="D213" s="9">
        <v>15</v>
      </c>
      <c r="E213" s="9">
        <v>3</v>
      </c>
      <c r="F213" s="9">
        <v>5</v>
      </c>
      <c r="G213" s="10">
        <f t="shared" si="43"/>
        <v>1.9943019943019944E-3</v>
      </c>
      <c r="H213" s="10">
        <f t="shared" si="44"/>
        <v>3.472222222222222E-3</v>
      </c>
      <c r="I213" s="10">
        <f t="shared" si="45"/>
        <v>6.3586265366680802E-4</v>
      </c>
      <c r="J213" s="10">
        <f t="shared" si="46"/>
        <v>1.1366219595362582E-3</v>
      </c>
      <c r="K213" s="10">
        <f t="shared" si="49"/>
        <v>-0.5714285714285714</v>
      </c>
      <c r="L213" s="10">
        <f t="shared" si="50"/>
        <v>-0.66666666666666663</v>
      </c>
      <c r="M213" s="10">
        <f t="shared" si="47"/>
        <v>-1.1396011396011395E-3</v>
      </c>
      <c r="N213" s="22">
        <f t="shared" si="48"/>
        <v>-2.3148148148148147E-3</v>
      </c>
    </row>
    <row r="214" spans="1:14" x14ac:dyDescent="0.2">
      <c r="A214" s="8"/>
      <c r="B214" s="42" t="s">
        <v>194</v>
      </c>
      <c r="C214" s="39">
        <v>2</v>
      </c>
      <c r="D214" s="9">
        <v>1</v>
      </c>
      <c r="E214" s="9">
        <v>0</v>
      </c>
      <c r="F214" s="9">
        <v>3</v>
      </c>
      <c r="G214" s="10">
        <f t="shared" si="43"/>
        <v>5.6980056980056976E-4</v>
      </c>
      <c r="H214" s="10">
        <f t="shared" si="44"/>
        <v>2.3148148148148149E-4</v>
      </c>
      <c r="I214" s="10" t="str">
        <f t="shared" si="45"/>
        <v/>
      </c>
      <c r="J214" s="10">
        <f t="shared" si="46"/>
        <v>6.8197317572175496E-4</v>
      </c>
      <c r="K214" s="10">
        <f t="shared" si="49"/>
        <v>-1</v>
      </c>
      <c r="L214" s="10">
        <f t="shared" si="50"/>
        <v>2</v>
      </c>
      <c r="M214" s="10">
        <f t="shared" si="47"/>
        <v>-5.6980056980056976E-4</v>
      </c>
      <c r="N214" s="22">
        <f t="shared" si="48"/>
        <v>4.6296296296296298E-4</v>
      </c>
    </row>
    <row r="215" spans="1:14" x14ac:dyDescent="0.2">
      <c r="A215" s="8"/>
      <c r="B215" s="42" t="s">
        <v>195</v>
      </c>
      <c r="C215" s="39">
        <v>89</v>
      </c>
      <c r="D215" s="9">
        <v>139</v>
      </c>
      <c r="E215" s="9">
        <v>15</v>
      </c>
      <c r="F215" s="9">
        <v>16</v>
      </c>
      <c r="G215" s="10">
        <f t="shared" si="43"/>
        <v>2.5356125356125355E-2</v>
      </c>
      <c r="H215" s="10">
        <f t="shared" si="44"/>
        <v>3.2175925925925927E-2</v>
      </c>
      <c r="I215" s="10">
        <f t="shared" si="45"/>
        <v>3.1793132683340399E-3</v>
      </c>
      <c r="J215" s="10">
        <f t="shared" si="46"/>
        <v>3.6371902705160265E-3</v>
      </c>
      <c r="K215" s="10">
        <f t="shared" si="49"/>
        <v>-0.8314606741573034</v>
      </c>
      <c r="L215" s="10">
        <f t="shared" si="50"/>
        <v>-0.8848920863309353</v>
      </c>
      <c r="M215" s="10">
        <f t="shared" si="47"/>
        <v>-2.1082621082621083E-2</v>
      </c>
      <c r="N215" s="22">
        <f t="shared" si="48"/>
        <v>-2.8472222222222225E-2</v>
      </c>
    </row>
    <row r="216" spans="1:14" ht="23.25" customHeight="1" x14ac:dyDescent="0.2">
      <c r="A216" s="8"/>
      <c r="B216" s="42" t="s">
        <v>196</v>
      </c>
      <c r="C216" s="39">
        <v>21</v>
      </c>
      <c r="D216" s="9">
        <v>28</v>
      </c>
      <c r="E216" s="9">
        <v>23</v>
      </c>
      <c r="F216" s="9">
        <v>18</v>
      </c>
      <c r="G216" s="10">
        <f t="shared" si="43"/>
        <v>5.9829059829059833E-3</v>
      </c>
      <c r="H216" s="10">
        <f t="shared" si="44"/>
        <v>6.4814814814814813E-3</v>
      </c>
      <c r="I216" s="10">
        <f t="shared" si="45"/>
        <v>4.8749470114455278E-3</v>
      </c>
      <c r="J216" s="10">
        <f t="shared" si="46"/>
        <v>4.0918390543305296E-3</v>
      </c>
      <c r="K216" s="10">
        <f t="shared" si="49"/>
        <v>9.5238095238095233E-2</v>
      </c>
      <c r="L216" s="10">
        <f t="shared" si="50"/>
        <v>-0.35714285714285715</v>
      </c>
      <c r="M216" s="10">
        <f t="shared" si="47"/>
        <v>5.6980056980056976E-4</v>
      </c>
      <c r="N216" s="22">
        <f t="shared" si="48"/>
        <v>-2.3148148148148147E-3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56</v>
      </c>
      <c r="D218" s="9">
        <v>180</v>
      </c>
      <c r="E218" s="9">
        <v>24</v>
      </c>
      <c r="F218" s="9">
        <v>120</v>
      </c>
      <c r="G218" s="10">
        <f t="shared" si="43"/>
        <v>1.5954415954415956E-2</v>
      </c>
      <c r="H218" s="10">
        <f t="shared" si="44"/>
        <v>4.1666666666666664E-2</v>
      </c>
      <c r="I218" s="10">
        <f t="shared" si="45"/>
        <v>5.0869012293344642E-3</v>
      </c>
      <c r="J218" s="10">
        <f t="shared" si="46"/>
        <v>2.7278927028870199E-2</v>
      </c>
      <c r="K218" s="10">
        <f t="shared" si="49"/>
        <v>-0.5714285714285714</v>
      </c>
      <c r="L218" s="10">
        <f t="shared" si="50"/>
        <v>-0.33333333333333331</v>
      </c>
      <c r="M218" s="10">
        <f t="shared" si="47"/>
        <v>-9.1168091168091162E-3</v>
      </c>
      <c r="N218" s="22">
        <f t="shared" si="48"/>
        <v>-1.3888888888888888E-2</v>
      </c>
    </row>
    <row r="219" spans="1:14" x14ac:dyDescent="0.2">
      <c r="A219" s="8"/>
      <c r="B219" s="42" t="s">
        <v>199</v>
      </c>
      <c r="C219" s="39">
        <v>11</v>
      </c>
      <c r="D219" s="9">
        <v>128</v>
      </c>
      <c r="E219" s="9">
        <v>4</v>
      </c>
      <c r="F219" s="9">
        <v>97</v>
      </c>
      <c r="G219" s="10">
        <f t="shared" si="43"/>
        <v>3.1339031339031338E-3</v>
      </c>
      <c r="H219" s="10">
        <f t="shared" si="44"/>
        <v>2.9629629629629631E-2</v>
      </c>
      <c r="I219" s="10">
        <f t="shared" si="45"/>
        <v>8.4781687155574396E-4</v>
      </c>
      <c r="J219" s="10">
        <f t="shared" si="46"/>
        <v>2.2050466015003409E-2</v>
      </c>
      <c r="K219" s="10">
        <f t="shared" si="49"/>
        <v>-0.63636363636363635</v>
      </c>
      <c r="L219" s="10">
        <f t="shared" si="50"/>
        <v>-0.2421875</v>
      </c>
      <c r="M219" s="10">
        <f t="shared" si="47"/>
        <v>-1.994301994301994E-3</v>
      </c>
      <c r="N219" s="22">
        <f t="shared" si="48"/>
        <v>-7.1759259259259259E-3</v>
      </c>
    </row>
    <row r="220" spans="1:14" x14ac:dyDescent="0.2">
      <c r="A220" s="8"/>
      <c r="B220" s="42" t="s">
        <v>200</v>
      </c>
      <c r="C220" s="39">
        <v>85</v>
      </c>
      <c r="D220" s="9">
        <v>142</v>
      </c>
      <c r="E220" s="9">
        <v>231</v>
      </c>
      <c r="F220" s="9">
        <v>291</v>
      </c>
      <c r="G220" s="10">
        <f t="shared" ref="G220:G251" si="51">+IF(C220=0,"",C220/C$188)</f>
        <v>2.4216524216524215E-2</v>
      </c>
      <c r="H220" s="10">
        <f t="shared" ref="H220:H251" si="52">+IF(D220=0,"",D220/D$188)</f>
        <v>3.2870370370370369E-2</v>
      </c>
      <c r="I220" s="10">
        <f t="shared" ref="I220:I251" si="53">+IF(E220=0,"",E220/E$188)</f>
        <v>4.8961424332344211E-2</v>
      </c>
      <c r="J220" s="10">
        <f t="shared" ref="J220:J251" si="54">+IF(F220=0,"",F220/F$188)</f>
        <v>6.6151398045010232E-2</v>
      </c>
      <c r="K220" s="10">
        <f t="shared" si="49"/>
        <v>1.7176470588235293</v>
      </c>
      <c r="L220" s="10">
        <f t="shared" si="50"/>
        <v>1.0492957746478873</v>
      </c>
      <c r="M220" s="10">
        <f t="shared" ref="M220:M251" si="55">+IF(OR(AND(G220=""),(K220="")),"",G220*K220)</f>
        <v>4.1595441595441589E-2</v>
      </c>
      <c r="N220" s="22">
        <f t="shared" ref="N220:N251" si="56">+IF(OR(AND(H220=""),(L220="")),"",H220*L220)</f>
        <v>3.4490740740740738E-2</v>
      </c>
    </row>
    <row r="221" spans="1:14" x14ac:dyDescent="0.2">
      <c r="A221" s="8"/>
      <c r="B221" s="42" t="s">
        <v>201</v>
      </c>
      <c r="C221" s="39">
        <v>17</v>
      </c>
      <c r="D221" s="9">
        <v>271</v>
      </c>
      <c r="E221" s="9">
        <v>21</v>
      </c>
      <c r="F221" s="9">
        <v>176</v>
      </c>
      <c r="G221" s="10">
        <f t="shared" si="51"/>
        <v>4.8433048433048432E-3</v>
      </c>
      <c r="H221" s="10">
        <f t="shared" si="52"/>
        <v>6.2731481481481485E-2</v>
      </c>
      <c r="I221" s="10">
        <f t="shared" si="53"/>
        <v>4.4510385756676559E-3</v>
      </c>
      <c r="J221" s="10">
        <f t="shared" si="54"/>
        <v>4.0009092975676293E-2</v>
      </c>
      <c r="K221" s="10">
        <f t="shared" ref="K221:K252" si="57">+IF(AND(C221=0,E221=0)," ",IF(C221=0,1,IF(E221=0,-1,(E221-C221)/C221)))</f>
        <v>0.23529411764705882</v>
      </c>
      <c r="L221" s="10">
        <f t="shared" ref="L221:L252" si="58">+IF(AND(D221=0,F221=0)," ",IF(D221=0,1,IF(F221=0,-1,(F221-D221)/D221)))</f>
        <v>-0.35055350553505538</v>
      </c>
      <c r="M221" s="10">
        <f t="shared" si="55"/>
        <v>1.1396011396011395E-3</v>
      </c>
      <c r="N221" s="22">
        <f t="shared" si="56"/>
        <v>-2.1990740740740745E-2</v>
      </c>
    </row>
    <row r="222" spans="1:14" x14ac:dyDescent="0.2">
      <c r="A222" s="8"/>
      <c r="B222" s="42" t="s">
        <v>202</v>
      </c>
      <c r="C222" s="39">
        <v>6</v>
      </c>
      <c r="D222" s="9">
        <v>61</v>
      </c>
      <c r="E222" s="9">
        <v>10</v>
      </c>
      <c r="F222" s="9">
        <v>54</v>
      </c>
      <c r="G222" s="10">
        <f t="shared" si="51"/>
        <v>1.7094017094017094E-3</v>
      </c>
      <c r="H222" s="10">
        <f t="shared" si="52"/>
        <v>1.412037037037037E-2</v>
      </c>
      <c r="I222" s="10">
        <f t="shared" si="53"/>
        <v>2.1195421788893598E-3</v>
      </c>
      <c r="J222" s="10">
        <f t="shared" si="54"/>
        <v>1.2275517162991589E-2</v>
      </c>
      <c r="K222" s="10">
        <f t="shared" si="57"/>
        <v>0.66666666666666663</v>
      </c>
      <c r="L222" s="10">
        <f t="shared" si="58"/>
        <v>-0.11475409836065574</v>
      </c>
      <c r="M222" s="10">
        <f t="shared" si="55"/>
        <v>1.1396011396011395E-3</v>
      </c>
      <c r="N222" s="22">
        <f t="shared" si="56"/>
        <v>-1.6203703703703703E-3</v>
      </c>
    </row>
    <row r="223" spans="1:14" x14ac:dyDescent="0.2">
      <c r="A223" s="8"/>
      <c r="B223" s="42" t="s">
        <v>203</v>
      </c>
      <c r="C223" s="39">
        <v>1</v>
      </c>
      <c r="D223" s="9">
        <v>25</v>
      </c>
      <c r="E223" s="9">
        <v>1</v>
      </c>
      <c r="F223" s="9">
        <v>8</v>
      </c>
      <c r="G223" s="10">
        <f t="shared" si="51"/>
        <v>2.8490028490028488E-4</v>
      </c>
      <c r="H223" s="10">
        <f t="shared" si="52"/>
        <v>5.7870370370370367E-3</v>
      </c>
      <c r="I223" s="10">
        <f t="shared" si="53"/>
        <v>2.1195421788893599E-4</v>
      </c>
      <c r="J223" s="10">
        <f t="shared" si="54"/>
        <v>1.8185951352580132E-3</v>
      </c>
      <c r="K223" s="10">
        <f t="shared" si="57"/>
        <v>0</v>
      </c>
      <c r="L223" s="10">
        <f t="shared" si="58"/>
        <v>-0.68</v>
      </c>
      <c r="M223" s="10">
        <f t="shared" si="55"/>
        <v>0</v>
      </c>
      <c r="N223" s="22">
        <f t="shared" si="56"/>
        <v>-3.9351851851851857E-3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50</v>
      </c>
      <c r="D225" s="9">
        <v>345</v>
      </c>
      <c r="E225" s="9">
        <v>31</v>
      </c>
      <c r="F225" s="9">
        <v>112</v>
      </c>
      <c r="G225" s="10">
        <f t="shared" si="51"/>
        <v>1.4245014245014245E-2</v>
      </c>
      <c r="H225" s="10">
        <f t="shared" si="52"/>
        <v>7.9861111111111105E-2</v>
      </c>
      <c r="I225" s="10">
        <f t="shared" si="53"/>
        <v>6.5705807545570153E-3</v>
      </c>
      <c r="J225" s="10">
        <f t="shared" si="54"/>
        <v>2.5460331893612183E-2</v>
      </c>
      <c r="K225" s="10">
        <f t="shared" si="57"/>
        <v>-0.38</v>
      </c>
      <c r="L225" s="10">
        <f t="shared" si="58"/>
        <v>-0.67536231884057973</v>
      </c>
      <c r="M225" s="10">
        <f t="shared" si="55"/>
        <v>-5.4131054131054132E-3</v>
      </c>
      <c r="N225" s="22">
        <f t="shared" si="56"/>
        <v>-5.3935185185185183E-2</v>
      </c>
    </row>
    <row r="226" spans="1:14" x14ac:dyDescent="0.2">
      <c r="A226" s="8"/>
      <c r="B226" s="42" t="s">
        <v>206</v>
      </c>
      <c r="C226" s="39">
        <v>49</v>
      </c>
      <c r="D226" s="9">
        <v>75</v>
      </c>
      <c r="E226" s="9">
        <v>38</v>
      </c>
      <c r="F226" s="9">
        <v>71</v>
      </c>
      <c r="G226" s="10">
        <f t="shared" si="51"/>
        <v>1.396011396011396E-2</v>
      </c>
      <c r="H226" s="10">
        <f t="shared" si="52"/>
        <v>1.7361111111111112E-2</v>
      </c>
      <c r="I226" s="10">
        <f t="shared" si="53"/>
        <v>8.0542602797795682E-3</v>
      </c>
      <c r="J226" s="10">
        <f t="shared" si="54"/>
        <v>1.6140031825414868E-2</v>
      </c>
      <c r="K226" s="10">
        <f t="shared" si="57"/>
        <v>-0.22448979591836735</v>
      </c>
      <c r="L226" s="10">
        <f t="shared" si="58"/>
        <v>-5.3333333333333337E-2</v>
      </c>
      <c r="M226" s="10">
        <f t="shared" si="55"/>
        <v>-3.1339031339031338E-3</v>
      </c>
      <c r="N226" s="22">
        <f t="shared" si="56"/>
        <v>-9.2592592592592607E-4</v>
      </c>
    </row>
    <row r="227" spans="1:14" x14ac:dyDescent="0.2">
      <c r="A227" s="8"/>
      <c r="B227" s="42" t="s">
        <v>207</v>
      </c>
      <c r="C227" s="39">
        <v>12</v>
      </c>
      <c r="D227" s="9">
        <v>74</v>
      </c>
      <c r="E227" s="9">
        <v>3</v>
      </c>
      <c r="F227" s="9">
        <v>67</v>
      </c>
      <c r="G227" s="10">
        <f t="shared" si="51"/>
        <v>3.4188034188034188E-3</v>
      </c>
      <c r="H227" s="10">
        <f t="shared" si="52"/>
        <v>1.712962962962963E-2</v>
      </c>
      <c r="I227" s="10">
        <f t="shared" si="53"/>
        <v>6.3586265366680802E-4</v>
      </c>
      <c r="J227" s="10">
        <f t="shared" si="54"/>
        <v>1.523073425778586E-2</v>
      </c>
      <c r="K227" s="10">
        <f t="shared" si="57"/>
        <v>-0.75</v>
      </c>
      <c r="L227" s="10">
        <f t="shared" si="58"/>
        <v>-9.45945945945946E-2</v>
      </c>
      <c r="M227" s="10">
        <f t="shared" si="55"/>
        <v>-2.5641025641025641E-3</v>
      </c>
      <c r="N227" s="22">
        <f t="shared" si="56"/>
        <v>-1.6203703703703705E-3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1</v>
      </c>
      <c r="D229" s="9">
        <v>6</v>
      </c>
      <c r="E229" s="9">
        <v>0</v>
      </c>
      <c r="F229" s="9">
        <v>3</v>
      </c>
      <c r="G229" s="10">
        <f t="shared" si="51"/>
        <v>2.8490028490028488E-4</v>
      </c>
      <c r="H229" s="10">
        <f t="shared" si="52"/>
        <v>1.3888888888888889E-3</v>
      </c>
      <c r="I229" s="10" t="str">
        <f t="shared" si="53"/>
        <v/>
      </c>
      <c r="J229" s="10">
        <f t="shared" si="54"/>
        <v>6.8197317572175496E-4</v>
      </c>
      <c r="K229" s="10">
        <f t="shared" si="57"/>
        <v>-1</v>
      </c>
      <c r="L229" s="10">
        <f t="shared" si="58"/>
        <v>-0.5</v>
      </c>
      <c r="M229" s="10">
        <f t="shared" si="55"/>
        <v>-2.8490028490028488E-4</v>
      </c>
      <c r="N229" s="22">
        <f t="shared" si="56"/>
        <v>-6.9444444444444447E-4</v>
      </c>
    </row>
    <row r="230" spans="1:14" ht="25.5" x14ac:dyDescent="0.2">
      <c r="A230" s="8"/>
      <c r="B230" s="42" t="s">
        <v>210</v>
      </c>
      <c r="C230" s="39">
        <v>175</v>
      </c>
      <c r="D230" s="9">
        <v>90</v>
      </c>
      <c r="E230" s="9">
        <v>189</v>
      </c>
      <c r="F230" s="9">
        <v>71</v>
      </c>
      <c r="G230" s="10">
        <f t="shared" si="51"/>
        <v>4.9857549857549859E-2</v>
      </c>
      <c r="H230" s="10">
        <f t="shared" si="52"/>
        <v>2.0833333333333332E-2</v>
      </c>
      <c r="I230" s="10">
        <f t="shared" si="53"/>
        <v>4.0059347181008904E-2</v>
      </c>
      <c r="J230" s="10">
        <f t="shared" si="54"/>
        <v>1.6140031825414868E-2</v>
      </c>
      <c r="K230" s="10">
        <f t="shared" si="57"/>
        <v>0.08</v>
      </c>
      <c r="L230" s="10">
        <f t="shared" si="58"/>
        <v>-0.21111111111111111</v>
      </c>
      <c r="M230" s="10">
        <f t="shared" si="55"/>
        <v>3.9886039886039889E-3</v>
      </c>
      <c r="N230" s="22">
        <f t="shared" si="56"/>
        <v>-4.3981481481481476E-3</v>
      </c>
    </row>
    <row r="231" spans="1:14" x14ac:dyDescent="0.2">
      <c r="A231" s="8"/>
      <c r="B231" s="42" t="s">
        <v>211</v>
      </c>
      <c r="C231" s="39">
        <v>4</v>
      </c>
      <c r="D231" s="9">
        <v>40</v>
      </c>
      <c r="E231" s="9">
        <v>4</v>
      </c>
      <c r="F231" s="9">
        <v>24</v>
      </c>
      <c r="G231" s="10">
        <f t="shared" si="51"/>
        <v>1.1396011396011395E-3</v>
      </c>
      <c r="H231" s="10">
        <f t="shared" si="52"/>
        <v>9.2592592592592587E-3</v>
      </c>
      <c r="I231" s="10">
        <f t="shared" si="53"/>
        <v>8.4781687155574396E-4</v>
      </c>
      <c r="J231" s="10">
        <f t="shared" si="54"/>
        <v>5.4557854057740397E-3</v>
      </c>
      <c r="K231" s="10">
        <f t="shared" si="57"/>
        <v>0</v>
      </c>
      <c r="L231" s="10">
        <f t="shared" si="58"/>
        <v>-0.4</v>
      </c>
      <c r="M231" s="10">
        <f t="shared" si="55"/>
        <v>0</v>
      </c>
      <c r="N231" s="22">
        <f t="shared" si="56"/>
        <v>-3.7037037037037038E-3</v>
      </c>
    </row>
    <row r="232" spans="1:14" ht="25.5" x14ac:dyDescent="0.2">
      <c r="A232" s="8"/>
      <c r="B232" s="42" t="s">
        <v>212</v>
      </c>
      <c r="C232" s="39">
        <v>0</v>
      </c>
      <c r="D232" s="9">
        <v>3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6.9444444444444447E-4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-6.9444444444444447E-4</v>
      </c>
    </row>
    <row r="233" spans="1:14" ht="25.5" x14ac:dyDescent="0.2">
      <c r="A233" s="8"/>
      <c r="B233" s="42" t="s">
        <v>213</v>
      </c>
      <c r="C233" s="39">
        <v>1</v>
      </c>
      <c r="D233" s="9">
        <v>10</v>
      </c>
      <c r="E233" s="9">
        <v>5</v>
      </c>
      <c r="F233" s="9">
        <v>10</v>
      </c>
      <c r="G233" s="10">
        <f t="shared" si="51"/>
        <v>2.8490028490028488E-4</v>
      </c>
      <c r="H233" s="10">
        <f t="shared" si="52"/>
        <v>2.3148148148148147E-3</v>
      </c>
      <c r="I233" s="10">
        <f t="shared" si="53"/>
        <v>1.0597710894446799E-3</v>
      </c>
      <c r="J233" s="10">
        <f t="shared" si="54"/>
        <v>2.2732439190725163E-3</v>
      </c>
      <c r="K233" s="10">
        <f t="shared" si="57"/>
        <v>4</v>
      </c>
      <c r="L233" s="10">
        <f t="shared" si="58"/>
        <v>0</v>
      </c>
      <c r="M233" s="10">
        <f t="shared" si="55"/>
        <v>1.1396011396011395E-3</v>
      </c>
      <c r="N233" s="22">
        <f t="shared" si="56"/>
        <v>0</v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13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2.9552170947942714E-3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38</v>
      </c>
      <c r="D235" s="9">
        <v>34</v>
      </c>
      <c r="E235" s="9">
        <v>78</v>
      </c>
      <c r="F235" s="9">
        <v>56</v>
      </c>
      <c r="G235" s="10">
        <f t="shared" si="51"/>
        <v>1.0826210826210826E-2</v>
      </c>
      <c r="H235" s="10">
        <f t="shared" si="52"/>
        <v>7.8703703703703696E-3</v>
      </c>
      <c r="I235" s="10">
        <f t="shared" si="53"/>
        <v>1.6532428995337006E-2</v>
      </c>
      <c r="J235" s="10">
        <f t="shared" si="54"/>
        <v>1.2730165946806092E-2</v>
      </c>
      <c r="K235" s="10">
        <f t="shared" si="57"/>
        <v>1.0526315789473684</v>
      </c>
      <c r="L235" s="10">
        <f t="shared" si="58"/>
        <v>0.6470588235294118</v>
      </c>
      <c r="M235" s="10">
        <f t="shared" si="55"/>
        <v>1.1396011396011395E-2</v>
      </c>
      <c r="N235" s="22">
        <f t="shared" si="56"/>
        <v>5.0925925925925921E-3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2.2732439190725165E-4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2.3148148148148149E-4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2">
        <f t="shared" si="56"/>
        <v>-2.3148148148148149E-4</v>
      </c>
    </row>
    <row r="239" spans="1:14" x14ac:dyDescent="0.2">
      <c r="A239" s="8"/>
      <c r="B239" s="42" t="s">
        <v>219</v>
      </c>
      <c r="C239" s="39">
        <v>3</v>
      </c>
      <c r="D239" s="9">
        <v>7</v>
      </c>
      <c r="E239" s="9">
        <v>0</v>
      </c>
      <c r="F239" s="9">
        <v>0</v>
      </c>
      <c r="G239" s="10">
        <f t="shared" si="51"/>
        <v>8.547008547008547E-4</v>
      </c>
      <c r="H239" s="10">
        <f t="shared" si="52"/>
        <v>1.6203703703703703E-3</v>
      </c>
      <c r="I239" s="10" t="str">
        <f t="shared" si="53"/>
        <v/>
      </c>
      <c r="J239" s="10" t="str">
        <f t="shared" si="54"/>
        <v/>
      </c>
      <c r="K239" s="10">
        <f t="shared" si="57"/>
        <v>-1</v>
      </c>
      <c r="L239" s="10">
        <f t="shared" si="58"/>
        <v>-1</v>
      </c>
      <c r="M239" s="10">
        <f t="shared" si="55"/>
        <v>-8.547008547008547E-4</v>
      </c>
      <c r="N239" s="22">
        <f t="shared" si="56"/>
        <v>-1.6203703703703703E-3</v>
      </c>
    </row>
    <row r="240" spans="1:14" x14ac:dyDescent="0.2">
      <c r="A240" s="8"/>
      <c r="B240" s="42" t="s">
        <v>220</v>
      </c>
      <c r="C240" s="39">
        <v>1</v>
      </c>
      <c r="D240" s="9">
        <v>1</v>
      </c>
      <c r="E240" s="9">
        <v>0</v>
      </c>
      <c r="F240" s="9">
        <v>2</v>
      </c>
      <c r="G240" s="10">
        <f t="shared" si="51"/>
        <v>2.8490028490028488E-4</v>
      </c>
      <c r="H240" s="10">
        <f t="shared" si="52"/>
        <v>2.3148148148148149E-4</v>
      </c>
      <c r="I240" s="10" t="str">
        <f t="shared" si="53"/>
        <v/>
      </c>
      <c r="J240" s="10">
        <f t="shared" si="54"/>
        <v>4.5464878381450331E-4</v>
      </c>
      <c r="K240" s="10">
        <f t="shared" si="57"/>
        <v>-1</v>
      </c>
      <c r="L240" s="10">
        <f t="shared" si="58"/>
        <v>1</v>
      </c>
      <c r="M240" s="10">
        <f t="shared" si="55"/>
        <v>-2.8490028490028488E-4</v>
      </c>
      <c r="N240" s="22">
        <f t="shared" si="56"/>
        <v>2.3148148148148149E-4</v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85</v>
      </c>
      <c r="D242" s="9">
        <v>388</v>
      </c>
      <c r="E242" s="9">
        <v>97</v>
      </c>
      <c r="F242" s="9">
        <v>344</v>
      </c>
      <c r="G242" s="10">
        <f t="shared" si="51"/>
        <v>2.4216524216524215E-2</v>
      </c>
      <c r="H242" s="10">
        <f t="shared" si="52"/>
        <v>8.981481481481482E-2</v>
      </c>
      <c r="I242" s="10">
        <f t="shared" si="53"/>
        <v>2.055955913522679E-2</v>
      </c>
      <c r="J242" s="10">
        <f t="shared" si="54"/>
        <v>7.8199590816094566E-2</v>
      </c>
      <c r="K242" s="10">
        <f t="shared" si="57"/>
        <v>0.14117647058823529</v>
      </c>
      <c r="L242" s="10">
        <f t="shared" si="58"/>
        <v>-0.1134020618556701</v>
      </c>
      <c r="M242" s="10">
        <f t="shared" si="55"/>
        <v>3.4188034188034184E-3</v>
      </c>
      <c r="N242" s="22">
        <f t="shared" si="56"/>
        <v>-1.0185185185185186E-2</v>
      </c>
    </row>
    <row r="243" spans="1:14" x14ac:dyDescent="0.2">
      <c r="A243" s="8"/>
      <c r="B243" s="42" t="s">
        <v>223</v>
      </c>
      <c r="C243" s="39">
        <v>1</v>
      </c>
      <c r="D243" s="9">
        <v>0</v>
      </c>
      <c r="E243" s="9">
        <v>2</v>
      </c>
      <c r="F243" s="9">
        <v>1</v>
      </c>
      <c r="G243" s="10">
        <f t="shared" si="51"/>
        <v>2.8490028490028488E-4</v>
      </c>
      <c r="H243" s="10" t="str">
        <f t="shared" si="52"/>
        <v/>
      </c>
      <c r="I243" s="10">
        <f t="shared" si="53"/>
        <v>4.2390843577787198E-4</v>
      </c>
      <c r="J243" s="10">
        <f t="shared" si="54"/>
        <v>2.2732439190725165E-4</v>
      </c>
      <c r="K243" s="10">
        <f t="shared" si="57"/>
        <v>1</v>
      </c>
      <c r="L243" s="10">
        <f t="shared" si="58"/>
        <v>1</v>
      </c>
      <c r="M243" s="10">
        <f t="shared" si="55"/>
        <v>2.8490028490028488E-4</v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5</v>
      </c>
      <c r="D244" s="9">
        <v>0</v>
      </c>
      <c r="E244" s="9">
        <v>0</v>
      </c>
      <c r="F244" s="9">
        <v>1</v>
      </c>
      <c r="G244" s="10">
        <f t="shared" si="51"/>
        <v>1.4245014245014246E-3</v>
      </c>
      <c r="H244" s="10" t="str">
        <f t="shared" si="52"/>
        <v/>
      </c>
      <c r="I244" s="10" t="str">
        <f t="shared" si="53"/>
        <v/>
      </c>
      <c r="J244" s="10">
        <f t="shared" si="54"/>
        <v>2.2732439190725165E-4</v>
      </c>
      <c r="K244" s="10">
        <f t="shared" si="57"/>
        <v>-1</v>
      </c>
      <c r="L244" s="10">
        <f t="shared" si="58"/>
        <v>1</v>
      </c>
      <c r="M244" s="10">
        <f t="shared" si="55"/>
        <v>-1.4245014245014246E-3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39</v>
      </c>
      <c r="D245" s="9">
        <v>17</v>
      </c>
      <c r="E245" s="9">
        <v>16</v>
      </c>
      <c r="F245" s="9">
        <v>8</v>
      </c>
      <c r="G245" s="10">
        <f t="shared" si="51"/>
        <v>1.1111111111111112E-2</v>
      </c>
      <c r="H245" s="10">
        <f t="shared" si="52"/>
        <v>3.9351851851851848E-3</v>
      </c>
      <c r="I245" s="10">
        <f t="shared" si="53"/>
        <v>3.3912674862229758E-3</v>
      </c>
      <c r="J245" s="10">
        <f t="shared" si="54"/>
        <v>1.8185951352580132E-3</v>
      </c>
      <c r="K245" s="10">
        <f t="shared" si="57"/>
        <v>-0.58974358974358976</v>
      </c>
      <c r="L245" s="10">
        <f t="shared" si="58"/>
        <v>-0.52941176470588236</v>
      </c>
      <c r="M245" s="10">
        <f t="shared" si="55"/>
        <v>-6.5527065527065534E-3</v>
      </c>
      <c r="N245" s="22">
        <f t="shared" si="56"/>
        <v>-2.0833333333333333E-3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118</v>
      </c>
      <c r="D248" s="9">
        <v>28</v>
      </c>
      <c r="E248" s="9">
        <v>48</v>
      </c>
      <c r="F248" s="9">
        <v>14</v>
      </c>
      <c r="G248" s="10">
        <f t="shared" si="51"/>
        <v>3.3618233618233621E-2</v>
      </c>
      <c r="H248" s="10">
        <f t="shared" si="52"/>
        <v>6.4814814814814813E-3</v>
      </c>
      <c r="I248" s="10">
        <f t="shared" si="53"/>
        <v>1.0173802458668928E-2</v>
      </c>
      <c r="J248" s="10">
        <f t="shared" si="54"/>
        <v>3.1825414867015229E-3</v>
      </c>
      <c r="K248" s="10">
        <f t="shared" si="57"/>
        <v>-0.59322033898305082</v>
      </c>
      <c r="L248" s="10">
        <f t="shared" si="58"/>
        <v>-0.5</v>
      </c>
      <c r="M248" s="10">
        <f t="shared" si="55"/>
        <v>-1.9943019943019943E-2</v>
      </c>
      <c r="N248" s="22">
        <f t="shared" si="56"/>
        <v>-3.2407407407407406E-3</v>
      </c>
    </row>
    <row r="249" spans="1:14" x14ac:dyDescent="0.2">
      <c r="A249" s="8"/>
      <c r="B249" s="42" t="s">
        <v>229</v>
      </c>
      <c r="C249" s="39">
        <v>3</v>
      </c>
      <c r="D249" s="9">
        <v>0</v>
      </c>
      <c r="E249" s="9">
        <v>3</v>
      </c>
      <c r="F249" s="9">
        <v>2</v>
      </c>
      <c r="G249" s="10">
        <f t="shared" si="51"/>
        <v>8.547008547008547E-4</v>
      </c>
      <c r="H249" s="10" t="str">
        <f t="shared" si="52"/>
        <v/>
      </c>
      <c r="I249" s="10">
        <f t="shared" si="53"/>
        <v>6.3586265366680802E-4</v>
      </c>
      <c r="J249" s="10">
        <f t="shared" si="54"/>
        <v>4.5464878381450331E-4</v>
      </c>
      <c r="K249" s="10">
        <f t="shared" si="57"/>
        <v>0</v>
      </c>
      <c r="L249" s="10">
        <f t="shared" si="58"/>
        <v>1</v>
      </c>
      <c r="M249" s="10">
        <f t="shared" si="55"/>
        <v>0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1</v>
      </c>
      <c r="F250" s="9">
        <v>1</v>
      </c>
      <c r="G250" s="10" t="str">
        <f t="shared" si="51"/>
        <v/>
      </c>
      <c r="H250" s="10" t="str">
        <f t="shared" si="52"/>
        <v/>
      </c>
      <c r="I250" s="10">
        <f t="shared" si="53"/>
        <v>2.1195421788893599E-4</v>
      </c>
      <c r="J250" s="10">
        <f t="shared" si="54"/>
        <v>2.2732439190725165E-4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1</v>
      </c>
      <c r="E251" s="9">
        <v>5</v>
      </c>
      <c r="F251" s="9">
        <v>1</v>
      </c>
      <c r="G251" s="10" t="str">
        <f t="shared" si="51"/>
        <v/>
      </c>
      <c r="H251" s="10">
        <f t="shared" si="52"/>
        <v>2.3148148148148149E-4</v>
      </c>
      <c r="I251" s="10">
        <f t="shared" si="53"/>
        <v>1.0597710894446799E-3</v>
      </c>
      <c r="J251" s="10">
        <f t="shared" si="54"/>
        <v>2.2732439190725165E-4</v>
      </c>
      <c r="K251" s="10">
        <f t="shared" si="57"/>
        <v>1</v>
      </c>
      <c r="L251" s="10">
        <f t="shared" si="58"/>
        <v>0</v>
      </c>
      <c r="M251" s="10" t="str">
        <f t="shared" si="55"/>
        <v/>
      </c>
      <c r="N251" s="22">
        <f t="shared" si="56"/>
        <v>0</v>
      </c>
    </row>
    <row r="252" spans="1:14" ht="25.5" x14ac:dyDescent="0.2">
      <c r="A252" s="8"/>
      <c r="B252" s="42" t="s">
        <v>232</v>
      </c>
      <c r="C252" s="39">
        <v>16</v>
      </c>
      <c r="D252" s="9">
        <v>11</v>
      </c>
      <c r="E252" s="9">
        <v>6</v>
      </c>
      <c r="F252" s="9">
        <v>10</v>
      </c>
      <c r="G252" s="10">
        <f t="shared" ref="G252:G283" si="59">+IF(C252=0,"",C252/C$188)</f>
        <v>4.5584045584045581E-3</v>
      </c>
      <c r="H252" s="10">
        <f t="shared" ref="H252:H283" si="60">+IF(D252=0,"",D252/D$188)</f>
        <v>2.5462962962962965E-3</v>
      </c>
      <c r="I252" s="10">
        <f t="shared" ref="I252:I283" si="61">+IF(E252=0,"",E252/E$188)</f>
        <v>1.271725307333616E-3</v>
      </c>
      <c r="J252" s="10">
        <f t="shared" ref="J252:J283" si="62">+IF(F252=0,"",F252/F$188)</f>
        <v>2.2732439190725163E-3</v>
      </c>
      <c r="K252" s="10">
        <f t="shared" si="57"/>
        <v>-0.625</v>
      </c>
      <c r="L252" s="10">
        <f t="shared" si="58"/>
        <v>-9.0909090909090912E-2</v>
      </c>
      <c r="M252" s="10">
        <f t="shared" ref="M252:M283" si="63">+IF(OR(AND(G252=""),(K252="")),"",G252*K252)</f>
        <v>-2.8490028490028487E-3</v>
      </c>
      <c r="N252" s="22">
        <f t="shared" ref="N252:N283" si="64">+IF(OR(AND(H252=""),(L252="")),"",H252*L252)</f>
        <v>-2.3148148148148152E-4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1</v>
      </c>
      <c r="D254" s="9">
        <v>1</v>
      </c>
      <c r="E254" s="9">
        <v>5</v>
      </c>
      <c r="F254" s="9">
        <v>7</v>
      </c>
      <c r="G254" s="10">
        <f t="shared" si="59"/>
        <v>2.8490028490028488E-4</v>
      </c>
      <c r="H254" s="10">
        <f t="shared" si="60"/>
        <v>2.3148148148148149E-4</v>
      </c>
      <c r="I254" s="10">
        <f t="shared" si="61"/>
        <v>1.0597710894446799E-3</v>
      </c>
      <c r="J254" s="10">
        <f t="shared" si="62"/>
        <v>1.5912707433507615E-3</v>
      </c>
      <c r="K254" s="10">
        <f t="shared" si="65"/>
        <v>4</v>
      </c>
      <c r="L254" s="10">
        <f t="shared" si="66"/>
        <v>6</v>
      </c>
      <c r="M254" s="10">
        <f t="shared" si="63"/>
        <v>1.1396011396011395E-3</v>
      </c>
      <c r="N254" s="22">
        <f t="shared" si="64"/>
        <v>1.3888888888888889E-3</v>
      </c>
    </row>
    <row r="255" spans="1:14" x14ac:dyDescent="0.2">
      <c r="A255" s="8"/>
      <c r="B255" s="42" t="s">
        <v>235</v>
      </c>
      <c r="C255" s="39">
        <v>70</v>
      </c>
      <c r="D255" s="9">
        <v>24</v>
      </c>
      <c r="E255" s="9">
        <v>75</v>
      </c>
      <c r="F255" s="9">
        <v>42</v>
      </c>
      <c r="G255" s="10">
        <f t="shared" si="59"/>
        <v>1.9943019943019943E-2</v>
      </c>
      <c r="H255" s="10">
        <f t="shared" si="60"/>
        <v>5.5555555555555558E-3</v>
      </c>
      <c r="I255" s="10">
        <f t="shared" si="61"/>
        <v>1.58965663416702E-2</v>
      </c>
      <c r="J255" s="10">
        <f t="shared" si="62"/>
        <v>9.5476244601045684E-3</v>
      </c>
      <c r="K255" s="10">
        <f t="shared" si="65"/>
        <v>7.1428571428571425E-2</v>
      </c>
      <c r="L255" s="10">
        <f t="shared" si="66"/>
        <v>0.75</v>
      </c>
      <c r="M255" s="10">
        <f t="shared" si="63"/>
        <v>1.4245014245014244E-3</v>
      </c>
      <c r="N255" s="22">
        <f t="shared" si="64"/>
        <v>4.1666666666666666E-3</v>
      </c>
    </row>
    <row r="256" spans="1:14" x14ac:dyDescent="0.2">
      <c r="A256" s="8"/>
      <c r="B256" s="42" t="s">
        <v>236</v>
      </c>
      <c r="C256" s="39">
        <v>44</v>
      </c>
      <c r="D256" s="9">
        <v>22</v>
      </c>
      <c r="E256" s="9">
        <v>42</v>
      </c>
      <c r="F256" s="9">
        <v>11</v>
      </c>
      <c r="G256" s="10">
        <f t="shared" si="59"/>
        <v>1.2535612535612535E-2</v>
      </c>
      <c r="H256" s="10">
        <f t="shared" si="60"/>
        <v>5.092592592592593E-3</v>
      </c>
      <c r="I256" s="10">
        <f t="shared" si="61"/>
        <v>8.9020771513353119E-3</v>
      </c>
      <c r="J256" s="10">
        <f t="shared" si="62"/>
        <v>2.5005683109797683E-3</v>
      </c>
      <c r="K256" s="10">
        <f t="shared" si="65"/>
        <v>-4.5454545454545456E-2</v>
      </c>
      <c r="L256" s="10">
        <f t="shared" si="66"/>
        <v>-0.5</v>
      </c>
      <c r="M256" s="10">
        <f t="shared" si="63"/>
        <v>-5.6980056980056976E-4</v>
      </c>
      <c r="N256" s="22">
        <f t="shared" si="64"/>
        <v>-2.5462962962962965E-3</v>
      </c>
    </row>
    <row r="257" spans="1:14" ht="25.5" x14ac:dyDescent="0.2">
      <c r="A257" s="8"/>
      <c r="B257" s="42" t="s">
        <v>237</v>
      </c>
      <c r="C257" s="39">
        <v>1</v>
      </c>
      <c r="D257" s="9">
        <v>0</v>
      </c>
      <c r="E257" s="9">
        <v>0</v>
      </c>
      <c r="F257" s="9">
        <v>0</v>
      </c>
      <c r="G257" s="10">
        <f t="shared" si="59"/>
        <v>2.8490028490028488E-4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-2.8490028490028488E-4</v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22</v>
      </c>
      <c r="D258" s="9">
        <v>67</v>
      </c>
      <c r="E258" s="9">
        <v>82</v>
      </c>
      <c r="F258" s="9">
        <v>174</v>
      </c>
      <c r="G258" s="10">
        <f t="shared" si="59"/>
        <v>6.2678062678062675E-3</v>
      </c>
      <c r="H258" s="10">
        <f t="shared" si="60"/>
        <v>1.5509259259259259E-2</v>
      </c>
      <c r="I258" s="10">
        <f t="shared" si="61"/>
        <v>1.7380245866892751E-2</v>
      </c>
      <c r="J258" s="10">
        <f t="shared" si="62"/>
        <v>3.9554444191861785E-2</v>
      </c>
      <c r="K258" s="10">
        <f t="shared" si="65"/>
        <v>2.7272727272727271</v>
      </c>
      <c r="L258" s="10">
        <f t="shared" si="66"/>
        <v>1.5970149253731343</v>
      </c>
      <c r="M258" s="10">
        <f t="shared" si="63"/>
        <v>1.7094017094017092E-2</v>
      </c>
      <c r="N258" s="22">
        <f t="shared" si="64"/>
        <v>2.4768518518518516E-2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3</v>
      </c>
      <c r="E260" s="9">
        <v>0</v>
      </c>
      <c r="F260" s="9">
        <v>1</v>
      </c>
      <c r="G260" s="10" t="str">
        <f t="shared" si="59"/>
        <v/>
      </c>
      <c r="H260" s="10">
        <f t="shared" si="60"/>
        <v>6.9444444444444447E-4</v>
      </c>
      <c r="I260" s="10" t="str">
        <f t="shared" si="61"/>
        <v/>
      </c>
      <c r="J260" s="10">
        <f t="shared" si="62"/>
        <v>2.2732439190725165E-4</v>
      </c>
      <c r="K260" s="10" t="str">
        <f t="shared" si="65"/>
        <v xml:space="preserve"> </v>
      </c>
      <c r="L260" s="10">
        <f t="shared" si="66"/>
        <v>-0.66666666666666663</v>
      </c>
      <c r="M260" s="10" t="str">
        <f t="shared" si="63"/>
        <v/>
      </c>
      <c r="N260" s="22">
        <f t="shared" si="64"/>
        <v>-4.6296296296296298E-4</v>
      </c>
    </row>
    <row r="261" spans="1:14" x14ac:dyDescent="0.2">
      <c r="A261" s="8"/>
      <c r="B261" s="42" t="s">
        <v>241</v>
      </c>
      <c r="C261" s="39">
        <v>8</v>
      </c>
      <c r="D261" s="9">
        <v>4</v>
      </c>
      <c r="E261" s="9">
        <v>8</v>
      </c>
      <c r="F261" s="9">
        <v>2</v>
      </c>
      <c r="G261" s="10">
        <f t="shared" si="59"/>
        <v>2.2792022792022791E-3</v>
      </c>
      <c r="H261" s="10">
        <f t="shared" si="60"/>
        <v>9.2592592592592596E-4</v>
      </c>
      <c r="I261" s="10">
        <f t="shared" si="61"/>
        <v>1.6956337431114879E-3</v>
      </c>
      <c r="J261" s="10">
        <f t="shared" si="62"/>
        <v>4.5464878381450331E-4</v>
      </c>
      <c r="K261" s="10">
        <f t="shared" si="65"/>
        <v>0</v>
      </c>
      <c r="L261" s="10">
        <f t="shared" si="66"/>
        <v>-0.5</v>
      </c>
      <c r="M261" s="10">
        <f t="shared" si="63"/>
        <v>0</v>
      </c>
      <c r="N261" s="22">
        <f t="shared" si="64"/>
        <v>-4.6296296296296298E-4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4</v>
      </c>
      <c r="E263" s="9">
        <v>1</v>
      </c>
      <c r="F263" s="9">
        <v>0</v>
      </c>
      <c r="G263" s="10" t="str">
        <f t="shared" si="59"/>
        <v/>
      </c>
      <c r="H263" s="10">
        <f t="shared" si="60"/>
        <v>9.2592592592592596E-4</v>
      </c>
      <c r="I263" s="10">
        <f t="shared" si="61"/>
        <v>2.1195421788893599E-4</v>
      </c>
      <c r="J263" s="10" t="str">
        <f t="shared" si="62"/>
        <v/>
      </c>
      <c r="K263" s="10">
        <f t="shared" si="65"/>
        <v>1</v>
      </c>
      <c r="L263" s="10">
        <f t="shared" si="66"/>
        <v>-1</v>
      </c>
      <c r="M263" s="10" t="str">
        <f t="shared" si="63"/>
        <v/>
      </c>
      <c r="N263" s="22">
        <f t="shared" si="64"/>
        <v>-9.2592592592592596E-4</v>
      </c>
    </row>
    <row r="264" spans="1:14" ht="25.5" x14ac:dyDescent="0.2">
      <c r="A264" s="8"/>
      <c r="B264" s="42" t="s">
        <v>244</v>
      </c>
      <c r="C264" s="39">
        <v>2</v>
      </c>
      <c r="D264" s="9">
        <v>1</v>
      </c>
      <c r="E264" s="9">
        <v>1</v>
      </c>
      <c r="F264" s="9">
        <v>0</v>
      </c>
      <c r="G264" s="10">
        <f t="shared" si="59"/>
        <v>5.6980056980056976E-4</v>
      </c>
      <c r="H264" s="10">
        <f t="shared" si="60"/>
        <v>2.3148148148148149E-4</v>
      </c>
      <c r="I264" s="10">
        <f t="shared" si="61"/>
        <v>2.1195421788893599E-4</v>
      </c>
      <c r="J264" s="10" t="str">
        <f t="shared" si="62"/>
        <v/>
      </c>
      <c r="K264" s="10">
        <f t="shared" si="65"/>
        <v>-0.5</v>
      </c>
      <c r="L264" s="10">
        <f t="shared" si="66"/>
        <v>-1</v>
      </c>
      <c r="M264" s="10">
        <f t="shared" si="63"/>
        <v>-2.8490028490028488E-4</v>
      </c>
      <c r="N264" s="22">
        <f t="shared" si="64"/>
        <v>-2.3148148148148149E-4</v>
      </c>
    </row>
    <row r="265" spans="1:14" x14ac:dyDescent="0.2">
      <c r="A265" s="8"/>
      <c r="B265" s="42" t="s">
        <v>245</v>
      </c>
      <c r="C265" s="39">
        <v>2</v>
      </c>
      <c r="D265" s="9">
        <v>3</v>
      </c>
      <c r="E265" s="9">
        <v>3</v>
      </c>
      <c r="F265" s="9">
        <v>1</v>
      </c>
      <c r="G265" s="10">
        <f t="shared" si="59"/>
        <v>5.6980056980056976E-4</v>
      </c>
      <c r="H265" s="10">
        <f t="shared" si="60"/>
        <v>6.9444444444444447E-4</v>
      </c>
      <c r="I265" s="10">
        <f t="shared" si="61"/>
        <v>6.3586265366680802E-4</v>
      </c>
      <c r="J265" s="10">
        <f t="shared" si="62"/>
        <v>2.2732439190725165E-4</v>
      </c>
      <c r="K265" s="10">
        <f t="shared" si="65"/>
        <v>0.5</v>
      </c>
      <c r="L265" s="10">
        <f t="shared" si="66"/>
        <v>-0.66666666666666663</v>
      </c>
      <c r="M265" s="10">
        <f t="shared" si="63"/>
        <v>2.8490028490028488E-4</v>
      </c>
      <c r="N265" s="22">
        <f t="shared" si="64"/>
        <v>-4.6296296296296298E-4</v>
      </c>
    </row>
    <row r="266" spans="1:14" x14ac:dyDescent="0.2">
      <c r="A266" s="8"/>
      <c r="B266" s="42" t="s">
        <v>246</v>
      </c>
      <c r="C266" s="39">
        <v>0</v>
      </c>
      <c r="D266" s="9">
        <v>4</v>
      </c>
      <c r="E266" s="9">
        <v>1</v>
      </c>
      <c r="F266" s="9">
        <v>1</v>
      </c>
      <c r="G266" s="10" t="str">
        <f t="shared" si="59"/>
        <v/>
      </c>
      <c r="H266" s="10">
        <f t="shared" si="60"/>
        <v>9.2592592592592596E-4</v>
      </c>
      <c r="I266" s="10">
        <f t="shared" si="61"/>
        <v>2.1195421788893599E-4</v>
      </c>
      <c r="J266" s="10">
        <f t="shared" si="62"/>
        <v>2.2732439190725165E-4</v>
      </c>
      <c r="K266" s="10">
        <f t="shared" si="65"/>
        <v>1</v>
      </c>
      <c r="L266" s="10">
        <f t="shared" si="66"/>
        <v>-0.75</v>
      </c>
      <c r="M266" s="10" t="str">
        <f t="shared" si="63"/>
        <v/>
      </c>
      <c r="N266" s="22">
        <f t="shared" si="64"/>
        <v>-6.9444444444444447E-4</v>
      </c>
    </row>
    <row r="267" spans="1:14" x14ac:dyDescent="0.2">
      <c r="A267" s="8"/>
      <c r="B267" s="42" t="s">
        <v>247</v>
      </c>
      <c r="C267" s="39">
        <v>6</v>
      </c>
      <c r="D267" s="9">
        <v>5</v>
      </c>
      <c r="E267" s="9">
        <v>3</v>
      </c>
      <c r="F267" s="9">
        <v>10</v>
      </c>
      <c r="G267" s="10">
        <f t="shared" si="59"/>
        <v>1.7094017094017094E-3</v>
      </c>
      <c r="H267" s="10">
        <f t="shared" si="60"/>
        <v>1.1574074074074073E-3</v>
      </c>
      <c r="I267" s="10">
        <f t="shared" si="61"/>
        <v>6.3586265366680802E-4</v>
      </c>
      <c r="J267" s="10">
        <f t="shared" si="62"/>
        <v>2.2732439190725163E-3</v>
      </c>
      <c r="K267" s="10">
        <f t="shared" si="65"/>
        <v>-0.5</v>
      </c>
      <c r="L267" s="10">
        <f t="shared" si="66"/>
        <v>1</v>
      </c>
      <c r="M267" s="10">
        <f t="shared" si="63"/>
        <v>-8.547008547008547E-4</v>
      </c>
      <c r="N267" s="22">
        <f t="shared" si="64"/>
        <v>1.1574074074074073E-3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3</v>
      </c>
      <c r="F269" s="9">
        <v>3</v>
      </c>
      <c r="G269" s="10" t="str">
        <f t="shared" si="59"/>
        <v/>
      </c>
      <c r="H269" s="10" t="str">
        <f t="shared" si="60"/>
        <v/>
      </c>
      <c r="I269" s="10">
        <f t="shared" si="61"/>
        <v>6.3586265366680802E-4</v>
      </c>
      <c r="J269" s="10">
        <f t="shared" si="62"/>
        <v>6.8197317572175496E-4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1</v>
      </c>
      <c r="D270" s="9">
        <v>14</v>
      </c>
      <c r="E270" s="9">
        <v>12</v>
      </c>
      <c r="F270" s="9">
        <v>29</v>
      </c>
      <c r="G270" s="10">
        <f t="shared" si="59"/>
        <v>2.8490028490028488E-4</v>
      </c>
      <c r="H270" s="10">
        <f t="shared" si="60"/>
        <v>3.2407407407407406E-3</v>
      </c>
      <c r="I270" s="10">
        <f t="shared" si="61"/>
        <v>2.5434506146672321E-3</v>
      </c>
      <c r="J270" s="10">
        <f t="shared" si="62"/>
        <v>6.5924073653102974E-3</v>
      </c>
      <c r="K270" s="10">
        <f t="shared" si="65"/>
        <v>11</v>
      </c>
      <c r="L270" s="10">
        <f t="shared" si="66"/>
        <v>1.0714285714285714</v>
      </c>
      <c r="M270" s="10">
        <f t="shared" si="63"/>
        <v>3.1339031339031338E-3</v>
      </c>
      <c r="N270" s="22">
        <f t="shared" si="64"/>
        <v>3.472222222222222E-3</v>
      </c>
    </row>
    <row r="271" spans="1:14" x14ac:dyDescent="0.2">
      <c r="A271" s="8"/>
      <c r="B271" s="42" t="s">
        <v>251</v>
      </c>
      <c r="C271" s="39">
        <v>7</v>
      </c>
      <c r="D271" s="9">
        <v>10</v>
      </c>
      <c r="E271" s="9">
        <v>0</v>
      </c>
      <c r="F271" s="9">
        <v>5</v>
      </c>
      <c r="G271" s="10">
        <f t="shared" si="59"/>
        <v>1.9943019943019944E-3</v>
      </c>
      <c r="H271" s="10">
        <f t="shared" si="60"/>
        <v>2.3148148148148147E-3</v>
      </c>
      <c r="I271" s="10" t="str">
        <f t="shared" si="61"/>
        <v/>
      </c>
      <c r="J271" s="10">
        <f t="shared" si="62"/>
        <v>1.1366219595362582E-3</v>
      </c>
      <c r="K271" s="10">
        <f t="shared" si="65"/>
        <v>-1</v>
      </c>
      <c r="L271" s="10">
        <f t="shared" si="66"/>
        <v>-0.5</v>
      </c>
      <c r="M271" s="10">
        <f t="shared" si="63"/>
        <v>-1.9943019943019944E-3</v>
      </c>
      <c r="N271" s="22">
        <f t="shared" si="64"/>
        <v>-1.1574074074074073E-3</v>
      </c>
    </row>
    <row r="272" spans="1:14" ht="25.5" x14ac:dyDescent="0.2">
      <c r="A272" s="8"/>
      <c r="B272" s="42" t="s">
        <v>252</v>
      </c>
      <c r="C272" s="39">
        <v>0</v>
      </c>
      <c r="D272" s="9">
        <v>1</v>
      </c>
      <c r="E272" s="9">
        <v>2</v>
      </c>
      <c r="F272" s="9">
        <v>1</v>
      </c>
      <c r="G272" s="10" t="str">
        <f t="shared" si="59"/>
        <v/>
      </c>
      <c r="H272" s="10">
        <f t="shared" si="60"/>
        <v>2.3148148148148149E-4</v>
      </c>
      <c r="I272" s="10">
        <f t="shared" si="61"/>
        <v>4.2390843577787198E-4</v>
      </c>
      <c r="J272" s="10">
        <f t="shared" si="62"/>
        <v>2.2732439190725165E-4</v>
      </c>
      <c r="K272" s="10">
        <f t="shared" si="65"/>
        <v>1</v>
      </c>
      <c r="L272" s="10">
        <f t="shared" si="66"/>
        <v>0</v>
      </c>
      <c r="M272" s="10" t="str">
        <f t="shared" si="63"/>
        <v/>
      </c>
      <c r="N272" s="22">
        <f t="shared" si="64"/>
        <v>0</v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10</v>
      </c>
      <c r="D275" s="9">
        <v>5</v>
      </c>
      <c r="E275" s="9">
        <v>5</v>
      </c>
      <c r="F275" s="9">
        <v>8</v>
      </c>
      <c r="G275" s="10">
        <f t="shared" si="59"/>
        <v>2.8490028490028491E-3</v>
      </c>
      <c r="H275" s="10">
        <f t="shared" si="60"/>
        <v>1.1574074074074073E-3</v>
      </c>
      <c r="I275" s="10">
        <f t="shared" si="61"/>
        <v>1.0597710894446799E-3</v>
      </c>
      <c r="J275" s="10">
        <f t="shared" si="62"/>
        <v>1.8185951352580132E-3</v>
      </c>
      <c r="K275" s="10">
        <f t="shared" si="65"/>
        <v>-0.5</v>
      </c>
      <c r="L275" s="10">
        <f t="shared" si="66"/>
        <v>0.6</v>
      </c>
      <c r="M275" s="10">
        <f t="shared" si="63"/>
        <v>-1.4245014245014246E-3</v>
      </c>
      <c r="N275" s="22">
        <f t="shared" si="64"/>
        <v>6.9444444444444436E-4</v>
      </c>
    </row>
    <row r="276" spans="1:14" ht="25.5" x14ac:dyDescent="0.2">
      <c r="A276" s="8"/>
      <c r="B276" s="42" t="s">
        <v>256</v>
      </c>
      <c r="C276" s="39">
        <v>75</v>
      </c>
      <c r="D276" s="9">
        <v>17</v>
      </c>
      <c r="E276" s="9">
        <v>61</v>
      </c>
      <c r="F276" s="9">
        <v>9</v>
      </c>
      <c r="G276" s="10">
        <f t="shared" si="59"/>
        <v>2.1367521367521368E-2</v>
      </c>
      <c r="H276" s="10">
        <f t="shared" si="60"/>
        <v>3.9351851851851848E-3</v>
      </c>
      <c r="I276" s="10">
        <f t="shared" si="61"/>
        <v>1.2929207291225096E-2</v>
      </c>
      <c r="J276" s="10">
        <f t="shared" si="62"/>
        <v>2.0459195271652648E-3</v>
      </c>
      <c r="K276" s="10">
        <f t="shared" si="65"/>
        <v>-0.18666666666666668</v>
      </c>
      <c r="L276" s="10">
        <f t="shared" si="66"/>
        <v>-0.47058823529411764</v>
      </c>
      <c r="M276" s="10">
        <f t="shared" si="63"/>
        <v>-3.9886039886039889E-3</v>
      </c>
      <c r="N276" s="22">
        <f t="shared" si="64"/>
        <v>-1.8518518518518517E-3</v>
      </c>
    </row>
    <row r="277" spans="1:14" x14ac:dyDescent="0.2">
      <c r="A277" s="8"/>
      <c r="B277" s="42" t="s">
        <v>257</v>
      </c>
      <c r="C277" s="39">
        <v>31</v>
      </c>
      <c r="D277" s="9">
        <v>15</v>
      </c>
      <c r="E277" s="9">
        <v>26</v>
      </c>
      <c r="F277" s="9">
        <v>5</v>
      </c>
      <c r="G277" s="10">
        <f t="shared" si="59"/>
        <v>8.8319088319088312E-3</v>
      </c>
      <c r="H277" s="10">
        <f t="shared" si="60"/>
        <v>3.472222222222222E-3</v>
      </c>
      <c r="I277" s="10">
        <f t="shared" si="61"/>
        <v>5.5108096651123361E-3</v>
      </c>
      <c r="J277" s="10">
        <f t="shared" si="62"/>
        <v>1.1366219595362582E-3</v>
      </c>
      <c r="K277" s="10">
        <f t="shared" si="65"/>
        <v>-0.16129032258064516</v>
      </c>
      <c r="L277" s="10">
        <f t="shared" si="66"/>
        <v>-0.66666666666666663</v>
      </c>
      <c r="M277" s="10">
        <f t="shared" si="63"/>
        <v>-1.4245014245014244E-3</v>
      </c>
      <c r="N277" s="22">
        <f t="shared" si="64"/>
        <v>-2.3148148148148147E-3</v>
      </c>
    </row>
    <row r="278" spans="1:14" x14ac:dyDescent="0.2">
      <c r="A278" s="8"/>
      <c r="B278" s="42" t="s">
        <v>258</v>
      </c>
      <c r="C278" s="39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2.3148148148148149E-4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22">
        <f t="shared" si="64"/>
        <v>-2.3148148148148149E-4</v>
      </c>
    </row>
    <row r="279" spans="1:14" x14ac:dyDescent="0.2">
      <c r="A279" s="8"/>
      <c r="B279" s="42" t="s">
        <v>259</v>
      </c>
      <c r="C279" s="39">
        <v>6</v>
      </c>
      <c r="D279" s="9">
        <v>11</v>
      </c>
      <c r="E279" s="9">
        <v>5</v>
      </c>
      <c r="F279" s="9">
        <v>6</v>
      </c>
      <c r="G279" s="10">
        <f t="shared" si="59"/>
        <v>1.7094017094017094E-3</v>
      </c>
      <c r="H279" s="10">
        <f t="shared" si="60"/>
        <v>2.5462962962962965E-3</v>
      </c>
      <c r="I279" s="10">
        <f t="shared" si="61"/>
        <v>1.0597710894446799E-3</v>
      </c>
      <c r="J279" s="10">
        <f t="shared" si="62"/>
        <v>1.3639463514435099E-3</v>
      </c>
      <c r="K279" s="10">
        <f t="shared" si="65"/>
        <v>-0.16666666666666666</v>
      </c>
      <c r="L279" s="10">
        <f t="shared" si="66"/>
        <v>-0.45454545454545453</v>
      </c>
      <c r="M279" s="10">
        <f t="shared" si="63"/>
        <v>-2.8490028490028488E-4</v>
      </c>
      <c r="N279" s="22">
        <f t="shared" si="64"/>
        <v>-1.1574074074074076E-3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2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4.5464878381450331E-4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25</v>
      </c>
      <c r="D281" s="9">
        <v>56</v>
      </c>
      <c r="E281" s="9">
        <v>19</v>
      </c>
      <c r="F281" s="9">
        <v>63</v>
      </c>
      <c r="G281" s="10">
        <f t="shared" si="59"/>
        <v>7.1225071225071226E-3</v>
      </c>
      <c r="H281" s="10">
        <f t="shared" si="60"/>
        <v>1.2962962962962963E-2</v>
      </c>
      <c r="I281" s="10">
        <f t="shared" si="61"/>
        <v>4.0271301398897841E-3</v>
      </c>
      <c r="J281" s="10">
        <f t="shared" si="62"/>
        <v>1.4321436690156853E-2</v>
      </c>
      <c r="K281" s="10">
        <f t="shared" si="65"/>
        <v>-0.24</v>
      </c>
      <c r="L281" s="10">
        <f t="shared" si="66"/>
        <v>0.125</v>
      </c>
      <c r="M281" s="10">
        <f t="shared" si="63"/>
        <v>-1.7094017094017094E-3</v>
      </c>
      <c r="N281" s="22">
        <f t="shared" si="64"/>
        <v>1.6203703703703703E-3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3</v>
      </c>
      <c r="D283" s="9">
        <v>0</v>
      </c>
      <c r="E283" s="9">
        <v>0</v>
      </c>
      <c r="F283" s="9">
        <v>0</v>
      </c>
      <c r="G283" s="10">
        <f t="shared" si="59"/>
        <v>8.547008547008547E-4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-8.547008547008547E-4</v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8</v>
      </c>
      <c r="D284" s="9">
        <v>37</v>
      </c>
      <c r="E284" s="9">
        <v>8</v>
      </c>
      <c r="F284" s="9">
        <v>25</v>
      </c>
      <c r="G284" s="10">
        <f t="shared" ref="G284:G315" si="67">+IF(C284=0,"",C284/C$188)</f>
        <v>2.2792022792022791E-3</v>
      </c>
      <c r="H284" s="10">
        <f t="shared" ref="H284:H315" si="68">+IF(D284=0,"",D284/D$188)</f>
        <v>8.564814814814815E-3</v>
      </c>
      <c r="I284" s="10">
        <f t="shared" ref="I284:I315" si="69">+IF(E284=0,"",E284/E$188)</f>
        <v>1.6956337431114879E-3</v>
      </c>
      <c r="J284" s="10">
        <f t="shared" ref="J284:J315" si="70">+IF(F284=0,"",F284/F$188)</f>
        <v>5.6831097976812912E-3</v>
      </c>
      <c r="K284" s="10">
        <f t="shared" si="65"/>
        <v>0</v>
      </c>
      <c r="L284" s="10">
        <f t="shared" si="66"/>
        <v>-0.32432432432432434</v>
      </c>
      <c r="M284" s="10">
        <f t="shared" ref="M284:M315" si="71">+IF(OR(AND(G284=""),(K284="")),"",G284*K284)</f>
        <v>0</v>
      </c>
      <c r="N284" s="22">
        <f t="shared" ref="N284:N315" si="72">+IF(OR(AND(H284=""),(L284="")),"",H284*L284)</f>
        <v>-2.7777777777777779E-3</v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1</v>
      </c>
      <c r="E285" s="9">
        <v>1</v>
      </c>
      <c r="F285" s="9">
        <v>0</v>
      </c>
      <c r="G285" s="10" t="str">
        <f t="shared" si="67"/>
        <v/>
      </c>
      <c r="H285" s="10">
        <f t="shared" si="68"/>
        <v>2.3148148148148149E-4</v>
      </c>
      <c r="I285" s="10">
        <f t="shared" si="69"/>
        <v>2.1195421788893599E-4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22">
        <f t="shared" si="72"/>
        <v>-2.3148148148148149E-4</v>
      </c>
    </row>
    <row r="286" spans="1:14" x14ac:dyDescent="0.2">
      <c r="A286" s="8"/>
      <c r="B286" s="42" t="s">
        <v>266</v>
      </c>
      <c r="C286" s="39">
        <v>1</v>
      </c>
      <c r="D286" s="9">
        <v>2</v>
      </c>
      <c r="E286" s="9">
        <v>0</v>
      </c>
      <c r="F286" s="9">
        <v>0</v>
      </c>
      <c r="G286" s="10">
        <f t="shared" si="67"/>
        <v>2.8490028490028488E-4</v>
      </c>
      <c r="H286" s="10">
        <f t="shared" si="68"/>
        <v>4.6296296296296298E-4</v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>
        <f t="shared" si="74"/>
        <v>-1</v>
      </c>
      <c r="M286" s="10">
        <f t="shared" si="71"/>
        <v>-2.8490028490028488E-4</v>
      </c>
      <c r="N286" s="22">
        <f t="shared" si="72"/>
        <v>-4.6296296296296298E-4</v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2</v>
      </c>
      <c r="F287" s="9">
        <v>2</v>
      </c>
      <c r="G287" s="10" t="str">
        <f t="shared" si="67"/>
        <v/>
      </c>
      <c r="H287" s="10" t="str">
        <f t="shared" si="68"/>
        <v/>
      </c>
      <c r="I287" s="10">
        <f t="shared" si="69"/>
        <v>4.2390843577787198E-4</v>
      </c>
      <c r="J287" s="10">
        <f t="shared" si="70"/>
        <v>4.5464878381450331E-4</v>
      </c>
      <c r="K287" s="10">
        <f t="shared" si="73"/>
        <v>1</v>
      </c>
      <c r="L287" s="10">
        <f t="shared" si="74"/>
        <v>1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5</v>
      </c>
      <c r="D288" s="9">
        <v>1</v>
      </c>
      <c r="E288" s="9">
        <v>6</v>
      </c>
      <c r="F288" s="9">
        <v>4</v>
      </c>
      <c r="G288" s="10">
        <f t="shared" si="67"/>
        <v>1.4245014245014246E-3</v>
      </c>
      <c r="H288" s="10">
        <f t="shared" si="68"/>
        <v>2.3148148148148149E-4</v>
      </c>
      <c r="I288" s="10">
        <f t="shared" si="69"/>
        <v>1.271725307333616E-3</v>
      </c>
      <c r="J288" s="10">
        <f t="shared" si="70"/>
        <v>9.0929756762900662E-4</v>
      </c>
      <c r="K288" s="10">
        <f t="shared" si="73"/>
        <v>0.2</v>
      </c>
      <c r="L288" s="10">
        <f t="shared" si="74"/>
        <v>3</v>
      </c>
      <c r="M288" s="10">
        <f t="shared" si="71"/>
        <v>2.8490028490028494E-4</v>
      </c>
      <c r="N288" s="22">
        <f t="shared" si="72"/>
        <v>6.9444444444444447E-4</v>
      </c>
    </row>
    <row r="289" spans="1:14" x14ac:dyDescent="0.2">
      <c r="A289" s="8"/>
      <c r="B289" s="42" t="s">
        <v>269</v>
      </c>
      <c r="C289" s="39">
        <v>0</v>
      </c>
      <c r="D289" s="9">
        <v>1</v>
      </c>
      <c r="E289" s="9">
        <v>0</v>
      </c>
      <c r="F289" s="9">
        <v>0</v>
      </c>
      <c r="G289" s="10" t="str">
        <f t="shared" si="67"/>
        <v/>
      </c>
      <c r="H289" s="10">
        <f t="shared" si="68"/>
        <v>2.3148148148148149E-4</v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>
        <f t="shared" si="74"/>
        <v>-1</v>
      </c>
      <c r="M289" s="10" t="str">
        <f t="shared" si="71"/>
        <v/>
      </c>
      <c r="N289" s="22">
        <f t="shared" si="72"/>
        <v>-2.3148148148148149E-4</v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30</v>
      </c>
      <c r="D292" s="9">
        <v>26</v>
      </c>
      <c r="E292" s="9">
        <v>24</v>
      </c>
      <c r="F292" s="9">
        <v>33</v>
      </c>
      <c r="G292" s="10">
        <f t="shared" si="67"/>
        <v>8.5470085470085479E-3</v>
      </c>
      <c r="H292" s="10">
        <f t="shared" si="68"/>
        <v>6.0185185185185185E-3</v>
      </c>
      <c r="I292" s="10">
        <f t="shared" si="69"/>
        <v>5.0869012293344642E-3</v>
      </c>
      <c r="J292" s="10">
        <f t="shared" si="70"/>
        <v>7.5017049329393045E-3</v>
      </c>
      <c r="K292" s="10">
        <f t="shared" si="73"/>
        <v>-0.2</v>
      </c>
      <c r="L292" s="10">
        <f t="shared" si="74"/>
        <v>0.26923076923076922</v>
      </c>
      <c r="M292" s="10">
        <f t="shared" si="71"/>
        <v>-1.7094017094017096E-3</v>
      </c>
      <c r="N292" s="22">
        <f t="shared" si="72"/>
        <v>1.6203703703703703E-3</v>
      </c>
    </row>
    <row r="293" spans="1:14" ht="25.5" x14ac:dyDescent="0.2">
      <c r="A293" s="8"/>
      <c r="B293" s="42" t="s">
        <v>273</v>
      </c>
      <c r="C293" s="39">
        <v>102</v>
      </c>
      <c r="D293" s="9">
        <v>60</v>
      </c>
      <c r="E293" s="9">
        <v>221</v>
      </c>
      <c r="F293" s="9">
        <v>122</v>
      </c>
      <c r="G293" s="10">
        <f t="shared" si="67"/>
        <v>2.9059829059829061E-2</v>
      </c>
      <c r="H293" s="10">
        <f t="shared" si="68"/>
        <v>1.3888888888888888E-2</v>
      </c>
      <c r="I293" s="10">
        <f t="shared" si="69"/>
        <v>4.6841882153454854E-2</v>
      </c>
      <c r="J293" s="10">
        <f t="shared" si="70"/>
        <v>2.7733575812684701E-2</v>
      </c>
      <c r="K293" s="10">
        <f t="shared" si="73"/>
        <v>1.1666666666666667</v>
      </c>
      <c r="L293" s="10">
        <f t="shared" si="74"/>
        <v>1.0333333333333334</v>
      </c>
      <c r="M293" s="10">
        <f t="shared" si="71"/>
        <v>3.3903133903133903E-2</v>
      </c>
      <c r="N293" s="22">
        <f t="shared" si="72"/>
        <v>1.4351851851851852E-2</v>
      </c>
    </row>
    <row r="294" spans="1:14" x14ac:dyDescent="0.2">
      <c r="A294" s="8"/>
      <c r="B294" s="42" t="s">
        <v>274</v>
      </c>
      <c r="C294" s="39">
        <v>7</v>
      </c>
      <c r="D294" s="9">
        <v>9</v>
      </c>
      <c r="E294" s="9">
        <v>11</v>
      </c>
      <c r="F294" s="9">
        <v>17</v>
      </c>
      <c r="G294" s="10">
        <f t="shared" si="67"/>
        <v>1.9943019943019944E-3</v>
      </c>
      <c r="H294" s="10">
        <f t="shared" si="68"/>
        <v>2.0833333333333333E-3</v>
      </c>
      <c r="I294" s="10">
        <f t="shared" si="69"/>
        <v>2.3314963967782957E-3</v>
      </c>
      <c r="J294" s="10">
        <f t="shared" si="70"/>
        <v>3.864514662423278E-3</v>
      </c>
      <c r="K294" s="10">
        <f t="shared" si="73"/>
        <v>0.5714285714285714</v>
      </c>
      <c r="L294" s="10">
        <f t="shared" si="74"/>
        <v>0.88888888888888884</v>
      </c>
      <c r="M294" s="10">
        <f t="shared" si="71"/>
        <v>1.1396011396011395E-3</v>
      </c>
      <c r="N294" s="22">
        <f t="shared" si="72"/>
        <v>1.8518518518518517E-3</v>
      </c>
    </row>
    <row r="295" spans="1:14" x14ac:dyDescent="0.2">
      <c r="A295" s="8"/>
      <c r="B295" s="42" t="s">
        <v>275</v>
      </c>
      <c r="C295" s="39">
        <v>3</v>
      </c>
      <c r="D295" s="9">
        <v>16</v>
      </c>
      <c r="E295" s="9">
        <v>11</v>
      </c>
      <c r="F295" s="9">
        <v>20</v>
      </c>
      <c r="G295" s="10">
        <f t="shared" si="67"/>
        <v>8.547008547008547E-4</v>
      </c>
      <c r="H295" s="10">
        <f t="shared" si="68"/>
        <v>3.7037037037037038E-3</v>
      </c>
      <c r="I295" s="10">
        <f t="shared" si="69"/>
        <v>2.3314963967782957E-3</v>
      </c>
      <c r="J295" s="10">
        <f t="shared" si="70"/>
        <v>4.5464878381450326E-3</v>
      </c>
      <c r="K295" s="10">
        <f t="shared" si="73"/>
        <v>2.6666666666666665</v>
      </c>
      <c r="L295" s="10">
        <f t="shared" si="74"/>
        <v>0.25</v>
      </c>
      <c r="M295" s="10">
        <f t="shared" si="71"/>
        <v>2.2792022792022791E-3</v>
      </c>
      <c r="N295" s="22">
        <f t="shared" si="72"/>
        <v>9.2592592592592596E-4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5</v>
      </c>
      <c r="D297" s="9">
        <v>1</v>
      </c>
      <c r="E297" s="9">
        <v>17</v>
      </c>
      <c r="F297" s="9">
        <v>2</v>
      </c>
      <c r="G297" s="10">
        <f t="shared" si="67"/>
        <v>1.4245014245014246E-3</v>
      </c>
      <c r="H297" s="10">
        <f t="shared" si="68"/>
        <v>2.3148148148148149E-4</v>
      </c>
      <c r="I297" s="10">
        <f t="shared" si="69"/>
        <v>3.6032217041119118E-3</v>
      </c>
      <c r="J297" s="10">
        <f t="shared" si="70"/>
        <v>4.5464878381450331E-4</v>
      </c>
      <c r="K297" s="10">
        <f t="shared" si="73"/>
        <v>2.4</v>
      </c>
      <c r="L297" s="10">
        <f t="shared" si="74"/>
        <v>1</v>
      </c>
      <c r="M297" s="10">
        <f t="shared" si="71"/>
        <v>3.4188034188034188E-3</v>
      </c>
      <c r="N297" s="22">
        <f t="shared" si="72"/>
        <v>2.3148148148148149E-4</v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9</v>
      </c>
      <c r="D299" s="9">
        <v>9</v>
      </c>
      <c r="E299" s="9">
        <v>4</v>
      </c>
      <c r="F299" s="9">
        <v>2</v>
      </c>
      <c r="G299" s="10">
        <f t="shared" si="67"/>
        <v>2.5641025641025641E-3</v>
      </c>
      <c r="H299" s="10">
        <f t="shared" si="68"/>
        <v>2.0833333333333333E-3</v>
      </c>
      <c r="I299" s="10">
        <f t="shared" si="69"/>
        <v>8.4781687155574396E-4</v>
      </c>
      <c r="J299" s="10">
        <f t="shared" si="70"/>
        <v>4.5464878381450331E-4</v>
      </c>
      <c r="K299" s="10">
        <f t="shared" si="73"/>
        <v>-0.55555555555555558</v>
      </c>
      <c r="L299" s="10">
        <f t="shared" si="74"/>
        <v>-0.77777777777777779</v>
      </c>
      <c r="M299" s="10">
        <f t="shared" si="71"/>
        <v>-1.4245014245014246E-3</v>
      </c>
      <c r="N299" s="22">
        <f t="shared" si="72"/>
        <v>-1.6203703703703703E-3</v>
      </c>
    </row>
    <row r="300" spans="1:14" x14ac:dyDescent="0.2">
      <c r="A300" s="8"/>
      <c r="B300" s="42" t="s">
        <v>280</v>
      </c>
      <c r="C300" s="39">
        <v>2</v>
      </c>
      <c r="D300" s="9">
        <v>64</v>
      </c>
      <c r="E300" s="9">
        <v>0</v>
      </c>
      <c r="F300" s="9">
        <v>10</v>
      </c>
      <c r="G300" s="10">
        <f t="shared" si="67"/>
        <v>5.6980056980056976E-4</v>
      </c>
      <c r="H300" s="10">
        <f t="shared" si="68"/>
        <v>1.4814814814814815E-2</v>
      </c>
      <c r="I300" s="10" t="str">
        <f t="shared" si="69"/>
        <v/>
      </c>
      <c r="J300" s="10">
        <f t="shared" si="70"/>
        <v>2.2732439190725163E-3</v>
      </c>
      <c r="K300" s="10">
        <f t="shared" si="73"/>
        <v>-1</v>
      </c>
      <c r="L300" s="10">
        <f t="shared" si="74"/>
        <v>-0.84375</v>
      </c>
      <c r="M300" s="10">
        <f t="shared" si="71"/>
        <v>-5.6980056980056976E-4</v>
      </c>
      <c r="N300" s="22">
        <f t="shared" si="72"/>
        <v>-1.2500000000000001E-2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179</v>
      </c>
      <c r="D304" s="9">
        <v>96</v>
      </c>
      <c r="E304" s="9">
        <v>243</v>
      </c>
      <c r="F304" s="9">
        <v>153</v>
      </c>
      <c r="G304" s="10">
        <f t="shared" si="67"/>
        <v>5.0997150997150999E-2</v>
      </c>
      <c r="H304" s="10">
        <f t="shared" si="68"/>
        <v>2.2222222222222223E-2</v>
      </c>
      <c r="I304" s="10">
        <f t="shared" si="69"/>
        <v>5.1504874947011448E-2</v>
      </c>
      <c r="J304" s="10">
        <f t="shared" si="70"/>
        <v>3.4780631961809499E-2</v>
      </c>
      <c r="K304" s="10">
        <f t="shared" si="73"/>
        <v>0.35754189944134079</v>
      </c>
      <c r="L304" s="10">
        <f t="shared" si="74"/>
        <v>0.59375</v>
      </c>
      <c r="M304" s="10">
        <f t="shared" si="71"/>
        <v>1.8233618233618236E-2</v>
      </c>
      <c r="N304" s="22">
        <f t="shared" si="72"/>
        <v>1.3194444444444444E-2</v>
      </c>
    </row>
    <row r="305" spans="1:14" x14ac:dyDescent="0.2">
      <c r="A305" s="8"/>
      <c r="B305" s="42" t="s">
        <v>285</v>
      </c>
      <c r="C305" s="39">
        <v>3</v>
      </c>
      <c r="D305" s="9">
        <v>9</v>
      </c>
      <c r="E305" s="9">
        <v>15</v>
      </c>
      <c r="F305" s="9">
        <v>10</v>
      </c>
      <c r="G305" s="10">
        <f t="shared" si="67"/>
        <v>8.547008547008547E-4</v>
      </c>
      <c r="H305" s="10">
        <f t="shared" si="68"/>
        <v>2.0833333333333333E-3</v>
      </c>
      <c r="I305" s="10">
        <f t="shared" si="69"/>
        <v>3.1793132683340399E-3</v>
      </c>
      <c r="J305" s="10">
        <f t="shared" si="70"/>
        <v>2.2732439190725163E-3</v>
      </c>
      <c r="K305" s="10">
        <f t="shared" si="73"/>
        <v>4</v>
      </c>
      <c r="L305" s="10">
        <f t="shared" si="74"/>
        <v>0.1111111111111111</v>
      </c>
      <c r="M305" s="10">
        <f t="shared" si="71"/>
        <v>3.4188034188034188E-3</v>
      </c>
      <c r="N305" s="22">
        <f t="shared" si="72"/>
        <v>2.3148148148148146E-4</v>
      </c>
    </row>
    <row r="306" spans="1:14" x14ac:dyDescent="0.2">
      <c r="A306" s="8"/>
      <c r="B306" s="42" t="s">
        <v>286</v>
      </c>
      <c r="C306" s="39">
        <v>78</v>
      </c>
      <c r="D306" s="9">
        <v>52</v>
      </c>
      <c r="E306" s="9">
        <v>147</v>
      </c>
      <c r="F306" s="9">
        <v>108</v>
      </c>
      <c r="G306" s="10">
        <f t="shared" si="67"/>
        <v>2.2222222222222223E-2</v>
      </c>
      <c r="H306" s="10">
        <f t="shared" si="68"/>
        <v>1.2037037037037037E-2</v>
      </c>
      <c r="I306" s="10">
        <f t="shared" si="69"/>
        <v>3.1157270029673591E-2</v>
      </c>
      <c r="J306" s="10">
        <f t="shared" si="70"/>
        <v>2.4551034325983177E-2</v>
      </c>
      <c r="K306" s="10">
        <f t="shared" si="73"/>
        <v>0.88461538461538458</v>
      </c>
      <c r="L306" s="10">
        <f t="shared" si="74"/>
        <v>1.0769230769230769</v>
      </c>
      <c r="M306" s="10">
        <f t="shared" si="71"/>
        <v>1.9658119658119658E-2</v>
      </c>
      <c r="N306" s="22">
        <f t="shared" si="72"/>
        <v>1.2962962962962963E-2</v>
      </c>
    </row>
    <row r="307" spans="1:14" x14ac:dyDescent="0.2">
      <c r="A307" s="8"/>
      <c r="B307" s="42" t="s">
        <v>287</v>
      </c>
      <c r="C307" s="39">
        <v>31</v>
      </c>
      <c r="D307" s="9">
        <v>11</v>
      </c>
      <c r="E307" s="9">
        <v>126</v>
      </c>
      <c r="F307" s="9">
        <v>50</v>
      </c>
      <c r="G307" s="10">
        <f t="shared" si="67"/>
        <v>8.8319088319088312E-3</v>
      </c>
      <c r="H307" s="10">
        <f t="shared" si="68"/>
        <v>2.5462962962962965E-3</v>
      </c>
      <c r="I307" s="10">
        <f t="shared" si="69"/>
        <v>2.6706231454005934E-2</v>
      </c>
      <c r="J307" s="10">
        <f t="shared" si="70"/>
        <v>1.1366219595362582E-2</v>
      </c>
      <c r="K307" s="10">
        <f t="shared" si="73"/>
        <v>3.064516129032258</v>
      </c>
      <c r="L307" s="10">
        <f t="shared" si="74"/>
        <v>3.5454545454545454</v>
      </c>
      <c r="M307" s="10">
        <f t="shared" si="71"/>
        <v>2.7065527065527062E-2</v>
      </c>
      <c r="N307" s="22">
        <f t="shared" si="72"/>
        <v>9.0277777777777787E-3</v>
      </c>
    </row>
    <row r="308" spans="1:14" x14ac:dyDescent="0.2">
      <c r="A308" s="8"/>
      <c r="B308" s="42" t="s">
        <v>288</v>
      </c>
      <c r="C308" s="39">
        <v>30</v>
      </c>
      <c r="D308" s="9">
        <v>19</v>
      </c>
      <c r="E308" s="9">
        <v>211</v>
      </c>
      <c r="F308" s="9">
        <v>150</v>
      </c>
      <c r="G308" s="10">
        <f t="shared" si="67"/>
        <v>8.5470085470085479E-3</v>
      </c>
      <c r="H308" s="10">
        <f t="shared" si="68"/>
        <v>4.3981481481481484E-3</v>
      </c>
      <c r="I308" s="10">
        <f t="shared" si="69"/>
        <v>4.4722339974565491E-2</v>
      </c>
      <c r="J308" s="10">
        <f t="shared" si="70"/>
        <v>3.4098658786087747E-2</v>
      </c>
      <c r="K308" s="10">
        <f t="shared" si="73"/>
        <v>6.0333333333333332</v>
      </c>
      <c r="L308" s="10">
        <f t="shared" si="74"/>
        <v>6.8947368421052628</v>
      </c>
      <c r="M308" s="10">
        <f t="shared" si="71"/>
        <v>5.1566951566951569E-2</v>
      </c>
      <c r="N308" s="22">
        <f t="shared" si="72"/>
        <v>3.0324074074074076E-2</v>
      </c>
    </row>
    <row r="309" spans="1:14" x14ac:dyDescent="0.2">
      <c r="A309" s="8"/>
      <c r="B309" s="42" t="s">
        <v>289</v>
      </c>
      <c r="C309" s="39">
        <v>42</v>
      </c>
      <c r="D309" s="9">
        <v>7</v>
      </c>
      <c r="E309" s="9">
        <v>32</v>
      </c>
      <c r="F309" s="9">
        <v>18</v>
      </c>
      <c r="G309" s="10">
        <f t="shared" si="67"/>
        <v>1.1965811965811967E-2</v>
      </c>
      <c r="H309" s="10">
        <f t="shared" si="68"/>
        <v>1.6203703703703703E-3</v>
      </c>
      <c r="I309" s="10">
        <f t="shared" si="69"/>
        <v>6.7825349724459517E-3</v>
      </c>
      <c r="J309" s="10">
        <f t="shared" si="70"/>
        <v>4.0918390543305296E-3</v>
      </c>
      <c r="K309" s="10">
        <f t="shared" si="73"/>
        <v>-0.23809523809523808</v>
      </c>
      <c r="L309" s="10">
        <f t="shared" si="74"/>
        <v>1.5714285714285714</v>
      </c>
      <c r="M309" s="10">
        <f t="shared" si="71"/>
        <v>-2.8490028490028491E-3</v>
      </c>
      <c r="N309" s="22">
        <f t="shared" si="72"/>
        <v>2.5462962962962961E-3</v>
      </c>
    </row>
    <row r="310" spans="1:14" x14ac:dyDescent="0.2">
      <c r="A310" s="8"/>
      <c r="B310" s="42" t="s">
        <v>290</v>
      </c>
      <c r="C310" s="39">
        <v>4</v>
      </c>
      <c r="D310" s="9">
        <v>3</v>
      </c>
      <c r="E310" s="9">
        <v>6</v>
      </c>
      <c r="F310" s="9">
        <v>10</v>
      </c>
      <c r="G310" s="10">
        <f t="shared" si="67"/>
        <v>1.1396011396011395E-3</v>
      </c>
      <c r="H310" s="10">
        <f t="shared" si="68"/>
        <v>6.9444444444444447E-4</v>
      </c>
      <c r="I310" s="10">
        <f t="shared" si="69"/>
        <v>1.271725307333616E-3</v>
      </c>
      <c r="J310" s="10">
        <f t="shared" si="70"/>
        <v>2.2732439190725163E-3</v>
      </c>
      <c r="K310" s="10">
        <f t="shared" si="73"/>
        <v>0.5</v>
      </c>
      <c r="L310" s="10">
        <f t="shared" si="74"/>
        <v>2.3333333333333335</v>
      </c>
      <c r="M310" s="10">
        <f t="shared" si="71"/>
        <v>5.6980056980056976E-4</v>
      </c>
      <c r="N310" s="22">
        <f t="shared" si="72"/>
        <v>1.6203703703703705E-3</v>
      </c>
    </row>
    <row r="311" spans="1:14" ht="25.5" x14ac:dyDescent="0.2">
      <c r="A311" s="8"/>
      <c r="B311" s="42" t="s">
        <v>291</v>
      </c>
      <c r="C311" s="39">
        <v>11</v>
      </c>
      <c r="D311" s="9">
        <v>4</v>
      </c>
      <c r="E311" s="9">
        <v>13</v>
      </c>
      <c r="F311" s="9">
        <v>6</v>
      </c>
      <c r="G311" s="10">
        <f t="shared" si="67"/>
        <v>3.1339031339031338E-3</v>
      </c>
      <c r="H311" s="10">
        <f t="shared" si="68"/>
        <v>9.2592592592592596E-4</v>
      </c>
      <c r="I311" s="10">
        <f t="shared" si="69"/>
        <v>2.755404832556168E-3</v>
      </c>
      <c r="J311" s="10">
        <f t="shared" si="70"/>
        <v>1.3639463514435099E-3</v>
      </c>
      <c r="K311" s="10">
        <f t="shared" si="73"/>
        <v>0.18181818181818182</v>
      </c>
      <c r="L311" s="10">
        <f t="shared" si="74"/>
        <v>0.5</v>
      </c>
      <c r="M311" s="10">
        <f t="shared" si="71"/>
        <v>5.6980056980056976E-4</v>
      </c>
      <c r="N311" s="22">
        <f t="shared" si="72"/>
        <v>4.6296296296296298E-4</v>
      </c>
    </row>
    <row r="312" spans="1:14" x14ac:dyDescent="0.2">
      <c r="A312" s="8"/>
      <c r="B312" s="42" t="s">
        <v>292</v>
      </c>
      <c r="C312" s="39">
        <v>15</v>
      </c>
      <c r="D312" s="9">
        <v>27</v>
      </c>
      <c r="E312" s="9">
        <v>20</v>
      </c>
      <c r="F312" s="9">
        <v>25</v>
      </c>
      <c r="G312" s="10">
        <f t="shared" si="67"/>
        <v>4.2735042735042739E-3</v>
      </c>
      <c r="H312" s="10">
        <f t="shared" si="68"/>
        <v>6.2500000000000003E-3</v>
      </c>
      <c r="I312" s="10">
        <f t="shared" si="69"/>
        <v>4.2390843577787196E-3</v>
      </c>
      <c r="J312" s="10">
        <f t="shared" si="70"/>
        <v>5.6831097976812912E-3</v>
      </c>
      <c r="K312" s="10">
        <f t="shared" si="73"/>
        <v>0.33333333333333331</v>
      </c>
      <c r="L312" s="10">
        <f t="shared" si="74"/>
        <v>-7.407407407407407E-2</v>
      </c>
      <c r="M312" s="10">
        <f t="shared" si="71"/>
        <v>1.4245014245014246E-3</v>
      </c>
      <c r="N312" s="22">
        <f t="shared" si="72"/>
        <v>-4.6296296296296298E-4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3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6.3586265366680802E-4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1</v>
      </c>
      <c r="D314" s="9">
        <v>10</v>
      </c>
      <c r="E314" s="9">
        <v>0</v>
      </c>
      <c r="F314" s="9">
        <v>1</v>
      </c>
      <c r="G314" s="10">
        <f t="shared" si="67"/>
        <v>2.8490028490028488E-4</v>
      </c>
      <c r="H314" s="10">
        <f t="shared" si="68"/>
        <v>2.3148148148148147E-3</v>
      </c>
      <c r="I314" s="10" t="str">
        <f t="shared" si="69"/>
        <v/>
      </c>
      <c r="J314" s="10">
        <f t="shared" si="70"/>
        <v>2.2732439190725165E-4</v>
      </c>
      <c r="K314" s="10">
        <f t="shared" si="73"/>
        <v>-1</v>
      </c>
      <c r="L314" s="10">
        <f t="shared" si="74"/>
        <v>-0.9</v>
      </c>
      <c r="M314" s="10">
        <f t="shared" si="71"/>
        <v>-2.8490028490028488E-4</v>
      </c>
      <c r="N314" s="22">
        <f t="shared" si="72"/>
        <v>-2.0833333333333333E-3</v>
      </c>
    </row>
    <row r="315" spans="1:14" x14ac:dyDescent="0.2">
      <c r="A315" s="8"/>
      <c r="B315" s="42" t="s">
        <v>295</v>
      </c>
      <c r="C315" s="39">
        <v>3</v>
      </c>
      <c r="D315" s="9">
        <v>47</v>
      </c>
      <c r="E315" s="9">
        <v>0</v>
      </c>
      <c r="F315" s="9">
        <v>0</v>
      </c>
      <c r="G315" s="10">
        <f t="shared" si="67"/>
        <v>8.547008547008547E-4</v>
      </c>
      <c r="H315" s="10">
        <f t="shared" si="68"/>
        <v>1.087962962962963E-2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-8.547008547008547E-4</v>
      </c>
      <c r="N315" s="22">
        <f t="shared" si="72"/>
        <v>-1.087962962962963E-2</v>
      </c>
    </row>
    <row r="316" spans="1:14" ht="24" customHeight="1" x14ac:dyDescent="0.2">
      <c r="A316" s="8"/>
      <c r="B316" s="42" t="s">
        <v>296</v>
      </c>
      <c r="C316" s="39">
        <v>2</v>
      </c>
      <c r="D316" s="9">
        <v>1</v>
      </c>
      <c r="E316" s="9">
        <v>3</v>
      </c>
      <c r="F316" s="9">
        <v>0</v>
      </c>
      <c r="G316" s="10">
        <f t="shared" ref="G316:G347" si="75">+IF(C316=0,"",C316/C$188)</f>
        <v>5.6980056980056976E-4</v>
      </c>
      <c r="H316" s="10">
        <f t="shared" ref="H316:H347" si="76">+IF(D316=0,"",D316/D$188)</f>
        <v>2.3148148148148149E-4</v>
      </c>
      <c r="I316" s="10">
        <f t="shared" ref="I316:I347" si="77">+IF(E316=0,"",E316/E$188)</f>
        <v>6.3586265366680802E-4</v>
      </c>
      <c r="J316" s="10" t="str">
        <f t="shared" ref="J316:J347" si="78">+IF(F316=0,"",F316/F$188)</f>
        <v/>
      </c>
      <c r="K316" s="10">
        <f t="shared" si="73"/>
        <v>0.5</v>
      </c>
      <c r="L316" s="10">
        <f t="shared" si="74"/>
        <v>-1</v>
      </c>
      <c r="M316" s="10">
        <f t="shared" ref="M316:M347" si="79">+IF(OR(AND(G316=""),(K316="")),"",G316*K316)</f>
        <v>2.8490028490028488E-4</v>
      </c>
      <c r="N316" s="22">
        <f t="shared" ref="N316:N347" si="80">+IF(OR(AND(H316=""),(L316="")),"",H316*L316)</f>
        <v>-2.3148148148148149E-4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37</v>
      </c>
      <c r="D318" s="9">
        <v>44</v>
      </c>
      <c r="E318" s="9">
        <v>15</v>
      </c>
      <c r="F318" s="9">
        <v>17</v>
      </c>
      <c r="G318" s="10">
        <f t="shared" si="75"/>
        <v>1.0541310541310541E-2</v>
      </c>
      <c r="H318" s="10">
        <f t="shared" si="76"/>
        <v>1.0185185185185186E-2</v>
      </c>
      <c r="I318" s="10">
        <f t="shared" si="77"/>
        <v>3.1793132683340399E-3</v>
      </c>
      <c r="J318" s="10">
        <f t="shared" si="78"/>
        <v>3.864514662423278E-3</v>
      </c>
      <c r="K318" s="10">
        <f t="shared" si="81"/>
        <v>-0.59459459459459463</v>
      </c>
      <c r="L318" s="10">
        <f t="shared" si="82"/>
        <v>-0.61363636363636365</v>
      </c>
      <c r="M318" s="10">
        <f t="shared" si="79"/>
        <v>-6.2678062678062684E-3</v>
      </c>
      <c r="N318" s="22">
        <f t="shared" si="80"/>
        <v>-6.2500000000000003E-3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4</v>
      </c>
      <c r="D320" s="9">
        <v>12</v>
      </c>
      <c r="E320" s="9">
        <v>3</v>
      </c>
      <c r="F320" s="9">
        <v>16</v>
      </c>
      <c r="G320" s="10">
        <f t="shared" si="75"/>
        <v>1.1396011396011395E-3</v>
      </c>
      <c r="H320" s="10">
        <f t="shared" si="76"/>
        <v>2.7777777777777779E-3</v>
      </c>
      <c r="I320" s="10">
        <f t="shared" si="77"/>
        <v>6.3586265366680802E-4</v>
      </c>
      <c r="J320" s="10">
        <f t="shared" si="78"/>
        <v>3.6371902705160265E-3</v>
      </c>
      <c r="K320" s="10">
        <f t="shared" si="81"/>
        <v>-0.25</v>
      </c>
      <c r="L320" s="10">
        <f t="shared" si="82"/>
        <v>0.33333333333333331</v>
      </c>
      <c r="M320" s="10">
        <f t="shared" si="79"/>
        <v>-2.8490028490028488E-4</v>
      </c>
      <c r="N320" s="22">
        <f t="shared" si="80"/>
        <v>9.2592592592592596E-4</v>
      </c>
    </row>
    <row r="321" spans="1:14" ht="25.5" x14ac:dyDescent="0.2">
      <c r="A321" s="8"/>
      <c r="B321" s="42" t="s">
        <v>301</v>
      </c>
      <c r="C321" s="39">
        <v>10</v>
      </c>
      <c r="D321" s="9">
        <v>9</v>
      </c>
      <c r="E321" s="9">
        <v>8</v>
      </c>
      <c r="F321" s="9">
        <v>9</v>
      </c>
      <c r="G321" s="10">
        <f t="shared" si="75"/>
        <v>2.8490028490028491E-3</v>
      </c>
      <c r="H321" s="10">
        <f t="shared" si="76"/>
        <v>2.0833333333333333E-3</v>
      </c>
      <c r="I321" s="10">
        <f t="shared" si="77"/>
        <v>1.6956337431114879E-3</v>
      </c>
      <c r="J321" s="10">
        <f t="shared" si="78"/>
        <v>2.0459195271652648E-3</v>
      </c>
      <c r="K321" s="10">
        <f t="shared" si="81"/>
        <v>-0.2</v>
      </c>
      <c r="L321" s="10">
        <f t="shared" si="82"/>
        <v>0</v>
      </c>
      <c r="M321" s="10">
        <f t="shared" si="79"/>
        <v>-5.6980056980056987E-4</v>
      </c>
      <c r="N321" s="22">
        <f t="shared" si="80"/>
        <v>0</v>
      </c>
    </row>
    <row r="322" spans="1:14" x14ac:dyDescent="0.2">
      <c r="A322" s="8"/>
      <c r="B322" s="42" t="s">
        <v>302</v>
      </c>
      <c r="C322" s="39">
        <v>1</v>
      </c>
      <c r="D322" s="9">
        <v>2</v>
      </c>
      <c r="E322" s="9">
        <v>0</v>
      </c>
      <c r="F322" s="9">
        <v>3</v>
      </c>
      <c r="G322" s="10">
        <f t="shared" si="75"/>
        <v>2.8490028490028488E-4</v>
      </c>
      <c r="H322" s="10">
        <f t="shared" si="76"/>
        <v>4.6296296296296298E-4</v>
      </c>
      <c r="I322" s="10" t="str">
        <f t="shared" si="77"/>
        <v/>
      </c>
      <c r="J322" s="10">
        <f t="shared" si="78"/>
        <v>6.8197317572175496E-4</v>
      </c>
      <c r="K322" s="10">
        <f t="shared" si="81"/>
        <v>-1</v>
      </c>
      <c r="L322" s="10">
        <f t="shared" si="82"/>
        <v>0.5</v>
      </c>
      <c r="M322" s="10">
        <f t="shared" si="79"/>
        <v>-2.8490028490028488E-4</v>
      </c>
      <c r="N322" s="22">
        <f t="shared" si="80"/>
        <v>2.3148148148148149E-4</v>
      </c>
    </row>
    <row r="323" spans="1:14" ht="25.5" x14ac:dyDescent="0.2">
      <c r="A323" s="8"/>
      <c r="B323" s="42" t="s">
        <v>303</v>
      </c>
      <c r="C323" s="39">
        <v>0</v>
      </c>
      <c r="D323" s="9">
        <v>2</v>
      </c>
      <c r="E323" s="9">
        <v>0</v>
      </c>
      <c r="F323" s="9">
        <v>2</v>
      </c>
      <c r="G323" s="10" t="str">
        <f t="shared" si="75"/>
        <v/>
      </c>
      <c r="H323" s="10">
        <f t="shared" si="76"/>
        <v>4.6296296296296298E-4</v>
      </c>
      <c r="I323" s="10" t="str">
        <f t="shared" si="77"/>
        <v/>
      </c>
      <c r="J323" s="10">
        <f t="shared" si="78"/>
        <v>4.5464878381450331E-4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22">
        <f t="shared" si="80"/>
        <v>0</v>
      </c>
    </row>
    <row r="324" spans="1:14" x14ac:dyDescent="0.2">
      <c r="A324" s="8"/>
      <c r="B324" s="42" t="s">
        <v>304</v>
      </c>
      <c r="C324" s="39">
        <v>18</v>
      </c>
      <c r="D324" s="9">
        <v>37</v>
      </c>
      <c r="E324" s="9">
        <v>54</v>
      </c>
      <c r="F324" s="9">
        <v>63</v>
      </c>
      <c r="G324" s="10">
        <f t="shared" si="75"/>
        <v>5.1282051282051282E-3</v>
      </c>
      <c r="H324" s="10">
        <f t="shared" si="76"/>
        <v>8.564814814814815E-3</v>
      </c>
      <c r="I324" s="10">
        <f t="shared" si="77"/>
        <v>1.1445527766002543E-2</v>
      </c>
      <c r="J324" s="10">
        <f t="shared" si="78"/>
        <v>1.4321436690156853E-2</v>
      </c>
      <c r="K324" s="10">
        <f t="shared" si="81"/>
        <v>2</v>
      </c>
      <c r="L324" s="10">
        <f t="shared" si="82"/>
        <v>0.70270270270270274</v>
      </c>
      <c r="M324" s="10">
        <f t="shared" si="79"/>
        <v>1.0256410256410256E-2</v>
      </c>
      <c r="N324" s="22">
        <f t="shared" si="80"/>
        <v>6.0185185185185194E-3</v>
      </c>
    </row>
    <row r="325" spans="1:14" x14ac:dyDescent="0.2">
      <c r="A325" s="8"/>
      <c r="B325" s="42" t="s">
        <v>305</v>
      </c>
      <c r="C325" s="39">
        <v>1</v>
      </c>
      <c r="D325" s="9">
        <v>1</v>
      </c>
      <c r="E325" s="9">
        <v>0</v>
      </c>
      <c r="F325" s="9">
        <v>1</v>
      </c>
      <c r="G325" s="10">
        <f t="shared" si="75"/>
        <v>2.8490028490028488E-4</v>
      </c>
      <c r="H325" s="10">
        <f t="shared" si="76"/>
        <v>2.3148148148148149E-4</v>
      </c>
      <c r="I325" s="10" t="str">
        <f t="shared" si="77"/>
        <v/>
      </c>
      <c r="J325" s="10">
        <f t="shared" si="78"/>
        <v>2.2732439190725165E-4</v>
      </c>
      <c r="K325" s="10">
        <f t="shared" si="81"/>
        <v>-1</v>
      </c>
      <c r="L325" s="10">
        <f t="shared" si="82"/>
        <v>0</v>
      </c>
      <c r="M325" s="10">
        <f t="shared" si="79"/>
        <v>-2.8490028490028488E-4</v>
      </c>
      <c r="N325" s="22">
        <f t="shared" si="80"/>
        <v>0</v>
      </c>
    </row>
    <row r="326" spans="1:14" x14ac:dyDescent="0.2">
      <c r="A326" s="8"/>
      <c r="B326" s="42" t="s">
        <v>306</v>
      </c>
      <c r="C326" s="39">
        <v>1</v>
      </c>
      <c r="D326" s="9">
        <v>0</v>
      </c>
      <c r="E326" s="9">
        <v>0</v>
      </c>
      <c r="F326" s="9">
        <v>0</v>
      </c>
      <c r="G326" s="10">
        <f t="shared" si="75"/>
        <v>2.8490028490028488E-4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-2.8490028490028488E-4</v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31</v>
      </c>
      <c r="D327" s="9">
        <v>64</v>
      </c>
      <c r="E327" s="9">
        <v>48</v>
      </c>
      <c r="F327" s="9">
        <v>103</v>
      </c>
      <c r="G327" s="10">
        <f t="shared" si="75"/>
        <v>8.8319088319088312E-3</v>
      </c>
      <c r="H327" s="10">
        <f t="shared" si="76"/>
        <v>1.4814814814814815E-2</v>
      </c>
      <c r="I327" s="10">
        <f t="shared" si="77"/>
        <v>1.0173802458668928E-2</v>
      </c>
      <c r="J327" s="10">
        <f t="shared" si="78"/>
        <v>2.341441236644692E-2</v>
      </c>
      <c r="K327" s="10">
        <f t="shared" si="81"/>
        <v>0.54838709677419351</v>
      </c>
      <c r="L327" s="10">
        <f t="shared" si="82"/>
        <v>0.609375</v>
      </c>
      <c r="M327" s="10">
        <f t="shared" si="79"/>
        <v>4.8433048433048423E-3</v>
      </c>
      <c r="N327" s="22">
        <f t="shared" si="80"/>
        <v>9.0277777777777787E-3</v>
      </c>
    </row>
    <row r="328" spans="1:14" x14ac:dyDescent="0.2">
      <c r="A328" s="8"/>
      <c r="B328" s="42" t="s">
        <v>308</v>
      </c>
      <c r="C328" s="39">
        <v>0</v>
      </c>
      <c r="D328" s="9">
        <v>2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4.6296296296296298E-4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22">
        <f t="shared" si="80"/>
        <v>-4.6296296296296298E-4</v>
      </c>
    </row>
    <row r="329" spans="1:14" x14ac:dyDescent="0.2">
      <c r="A329" s="8"/>
      <c r="B329" s="42" t="s">
        <v>309</v>
      </c>
      <c r="C329" s="39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2.3148148148148149E-4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22">
        <f t="shared" si="80"/>
        <v>-2.3148148148148149E-4</v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1</v>
      </c>
      <c r="E331" s="9">
        <v>1</v>
      </c>
      <c r="F331" s="9">
        <v>1</v>
      </c>
      <c r="G331" s="10" t="str">
        <f t="shared" si="75"/>
        <v/>
      </c>
      <c r="H331" s="10">
        <f t="shared" si="76"/>
        <v>2.3148148148148149E-4</v>
      </c>
      <c r="I331" s="10">
        <f t="shared" si="77"/>
        <v>2.1195421788893599E-4</v>
      </c>
      <c r="J331" s="10">
        <f t="shared" si="78"/>
        <v>2.2732439190725165E-4</v>
      </c>
      <c r="K331" s="10">
        <f t="shared" si="81"/>
        <v>1</v>
      </c>
      <c r="L331" s="10">
        <f t="shared" si="82"/>
        <v>0</v>
      </c>
      <c r="M331" s="10" t="str">
        <f t="shared" si="79"/>
        <v/>
      </c>
      <c r="N331" s="22">
        <f t="shared" si="80"/>
        <v>0</v>
      </c>
    </row>
    <row r="332" spans="1:14" x14ac:dyDescent="0.2">
      <c r="A332" s="8"/>
      <c r="B332" s="42" t="s">
        <v>312</v>
      </c>
      <c r="C332" s="39">
        <v>0</v>
      </c>
      <c r="D332" s="9">
        <v>8</v>
      </c>
      <c r="E332" s="9">
        <v>0</v>
      </c>
      <c r="F332" s="9">
        <v>10</v>
      </c>
      <c r="G332" s="10" t="str">
        <f t="shared" si="75"/>
        <v/>
      </c>
      <c r="H332" s="10">
        <f t="shared" si="76"/>
        <v>1.8518518518518519E-3</v>
      </c>
      <c r="I332" s="10" t="str">
        <f t="shared" si="77"/>
        <v/>
      </c>
      <c r="J332" s="10">
        <f t="shared" si="78"/>
        <v>2.2732439190725163E-3</v>
      </c>
      <c r="K332" s="10" t="str">
        <f t="shared" si="81"/>
        <v xml:space="preserve"> </v>
      </c>
      <c r="L332" s="10">
        <f t="shared" si="82"/>
        <v>0.25</v>
      </c>
      <c r="M332" s="10" t="str">
        <f t="shared" si="79"/>
        <v/>
      </c>
      <c r="N332" s="22">
        <f t="shared" si="80"/>
        <v>4.6296296296296298E-4</v>
      </c>
    </row>
    <row r="333" spans="1:14" x14ac:dyDescent="0.2">
      <c r="A333" s="8"/>
      <c r="B333" s="42" t="s">
        <v>313</v>
      </c>
      <c r="C333" s="39">
        <v>0</v>
      </c>
      <c r="D333" s="9">
        <v>2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4.6296296296296298E-4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2">
        <f t="shared" si="80"/>
        <v>-4.6296296296296298E-4</v>
      </c>
    </row>
    <row r="334" spans="1:14" ht="25.5" x14ac:dyDescent="0.2">
      <c r="A334" s="8"/>
      <c r="B334" s="42" t="s">
        <v>314</v>
      </c>
      <c r="C334" s="39">
        <v>1</v>
      </c>
      <c r="D334" s="9">
        <v>8</v>
      </c>
      <c r="E334" s="9">
        <v>0</v>
      </c>
      <c r="F334" s="9">
        <v>1</v>
      </c>
      <c r="G334" s="10">
        <f t="shared" si="75"/>
        <v>2.8490028490028488E-4</v>
      </c>
      <c r="H334" s="10">
        <f t="shared" si="76"/>
        <v>1.8518518518518519E-3</v>
      </c>
      <c r="I334" s="10" t="str">
        <f t="shared" si="77"/>
        <v/>
      </c>
      <c r="J334" s="10">
        <f t="shared" si="78"/>
        <v>2.2732439190725165E-4</v>
      </c>
      <c r="K334" s="10">
        <f t="shared" si="81"/>
        <v>-1</v>
      </c>
      <c r="L334" s="10">
        <f t="shared" si="82"/>
        <v>-0.875</v>
      </c>
      <c r="M334" s="10">
        <f t="shared" si="79"/>
        <v>-2.8490028490028488E-4</v>
      </c>
      <c r="N334" s="22">
        <f t="shared" si="80"/>
        <v>-1.6203703703703705E-3</v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2.2732439190725165E-4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2</v>
      </c>
      <c r="D336" s="9">
        <v>39</v>
      </c>
      <c r="E336" s="9">
        <v>3</v>
      </c>
      <c r="F336" s="9">
        <v>20</v>
      </c>
      <c r="G336" s="10">
        <f t="shared" si="75"/>
        <v>5.6980056980056976E-4</v>
      </c>
      <c r="H336" s="10">
        <f t="shared" si="76"/>
        <v>9.0277777777777769E-3</v>
      </c>
      <c r="I336" s="10">
        <f t="shared" si="77"/>
        <v>6.3586265366680802E-4</v>
      </c>
      <c r="J336" s="10">
        <f t="shared" si="78"/>
        <v>4.5464878381450326E-3</v>
      </c>
      <c r="K336" s="10">
        <f t="shared" si="81"/>
        <v>0.5</v>
      </c>
      <c r="L336" s="10">
        <f t="shared" si="82"/>
        <v>-0.48717948717948717</v>
      </c>
      <c r="M336" s="10">
        <f t="shared" si="79"/>
        <v>2.8490028490028488E-4</v>
      </c>
      <c r="N336" s="22">
        <f t="shared" si="80"/>
        <v>-4.3981481481481476E-3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14</v>
      </c>
      <c r="D338" s="9">
        <v>119</v>
      </c>
      <c r="E338" s="9">
        <v>18</v>
      </c>
      <c r="F338" s="9">
        <v>147</v>
      </c>
      <c r="G338" s="10">
        <f t="shared" si="75"/>
        <v>3.9886039886039889E-3</v>
      </c>
      <c r="H338" s="10">
        <f t="shared" si="76"/>
        <v>2.7546296296296298E-2</v>
      </c>
      <c r="I338" s="10">
        <f t="shared" si="77"/>
        <v>3.8151759220008477E-3</v>
      </c>
      <c r="J338" s="10">
        <f t="shared" si="78"/>
        <v>3.3416685610365995E-2</v>
      </c>
      <c r="K338" s="10">
        <f t="shared" si="81"/>
        <v>0.2857142857142857</v>
      </c>
      <c r="L338" s="10">
        <f t="shared" si="82"/>
        <v>0.23529411764705882</v>
      </c>
      <c r="M338" s="10">
        <f t="shared" si="79"/>
        <v>1.1396011396011395E-3</v>
      </c>
      <c r="N338" s="22">
        <f t="shared" si="80"/>
        <v>6.4814814814814822E-3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2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4.6296296296296298E-4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22">
        <f t="shared" si="80"/>
        <v>-4.6296296296296298E-4</v>
      </c>
    </row>
    <row r="340" spans="1:14" ht="25.5" x14ac:dyDescent="0.2">
      <c r="A340" s="8"/>
      <c r="B340" s="42" t="s">
        <v>320</v>
      </c>
      <c r="C340" s="39">
        <v>4</v>
      </c>
      <c r="D340" s="9">
        <v>27</v>
      </c>
      <c r="E340" s="9">
        <v>9</v>
      </c>
      <c r="F340" s="9">
        <v>12</v>
      </c>
      <c r="G340" s="10">
        <f t="shared" si="75"/>
        <v>1.1396011396011395E-3</v>
      </c>
      <c r="H340" s="10">
        <f t="shared" si="76"/>
        <v>6.2500000000000003E-3</v>
      </c>
      <c r="I340" s="10">
        <f t="shared" si="77"/>
        <v>1.9075879610004239E-3</v>
      </c>
      <c r="J340" s="10">
        <f t="shared" si="78"/>
        <v>2.7278927028870198E-3</v>
      </c>
      <c r="K340" s="10">
        <f t="shared" si="81"/>
        <v>1.25</v>
      </c>
      <c r="L340" s="10">
        <f t="shared" si="82"/>
        <v>-0.55555555555555558</v>
      </c>
      <c r="M340" s="10">
        <f t="shared" si="79"/>
        <v>1.4245014245014244E-3</v>
      </c>
      <c r="N340" s="22">
        <f t="shared" si="80"/>
        <v>-3.4722222222222225E-3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2.2732439190725165E-4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2</v>
      </c>
      <c r="D342" s="9">
        <v>3</v>
      </c>
      <c r="E342" s="9">
        <v>0</v>
      </c>
      <c r="F342" s="9">
        <v>2</v>
      </c>
      <c r="G342" s="10">
        <f t="shared" si="75"/>
        <v>5.6980056980056976E-4</v>
      </c>
      <c r="H342" s="10">
        <f t="shared" si="76"/>
        <v>6.9444444444444447E-4</v>
      </c>
      <c r="I342" s="10" t="str">
        <f t="shared" si="77"/>
        <v/>
      </c>
      <c r="J342" s="10">
        <f t="shared" si="78"/>
        <v>4.5464878381450331E-4</v>
      </c>
      <c r="K342" s="10">
        <f t="shared" si="81"/>
        <v>-1</v>
      </c>
      <c r="L342" s="10">
        <f t="shared" si="82"/>
        <v>-0.33333333333333331</v>
      </c>
      <c r="M342" s="10">
        <f t="shared" si="79"/>
        <v>-5.6980056980056976E-4</v>
      </c>
      <c r="N342" s="22">
        <f t="shared" si="80"/>
        <v>-2.3148148148148149E-4</v>
      </c>
    </row>
    <row r="343" spans="1:14" ht="25.5" x14ac:dyDescent="0.2">
      <c r="A343" s="8"/>
      <c r="B343" s="42" t="s">
        <v>323</v>
      </c>
      <c r="C343" s="39">
        <v>14</v>
      </c>
      <c r="D343" s="9">
        <v>2</v>
      </c>
      <c r="E343" s="9">
        <v>10</v>
      </c>
      <c r="F343" s="9">
        <v>12</v>
      </c>
      <c r="G343" s="10">
        <f t="shared" si="75"/>
        <v>3.9886039886039889E-3</v>
      </c>
      <c r="H343" s="10">
        <f t="shared" si="76"/>
        <v>4.6296296296296298E-4</v>
      </c>
      <c r="I343" s="10">
        <f t="shared" si="77"/>
        <v>2.1195421788893598E-3</v>
      </c>
      <c r="J343" s="10">
        <f t="shared" si="78"/>
        <v>2.7278927028870198E-3</v>
      </c>
      <c r="K343" s="10">
        <f t="shared" si="81"/>
        <v>-0.2857142857142857</v>
      </c>
      <c r="L343" s="10">
        <f t="shared" si="82"/>
        <v>5</v>
      </c>
      <c r="M343" s="10">
        <f t="shared" si="79"/>
        <v>-1.1396011396011395E-3</v>
      </c>
      <c r="N343" s="22">
        <f t="shared" si="80"/>
        <v>2.3148148148148147E-3</v>
      </c>
    </row>
    <row r="344" spans="1:14" ht="25.5" x14ac:dyDescent="0.2">
      <c r="A344" s="8"/>
      <c r="B344" s="42" t="s">
        <v>324</v>
      </c>
      <c r="C344" s="39">
        <v>0</v>
      </c>
      <c r="D344" s="9">
        <v>7</v>
      </c>
      <c r="E344" s="9">
        <v>0</v>
      </c>
      <c r="F344" s="9">
        <v>2</v>
      </c>
      <c r="G344" s="10" t="str">
        <f t="shared" si="75"/>
        <v/>
      </c>
      <c r="H344" s="10">
        <f t="shared" si="76"/>
        <v>1.6203703703703703E-3</v>
      </c>
      <c r="I344" s="10" t="str">
        <f t="shared" si="77"/>
        <v/>
      </c>
      <c r="J344" s="10">
        <f t="shared" si="78"/>
        <v>4.5464878381450331E-4</v>
      </c>
      <c r="K344" s="10" t="str">
        <f t="shared" si="81"/>
        <v xml:space="preserve"> </v>
      </c>
      <c r="L344" s="10">
        <f t="shared" si="82"/>
        <v>-0.7142857142857143</v>
      </c>
      <c r="M344" s="10" t="str">
        <f t="shared" si="79"/>
        <v/>
      </c>
      <c r="N344" s="22">
        <f t="shared" si="80"/>
        <v>-1.1574074074074073E-3</v>
      </c>
    </row>
    <row r="345" spans="1:14" ht="25.5" x14ac:dyDescent="0.2">
      <c r="A345" s="8"/>
      <c r="B345" s="42" t="s">
        <v>325</v>
      </c>
      <c r="C345" s="39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2.3148148148148149E-4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22">
        <f t="shared" si="80"/>
        <v>-2.3148148148148149E-4</v>
      </c>
    </row>
    <row r="346" spans="1:14" x14ac:dyDescent="0.2">
      <c r="A346" s="8"/>
      <c r="B346" s="42" t="s">
        <v>326</v>
      </c>
      <c r="C346" s="39">
        <v>7</v>
      </c>
      <c r="D346" s="9">
        <v>13</v>
      </c>
      <c r="E346" s="9">
        <v>6</v>
      </c>
      <c r="F346" s="9">
        <v>6</v>
      </c>
      <c r="G346" s="10">
        <f t="shared" si="75"/>
        <v>1.9943019943019944E-3</v>
      </c>
      <c r="H346" s="10">
        <f t="shared" si="76"/>
        <v>3.0092592592592593E-3</v>
      </c>
      <c r="I346" s="10">
        <f t="shared" si="77"/>
        <v>1.271725307333616E-3</v>
      </c>
      <c r="J346" s="10">
        <f t="shared" si="78"/>
        <v>1.3639463514435099E-3</v>
      </c>
      <c r="K346" s="10">
        <f t="shared" si="81"/>
        <v>-0.14285714285714285</v>
      </c>
      <c r="L346" s="10">
        <f t="shared" si="82"/>
        <v>-0.53846153846153844</v>
      </c>
      <c r="M346" s="10">
        <f t="shared" si="79"/>
        <v>-2.8490028490028488E-4</v>
      </c>
      <c r="N346" s="22">
        <f t="shared" si="80"/>
        <v>-1.6203703703703703E-3</v>
      </c>
    </row>
    <row r="347" spans="1:14" ht="25.5" x14ac:dyDescent="0.2">
      <c r="A347" s="8"/>
      <c r="B347" s="42" t="s">
        <v>327</v>
      </c>
      <c r="C347" s="39">
        <v>33</v>
      </c>
      <c r="D347" s="9">
        <v>21</v>
      </c>
      <c r="E347" s="9">
        <v>32</v>
      </c>
      <c r="F347" s="9">
        <v>22</v>
      </c>
      <c r="G347" s="10">
        <f t="shared" si="75"/>
        <v>9.4017094017094013E-3</v>
      </c>
      <c r="H347" s="10">
        <f t="shared" si="76"/>
        <v>4.8611111111111112E-3</v>
      </c>
      <c r="I347" s="10">
        <f t="shared" si="77"/>
        <v>6.7825349724459517E-3</v>
      </c>
      <c r="J347" s="10">
        <f t="shared" si="78"/>
        <v>5.0011366219595366E-3</v>
      </c>
      <c r="K347" s="10">
        <f t="shared" si="81"/>
        <v>-3.0303030303030304E-2</v>
      </c>
      <c r="L347" s="10">
        <f t="shared" si="82"/>
        <v>4.7619047619047616E-2</v>
      </c>
      <c r="M347" s="10">
        <f t="shared" si="79"/>
        <v>-2.8490028490028488E-4</v>
      </c>
      <c r="N347" s="22">
        <f t="shared" si="80"/>
        <v>2.3148148148148146E-4</v>
      </c>
    </row>
    <row r="348" spans="1:14" x14ac:dyDescent="0.2">
      <c r="A348" s="8"/>
      <c r="B348" s="42" t="s">
        <v>328</v>
      </c>
      <c r="C348" s="39">
        <v>1</v>
      </c>
      <c r="D348" s="9">
        <v>9</v>
      </c>
      <c r="E348" s="9">
        <v>0</v>
      </c>
      <c r="F348" s="9">
        <v>0</v>
      </c>
      <c r="G348" s="10">
        <f t="shared" ref="G348:G363" si="83">+IF(C348=0,"",C348/C$188)</f>
        <v>2.8490028490028488E-4</v>
      </c>
      <c r="H348" s="10">
        <f t="shared" ref="H348:H363" si="84">+IF(D348=0,"",D348/D$188)</f>
        <v>2.0833333333333333E-3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-2.8490028490028488E-4</v>
      </c>
      <c r="N348" s="22">
        <f t="shared" ref="N348:N363" si="88">+IF(OR(AND(H348=""),(L348="")),"",H348*L348)</f>
        <v>-2.0833333333333333E-3</v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1</v>
      </c>
      <c r="E350" s="9">
        <v>0</v>
      </c>
      <c r="F350" s="9">
        <v>0</v>
      </c>
      <c r="G350" s="10" t="str">
        <f t="shared" si="83"/>
        <v/>
      </c>
      <c r="H350" s="10">
        <f t="shared" si="84"/>
        <v>2.3148148148148149E-4</v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>
        <f t="shared" si="90"/>
        <v>-1</v>
      </c>
      <c r="M350" s="10" t="str">
        <f t="shared" si="87"/>
        <v/>
      </c>
      <c r="N350" s="22">
        <f t="shared" si="88"/>
        <v>-2.3148148148148149E-4</v>
      </c>
    </row>
    <row r="351" spans="1:14" ht="22.5" customHeight="1" x14ac:dyDescent="0.2">
      <c r="A351" s="8"/>
      <c r="B351" s="42" t="s">
        <v>331</v>
      </c>
      <c r="C351" s="39">
        <v>1</v>
      </c>
      <c r="D351" s="9">
        <v>0</v>
      </c>
      <c r="E351" s="9">
        <v>1</v>
      </c>
      <c r="F351" s="9">
        <v>0</v>
      </c>
      <c r="G351" s="10">
        <f t="shared" si="83"/>
        <v>2.8490028490028488E-4</v>
      </c>
      <c r="H351" s="10" t="str">
        <f t="shared" si="84"/>
        <v/>
      </c>
      <c r="I351" s="10">
        <f t="shared" si="85"/>
        <v>2.1195421788893599E-4</v>
      </c>
      <c r="J351" s="10" t="str">
        <f t="shared" si="86"/>
        <v/>
      </c>
      <c r="K351" s="10">
        <f t="shared" si="89"/>
        <v>0</v>
      </c>
      <c r="L351" s="10" t="str">
        <f t="shared" si="90"/>
        <v xml:space="preserve"> </v>
      </c>
      <c r="M351" s="10">
        <f t="shared" si="87"/>
        <v>0</v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43</v>
      </c>
      <c r="D352" s="9">
        <v>24</v>
      </c>
      <c r="E352" s="9">
        <v>12</v>
      </c>
      <c r="F352" s="9">
        <v>7</v>
      </c>
      <c r="G352" s="10">
        <f t="shared" si="83"/>
        <v>1.225071225071225E-2</v>
      </c>
      <c r="H352" s="10">
        <f t="shared" si="84"/>
        <v>5.5555555555555558E-3</v>
      </c>
      <c r="I352" s="10">
        <f t="shared" si="85"/>
        <v>2.5434506146672321E-3</v>
      </c>
      <c r="J352" s="10">
        <f t="shared" si="86"/>
        <v>1.5912707433507615E-3</v>
      </c>
      <c r="K352" s="10">
        <f t="shared" si="89"/>
        <v>-0.72093023255813948</v>
      </c>
      <c r="L352" s="10">
        <f t="shared" si="90"/>
        <v>-0.70833333333333337</v>
      </c>
      <c r="M352" s="10">
        <f t="shared" si="87"/>
        <v>-8.8319088319088312E-3</v>
      </c>
      <c r="N352" s="22">
        <f t="shared" si="88"/>
        <v>-3.9351851851851857E-3</v>
      </c>
    </row>
    <row r="353" spans="1:14" ht="25.5" x14ac:dyDescent="0.2">
      <c r="A353" s="8"/>
      <c r="B353" s="42" t="s">
        <v>333</v>
      </c>
      <c r="C353" s="39">
        <v>4</v>
      </c>
      <c r="D353" s="9">
        <v>4</v>
      </c>
      <c r="E353" s="9">
        <v>0</v>
      </c>
      <c r="F353" s="9">
        <v>0</v>
      </c>
      <c r="G353" s="10">
        <f t="shared" si="83"/>
        <v>1.1396011396011395E-3</v>
      </c>
      <c r="H353" s="10">
        <f t="shared" si="84"/>
        <v>9.2592592592592596E-4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-1.1396011396011395E-3</v>
      </c>
      <c r="N353" s="22">
        <f t="shared" si="88"/>
        <v>-9.2592592592592596E-4</v>
      </c>
    </row>
    <row r="354" spans="1:14" ht="25.5" x14ac:dyDescent="0.2">
      <c r="A354" s="8"/>
      <c r="B354" s="42" t="s">
        <v>334</v>
      </c>
      <c r="C354" s="39">
        <v>3</v>
      </c>
      <c r="D354" s="9">
        <v>2</v>
      </c>
      <c r="E354" s="9">
        <v>0</v>
      </c>
      <c r="F354" s="9">
        <v>8</v>
      </c>
      <c r="G354" s="10">
        <f t="shared" si="83"/>
        <v>8.547008547008547E-4</v>
      </c>
      <c r="H354" s="10">
        <f t="shared" si="84"/>
        <v>4.6296296296296298E-4</v>
      </c>
      <c r="I354" s="10" t="str">
        <f t="shared" si="85"/>
        <v/>
      </c>
      <c r="J354" s="10">
        <f t="shared" si="86"/>
        <v>1.8185951352580132E-3</v>
      </c>
      <c r="K354" s="10">
        <f t="shared" si="89"/>
        <v>-1</v>
      </c>
      <c r="L354" s="10">
        <f t="shared" si="90"/>
        <v>3</v>
      </c>
      <c r="M354" s="10">
        <f t="shared" si="87"/>
        <v>-8.547008547008547E-4</v>
      </c>
      <c r="N354" s="22">
        <f t="shared" si="88"/>
        <v>1.3888888888888889E-3</v>
      </c>
    </row>
    <row r="355" spans="1:14" ht="25.5" x14ac:dyDescent="0.2">
      <c r="A355" s="8"/>
      <c r="B355" s="42" t="s">
        <v>335</v>
      </c>
      <c r="C355" s="39">
        <v>0</v>
      </c>
      <c r="D355" s="9">
        <v>1</v>
      </c>
      <c r="E355" s="9">
        <v>2</v>
      </c>
      <c r="F355" s="9">
        <v>0</v>
      </c>
      <c r="G355" s="10" t="str">
        <f t="shared" si="83"/>
        <v/>
      </c>
      <c r="H355" s="10">
        <f t="shared" si="84"/>
        <v>2.3148148148148149E-4</v>
      </c>
      <c r="I355" s="10">
        <f t="shared" si="85"/>
        <v>4.2390843577787198E-4</v>
      </c>
      <c r="J355" s="10" t="str">
        <f t="shared" si="86"/>
        <v/>
      </c>
      <c r="K355" s="10">
        <f t="shared" si="89"/>
        <v>1</v>
      </c>
      <c r="L355" s="10">
        <f t="shared" si="90"/>
        <v>-1</v>
      </c>
      <c r="M355" s="10" t="str">
        <f t="shared" si="87"/>
        <v/>
      </c>
      <c r="N355" s="22">
        <f t="shared" si="88"/>
        <v>-2.3148148148148149E-4</v>
      </c>
    </row>
    <row r="356" spans="1:14" x14ac:dyDescent="0.2">
      <c r="A356" s="8"/>
      <c r="B356" s="42" t="s">
        <v>336</v>
      </c>
      <c r="C356" s="39">
        <v>1</v>
      </c>
      <c r="D356" s="9">
        <v>0</v>
      </c>
      <c r="E356" s="9">
        <v>0</v>
      </c>
      <c r="F356" s="9">
        <v>2</v>
      </c>
      <c r="G356" s="10">
        <f t="shared" si="83"/>
        <v>2.8490028490028488E-4</v>
      </c>
      <c r="H356" s="10" t="str">
        <f t="shared" si="84"/>
        <v/>
      </c>
      <c r="I356" s="10" t="str">
        <f t="shared" si="85"/>
        <v/>
      </c>
      <c r="J356" s="10">
        <f t="shared" si="86"/>
        <v>4.5464878381450331E-4</v>
      </c>
      <c r="K356" s="10">
        <f t="shared" si="89"/>
        <v>-1</v>
      </c>
      <c r="L356" s="10">
        <f t="shared" si="90"/>
        <v>1</v>
      </c>
      <c r="M356" s="10">
        <f t="shared" si="87"/>
        <v>-2.8490028490028488E-4</v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3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6.9444444444444447E-4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2">
        <f t="shared" si="88"/>
        <v>-6.9444444444444447E-4</v>
      </c>
    </row>
    <row r="358" spans="1:14" x14ac:dyDescent="0.2">
      <c r="A358" s="8"/>
      <c r="B358" s="42" t="s">
        <v>338</v>
      </c>
      <c r="C358" s="39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2.3148148148148149E-4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-2.3148148148148149E-4</v>
      </c>
    </row>
    <row r="359" spans="1:14" ht="25.5" x14ac:dyDescent="0.2">
      <c r="A359" s="8"/>
      <c r="B359" s="42" t="s">
        <v>339</v>
      </c>
      <c r="C359" s="39">
        <v>0</v>
      </c>
      <c r="D359" s="9">
        <v>2</v>
      </c>
      <c r="E359" s="9">
        <v>0</v>
      </c>
      <c r="F359" s="9">
        <v>0</v>
      </c>
      <c r="G359" s="10" t="str">
        <f t="shared" si="83"/>
        <v/>
      </c>
      <c r="H359" s="10">
        <f t="shared" si="84"/>
        <v>4.6296296296296298E-4</v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>
        <f t="shared" si="90"/>
        <v>-1</v>
      </c>
      <c r="M359" s="10" t="str">
        <f t="shared" si="87"/>
        <v/>
      </c>
      <c r="N359" s="22">
        <f t="shared" si="88"/>
        <v>-4.6296296296296298E-4</v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11</v>
      </c>
      <c r="D361" s="9">
        <v>54</v>
      </c>
      <c r="E361" s="9">
        <v>13</v>
      </c>
      <c r="F361" s="9">
        <v>24</v>
      </c>
      <c r="G361" s="10">
        <f t="shared" si="83"/>
        <v>3.1339031339031338E-3</v>
      </c>
      <c r="H361" s="10">
        <f t="shared" si="84"/>
        <v>1.2500000000000001E-2</v>
      </c>
      <c r="I361" s="10">
        <f t="shared" si="85"/>
        <v>2.755404832556168E-3</v>
      </c>
      <c r="J361" s="10">
        <f t="shared" si="86"/>
        <v>5.4557854057740397E-3</v>
      </c>
      <c r="K361" s="10">
        <f t="shared" si="89"/>
        <v>0.18181818181818182</v>
      </c>
      <c r="L361" s="10">
        <f t="shared" si="90"/>
        <v>-0.55555555555555558</v>
      </c>
      <c r="M361" s="10">
        <f t="shared" si="87"/>
        <v>5.6980056980056976E-4</v>
      </c>
      <c r="N361" s="22">
        <f t="shared" si="88"/>
        <v>-6.9444444444444449E-3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2</v>
      </c>
      <c r="F362" s="9">
        <v>0</v>
      </c>
      <c r="G362" s="10" t="str">
        <f t="shared" si="83"/>
        <v/>
      </c>
      <c r="H362" s="10" t="str">
        <f t="shared" si="84"/>
        <v/>
      </c>
      <c r="I362" s="10">
        <f t="shared" si="85"/>
        <v>4.2390843577787198E-4</v>
      </c>
      <c r="J362" s="10" t="str">
        <f t="shared" si="86"/>
        <v/>
      </c>
      <c r="K362" s="10">
        <f t="shared" si="89"/>
        <v>1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1</v>
      </c>
      <c r="D363" s="23">
        <v>6</v>
      </c>
      <c r="E363" s="23">
        <v>0</v>
      </c>
      <c r="F363" s="23">
        <v>3</v>
      </c>
      <c r="G363" s="24">
        <f t="shared" si="83"/>
        <v>2.8490028490028488E-4</v>
      </c>
      <c r="H363" s="24">
        <f t="shared" si="84"/>
        <v>1.3888888888888889E-3</v>
      </c>
      <c r="I363" s="24" t="str">
        <f t="shared" si="85"/>
        <v/>
      </c>
      <c r="J363" s="24">
        <f t="shared" si="86"/>
        <v>6.8197317572175496E-4</v>
      </c>
      <c r="K363" s="24">
        <f t="shared" si="89"/>
        <v>-1</v>
      </c>
      <c r="L363" s="24">
        <f t="shared" si="90"/>
        <v>-0.5</v>
      </c>
      <c r="M363" s="24">
        <f t="shared" si="87"/>
        <v>-2.8490028490028488E-4</v>
      </c>
      <c r="N363" s="25">
        <f t="shared" si="88"/>
        <v>-6.9444444444444447E-4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14454</v>
      </c>
      <c r="D371" s="37">
        <f>SUM(D372:D604)</f>
        <v>15361</v>
      </c>
      <c r="E371" s="37">
        <f>SUM(E372:E604)</f>
        <v>16329</v>
      </c>
      <c r="F371" s="37">
        <f>SUM(F372:F604)</f>
        <v>17534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0.12972187629721876</v>
      </c>
      <c r="L371" s="38">
        <f>+IF(AND(D371=0,F371=0),"",IF(D371=0,1,IF(F371=0,-1,(F371-D371)/D371)))</f>
        <v>0.14146214439164118</v>
      </c>
      <c r="M371" s="38">
        <f t="shared" ref="M371:M434" si="95">+IF(OR(AND(G371=""),(K371="")),"",G371*K371)</f>
        <v>0.12972187629721876</v>
      </c>
      <c r="N371" s="38">
        <f t="shared" ref="N371:N434" si="96">+IF(OR(AND(H371=""),(L371="")),"",H371*L371)</f>
        <v>0.14146214439164118</v>
      </c>
    </row>
    <row r="372" spans="1:14" x14ac:dyDescent="0.2">
      <c r="A372" s="8"/>
      <c r="B372" s="41" t="s">
        <v>344</v>
      </c>
      <c r="C372" s="47">
        <v>142</v>
      </c>
      <c r="D372" s="44">
        <v>8</v>
      </c>
      <c r="E372" s="44">
        <v>187</v>
      </c>
      <c r="F372" s="44">
        <v>10</v>
      </c>
      <c r="G372" s="45">
        <f t="shared" si="91"/>
        <v>9.8242700982427017E-3</v>
      </c>
      <c r="H372" s="45">
        <f t="shared" si="92"/>
        <v>5.2079942712063016E-4</v>
      </c>
      <c r="I372" s="45">
        <f t="shared" si="93"/>
        <v>1.1452017882295303E-2</v>
      </c>
      <c r="J372" s="45">
        <f t="shared" si="94"/>
        <v>5.7032052013231431E-4</v>
      </c>
      <c r="K372" s="45">
        <f t="shared" ref="K372:K435" si="97">+IF(AND(C372=0,E372=0)," ",IF(C372=0,1,IF(E372=0,-1,(E372-C372)/C372)))</f>
        <v>0.31690140845070425</v>
      </c>
      <c r="L372" s="45">
        <f t="shared" ref="L372:L435" si="98">+IF(AND(D372=0,F372=0)," ",IF(D372=0,1,IF(F372=0,-1,(F372-D372)/D372)))</f>
        <v>0.25</v>
      </c>
      <c r="M372" s="45">
        <f t="shared" si="95"/>
        <v>3.1133250311332506E-3</v>
      </c>
      <c r="N372" s="46">
        <f t="shared" si="96"/>
        <v>1.3019985678015754E-4</v>
      </c>
    </row>
    <row r="373" spans="1:14" x14ac:dyDescent="0.2">
      <c r="A373" s="8"/>
      <c r="B373" s="42" t="s">
        <v>345</v>
      </c>
      <c r="C373" s="39">
        <v>71</v>
      </c>
      <c r="D373" s="9">
        <v>9</v>
      </c>
      <c r="E373" s="9">
        <v>113</v>
      </c>
      <c r="F373" s="9">
        <v>20</v>
      </c>
      <c r="G373" s="10">
        <f t="shared" si="91"/>
        <v>4.9121350491213508E-3</v>
      </c>
      <c r="H373" s="10">
        <f t="shared" si="92"/>
        <v>5.8589935551070895E-4</v>
      </c>
      <c r="I373" s="10">
        <f t="shared" si="93"/>
        <v>6.9202033192479638E-3</v>
      </c>
      <c r="J373" s="10">
        <f t="shared" si="94"/>
        <v>1.1406410402646286E-3</v>
      </c>
      <c r="K373" s="10">
        <f t="shared" si="97"/>
        <v>0.59154929577464788</v>
      </c>
      <c r="L373" s="10">
        <f t="shared" si="98"/>
        <v>1.2222222222222223</v>
      </c>
      <c r="M373" s="10">
        <f t="shared" si="95"/>
        <v>2.9057700290577005E-3</v>
      </c>
      <c r="N373" s="22">
        <f t="shared" si="96"/>
        <v>7.1609921229086652E-4</v>
      </c>
    </row>
    <row r="374" spans="1:14" x14ac:dyDescent="0.2">
      <c r="A374" s="8"/>
      <c r="B374" s="42" t="s">
        <v>346</v>
      </c>
      <c r="C374" s="39">
        <v>25</v>
      </c>
      <c r="D374" s="9">
        <v>7</v>
      </c>
      <c r="E374" s="9">
        <v>36</v>
      </c>
      <c r="F374" s="9">
        <v>18</v>
      </c>
      <c r="G374" s="10">
        <f t="shared" si="91"/>
        <v>1.7296250172962502E-3</v>
      </c>
      <c r="H374" s="10">
        <f t="shared" si="92"/>
        <v>4.5569949873055138E-4</v>
      </c>
      <c r="I374" s="10">
        <f t="shared" si="93"/>
        <v>2.2046665441851918E-3</v>
      </c>
      <c r="J374" s="10">
        <f t="shared" si="94"/>
        <v>1.026576936238166E-3</v>
      </c>
      <c r="K374" s="10">
        <f t="shared" si="97"/>
        <v>0.44</v>
      </c>
      <c r="L374" s="10">
        <f t="shared" si="98"/>
        <v>1.5714285714285714</v>
      </c>
      <c r="M374" s="10">
        <f t="shared" si="95"/>
        <v>7.6103500761035014E-4</v>
      </c>
      <c r="N374" s="22">
        <f t="shared" si="96"/>
        <v>7.1609921229086641E-4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2</v>
      </c>
      <c r="D376" s="9">
        <v>0</v>
      </c>
      <c r="E376" s="9">
        <v>13</v>
      </c>
      <c r="F376" s="9">
        <v>3</v>
      </c>
      <c r="G376" s="10">
        <f t="shared" si="91"/>
        <v>1.383700013837E-4</v>
      </c>
      <c r="H376" s="10" t="str">
        <f t="shared" si="92"/>
        <v/>
      </c>
      <c r="I376" s="10">
        <f t="shared" si="93"/>
        <v>7.9612958540020826E-4</v>
      </c>
      <c r="J376" s="10">
        <f t="shared" si="94"/>
        <v>1.710961560396943E-4</v>
      </c>
      <c r="K376" s="10">
        <f t="shared" si="97"/>
        <v>5.5</v>
      </c>
      <c r="L376" s="10">
        <f t="shared" si="98"/>
        <v>1</v>
      </c>
      <c r="M376" s="10">
        <f t="shared" si="95"/>
        <v>7.6103500761035003E-4</v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708</v>
      </c>
      <c r="D377" s="9">
        <v>236</v>
      </c>
      <c r="E377" s="9">
        <v>901</v>
      </c>
      <c r="F377" s="9">
        <v>305</v>
      </c>
      <c r="G377" s="10">
        <f t="shared" si="91"/>
        <v>4.8982980489829804E-2</v>
      </c>
      <c r="H377" s="10">
        <f t="shared" si="92"/>
        <v>1.536358310005859E-2</v>
      </c>
      <c r="I377" s="10">
        <f t="shared" si="93"/>
        <v>5.517790434196828E-2</v>
      </c>
      <c r="J377" s="10">
        <f t="shared" si="94"/>
        <v>1.7394775864035587E-2</v>
      </c>
      <c r="K377" s="10">
        <f t="shared" si="97"/>
        <v>0.27259887005649719</v>
      </c>
      <c r="L377" s="10">
        <f t="shared" si="98"/>
        <v>0.2923728813559322</v>
      </c>
      <c r="M377" s="10">
        <f t="shared" si="95"/>
        <v>1.3352705133527052E-2</v>
      </c>
      <c r="N377" s="22">
        <f t="shared" si="96"/>
        <v>4.4918950589154351E-3</v>
      </c>
    </row>
    <row r="378" spans="1:14" x14ac:dyDescent="0.2">
      <c r="A378" s="8"/>
      <c r="B378" s="42" t="s">
        <v>350</v>
      </c>
      <c r="C378" s="39">
        <v>63</v>
      </c>
      <c r="D378" s="9">
        <v>22</v>
      </c>
      <c r="E378" s="9">
        <v>53</v>
      </c>
      <c r="F378" s="9">
        <v>18</v>
      </c>
      <c r="G378" s="10">
        <f t="shared" si="91"/>
        <v>4.3586550435865505E-3</v>
      </c>
      <c r="H378" s="10">
        <f t="shared" si="92"/>
        <v>1.432198424581733E-3</v>
      </c>
      <c r="I378" s="10">
        <f t="shared" si="93"/>
        <v>3.2457590789393104E-3</v>
      </c>
      <c r="J378" s="10">
        <f t="shared" si="94"/>
        <v>1.026576936238166E-3</v>
      </c>
      <c r="K378" s="10">
        <f t="shared" si="97"/>
        <v>-0.15873015873015872</v>
      </c>
      <c r="L378" s="10">
        <f t="shared" si="98"/>
        <v>-0.18181818181818182</v>
      </c>
      <c r="M378" s="10">
        <f t="shared" si="95"/>
        <v>-6.9185000691849999E-4</v>
      </c>
      <c r="N378" s="22">
        <f t="shared" si="96"/>
        <v>-2.6039971356031508E-4</v>
      </c>
    </row>
    <row r="379" spans="1:14" x14ac:dyDescent="0.2">
      <c r="A379" s="8"/>
      <c r="B379" s="42" t="s">
        <v>351</v>
      </c>
      <c r="C379" s="39">
        <v>47</v>
      </c>
      <c r="D379" s="9">
        <v>20</v>
      </c>
      <c r="E379" s="9">
        <v>28</v>
      </c>
      <c r="F379" s="9">
        <v>12</v>
      </c>
      <c r="G379" s="10">
        <f t="shared" si="91"/>
        <v>3.2516950325169503E-3</v>
      </c>
      <c r="H379" s="10">
        <f t="shared" si="92"/>
        <v>1.3019985678015755E-3</v>
      </c>
      <c r="I379" s="10">
        <f t="shared" si="93"/>
        <v>1.7147406454773716E-3</v>
      </c>
      <c r="J379" s="10">
        <f t="shared" si="94"/>
        <v>6.8438462415877719E-4</v>
      </c>
      <c r="K379" s="10">
        <f t="shared" si="97"/>
        <v>-0.40425531914893614</v>
      </c>
      <c r="L379" s="10">
        <f t="shared" si="98"/>
        <v>-0.4</v>
      </c>
      <c r="M379" s="10">
        <f t="shared" si="95"/>
        <v>-1.3145150131451499E-3</v>
      </c>
      <c r="N379" s="22">
        <f t="shared" si="96"/>
        <v>-5.2079942712063016E-4</v>
      </c>
    </row>
    <row r="380" spans="1:14" x14ac:dyDescent="0.2">
      <c r="A380" s="8"/>
      <c r="B380" s="42" t="s">
        <v>352</v>
      </c>
      <c r="C380" s="39">
        <v>115</v>
      </c>
      <c r="D380" s="9">
        <v>63</v>
      </c>
      <c r="E380" s="9">
        <v>92</v>
      </c>
      <c r="F380" s="9">
        <v>59</v>
      </c>
      <c r="G380" s="10">
        <f t="shared" si="91"/>
        <v>7.956275079562751E-3</v>
      </c>
      <c r="H380" s="10">
        <f t="shared" si="92"/>
        <v>4.1012954885749622E-3</v>
      </c>
      <c r="I380" s="10">
        <f t="shared" si="93"/>
        <v>5.6341478351399354E-3</v>
      </c>
      <c r="J380" s="10">
        <f t="shared" si="94"/>
        <v>3.3648910687806548E-3</v>
      </c>
      <c r="K380" s="10">
        <f t="shared" si="97"/>
        <v>-0.2</v>
      </c>
      <c r="L380" s="10">
        <f t="shared" si="98"/>
        <v>-6.3492063492063489E-2</v>
      </c>
      <c r="M380" s="10">
        <f t="shared" si="95"/>
        <v>-1.5912550159125503E-3</v>
      </c>
      <c r="N380" s="22">
        <f t="shared" si="96"/>
        <v>-2.6039971356031503E-4</v>
      </c>
    </row>
    <row r="381" spans="1:14" x14ac:dyDescent="0.2">
      <c r="A381" s="8"/>
      <c r="B381" s="42" t="s">
        <v>353</v>
      </c>
      <c r="C381" s="39">
        <v>75</v>
      </c>
      <c r="D381" s="9">
        <v>11</v>
      </c>
      <c r="E381" s="9">
        <v>79</v>
      </c>
      <c r="F381" s="9">
        <v>19</v>
      </c>
      <c r="G381" s="10">
        <f t="shared" si="91"/>
        <v>5.1888750518887502E-3</v>
      </c>
      <c r="H381" s="10">
        <f t="shared" si="92"/>
        <v>7.1609921229086652E-4</v>
      </c>
      <c r="I381" s="10">
        <f t="shared" si="93"/>
        <v>4.8380182497397266E-3</v>
      </c>
      <c r="J381" s="10">
        <f t="shared" si="94"/>
        <v>1.0836089882513974E-3</v>
      </c>
      <c r="K381" s="10">
        <f t="shared" si="97"/>
        <v>5.3333333333333337E-2</v>
      </c>
      <c r="L381" s="10">
        <f t="shared" si="98"/>
        <v>0.72727272727272729</v>
      </c>
      <c r="M381" s="10">
        <f t="shared" si="95"/>
        <v>2.7674000276740001E-4</v>
      </c>
      <c r="N381" s="22">
        <f t="shared" si="96"/>
        <v>5.2079942712063016E-4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1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>
        <f t="shared" si="94"/>
        <v>5.7032052013231435E-5</v>
      </c>
      <c r="K382" s="10" t="str">
        <f t="shared" si="97"/>
        <v xml:space="preserve"> </v>
      </c>
      <c r="L382" s="10">
        <f t="shared" si="98"/>
        <v>1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1544</v>
      </c>
      <c r="D383" s="9">
        <v>565</v>
      </c>
      <c r="E383" s="9">
        <v>1248</v>
      </c>
      <c r="F383" s="9">
        <v>444</v>
      </c>
      <c r="G383" s="10">
        <f t="shared" si="91"/>
        <v>0.10682164106821641</v>
      </c>
      <c r="H383" s="10">
        <f t="shared" si="92"/>
        <v>3.6781459540394502E-2</v>
      </c>
      <c r="I383" s="10">
        <f t="shared" si="93"/>
        <v>7.6428440198419989E-2</v>
      </c>
      <c r="J383" s="10">
        <f t="shared" si="94"/>
        <v>2.5322231093874759E-2</v>
      </c>
      <c r="K383" s="10">
        <f t="shared" si="97"/>
        <v>-0.19170984455958548</v>
      </c>
      <c r="L383" s="10">
        <f t="shared" si="98"/>
        <v>-0.21415929203539824</v>
      </c>
      <c r="M383" s="10">
        <f t="shared" si="95"/>
        <v>-2.0478760204787602E-2</v>
      </c>
      <c r="N383" s="22">
        <f t="shared" si="96"/>
        <v>-7.8770913351995306E-3</v>
      </c>
    </row>
    <row r="384" spans="1:14" x14ac:dyDescent="0.2">
      <c r="A384" s="8"/>
      <c r="B384" s="42" t="s">
        <v>356</v>
      </c>
      <c r="C384" s="39">
        <v>277</v>
      </c>
      <c r="D384" s="9">
        <v>101</v>
      </c>
      <c r="E384" s="9">
        <v>303</v>
      </c>
      <c r="F384" s="9">
        <v>63</v>
      </c>
      <c r="G384" s="10">
        <f t="shared" si="91"/>
        <v>1.9164245191642452E-2</v>
      </c>
      <c r="H384" s="10">
        <f t="shared" si="92"/>
        <v>6.5750927673979562E-3</v>
      </c>
      <c r="I384" s="10">
        <f t="shared" si="93"/>
        <v>1.85559434135587E-2</v>
      </c>
      <c r="J384" s="10">
        <f t="shared" si="94"/>
        <v>3.5930192768335806E-3</v>
      </c>
      <c r="K384" s="10">
        <f t="shared" si="97"/>
        <v>9.3862815884476536E-2</v>
      </c>
      <c r="L384" s="10">
        <f t="shared" si="98"/>
        <v>-0.37623762376237624</v>
      </c>
      <c r="M384" s="10">
        <f t="shared" si="95"/>
        <v>1.7988100179881002E-3</v>
      </c>
      <c r="N384" s="22">
        <f t="shared" si="96"/>
        <v>-2.4737972788229936E-3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135</v>
      </c>
      <c r="D386" s="9">
        <v>48</v>
      </c>
      <c r="E386" s="9">
        <v>74</v>
      </c>
      <c r="F386" s="9">
        <v>23</v>
      </c>
      <c r="G386" s="10">
        <f t="shared" si="91"/>
        <v>9.3399750933997501E-3</v>
      </c>
      <c r="H386" s="10">
        <f t="shared" si="92"/>
        <v>3.1247965627237812E-3</v>
      </c>
      <c r="I386" s="10">
        <f t="shared" si="93"/>
        <v>4.5318145630473391E-3</v>
      </c>
      <c r="J386" s="10">
        <f t="shared" si="94"/>
        <v>1.3117371963043229E-3</v>
      </c>
      <c r="K386" s="10">
        <f t="shared" si="97"/>
        <v>-0.45185185185185184</v>
      </c>
      <c r="L386" s="10">
        <f t="shared" si="98"/>
        <v>-0.52083333333333337</v>
      </c>
      <c r="M386" s="10">
        <f t="shared" si="95"/>
        <v>-4.2202850422028496E-3</v>
      </c>
      <c r="N386" s="22">
        <f t="shared" si="96"/>
        <v>-1.6274982097519695E-3</v>
      </c>
    </row>
    <row r="387" spans="1:14" x14ac:dyDescent="0.2">
      <c r="A387" s="8"/>
      <c r="B387" s="42" t="s">
        <v>359</v>
      </c>
      <c r="C387" s="39">
        <v>614</v>
      </c>
      <c r="D387" s="9">
        <v>95</v>
      </c>
      <c r="E387" s="9">
        <v>223</v>
      </c>
      <c r="F387" s="9">
        <v>30</v>
      </c>
      <c r="G387" s="10">
        <f t="shared" si="91"/>
        <v>4.2479590424795904E-2</v>
      </c>
      <c r="H387" s="10">
        <f t="shared" si="92"/>
        <v>6.1844931970574833E-3</v>
      </c>
      <c r="I387" s="10">
        <f t="shared" si="93"/>
        <v>1.3656684426480496E-2</v>
      </c>
      <c r="J387" s="10">
        <f t="shared" si="94"/>
        <v>1.710961560396943E-3</v>
      </c>
      <c r="K387" s="10">
        <f t="shared" si="97"/>
        <v>-0.6368078175895765</v>
      </c>
      <c r="L387" s="10">
        <f t="shared" si="98"/>
        <v>-0.68421052631578949</v>
      </c>
      <c r="M387" s="10">
        <f t="shared" si="95"/>
        <v>-2.7051335270513351E-2</v>
      </c>
      <c r="N387" s="22">
        <f t="shared" si="96"/>
        <v>-4.2314953453551204E-3</v>
      </c>
    </row>
    <row r="388" spans="1:14" x14ac:dyDescent="0.2">
      <c r="A388" s="8"/>
      <c r="B388" s="42" t="s">
        <v>360</v>
      </c>
      <c r="C388" s="39">
        <v>42</v>
      </c>
      <c r="D388" s="9">
        <v>34</v>
      </c>
      <c r="E388" s="9">
        <v>27</v>
      </c>
      <c r="F388" s="9">
        <v>17</v>
      </c>
      <c r="G388" s="10">
        <f t="shared" si="91"/>
        <v>2.9057700290577005E-3</v>
      </c>
      <c r="H388" s="10">
        <f t="shared" si="92"/>
        <v>2.213397565262678E-3</v>
      </c>
      <c r="I388" s="10">
        <f t="shared" si="93"/>
        <v>1.6534999081388941E-3</v>
      </c>
      <c r="J388" s="10">
        <f t="shared" si="94"/>
        <v>9.695448842249344E-4</v>
      </c>
      <c r="K388" s="10">
        <f t="shared" si="97"/>
        <v>-0.35714285714285715</v>
      </c>
      <c r="L388" s="10">
        <f t="shared" si="98"/>
        <v>-0.5</v>
      </c>
      <c r="M388" s="10">
        <f t="shared" si="95"/>
        <v>-1.0377750103777502E-3</v>
      </c>
      <c r="N388" s="22">
        <f t="shared" si="96"/>
        <v>-1.106698782631339E-3</v>
      </c>
    </row>
    <row r="389" spans="1:14" x14ac:dyDescent="0.2">
      <c r="A389" s="8"/>
      <c r="B389" s="42" t="s">
        <v>361</v>
      </c>
      <c r="C389" s="39">
        <v>8</v>
      </c>
      <c r="D389" s="9">
        <v>3</v>
      </c>
      <c r="E389" s="9">
        <v>7</v>
      </c>
      <c r="F389" s="9">
        <v>2</v>
      </c>
      <c r="G389" s="10">
        <f t="shared" si="91"/>
        <v>5.5348000553480001E-4</v>
      </c>
      <c r="H389" s="10">
        <f t="shared" si="92"/>
        <v>1.9529978517023632E-4</v>
      </c>
      <c r="I389" s="10">
        <f t="shared" si="93"/>
        <v>4.286851613693429E-4</v>
      </c>
      <c r="J389" s="10">
        <f t="shared" si="94"/>
        <v>1.1406410402646287E-4</v>
      </c>
      <c r="K389" s="10">
        <f t="shared" si="97"/>
        <v>-0.125</v>
      </c>
      <c r="L389" s="10">
        <f t="shared" si="98"/>
        <v>-0.33333333333333331</v>
      </c>
      <c r="M389" s="10">
        <f t="shared" si="95"/>
        <v>-6.9185000691850002E-5</v>
      </c>
      <c r="N389" s="22">
        <f t="shared" si="96"/>
        <v>-6.509992839007877E-5</v>
      </c>
    </row>
    <row r="390" spans="1:14" x14ac:dyDescent="0.2">
      <c r="A390" s="8"/>
      <c r="B390" s="42" t="s">
        <v>362</v>
      </c>
      <c r="C390" s="39">
        <v>1</v>
      </c>
      <c r="D390" s="9">
        <v>0</v>
      </c>
      <c r="E390" s="9">
        <v>1</v>
      </c>
      <c r="F390" s="9">
        <v>0</v>
      </c>
      <c r="G390" s="10">
        <f t="shared" si="91"/>
        <v>6.9185000691850002E-5</v>
      </c>
      <c r="H390" s="10" t="str">
        <f t="shared" si="92"/>
        <v/>
      </c>
      <c r="I390" s="10">
        <f t="shared" si="93"/>
        <v>6.124073733847755E-5</v>
      </c>
      <c r="J390" s="10" t="str">
        <f t="shared" si="94"/>
        <v/>
      </c>
      <c r="K390" s="10">
        <f t="shared" si="97"/>
        <v>0</v>
      </c>
      <c r="L390" s="10" t="str">
        <f t="shared" si="98"/>
        <v xml:space="preserve"> </v>
      </c>
      <c r="M390" s="10">
        <f t="shared" si="95"/>
        <v>0</v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2581</v>
      </c>
      <c r="D391" s="9">
        <v>1134</v>
      </c>
      <c r="E391" s="9">
        <v>3459</v>
      </c>
      <c r="F391" s="9">
        <v>1705</v>
      </c>
      <c r="G391" s="10">
        <f t="shared" si="91"/>
        <v>0.17856648678566486</v>
      </c>
      <c r="H391" s="10">
        <f t="shared" si="92"/>
        <v>7.3823318794349321E-2</v>
      </c>
      <c r="I391" s="10">
        <f t="shared" si="93"/>
        <v>0.21183171045379387</v>
      </c>
      <c r="J391" s="10">
        <f t="shared" si="94"/>
        <v>9.7239648682559604E-2</v>
      </c>
      <c r="K391" s="10">
        <f t="shared" si="97"/>
        <v>0.34017822549399457</v>
      </c>
      <c r="L391" s="10">
        <f t="shared" si="98"/>
        <v>0.50352733686067019</v>
      </c>
      <c r="M391" s="10">
        <f t="shared" si="95"/>
        <v>6.0744430607444305E-2</v>
      </c>
      <c r="N391" s="22">
        <f t="shared" si="96"/>
        <v>3.7172059110734977E-2</v>
      </c>
    </row>
    <row r="392" spans="1:14" x14ac:dyDescent="0.2">
      <c r="A392" s="8"/>
      <c r="B392" s="42" t="s">
        <v>364</v>
      </c>
      <c r="C392" s="39">
        <v>112</v>
      </c>
      <c r="D392" s="9">
        <v>53</v>
      </c>
      <c r="E392" s="9">
        <v>8</v>
      </c>
      <c r="F392" s="9">
        <v>12</v>
      </c>
      <c r="G392" s="10">
        <f t="shared" si="91"/>
        <v>7.7487200774872004E-3</v>
      </c>
      <c r="H392" s="10">
        <f t="shared" si="92"/>
        <v>3.450296204674175E-3</v>
      </c>
      <c r="I392" s="10">
        <f t="shared" si="93"/>
        <v>4.899258987078204E-4</v>
      </c>
      <c r="J392" s="10">
        <f t="shared" si="94"/>
        <v>6.8438462415877719E-4</v>
      </c>
      <c r="K392" s="10">
        <f t="shared" si="97"/>
        <v>-0.9285714285714286</v>
      </c>
      <c r="L392" s="10">
        <f t="shared" si="98"/>
        <v>-0.77358490566037741</v>
      </c>
      <c r="M392" s="10">
        <f t="shared" si="95"/>
        <v>-7.195240071952401E-3</v>
      </c>
      <c r="N392" s="22">
        <f t="shared" si="96"/>
        <v>-2.66909706399323E-3</v>
      </c>
    </row>
    <row r="393" spans="1:14" x14ac:dyDescent="0.2">
      <c r="A393" s="8"/>
      <c r="B393" s="42" t="s">
        <v>365</v>
      </c>
      <c r="C393" s="39">
        <v>1</v>
      </c>
      <c r="D393" s="9">
        <v>1</v>
      </c>
      <c r="E393" s="9">
        <v>0</v>
      </c>
      <c r="F393" s="9">
        <v>0</v>
      </c>
      <c r="G393" s="10">
        <f t="shared" si="91"/>
        <v>6.9185000691850002E-5</v>
      </c>
      <c r="H393" s="10">
        <f t="shared" si="92"/>
        <v>6.509992839007877E-5</v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>
        <f t="shared" si="98"/>
        <v>-1</v>
      </c>
      <c r="M393" s="10">
        <f t="shared" si="95"/>
        <v>-6.9185000691850002E-5</v>
      </c>
      <c r="N393" s="22">
        <f t="shared" si="96"/>
        <v>-6.509992839007877E-5</v>
      </c>
    </row>
    <row r="394" spans="1:14" x14ac:dyDescent="0.2">
      <c r="A394" s="8"/>
      <c r="B394" s="42" t="s">
        <v>366</v>
      </c>
      <c r="C394" s="39">
        <v>32</v>
      </c>
      <c r="D394" s="9">
        <v>304</v>
      </c>
      <c r="E394" s="9">
        <v>64</v>
      </c>
      <c r="F394" s="9">
        <v>410</v>
      </c>
      <c r="G394" s="10">
        <f t="shared" si="91"/>
        <v>2.2139200221392001E-3</v>
      </c>
      <c r="H394" s="10">
        <f t="shared" si="92"/>
        <v>1.9790378230583945E-2</v>
      </c>
      <c r="I394" s="10">
        <f t="shared" si="93"/>
        <v>3.9194071896625632E-3</v>
      </c>
      <c r="J394" s="10">
        <f t="shared" si="94"/>
        <v>2.3383141325424888E-2</v>
      </c>
      <c r="K394" s="10">
        <f t="shared" si="97"/>
        <v>1</v>
      </c>
      <c r="L394" s="10">
        <f t="shared" si="98"/>
        <v>0.34868421052631576</v>
      </c>
      <c r="M394" s="10">
        <f t="shared" si="95"/>
        <v>2.2139200221392001E-3</v>
      </c>
      <c r="N394" s="22">
        <f t="shared" si="96"/>
        <v>6.9005924093483492E-3</v>
      </c>
    </row>
    <row r="395" spans="1:14" x14ac:dyDescent="0.2">
      <c r="A395" s="8"/>
      <c r="B395" s="42" t="s">
        <v>367</v>
      </c>
      <c r="C395" s="39">
        <v>426</v>
      </c>
      <c r="D395" s="9">
        <v>1753</v>
      </c>
      <c r="E395" s="9">
        <v>493</v>
      </c>
      <c r="F395" s="9">
        <v>2218</v>
      </c>
      <c r="G395" s="10">
        <f t="shared" si="91"/>
        <v>2.9472810294728102E-2</v>
      </c>
      <c r="H395" s="10">
        <f t="shared" si="92"/>
        <v>0.11412017446780809</v>
      </c>
      <c r="I395" s="10">
        <f t="shared" si="93"/>
        <v>3.0191683507869434E-2</v>
      </c>
      <c r="J395" s="10">
        <f t="shared" si="94"/>
        <v>0.12649709136534731</v>
      </c>
      <c r="K395" s="10">
        <f t="shared" si="97"/>
        <v>0.15727699530516431</v>
      </c>
      <c r="L395" s="10">
        <f t="shared" si="98"/>
        <v>0.2652595550484883</v>
      </c>
      <c r="M395" s="10">
        <f t="shared" si="95"/>
        <v>4.6353950463539498E-3</v>
      </c>
      <c r="N395" s="22">
        <f t="shared" si="96"/>
        <v>3.027146670138663E-2</v>
      </c>
    </row>
    <row r="396" spans="1:14" x14ac:dyDescent="0.2">
      <c r="A396" s="8"/>
      <c r="B396" s="42" t="s">
        <v>368</v>
      </c>
      <c r="C396" s="39">
        <v>80</v>
      </c>
      <c r="D396" s="9">
        <v>84</v>
      </c>
      <c r="E396" s="9">
        <v>48</v>
      </c>
      <c r="F396" s="9">
        <v>62</v>
      </c>
      <c r="G396" s="10">
        <f t="shared" si="91"/>
        <v>5.5348000553480008E-3</v>
      </c>
      <c r="H396" s="10">
        <f t="shared" si="92"/>
        <v>5.4683939847666166E-3</v>
      </c>
      <c r="I396" s="10">
        <f t="shared" si="93"/>
        <v>2.9395553922469228E-3</v>
      </c>
      <c r="J396" s="10">
        <f t="shared" si="94"/>
        <v>3.535987224820349E-3</v>
      </c>
      <c r="K396" s="10">
        <f t="shared" si="97"/>
        <v>-0.4</v>
      </c>
      <c r="L396" s="10">
        <f t="shared" si="98"/>
        <v>-0.26190476190476192</v>
      </c>
      <c r="M396" s="10">
        <f t="shared" si="95"/>
        <v>-2.2139200221392005E-3</v>
      </c>
      <c r="N396" s="22">
        <f t="shared" si="96"/>
        <v>-1.432198424581733E-3</v>
      </c>
    </row>
    <row r="397" spans="1:14" x14ac:dyDescent="0.2">
      <c r="A397" s="8"/>
      <c r="B397" s="42" t="s">
        <v>369</v>
      </c>
      <c r="C397" s="39">
        <v>2</v>
      </c>
      <c r="D397" s="9">
        <v>0</v>
      </c>
      <c r="E397" s="9">
        <v>2</v>
      </c>
      <c r="F397" s="9">
        <v>0</v>
      </c>
      <c r="G397" s="10">
        <f t="shared" si="91"/>
        <v>1.383700013837E-4</v>
      </c>
      <c r="H397" s="10" t="str">
        <f t="shared" si="92"/>
        <v/>
      </c>
      <c r="I397" s="10">
        <f t="shared" si="93"/>
        <v>1.224814746769551E-4</v>
      </c>
      <c r="J397" s="10" t="str">
        <f t="shared" si="94"/>
        <v/>
      </c>
      <c r="K397" s="10">
        <f t="shared" si="97"/>
        <v>0</v>
      </c>
      <c r="L397" s="10" t="str">
        <f t="shared" si="98"/>
        <v xml:space="preserve"> </v>
      </c>
      <c r="M397" s="10">
        <f t="shared" si="95"/>
        <v>0</v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25</v>
      </c>
      <c r="E398" s="9">
        <v>5</v>
      </c>
      <c r="F398" s="9">
        <v>26</v>
      </c>
      <c r="G398" s="10" t="str">
        <f t="shared" si="91"/>
        <v/>
      </c>
      <c r="H398" s="10">
        <f t="shared" si="92"/>
        <v>1.6274982097519693E-3</v>
      </c>
      <c r="I398" s="10">
        <f t="shared" si="93"/>
        <v>3.062036866923878E-4</v>
      </c>
      <c r="J398" s="10">
        <f t="shared" si="94"/>
        <v>1.4828333523440173E-3</v>
      </c>
      <c r="K398" s="10">
        <f t="shared" si="97"/>
        <v>1</v>
      </c>
      <c r="L398" s="10">
        <f t="shared" si="98"/>
        <v>0.04</v>
      </c>
      <c r="M398" s="10" t="str">
        <f t="shared" si="95"/>
        <v/>
      </c>
      <c r="N398" s="22">
        <f t="shared" si="96"/>
        <v>6.509992839007877E-5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2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1.224814746769551E-4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2</v>
      </c>
      <c r="D400" s="9">
        <v>2</v>
      </c>
      <c r="E400" s="9">
        <v>3</v>
      </c>
      <c r="F400" s="9">
        <v>3</v>
      </c>
      <c r="G400" s="10">
        <f t="shared" si="91"/>
        <v>1.383700013837E-4</v>
      </c>
      <c r="H400" s="10">
        <f t="shared" si="92"/>
        <v>1.3019985678015754E-4</v>
      </c>
      <c r="I400" s="10">
        <f t="shared" si="93"/>
        <v>1.8372221201543268E-4</v>
      </c>
      <c r="J400" s="10">
        <f t="shared" si="94"/>
        <v>1.710961560396943E-4</v>
      </c>
      <c r="K400" s="10">
        <f t="shared" si="97"/>
        <v>0.5</v>
      </c>
      <c r="L400" s="10">
        <f t="shared" si="98"/>
        <v>0.5</v>
      </c>
      <c r="M400" s="10">
        <f t="shared" si="95"/>
        <v>6.9185000691850002E-5</v>
      </c>
      <c r="N400" s="22">
        <f t="shared" si="96"/>
        <v>6.509992839007877E-5</v>
      </c>
    </row>
    <row r="401" spans="1:14" x14ac:dyDescent="0.2">
      <c r="A401" s="8"/>
      <c r="B401" s="42" t="s">
        <v>373</v>
      </c>
      <c r="C401" s="39">
        <v>40</v>
      </c>
      <c r="D401" s="9">
        <v>75</v>
      </c>
      <c r="E401" s="9">
        <v>29</v>
      </c>
      <c r="F401" s="9">
        <v>74</v>
      </c>
      <c r="G401" s="10">
        <f t="shared" si="91"/>
        <v>2.7674000276740004E-3</v>
      </c>
      <c r="H401" s="10">
        <f t="shared" si="92"/>
        <v>4.882494629255908E-3</v>
      </c>
      <c r="I401" s="10">
        <f t="shared" si="93"/>
        <v>1.7759813828158492E-3</v>
      </c>
      <c r="J401" s="10">
        <f t="shared" si="94"/>
        <v>4.2203718489791263E-3</v>
      </c>
      <c r="K401" s="10">
        <f t="shared" si="97"/>
        <v>-0.27500000000000002</v>
      </c>
      <c r="L401" s="10">
        <f t="shared" si="98"/>
        <v>-1.3333333333333334E-2</v>
      </c>
      <c r="M401" s="10">
        <f t="shared" si="95"/>
        <v>-7.6103500761035014E-4</v>
      </c>
      <c r="N401" s="22">
        <f t="shared" si="96"/>
        <v>-6.5099928390078784E-5</v>
      </c>
    </row>
    <row r="402" spans="1:14" x14ac:dyDescent="0.2">
      <c r="A402" s="8"/>
      <c r="B402" s="42" t="s">
        <v>374</v>
      </c>
      <c r="C402" s="39">
        <v>95</v>
      </c>
      <c r="D402" s="9">
        <v>36</v>
      </c>
      <c r="E402" s="9">
        <v>140</v>
      </c>
      <c r="F402" s="9">
        <v>49</v>
      </c>
      <c r="G402" s="10">
        <f t="shared" si="91"/>
        <v>6.572575065725751E-3</v>
      </c>
      <c r="H402" s="10">
        <f t="shared" si="92"/>
        <v>2.3435974220428358E-3</v>
      </c>
      <c r="I402" s="10">
        <f t="shared" si="93"/>
        <v>8.5737032273868578E-3</v>
      </c>
      <c r="J402" s="10">
        <f t="shared" si="94"/>
        <v>2.7945705486483404E-3</v>
      </c>
      <c r="K402" s="10">
        <f t="shared" si="97"/>
        <v>0.47368421052631576</v>
      </c>
      <c r="L402" s="10">
        <f t="shared" si="98"/>
        <v>0.3611111111111111</v>
      </c>
      <c r="M402" s="10">
        <f t="shared" si="95"/>
        <v>3.1133250311332502E-3</v>
      </c>
      <c r="N402" s="22">
        <f t="shared" si="96"/>
        <v>8.4629906907102398E-4</v>
      </c>
    </row>
    <row r="403" spans="1:14" x14ac:dyDescent="0.2">
      <c r="A403" s="8"/>
      <c r="B403" s="42" t="s">
        <v>375</v>
      </c>
      <c r="C403" s="39">
        <v>0</v>
      </c>
      <c r="D403" s="9">
        <v>1</v>
      </c>
      <c r="E403" s="9">
        <v>3</v>
      </c>
      <c r="F403" s="9">
        <v>2</v>
      </c>
      <c r="G403" s="10" t="str">
        <f t="shared" si="91"/>
        <v/>
      </c>
      <c r="H403" s="10">
        <f t="shared" si="92"/>
        <v>6.509992839007877E-5</v>
      </c>
      <c r="I403" s="10">
        <f t="shared" si="93"/>
        <v>1.8372221201543268E-4</v>
      </c>
      <c r="J403" s="10">
        <f t="shared" si="94"/>
        <v>1.1406410402646287E-4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22">
        <f t="shared" si="96"/>
        <v>6.509992839007877E-5</v>
      </c>
    </row>
    <row r="404" spans="1:14" ht="25.5" x14ac:dyDescent="0.2">
      <c r="A404" s="8"/>
      <c r="B404" s="42" t="s">
        <v>376</v>
      </c>
      <c r="C404" s="39">
        <v>0</v>
      </c>
      <c r="D404" s="9">
        <v>18</v>
      </c>
      <c r="E404" s="9">
        <v>0</v>
      </c>
      <c r="F404" s="9">
        <v>10</v>
      </c>
      <c r="G404" s="10" t="str">
        <f t="shared" si="91"/>
        <v/>
      </c>
      <c r="H404" s="10">
        <f t="shared" si="92"/>
        <v>1.1717987110214179E-3</v>
      </c>
      <c r="I404" s="10" t="str">
        <f t="shared" si="93"/>
        <v/>
      </c>
      <c r="J404" s="10">
        <f t="shared" si="94"/>
        <v>5.7032052013231431E-4</v>
      </c>
      <c r="K404" s="10" t="str">
        <f t="shared" si="97"/>
        <v xml:space="preserve"> </v>
      </c>
      <c r="L404" s="10">
        <f t="shared" si="98"/>
        <v>-0.44444444444444442</v>
      </c>
      <c r="M404" s="10" t="str">
        <f t="shared" si="95"/>
        <v/>
      </c>
      <c r="N404" s="22">
        <f t="shared" si="96"/>
        <v>-5.2079942712063016E-4</v>
      </c>
    </row>
    <row r="405" spans="1:14" ht="25.5" x14ac:dyDescent="0.2">
      <c r="A405" s="8"/>
      <c r="B405" s="42" t="s">
        <v>377</v>
      </c>
      <c r="C405" s="39">
        <v>51</v>
      </c>
      <c r="D405" s="9">
        <v>237</v>
      </c>
      <c r="E405" s="9">
        <v>76</v>
      </c>
      <c r="F405" s="9">
        <v>225</v>
      </c>
      <c r="G405" s="10">
        <f t="shared" si="91"/>
        <v>3.5284350352843504E-3</v>
      </c>
      <c r="H405" s="10">
        <f t="shared" si="92"/>
        <v>1.5428683028448669E-2</v>
      </c>
      <c r="I405" s="10">
        <f t="shared" si="93"/>
        <v>4.6542960377242938E-3</v>
      </c>
      <c r="J405" s="10">
        <f t="shared" si="94"/>
        <v>1.2832211702977074E-2</v>
      </c>
      <c r="K405" s="10">
        <f t="shared" si="97"/>
        <v>0.49019607843137253</v>
      </c>
      <c r="L405" s="10">
        <f t="shared" si="98"/>
        <v>-5.0632911392405063E-2</v>
      </c>
      <c r="M405" s="10">
        <f t="shared" si="95"/>
        <v>1.7296250172962502E-3</v>
      </c>
      <c r="N405" s="22">
        <f t="shared" si="96"/>
        <v>-7.811991406809453E-4</v>
      </c>
    </row>
    <row r="406" spans="1:14" x14ac:dyDescent="0.2">
      <c r="A406" s="8"/>
      <c r="B406" s="42" t="s">
        <v>378</v>
      </c>
      <c r="C406" s="39">
        <v>1240</v>
      </c>
      <c r="D406" s="9">
        <v>233</v>
      </c>
      <c r="E406" s="9">
        <v>306</v>
      </c>
      <c r="F406" s="9">
        <v>61</v>
      </c>
      <c r="G406" s="10">
        <f t="shared" si="91"/>
        <v>8.5789400857894008E-2</v>
      </c>
      <c r="H406" s="10">
        <f t="shared" si="92"/>
        <v>1.5168283314888354E-2</v>
      </c>
      <c r="I406" s="10">
        <f t="shared" si="93"/>
        <v>1.8739665625574133E-2</v>
      </c>
      <c r="J406" s="10">
        <f t="shared" si="94"/>
        <v>3.4789551728071177E-3</v>
      </c>
      <c r="K406" s="10">
        <f t="shared" si="97"/>
        <v>-0.75322580645161286</v>
      </c>
      <c r="L406" s="10">
        <f t="shared" si="98"/>
        <v>-0.7381974248927039</v>
      </c>
      <c r="M406" s="10">
        <f t="shared" si="95"/>
        <v>-6.4618790646187904E-2</v>
      </c>
      <c r="N406" s="22">
        <f t="shared" si="96"/>
        <v>-1.119718768309355E-2</v>
      </c>
    </row>
    <row r="407" spans="1:14" x14ac:dyDescent="0.2">
      <c r="A407" s="8"/>
      <c r="B407" s="42" t="s">
        <v>379</v>
      </c>
      <c r="C407" s="39">
        <v>41</v>
      </c>
      <c r="D407" s="9">
        <v>6</v>
      </c>
      <c r="E407" s="9">
        <v>43</v>
      </c>
      <c r="F407" s="9">
        <v>2</v>
      </c>
      <c r="G407" s="10">
        <f t="shared" si="91"/>
        <v>2.8365850283658504E-3</v>
      </c>
      <c r="H407" s="10">
        <f t="shared" si="92"/>
        <v>3.9059957034047265E-4</v>
      </c>
      <c r="I407" s="10">
        <f t="shared" si="93"/>
        <v>2.6333517055545349E-3</v>
      </c>
      <c r="J407" s="10">
        <f t="shared" si="94"/>
        <v>1.1406410402646287E-4</v>
      </c>
      <c r="K407" s="10">
        <f t="shared" si="97"/>
        <v>4.878048780487805E-2</v>
      </c>
      <c r="L407" s="10">
        <f t="shared" si="98"/>
        <v>-0.66666666666666663</v>
      </c>
      <c r="M407" s="10">
        <f t="shared" si="95"/>
        <v>1.3837000138370003E-4</v>
      </c>
      <c r="N407" s="22">
        <f t="shared" si="96"/>
        <v>-2.6039971356031508E-4</v>
      </c>
    </row>
    <row r="408" spans="1:14" x14ac:dyDescent="0.2">
      <c r="A408" s="8"/>
      <c r="B408" s="42" t="s">
        <v>380</v>
      </c>
      <c r="C408" s="39">
        <v>81</v>
      </c>
      <c r="D408" s="9">
        <v>13</v>
      </c>
      <c r="E408" s="9">
        <v>20</v>
      </c>
      <c r="F408" s="9">
        <v>8</v>
      </c>
      <c r="G408" s="10">
        <f t="shared" si="91"/>
        <v>5.6039850560398504E-3</v>
      </c>
      <c r="H408" s="10">
        <f t="shared" si="92"/>
        <v>8.4629906907102398E-4</v>
      </c>
      <c r="I408" s="10">
        <f t="shared" si="93"/>
        <v>1.2248147467695512E-3</v>
      </c>
      <c r="J408" s="10">
        <f t="shared" si="94"/>
        <v>4.5625641610585148E-4</v>
      </c>
      <c r="K408" s="10">
        <f t="shared" si="97"/>
        <v>-0.75308641975308643</v>
      </c>
      <c r="L408" s="10">
        <f t="shared" si="98"/>
        <v>-0.38461538461538464</v>
      </c>
      <c r="M408" s="10">
        <f t="shared" si="95"/>
        <v>-4.2202850422028504E-3</v>
      </c>
      <c r="N408" s="22">
        <f t="shared" si="96"/>
        <v>-3.2549964195039387E-4</v>
      </c>
    </row>
    <row r="409" spans="1:14" x14ac:dyDescent="0.2">
      <c r="A409" s="8"/>
      <c r="B409" s="42" t="s">
        <v>381</v>
      </c>
      <c r="C409" s="39">
        <v>10</v>
      </c>
      <c r="D409" s="9">
        <v>2</v>
      </c>
      <c r="E409" s="9">
        <v>54</v>
      </c>
      <c r="F409" s="9">
        <v>14</v>
      </c>
      <c r="G409" s="10">
        <f t="shared" si="91"/>
        <v>6.918500069185001E-4</v>
      </c>
      <c r="H409" s="10">
        <f t="shared" si="92"/>
        <v>1.3019985678015754E-4</v>
      </c>
      <c r="I409" s="10">
        <f t="shared" si="93"/>
        <v>3.3069998162777881E-3</v>
      </c>
      <c r="J409" s="10">
        <f t="shared" si="94"/>
        <v>7.9844872818524008E-4</v>
      </c>
      <c r="K409" s="10">
        <f t="shared" si="97"/>
        <v>4.4000000000000004</v>
      </c>
      <c r="L409" s="10">
        <f t="shared" si="98"/>
        <v>6</v>
      </c>
      <c r="M409" s="10">
        <f t="shared" si="95"/>
        <v>3.0441400304414006E-3</v>
      </c>
      <c r="N409" s="22">
        <f t="shared" si="96"/>
        <v>7.8119914068094519E-4</v>
      </c>
    </row>
    <row r="410" spans="1:14" x14ac:dyDescent="0.2">
      <c r="A410" s="8"/>
      <c r="B410" s="42" t="s">
        <v>382</v>
      </c>
      <c r="C410" s="39">
        <v>364</v>
      </c>
      <c r="D410" s="9">
        <v>241</v>
      </c>
      <c r="E410" s="9">
        <v>172</v>
      </c>
      <c r="F410" s="9">
        <v>44</v>
      </c>
      <c r="G410" s="10">
        <f t="shared" si="91"/>
        <v>2.5183340251833403E-2</v>
      </c>
      <c r="H410" s="10">
        <f t="shared" si="92"/>
        <v>1.5689082742008982E-2</v>
      </c>
      <c r="I410" s="10">
        <f t="shared" si="93"/>
        <v>1.0533406822218139E-2</v>
      </c>
      <c r="J410" s="10">
        <f t="shared" si="94"/>
        <v>2.509410288582183E-3</v>
      </c>
      <c r="K410" s="10">
        <f t="shared" si="97"/>
        <v>-0.52747252747252749</v>
      </c>
      <c r="L410" s="10">
        <f t="shared" si="98"/>
        <v>-0.81742738589211617</v>
      </c>
      <c r="M410" s="10">
        <f t="shared" si="95"/>
        <v>-1.3283520132835203E-2</v>
      </c>
      <c r="N410" s="22">
        <f t="shared" si="96"/>
        <v>-1.2824685892845517E-2</v>
      </c>
    </row>
    <row r="411" spans="1:14" x14ac:dyDescent="0.2">
      <c r="A411" s="8"/>
      <c r="B411" s="42" t="s">
        <v>383</v>
      </c>
      <c r="C411" s="39">
        <v>0</v>
      </c>
      <c r="D411" s="9">
        <v>2</v>
      </c>
      <c r="E411" s="9">
        <v>1</v>
      </c>
      <c r="F411" s="9">
        <v>9</v>
      </c>
      <c r="G411" s="10" t="str">
        <f t="shared" si="91"/>
        <v/>
      </c>
      <c r="H411" s="10">
        <f t="shared" si="92"/>
        <v>1.3019985678015754E-4</v>
      </c>
      <c r="I411" s="10">
        <f t="shared" si="93"/>
        <v>6.124073733847755E-5</v>
      </c>
      <c r="J411" s="10">
        <f t="shared" si="94"/>
        <v>5.1328846811908298E-4</v>
      </c>
      <c r="K411" s="10">
        <f t="shared" si="97"/>
        <v>1</v>
      </c>
      <c r="L411" s="10">
        <f t="shared" si="98"/>
        <v>3.5</v>
      </c>
      <c r="M411" s="10" t="str">
        <f t="shared" si="95"/>
        <v/>
      </c>
      <c r="N411" s="22">
        <f t="shared" si="96"/>
        <v>4.5569949873055138E-4</v>
      </c>
    </row>
    <row r="412" spans="1:14" x14ac:dyDescent="0.2">
      <c r="A412" s="8"/>
      <c r="B412" s="42" t="s">
        <v>384</v>
      </c>
      <c r="C412" s="39">
        <v>17</v>
      </c>
      <c r="D412" s="9">
        <v>22</v>
      </c>
      <c r="E412" s="9">
        <v>2</v>
      </c>
      <c r="F412" s="9">
        <v>1</v>
      </c>
      <c r="G412" s="10">
        <f t="shared" si="91"/>
        <v>1.1761450117614501E-3</v>
      </c>
      <c r="H412" s="10">
        <f t="shared" si="92"/>
        <v>1.432198424581733E-3</v>
      </c>
      <c r="I412" s="10">
        <f t="shared" si="93"/>
        <v>1.224814746769551E-4</v>
      </c>
      <c r="J412" s="10">
        <f t="shared" si="94"/>
        <v>5.7032052013231435E-5</v>
      </c>
      <c r="K412" s="10">
        <f t="shared" si="97"/>
        <v>-0.88235294117647056</v>
      </c>
      <c r="L412" s="10">
        <f t="shared" si="98"/>
        <v>-0.95454545454545459</v>
      </c>
      <c r="M412" s="10">
        <f t="shared" si="95"/>
        <v>-1.03777501037775E-3</v>
      </c>
      <c r="N412" s="22">
        <f t="shared" si="96"/>
        <v>-1.3670984961916544E-3</v>
      </c>
    </row>
    <row r="413" spans="1:14" x14ac:dyDescent="0.2">
      <c r="A413" s="8"/>
      <c r="B413" s="42" t="s">
        <v>385</v>
      </c>
      <c r="C413" s="39">
        <v>386</v>
      </c>
      <c r="D413" s="9">
        <v>15</v>
      </c>
      <c r="E413" s="9">
        <v>117</v>
      </c>
      <c r="F413" s="9">
        <v>1</v>
      </c>
      <c r="G413" s="10">
        <f t="shared" si="91"/>
        <v>2.6705410267054103E-2</v>
      </c>
      <c r="H413" s="10">
        <f t="shared" si="92"/>
        <v>9.7649892585118154E-4</v>
      </c>
      <c r="I413" s="10">
        <f t="shared" si="93"/>
        <v>7.165166268601874E-3</v>
      </c>
      <c r="J413" s="10">
        <f t="shared" si="94"/>
        <v>5.7032052013231435E-5</v>
      </c>
      <c r="K413" s="10">
        <f t="shared" si="97"/>
        <v>-0.69689119170984459</v>
      </c>
      <c r="L413" s="10">
        <f t="shared" si="98"/>
        <v>-0.93333333333333335</v>
      </c>
      <c r="M413" s="10">
        <f t="shared" si="95"/>
        <v>-1.8610765186107655E-2</v>
      </c>
      <c r="N413" s="22">
        <f t="shared" si="96"/>
        <v>-9.1139899746110276E-4</v>
      </c>
    </row>
    <row r="414" spans="1:14" x14ac:dyDescent="0.2">
      <c r="A414" s="8"/>
      <c r="B414" s="42" t="s">
        <v>386</v>
      </c>
      <c r="C414" s="39">
        <v>0</v>
      </c>
      <c r="D414" s="9">
        <v>1</v>
      </c>
      <c r="E414" s="9">
        <v>2</v>
      </c>
      <c r="F414" s="9">
        <v>2</v>
      </c>
      <c r="G414" s="10" t="str">
        <f t="shared" si="91"/>
        <v/>
      </c>
      <c r="H414" s="10">
        <f t="shared" si="92"/>
        <v>6.509992839007877E-5</v>
      </c>
      <c r="I414" s="10">
        <f t="shared" si="93"/>
        <v>1.224814746769551E-4</v>
      </c>
      <c r="J414" s="10">
        <f t="shared" si="94"/>
        <v>1.1406410402646287E-4</v>
      </c>
      <c r="K414" s="10">
        <f t="shared" si="97"/>
        <v>1</v>
      </c>
      <c r="L414" s="10">
        <f t="shared" si="98"/>
        <v>1</v>
      </c>
      <c r="M414" s="10" t="str">
        <f t="shared" si="95"/>
        <v/>
      </c>
      <c r="N414" s="22">
        <f t="shared" si="96"/>
        <v>6.509992839007877E-5</v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5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3.2549964195039387E-4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2">
        <f t="shared" si="96"/>
        <v>-3.2549964195039387E-4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1682</v>
      </c>
      <c r="D419" s="9">
        <v>780</v>
      </c>
      <c r="E419" s="9">
        <v>1876</v>
      </c>
      <c r="F419" s="9">
        <v>948</v>
      </c>
      <c r="G419" s="10">
        <f t="shared" si="91"/>
        <v>0.11636917116369171</v>
      </c>
      <c r="H419" s="10">
        <f t="shared" si="92"/>
        <v>5.0777944144261442E-2</v>
      </c>
      <c r="I419" s="10">
        <f t="shared" si="93"/>
        <v>0.1148876232469839</v>
      </c>
      <c r="J419" s="10">
        <f t="shared" si="94"/>
        <v>5.4066385308543401E-2</v>
      </c>
      <c r="K419" s="10">
        <f t="shared" si="97"/>
        <v>0.11533888228299644</v>
      </c>
      <c r="L419" s="10">
        <f t="shared" si="98"/>
        <v>0.2153846153846154</v>
      </c>
      <c r="M419" s="10">
        <f t="shared" si="95"/>
        <v>1.34218901342189E-2</v>
      </c>
      <c r="N419" s="22">
        <f t="shared" si="96"/>
        <v>1.0936787969533235E-2</v>
      </c>
    </row>
    <row r="420" spans="1:14" x14ac:dyDescent="0.2">
      <c r="A420" s="8"/>
      <c r="B420" s="42" t="s">
        <v>392</v>
      </c>
      <c r="C420" s="39">
        <v>1</v>
      </c>
      <c r="D420" s="9">
        <v>1</v>
      </c>
      <c r="E420" s="9">
        <v>3</v>
      </c>
      <c r="F420" s="9">
        <v>2</v>
      </c>
      <c r="G420" s="10">
        <f t="shared" si="91"/>
        <v>6.9185000691850002E-5</v>
      </c>
      <c r="H420" s="10">
        <f t="shared" si="92"/>
        <v>6.509992839007877E-5</v>
      </c>
      <c r="I420" s="10">
        <f t="shared" si="93"/>
        <v>1.8372221201543268E-4</v>
      </c>
      <c r="J420" s="10">
        <f t="shared" si="94"/>
        <v>1.1406410402646287E-4</v>
      </c>
      <c r="K420" s="10">
        <f t="shared" si="97"/>
        <v>2</v>
      </c>
      <c r="L420" s="10">
        <f t="shared" si="98"/>
        <v>1</v>
      </c>
      <c r="M420" s="10">
        <f t="shared" si="95"/>
        <v>1.383700013837E-4</v>
      </c>
      <c r="N420" s="22">
        <f t="shared" si="96"/>
        <v>6.509992839007877E-5</v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4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2.449629493539102E-4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202</v>
      </c>
      <c r="D422" s="9">
        <v>105</v>
      </c>
      <c r="E422" s="9">
        <v>294</v>
      </c>
      <c r="F422" s="9">
        <v>152</v>
      </c>
      <c r="G422" s="10">
        <f t="shared" si="91"/>
        <v>1.3975370139753701E-2</v>
      </c>
      <c r="H422" s="10">
        <f t="shared" si="92"/>
        <v>6.8354924809582709E-3</v>
      </c>
      <c r="I422" s="10">
        <f t="shared" si="93"/>
        <v>1.8004776777512402E-2</v>
      </c>
      <c r="J422" s="10">
        <f t="shared" si="94"/>
        <v>8.6688719060111791E-3</v>
      </c>
      <c r="K422" s="10">
        <f t="shared" si="97"/>
        <v>0.45544554455445546</v>
      </c>
      <c r="L422" s="10">
        <f t="shared" si="98"/>
        <v>0.44761904761904764</v>
      </c>
      <c r="M422" s="10">
        <f t="shared" si="95"/>
        <v>6.3650200636502004E-3</v>
      </c>
      <c r="N422" s="22">
        <f t="shared" si="96"/>
        <v>3.0596966343337025E-3</v>
      </c>
    </row>
    <row r="423" spans="1:14" x14ac:dyDescent="0.2">
      <c r="A423" s="8"/>
      <c r="B423" s="42" t="s">
        <v>395</v>
      </c>
      <c r="C423" s="39">
        <v>820</v>
      </c>
      <c r="D423" s="9">
        <v>361</v>
      </c>
      <c r="E423" s="9">
        <v>1598</v>
      </c>
      <c r="F423" s="9">
        <v>538</v>
      </c>
      <c r="G423" s="10">
        <f t="shared" si="91"/>
        <v>5.6731700567317009E-2</v>
      </c>
      <c r="H423" s="10">
        <f t="shared" si="92"/>
        <v>2.3501074148818437E-2</v>
      </c>
      <c r="I423" s="10">
        <f t="shared" si="93"/>
        <v>9.7862698266887135E-2</v>
      </c>
      <c r="J423" s="10">
        <f t="shared" si="94"/>
        <v>3.0683243983118513E-2</v>
      </c>
      <c r="K423" s="10">
        <f t="shared" si="97"/>
        <v>0.948780487804878</v>
      </c>
      <c r="L423" s="10">
        <f t="shared" si="98"/>
        <v>0.49030470914127422</v>
      </c>
      <c r="M423" s="10">
        <f t="shared" si="95"/>
        <v>5.3825930538259306E-2</v>
      </c>
      <c r="N423" s="22">
        <f t="shared" si="96"/>
        <v>1.1522687325043942E-2</v>
      </c>
    </row>
    <row r="424" spans="1:14" x14ac:dyDescent="0.2">
      <c r="A424" s="8"/>
      <c r="B424" s="42" t="s">
        <v>396</v>
      </c>
      <c r="C424" s="39">
        <v>378</v>
      </c>
      <c r="D424" s="9">
        <v>110</v>
      </c>
      <c r="E424" s="9">
        <v>433</v>
      </c>
      <c r="F424" s="9">
        <v>103</v>
      </c>
      <c r="G424" s="10">
        <f t="shared" si="91"/>
        <v>2.6151930261519303E-2</v>
      </c>
      <c r="H424" s="10">
        <f t="shared" si="92"/>
        <v>7.1609921229086647E-3</v>
      </c>
      <c r="I424" s="10">
        <f t="shared" si="93"/>
        <v>2.6517239267560781E-2</v>
      </c>
      <c r="J424" s="10">
        <f t="shared" si="94"/>
        <v>5.8743013573628383E-3</v>
      </c>
      <c r="K424" s="10">
        <f t="shared" si="97"/>
        <v>0.14550264550264549</v>
      </c>
      <c r="L424" s="10">
        <f t="shared" si="98"/>
        <v>-6.363636363636363E-2</v>
      </c>
      <c r="M424" s="10">
        <f t="shared" si="95"/>
        <v>3.8051750380517502E-3</v>
      </c>
      <c r="N424" s="22">
        <f t="shared" si="96"/>
        <v>-4.5569949873055133E-4</v>
      </c>
    </row>
    <row r="425" spans="1:14" x14ac:dyDescent="0.2">
      <c r="A425" s="8"/>
      <c r="B425" s="42" t="s">
        <v>397</v>
      </c>
      <c r="C425" s="39">
        <v>2</v>
      </c>
      <c r="D425" s="9">
        <v>0</v>
      </c>
      <c r="E425" s="9">
        <v>0</v>
      </c>
      <c r="F425" s="9">
        <v>0</v>
      </c>
      <c r="G425" s="10">
        <f t="shared" si="91"/>
        <v>1.383700013837E-4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-1.383700013837E-4</v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6</v>
      </c>
      <c r="D426" s="9">
        <v>1</v>
      </c>
      <c r="E426" s="9">
        <v>15</v>
      </c>
      <c r="F426" s="9">
        <v>3</v>
      </c>
      <c r="G426" s="10">
        <f t="shared" si="91"/>
        <v>4.1511000415110004E-4</v>
      </c>
      <c r="H426" s="10">
        <f t="shared" si="92"/>
        <v>6.509992839007877E-5</v>
      </c>
      <c r="I426" s="10">
        <f t="shared" si="93"/>
        <v>9.1861106007716335E-4</v>
      </c>
      <c r="J426" s="10">
        <f t="shared" si="94"/>
        <v>1.710961560396943E-4</v>
      </c>
      <c r="K426" s="10">
        <f t="shared" si="97"/>
        <v>1.5</v>
      </c>
      <c r="L426" s="10">
        <f t="shared" si="98"/>
        <v>2</v>
      </c>
      <c r="M426" s="10">
        <f t="shared" si="95"/>
        <v>6.2266500622665006E-4</v>
      </c>
      <c r="N426" s="22">
        <f t="shared" si="96"/>
        <v>1.3019985678015754E-4</v>
      </c>
    </row>
    <row r="427" spans="1:14" ht="25.5" x14ac:dyDescent="0.2">
      <c r="A427" s="8"/>
      <c r="B427" s="42" t="s">
        <v>399</v>
      </c>
      <c r="C427" s="39">
        <v>3</v>
      </c>
      <c r="D427" s="9">
        <v>0</v>
      </c>
      <c r="E427" s="9">
        <v>4</v>
      </c>
      <c r="F427" s="9">
        <v>0</v>
      </c>
      <c r="G427" s="10">
        <f t="shared" si="91"/>
        <v>2.0755500207555002E-4</v>
      </c>
      <c r="H427" s="10" t="str">
        <f t="shared" si="92"/>
        <v/>
      </c>
      <c r="I427" s="10">
        <f t="shared" si="93"/>
        <v>2.449629493539102E-4</v>
      </c>
      <c r="J427" s="10" t="str">
        <f t="shared" si="94"/>
        <v/>
      </c>
      <c r="K427" s="10">
        <f t="shared" si="97"/>
        <v>0.33333333333333331</v>
      </c>
      <c r="L427" s="10" t="str">
        <f t="shared" si="98"/>
        <v xml:space="preserve"> </v>
      </c>
      <c r="M427" s="10">
        <f t="shared" si="95"/>
        <v>6.9185000691850002E-5</v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23</v>
      </c>
      <c r="D428" s="9">
        <v>13</v>
      </c>
      <c r="E428" s="9">
        <v>36</v>
      </c>
      <c r="F428" s="9">
        <v>25</v>
      </c>
      <c r="G428" s="10">
        <f t="shared" si="91"/>
        <v>1.5912550159125501E-3</v>
      </c>
      <c r="H428" s="10">
        <f t="shared" si="92"/>
        <v>8.4629906907102398E-4</v>
      </c>
      <c r="I428" s="10">
        <f t="shared" si="93"/>
        <v>2.2046665441851918E-3</v>
      </c>
      <c r="J428" s="10">
        <f t="shared" si="94"/>
        <v>1.4258013003307858E-3</v>
      </c>
      <c r="K428" s="10">
        <f t="shared" si="97"/>
        <v>0.56521739130434778</v>
      </c>
      <c r="L428" s="10">
        <f t="shared" si="98"/>
        <v>0.92307692307692313</v>
      </c>
      <c r="M428" s="10">
        <f t="shared" si="95"/>
        <v>8.9940500899405001E-4</v>
      </c>
      <c r="N428" s="22">
        <f t="shared" si="96"/>
        <v>7.811991406809453E-4</v>
      </c>
    </row>
    <row r="429" spans="1:14" x14ac:dyDescent="0.2">
      <c r="A429" s="8"/>
      <c r="B429" s="42" t="s">
        <v>401</v>
      </c>
      <c r="C429" s="39">
        <v>1</v>
      </c>
      <c r="D429" s="9">
        <v>1</v>
      </c>
      <c r="E429" s="9">
        <v>2</v>
      </c>
      <c r="F429" s="9">
        <v>2</v>
      </c>
      <c r="G429" s="10">
        <f t="shared" si="91"/>
        <v>6.9185000691850002E-5</v>
      </c>
      <c r="H429" s="10">
        <f t="shared" si="92"/>
        <v>6.509992839007877E-5</v>
      </c>
      <c r="I429" s="10">
        <f t="shared" si="93"/>
        <v>1.224814746769551E-4</v>
      </c>
      <c r="J429" s="10">
        <f t="shared" si="94"/>
        <v>1.1406410402646287E-4</v>
      </c>
      <c r="K429" s="10">
        <f t="shared" si="97"/>
        <v>1</v>
      </c>
      <c r="L429" s="10">
        <f t="shared" si="98"/>
        <v>1</v>
      </c>
      <c r="M429" s="10">
        <f t="shared" si="95"/>
        <v>6.9185000691850002E-5</v>
      </c>
      <c r="N429" s="22">
        <f t="shared" si="96"/>
        <v>6.509992839007877E-5</v>
      </c>
    </row>
    <row r="430" spans="1:14" x14ac:dyDescent="0.2">
      <c r="A430" s="8"/>
      <c r="B430" s="42" t="s">
        <v>402</v>
      </c>
      <c r="C430" s="39">
        <v>23</v>
      </c>
      <c r="D430" s="9">
        <v>11</v>
      </c>
      <c r="E430" s="9">
        <v>4</v>
      </c>
      <c r="F430" s="9">
        <v>2</v>
      </c>
      <c r="G430" s="10">
        <f t="shared" si="91"/>
        <v>1.5912550159125501E-3</v>
      </c>
      <c r="H430" s="10">
        <f t="shared" si="92"/>
        <v>7.1609921229086652E-4</v>
      </c>
      <c r="I430" s="10">
        <f t="shared" si="93"/>
        <v>2.449629493539102E-4</v>
      </c>
      <c r="J430" s="10">
        <f t="shared" si="94"/>
        <v>1.1406410402646287E-4</v>
      </c>
      <c r="K430" s="10">
        <f t="shared" si="97"/>
        <v>-0.82608695652173914</v>
      </c>
      <c r="L430" s="10">
        <f t="shared" si="98"/>
        <v>-0.81818181818181823</v>
      </c>
      <c r="M430" s="10">
        <f t="shared" si="95"/>
        <v>-1.3145150131451502E-3</v>
      </c>
      <c r="N430" s="22">
        <f t="shared" si="96"/>
        <v>-5.8589935551070906E-4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1</v>
      </c>
      <c r="F431" s="9">
        <v>3</v>
      </c>
      <c r="G431" s="10" t="str">
        <f t="shared" si="91"/>
        <v/>
      </c>
      <c r="H431" s="10" t="str">
        <f t="shared" si="92"/>
        <v/>
      </c>
      <c r="I431" s="10">
        <f t="shared" si="93"/>
        <v>6.124073733847755E-5</v>
      </c>
      <c r="J431" s="10">
        <f t="shared" si="94"/>
        <v>1.710961560396943E-4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2</v>
      </c>
      <c r="D432" s="9">
        <v>1</v>
      </c>
      <c r="E432" s="9">
        <v>1</v>
      </c>
      <c r="F432" s="9">
        <v>1</v>
      </c>
      <c r="G432" s="10">
        <f t="shared" si="91"/>
        <v>1.383700013837E-4</v>
      </c>
      <c r="H432" s="10">
        <f t="shared" si="92"/>
        <v>6.509992839007877E-5</v>
      </c>
      <c r="I432" s="10">
        <f t="shared" si="93"/>
        <v>6.124073733847755E-5</v>
      </c>
      <c r="J432" s="10">
        <f t="shared" si="94"/>
        <v>5.7032052013231435E-5</v>
      </c>
      <c r="K432" s="10">
        <f t="shared" si="97"/>
        <v>-0.5</v>
      </c>
      <c r="L432" s="10">
        <f t="shared" si="98"/>
        <v>0</v>
      </c>
      <c r="M432" s="10">
        <f t="shared" si="95"/>
        <v>-6.9185000691850002E-5</v>
      </c>
      <c r="N432" s="22">
        <f t="shared" si="96"/>
        <v>0</v>
      </c>
    </row>
    <row r="433" spans="1:14" ht="25.5" x14ac:dyDescent="0.2">
      <c r="A433" s="8"/>
      <c r="B433" s="42" t="s">
        <v>405</v>
      </c>
      <c r="C433" s="39">
        <v>4</v>
      </c>
      <c r="D433" s="9">
        <v>29</v>
      </c>
      <c r="E433" s="9">
        <v>11</v>
      </c>
      <c r="F433" s="9">
        <v>54</v>
      </c>
      <c r="G433" s="10">
        <f t="shared" si="91"/>
        <v>2.7674000276740001E-4</v>
      </c>
      <c r="H433" s="10">
        <f t="shared" si="92"/>
        <v>1.8878979233122844E-3</v>
      </c>
      <c r="I433" s="10">
        <f t="shared" si="93"/>
        <v>6.7364811072325316E-4</v>
      </c>
      <c r="J433" s="10">
        <f t="shared" si="94"/>
        <v>3.0797308087144974E-3</v>
      </c>
      <c r="K433" s="10">
        <f t="shared" si="97"/>
        <v>1.75</v>
      </c>
      <c r="L433" s="10">
        <f t="shared" si="98"/>
        <v>0.86206896551724133</v>
      </c>
      <c r="M433" s="10">
        <f t="shared" si="95"/>
        <v>4.8429500484295003E-4</v>
      </c>
      <c r="N433" s="22">
        <f t="shared" si="96"/>
        <v>1.6274982097519693E-3</v>
      </c>
    </row>
    <row r="434" spans="1:14" x14ac:dyDescent="0.2">
      <c r="A434" s="8"/>
      <c r="B434" s="42" t="s">
        <v>406</v>
      </c>
      <c r="C434" s="39">
        <v>7</v>
      </c>
      <c r="D434" s="9">
        <v>22</v>
      </c>
      <c r="E434" s="9">
        <v>17</v>
      </c>
      <c r="F434" s="9">
        <v>42</v>
      </c>
      <c r="G434" s="10">
        <f t="shared" si="91"/>
        <v>4.8429500484295003E-4</v>
      </c>
      <c r="H434" s="10">
        <f t="shared" si="92"/>
        <v>1.432198424581733E-3</v>
      </c>
      <c r="I434" s="10">
        <f t="shared" si="93"/>
        <v>1.0410925347541183E-3</v>
      </c>
      <c r="J434" s="10">
        <f t="shared" si="94"/>
        <v>2.3953461845557201E-3</v>
      </c>
      <c r="K434" s="10">
        <f t="shared" si="97"/>
        <v>1.4285714285714286</v>
      </c>
      <c r="L434" s="10">
        <f t="shared" si="98"/>
        <v>0.90909090909090906</v>
      </c>
      <c r="M434" s="10">
        <f t="shared" si="95"/>
        <v>6.918500069185001E-4</v>
      </c>
      <c r="N434" s="22">
        <f t="shared" si="96"/>
        <v>1.3019985678015755E-3</v>
      </c>
    </row>
    <row r="435" spans="1:14" x14ac:dyDescent="0.2">
      <c r="A435" s="8"/>
      <c r="B435" s="42" t="s">
        <v>407</v>
      </c>
      <c r="C435" s="39">
        <v>43</v>
      </c>
      <c r="D435" s="9">
        <v>48</v>
      </c>
      <c r="E435" s="9">
        <v>196</v>
      </c>
      <c r="F435" s="9">
        <v>152</v>
      </c>
      <c r="G435" s="10">
        <f t="shared" ref="G435:G498" si="99">+IF(C435=0,"",C435/C$371)</f>
        <v>2.9749550297495501E-3</v>
      </c>
      <c r="H435" s="10">
        <f t="shared" ref="H435:H498" si="100">+IF(D435=0,"",D435/D$371)</f>
        <v>3.1247965627237812E-3</v>
      </c>
      <c r="I435" s="10">
        <f t="shared" ref="I435:I498" si="101">+IF(E435=0,"",E435/E$371)</f>
        <v>1.2003184518341601E-2</v>
      </c>
      <c r="J435" s="10">
        <f t="shared" ref="J435:J498" si="102">+IF(F435=0,"",F435/F$371)</f>
        <v>8.6688719060111791E-3</v>
      </c>
      <c r="K435" s="10">
        <f t="shared" si="97"/>
        <v>3.558139534883721</v>
      </c>
      <c r="L435" s="10">
        <f t="shared" si="98"/>
        <v>2.1666666666666665</v>
      </c>
      <c r="M435" s="10">
        <f t="shared" ref="M435:M498" si="103">+IF(OR(AND(G435=""),(K435="")),"",G435*K435)</f>
        <v>1.058530510585305E-2</v>
      </c>
      <c r="N435" s="22">
        <f t="shared" ref="N435:N498" si="104">+IF(OR(AND(H435=""),(L435="")),"",H435*L435)</f>
        <v>6.7703925525681918E-3</v>
      </c>
    </row>
    <row r="436" spans="1:14" x14ac:dyDescent="0.2">
      <c r="A436" s="8"/>
      <c r="B436" s="42" t="s">
        <v>408</v>
      </c>
      <c r="C436" s="39">
        <v>3</v>
      </c>
      <c r="D436" s="9">
        <v>16</v>
      </c>
      <c r="E436" s="9">
        <v>28</v>
      </c>
      <c r="F436" s="9">
        <v>45</v>
      </c>
      <c r="G436" s="10">
        <f t="shared" si="99"/>
        <v>2.0755500207555002E-4</v>
      </c>
      <c r="H436" s="10">
        <f t="shared" si="100"/>
        <v>1.0415988542412603E-3</v>
      </c>
      <c r="I436" s="10">
        <f t="shared" si="101"/>
        <v>1.7147406454773716E-3</v>
      </c>
      <c r="J436" s="10">
        <f t="shared" si="102"/>
        <v>2.5664423405954147E-3</v>
      </c>
      <c r="K436" s="10">
        <f t="shared" ref="K436:K499" si="105">+IF(AND(C436=0,E436=0)," ",IF(C436=0,1,IF(E436=0,-1,(E436-C436)/C436)))</f>
        <v>8.3333333333333339</v>
      </c>
      <c r="L436" s="10">
        <f t="shared" ref="L436:L499" si="106">+IF(AND(D436=0,F436=0)," ",IF(D436=0,1,IF(F436=0,-1,(F436-D436)/D436)))</f>
        <v>1.8125</v>
      </c>
      <c r="M436" s="10">
        <f t="shared" si="103"/>
        <v>1.7296250172962502E-3</v>
      </c>
      <c r="N436" s="22">
        <f t="shared" si="104"/>
        <v>1.8878979233122844E-3</v>
      </c>
    </row>
    <row r="437" spans="1:14" x14ac:dyDescent="0.2">
      <c r="A437" s="8"/>
      <c r="B437" s="42" t="s">
        <v>409</v>
      </c>
      <c r="C437" s="39">
        <v>13</v>
      </c>
      <c r="D437" s="9">
        <v>38</v>
      </c>
      <c r="E437" s="9">
        <v>38</v>
      </c>
      <c r="F437" s="9">
        <v>65</v>
      </c>
      <c r="G437" s="10">
        <f t="shared" si="99"/>
        <v>8.9940500899405012E-4</v>
      </c>
      <c r="H437" s="10">
        <f t="shared" si="100"/>
        <v>2.4737972788229931E-3</v>
      </c>
      <c r="I437" s="10">
        <f t="shared" si="101"/>
        <v>2.3271480188621469E-3</v>
      </c>
      <c r="J437" s="10">
        <f t="shared" si="102"/>
        <v>3.7070833808600435E-3</v>
      </c>
      <c r="K437" s="10">
        <f t="shared" si="105"/>
        <v>1.9230769230769231</v>
      </c>
      <c r="L437" s="10">
        <f t="shared" si="106"/>
        <v>0.71052631578947367</v>
      </c>
      <c r="M437" s="10">
        <f t="shared" si="103"/>
        <v>1.7296250172962502E-3</v>
      </c>
      <c r="N437" s="22">
        <f t="shared" si="104"/>
        <v>1.7576980665321266E-3</v>
      </c>
    </row>
    <row r="438" spans="1:14" x14ac:dyDescent="0.2">
      <c r="A438" s="8"/>
      <c r="B438" s="42" t="s">
        <v>410</v>
      </c>
      <c r="C438" s="39">
        <v>7</v>
      </c>
      <c r="D438" s="9">
        <v>6</v>
      </c>
      <c r="E438" s="9">
        <v>15</v>
      </c>
      <c r="F438" s="9">
        <v>11</v>
      </c>
      <c r="G438" s="10">
        <f t="shared" si="99"/>
        <v>4.8429500484295003E-4</v>
      </c>
      <c r="H438" s="10">
        <f t="shared" si="100"/>
        <v>3.9059957034047265E-4</v>
      </c>
      <c r="I438" s="10">
        <f t="shared" si="101"/>
        <v>9.1861106007716335E-4</v>
      </c>
      <c r="J438" s="10">
        <f t="shared" si="102"/>
        <v>6.2735257214554575E-4</v>
      </c>
      <c r="K438" s="10">
        <f t="shared" si="105"/>
        <v>1.1428571428571428</v>
      </c>
      <c r="L438" s="10">
        <f t="shared" si="106"/>
        <v>0.83333333333333337</v>
      </c>
      <c r="M438" s="10">
        <f t="shared" si="103"/>
        <v>5.5348000553480001E-4</v>
      </c>
      <c r="N438" s="22">
        <f t="shared" si="104"/>
        <v>3.2549964195039387E-4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1</v>
      </c>
      <c r="E441" s="9">
        <v>1</v>
      </c>
      <c r="F441" s="9">
        <v>2</v>
      </c>
      <c r="G441" s="10" t="str">
        <f t="shared" si="99"/>
        <v/>
      </c>
      <c r="H441" s="10">
        <f t="shared" si="100"/>
        <v>6.509992839007877E-5</v>
      </c>
      <c r="I441" s="10">
        <f t="shared" si="101"/>
        <v>6.124073733847755E-5</v>
      </c>
      <c r="J441" s="10">
        <f t="shared" si="102"/>
        <v>1.1406410402646287E-4</v>
      </c>
      <c r="K441" s="10">
        <f t="shared" si="105"/>
        <v>1</v>
      </c>
      <c r="L441" s="10">
        <f t="shared" si="106"/>
        <v>1</v>
      </c>
      <c r="M441" s="10" t="str">
        <f t="shared" si="103"/>
        <v/>
      </c>
      <c r="N441" s="22">
        <f t="shared" si="104"/>
        <v>6.509992839007877E-5</v>
      </c>
    </row>
    <row r="442" spans="1:14" x14ac:dyDescent="0.2">
      <c r="A442" s="8"/>
      <c r="B442" s="42" t="s">
        <v>414</v>
      </c>
      <c r="C442" s="39">
        <v>1</v>
      </c>
      <c r="D442" s="9">
        <v>1</v>
      </c>
      <c r="E442" s="9">
        <v>3</v>
      </c>
      <c r="F442" s="9">
        <v>0</v>
      </c>
      <c r="G442" s="10">
        <f t="shared" si="99"/>
        <v>6.9185000691850002E-5</v>
      </c>
      <c r="H442" s="10">
        <f t="shared" si="100"/>
        <v>6.509992839007877E-5</v>
      </c>
      <c r="I442" s="10">
        <f t="shared" si="101"/>
        <v>1.8372221201543268E-4</v>
      </c>
      <c r="J442" s="10" t="str">
        <f t="shared" si="102"/>
        <v/>
      </c>
      <c r="K442" s="10">
        <f t="shared" si="105"/>
        <v>2</v>
      </c>
      <c r="L442" s="10">
        <f t="shared" si="106"/>
        <v>-1</v>
      </c>
      <c r="M442" s="10">
        <f t="shared" si="103"/>
        <v>1.383700013837E-4</v>
      </c>
      <c r="N442" s="22">
        <f t="shared" si="104"/>
        <v>-6.509992839007877E-5</v>
      </c>
    </row>
    <row r="443" spans="1:14" x14ac:dyDescent="0.2">
      <c r="A443" s="8"/>
      <c r="B443" s="42" t="s">
        <v>415</v>
      </c>
      <c r="C443" s="39">
        <v>20</v>
      </c>
      <c r="D443" s="9">
        <v>97</v>
      </c>
      <c r="E443" s="9">
        <v>5</v>
      </c>
      <c r="F443" s="9">
        <v>7</v>
      </c>
      <c r="G443" s="10">
        <f t="shared" si="99"/>
        <v>1.3837000138370002E-3</v>
      </c>
      <c r="H443" s="10">
        <f t="shared" si="100"/>
        <v>6.3146930538376406E-3</v>
      </c>
      <c r="I443" s="10">
        <f t="shared" si="101"/>
        <v>3.062036866923878E-4</v>
      </c>
      <c r="J443" s="10">
        <f t="shared" si="102"/>
        <v>3.9922436409262004E-4</v>
      </c>
      <c r="K443" s="10">
        <f t="shared" si="105"/>
        <v>-0.75</v>
      </c>
      <c r="L443" s="10">
        <f t="shared" si="106"/>
        <v>-0.92783505154639179</v>
      </c>
      <c r="M443" s="10">
        <f t="shared" si="103"/>
        <v>-1.0377750103777502E-3</v>
      </c>
      <c r="N443" s="22">
        <f t="shared" si="104"/>
        <v>-5.8589935551070895E-3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1</v>
      </c>
      <c r="D445" s="9">
        <v>3</v>
      </c>
      <c r="E445" s="9">
        <v>0</v>
      </c>
      <c r="F445" s="9">
        <v>0</v>
      </c>
      <c r="G445" s="10">
        <f t="shared" si="99"/>
        <v>6.9185000691850002E-5</v>
      </c>
      <c r="H445" s="10">
        <f t="shared" si="100"/>
        <v>1.9529978517023632E-4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-6.9185000691850002E-5</v>
      </c>
      <c r="N445" s="22">
        <f t="shared" si="104"/>
        <v>-1.9529978517023632E-4</v>
      </c>
    </row>
    <row r="446" spans="1:14" x14ac:dyDescent="0.2">
      <c r="A446" s="8"/>
      <c r="B446" s="42" t="s">
        <v>418</v>
      </c>
      <c r="C446" s="39">
        <v>124</v>
      </c>
      <c r="D446" s="9">
        <v>862</v>
      </c>
      <c r="E446" s="9">
        <v>177</v>
      </c>
      <c r="F446" s="9">
        <v>445</v>
      </c>
      <c r="G446" s="10">
        <f t="shared" si="99"/>
        <v>8.5789400857894001E-3</v>
      </c>
      <c r="H446" s="10">
        <f t="shared" si="100"/>
        <v>5.6116138272247901E-2</v>
      </c>
      <c r="I446" s="10">
        <f t="shared" si="101"/>
        <v>1.0839610508910528E-2</v>
      </c>
      <c r="J446" s="10">
        <f t="shared" si="102"/>
        <v>2.5379263145887988E-2</v>
      </c>
      <c r="K446" s="10">
        <f t="shared" si="105"/>
        <v>0.42741935483870969</v>
      </c>
      <c r="L446" s="10">
        <f t="shared" si="106"/>
        <v>-0.4837587006960557</v>
      </c>
      <c r="M446" s="10">
        <f t="shared" si="103"/>
        <v>3.6668050366680501E-3</v>
      </c>
      <c r="N446" s="22">
        <f t="shared" si="104"/>
        <v>-2.714667013866285E-2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6.509992839007877E-5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22">
        <f t="shared" si="104"/>
        <v>-6.509992839007877E-5</v>
      </c>
    </row>
    <row r="448" spans="1:14" x14ac:dyDescent="0.2">
      <c r="A448" s="8"/>
      <c r="B448" s="42" t="s">
        <v>420</v>
      </c>
      <c r="C448" s="39">
        <v>32</v>
      </c>
      <c r="D448" s="9">
        <v>6</v>
      </c>
      <c r="E448" s="9">
        <v>15</v>
      </c>
      <c r="F448" s="9">
        <v>2</v>
      </c>
      <c r="G448" s="10">
        <f t="shared" si="99"/>
        <v>2.2139200221392001E-3</v>
      </c>
      <c r="H448" s="10">
        <f t="shared" si="100"/>
        <v>3.9059957034047265E-4</v>
      </c>
      <c r="I448" s="10">
        <f t="shared" si="101"/>
        <v>9.1861106007716335E-4</v>
      </c>
      <c r="J448" s="10">
        <f t="shared" si="102"/>
        <v>1.1406410402646287E-4</v>
      </c>
      <c r="K448" s="10">
        <f t="shared" si="105"/>
        <v>-0.53125</v>
      </c>
      <c r="L448" s="10">
        <f t="shared" si="106"/>
        <v>-0.66666666666666663</v>
      </c>
      <c r="M448" s="10">
        <f t="shared" si="103"/>
        <v>-1.1761450117614501E-3</v>
      </c>
      <c r="N448" s="22">
        <f t="shared" si="104"/>
        <v>-2.6039971356031508E-4</v>
      </c>
    </row>
    <row r="449" spans="1:14" x14ac:dyDescent="0.2">
      <c r="A449" s="8"/>
      <c r="B449" s="42" t="s">
        <v>421</v>
      </c>
      <c r="C449" s="39">
        <v>1</v>
      </c>
      <c r="D449" s="9">
        <v>0</v>
      </c>
      <c r="E449" s="9">
        <v>2</v>
      </c>
      <c r="F449" s="9">
        <v>0</v>
      </c>
      <c r="G449" s="10">
        <f t="shared" si="99"/>
        <v>6.9185000691850002E-5</v>
      </c>
      <c r="H449" s="10" t="str">
        <f t="shared" si="100"/>
        <v/>
      </c>
      <c r="I449" s="10">
        <f t="shared" si="101"/>
        <v>1.224814746769551E-4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>
        <f t="shared" si="103"/>
        <v>6.9185000691850002E-5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11</v>
      </c>
      <c r="D450" s="9">
        <v>1</v>
      </c>
      <c r="E450" s="9">
        <v>10</v>
      </c>
      <c r="F450" s="9">
        <v>3</v>
      </c>
      <c r="G450" s="10">
        <f t="shared" si="99"/>
        <v>7.6103500761035003E-4</v>
      </c>
      <c r="H450" s="10">
        <f t="shared" si="100"/>
        <v>6.509992839007877E-5</v>
      </c>
      <c r="I450" s="10">
        <f t="shared" si="101"/>
        <v>6.1240737338477561E-4</v>
      </c>
      <c r="J450" s="10">
        <f t="shared" si="102"/>
        <v>1.710961560396943E-4</v>
      </c>
      <c r="K450" s="10">
        <f t="shared" si="105"/>
        <v>-9.0909090909090912E-2</v>
      </c>
      <c r="L450" s="10">
        <f t="shared" si="106"/>
        <v>2</v>
      </c>
      <c r="M450" s="10">
        <f t="shared" si="103"/>
        <v>-6.9185000691850002E-5</v>
      </c>
      <c r="N450" s="22">
        <f t="shared" si="104"/>
        <v>1.3019985678015754E-4</v>
      </c>
    </row>
    <row r="451" spans="1:14" x14ac:dyDescent="0.2">
      <c r="A451" s="8"/>
      <c r="B451" s="42" t="s">
        <v>423</v>
      </c>
      <c r="C451" s="39">
        <v>2</v>
      </c>
      <c r="D451" s="9">
        <v>34</v>
      </c>
      <c r="E451" s="9">
        <v>14</v>
      </c>
      <c r="F451" s="9">
        <v>6</v>
      </c>
      <c r="G451" s="10">
        <f t="shared" si="99"/>
        <v>1.383700013837E-4</v>
      </c>
      <c r="H451" s="10">
        <f t="shared" si="100"/>
        <v>2.213397565262678E-3</v>
      </c>
      <c r="I451" s="10">
        <f t="shared" si="101"/>
        <v>8.5737032273868581E-4</v>
      </c>
      <c r="J451" s="10">
        <f t="shared" si="102"/>
        <v>3.421923120793886E-4</v>
      </c>
      <c r="K451" s="10">
        <f t="shared" si="105"/>
        <v>6</v>
      </c>
      <c r="L451" s="10">
        <f t="shared" si="106"/>
        <v>-0.82352941176470584</v>
      </c>
      <c r="M451" s="10">
        <f t="shared" si="103"/>
        <v>8.3022000830220008E-4</v>
      </c>
      <c r="N451" s="22">
        <f t="shared" si="104"/>
        <v>-1.8227979949222053E-3</v>
      </c>
    </row>
    <row r="452" spans="1:14" x14ac:dyDescent="0.2">
      <c r="A452" s="8"/>
      <c r="B452" s="42" t="s">
        <v>424</v>
      </c>
      <c r="C452" s="39">
        <v>4</v>
      </c>
      <c r="D452" s="9">
        <v>21</v>
      </c>
      <c r="E452" s="9">
        <v>1</v>
      </c>
      <c r="F452" s="9">
        <v>0</v>
      </c>
      <c r="G452" s="10">
        <f t="shared" si="99"/>
        <v>2.7674000276740001E-4</v>
      </c>
      <c r="H452" s="10">
        <f t="shared" si="100"/>
        <v>1.3670984961916541E-3</v>
      </c>
      <c r="I452" s="10">
        <f t="shared" si="101"/>
        <v>6.124073733847755E-5</v>
      </c>
      <c r="J452" s="10" t="str">
        <f t="shared" si="102"/>
        <v/>
      </c>
      <c r="K452" s="10">
        <f t="shared" si="105"/>
        <v>-0.75</v>
      </c>
      <c r="L452" s="10">
        <f t="shared" si="106"/>
        <v>-1</v>
      </c>
      <c r="M452" s="10">
        <f t="shared" si="103"/>
        <v>-2.0755500207555002E-4</v>
      </c>
      <c r="N452" s="22">
        <f t="shared" si="104"/>
        <v>-1.3670984961916541E-3</v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2</v>
      </c>
      <c r="D454" s="9">
        <v>0</v>
      </c>
      <c r="E454" s="9">
        <v>4</v>
      </c>
      <c r="F454" s="9">
        <v>0</v>
      </c>
      <c r="G454" s="10">
        <f t="shared" si="99"/>
        <v>1.383700013837E-4</v>
      </c>
      <c r="H454" s="10" t="str">
        <f t="shared" si="100"/>
        <v/>
      </c>
      <c r="I454" s="10">
        <f t="shared" si="101"/>
        <v>2.449629493539102E-4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1.383700013837E-4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19</v>
      </c>
      <c r="D455" s="9">
        <v>1</v>
      </c>
      <c r="E455" s="9">
        <v>16</v>
      </c>
      <c r="F455" s="9">
        <v>0</v>
      </c>
      <c r="G455" s="10">
        <f t="shared" si="99"/>
        <v>1.3145150131451502E-3</v>
      </c>
      <c r="H455" s="10">
        <f t="shared" si="100"/>
        <v>6.509992839007877E-5</v>
      </c>
      <c r="I455" s="10">
        <f t="shared" si="101"/>
        <v>9.798517974156408E-4</v>
      </c>
      <c r="J455" s="10" t="str">
        <f t="shared" si="102"/>
        <v/>
      </c>
      <c r="K455" s="10">
        <f t="shared" si="105"/>
        <v>-0.15789473684210525</v>
      </c>
      <c r="L455" s="10">
        <f t="shared" si="106"/>
        <v>-1</v>
      </c>
      <c r="M455" s="10">
        <f t="shared" si="103"/>
        <v>-2.0755500207555002E-4</v>
      </c>
      <c r="N455" s="22">
        <f t="shared" si="104"/>
        <v>-6.509992839007877E-5</v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2</v>
      </c>
      <c r="F457" s="9">
        <v>2</v>
      </c>
      <c r="G457" s="10" t="str">
        <f t="shared" si="99"/>
        <v/>
      </c>
      <c r="H457" s="10" t="str">
        <f t="shared" si="100"/>
        <v/>
      </c>
      <c r="I457" s="10">
        <f t="shared" si="101"/>
        <v>1.224814746769551E-4</v>
      </c>
      <c r="J457" s="10">
        <f t="shared" si="102"/>
        <v>1.1406410402646287E-4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2</v>
      </c>
      <c r="E458" s="9">
        <v>3</v>
      </c>
      <c r="F458" s="9">
        <v>2</v>
      </c>
      <c r="G458" s="10" t="str">
        <f t="shared" si="99"/>
        <v/>
      </c>
      <c r="H458" s="10">
        <f t="shared" si="100"/>
        <v>1.3019985678015754E-4</v>
      </c>
      <c r="I458" s="10">
        <f t="shared" si="101"/>
        <v>1.8372221201543268E-4</v>
      </c>
      <c r="J458" s="10">
        <f t="shared" si="102"/>
        <v>1.1406410402646287E-4</v>
      </c>
      <c r="K458" s="10">
        <f t="shared" si="105"/>
        <v>1</v>
      </c>
      <c r="L458" s="10">
        <f t="shared" si="106"/>
        <v>0</v>
      </c>
      <c r="M458" s="10" t="str">
        <f t="shared" si="103"/>
        <v/>
      </c>
      <c r="N458" s="22">
        <f t="shared" si="104"/>
        <v>0</v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9</v>
      </c>
      <c r="E459" s="9">
        <v>11</v>
      </c>
      <c r="F459" s="9">
        <v>31</v>
      </c>
      <c r="G459" s="10" t="str">
        <f t="shared" si="99"/>
        <v/>
      </c>
      <c r="H459" s="10">
        <f t="shared" si="100"/>
        <v>5.8589935551070895E-4</v>
      </c>
      <c r="I459" s="10">
        <f t="shared" si="101"/>
        <v>6.7364811072325316E-4</v>
      </c>
      <c r="J459" s="10">
        <f t="shared" si="102"/>
        <v>1.7679936124101745E-3</v>
      </c>
      <c r="K459" s="10">
        <f t="shared" si="105"/>
        <v>1</v>
      </c>
      <c r="L459" s="10">
        <f t="shared" si="106"/>
        <v>2.4444444444444446</v>
      </c>
      <c r="M459" s="10" t="str">
        <f t="shared" si="103"/>
        <v/>
      </c>
      <c r="N459" s="22">
        <f t="shared" si="104"/>
        <v>1.432198424581733E-3</v>
      </c>
    </row>
    <row r="460" spans="1:14" ht="25.5" x14ac:dyDescent="0.2">
      <c r="A460" s="8"/>
      <c r="B460" s="42" t="s">
        <v>432</v>
      </c>
      <c r="C460" s="39">
        <v>58</v>
      </c>
      <c r="D460" s="9">
        <v>143</v>
      </c>
      <c r="E460" s="9">
        <v>107</v>
      </c>
      <c r="F460" s="9">
        <v>217</v>
      </c>
      <c r="G460" s="10">
        <f t="shared" si="99"/>
        <v>4.0127300401273007E-3</v>
      </c>
      <c r="H460" s="10">
        <f t="shared" si="100"/>
        <v>9.3092897597812641E-3</v>
      </c>
      <c r="I460" s="10">
        <f t="shared" si="101"/>
        <v>6.552758895217098E-3</v>
      </c>
      <c r="J460" s="10">
        <f t="shared" si="102"/>
        <v>1.2375955286871222E-2</v>
      </c>
      <c r="K460" s="10">
        <f t="shared" si="105"/>
        <v>0.84482758620689657</v>
      </c>
      <c r="L460" s="10">
        <f t="shared" si="106"/>
        <v>0.5174825174825175</v>
      </c>
      <c r="M460" s="10">
        <f t="shared" si="103"/>
        <v>3.3900650339006508E-3</v>
      </c>
      <c r="N460" s="22">
        <f t="shared" si="104"/>
        <v>4.8173947008658289E-3</v>
      </c>
    </row>
    <row r="461" spans="1:14" x14ac:dyDescent="0.2">
      <c r="A461" s="8"/>
      <c r="B461" s="42" t="s">
        <v>433</v>
      </c>
      <c r="C461" s="39">
        <v>4</v>
      </c>
      <c r="D461" s="9">
        <v>27</v>
      </c>
      <c r="E461" s="9">
        <v>5</v>
      </c>
      <c r="F461" s="9">
        <v>35</v>
      </c>
      <c r="G461" s="10">
        <f t="shared" si="99"/>
        <v>2.7674000276740001E-4</v>
      </c>
      <c r="H461" s="10">
        <f t="shared" si="100"/>
        <v>1.7576980665321268E-3</v>
      </c>
      <c r="I461" s="10">
        <f t="shared" si="101"/>
        <v>3.062036866923878E-4</v>
      </c>
      <c r="J461" s="10">
        <f t="shared" si="102"/>
        <v>1.9961218204631002E-3</v>
      </c>
      <c r="K461" s="10">
        <f t="shared" si="105"/>
        <v>0.25</v>
      </c>
      <c r="L461" s="10">
        <f t="shared" si="106"/>
        <v>0.29629629629629628</v>
      </c>
      <c r="M461" s="10">
        <f t="shared" si="103"/>
        <v>6.9185000691850002E-5</v>
      </c>
      <c r="N461" s="22">
        <f t="shared" si="104"/>
        <v>5.2079942712063016E-4</v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3</v>
      </c>
      <c r="F462" s="9">
        <v>8</v>
      </c>
      <c r="G462" s="10" t="str">
        <f t="shared" si="99"/>
        <v/>
      </c>
      <c r="H462" s="10" t="str">
        <f t="shared" si="100"/>
        <v/>
      </c>
      <c r="I462" s="10">
        <f t="shared" si="101"/>
        <v>1.8372221201543268E-4</v>
      </c>
      <c r="J462" s="10">
        <f t="shared" si="102"/>
        <v>4.5625641610585148E-4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8</v>
      </c>
      <c r="D464" s="9">
        <v>16</v>
      </c>
      <c r="E464" s="9">
        <v>0</v>
      </c>
      <c r="F464" s="9">
        <v>1</v>
      </c>
      <c r="G464" s="10">
        <f t="shared" si="99"/>
        <v>5.5348000553480001E-4</v>
      </c>
      <c r="H464" s="10">
        <f t="shared" si="100"/>
        <v>1.0415988542412603E-3</v>
      </c>
      <c r="I464" s="10" t="str">
        <f t="shared" si="101"/>
        <v/>
      </c>
      <c r="J464" s="10">
        <f t="shared" si="102"/>
        <v>5.7032052013231435E-5</v>
      </c>
      <c r="K464" s="10">
        <f t="shared" si="105"/>
        <v>-1</v>
      </c>
      <c r="L464" s="10">
        <f t="shared" si="106"/>
        <v>-0.9375</v>
      </c>
      <c r="M464" s="10">
        <f t="shared" si="103"/>
        <v>-5.5348000553480001E-4</v>
      </c>
      <c r="N464" s="22">
        <f t="shared" si="104"/>
        <v>-9.7649892585118154E-4</v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5.7032052013231435E-5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1</v>
      </c>
      <c r="D466" s="9">
        <v>19</v>
      </c>
      <c r="E466" s="9">
        <v>0</v>
      </c>
      <c r="F466" s="9">
        <v>25</v>
      </c>
      <c r="G466" s="10">
        <f t="shared" si="99"/>
        <v>6.9185000691850002E-5</v>
      </c>
      <c r="H466" s="10">
        <f t="shared" si="100"/>
        <v>1.2368986394114966E-3</v>
      </c>
      <c r="I466" s="10" t="str">
        <f t="shared" si="101"/>
        <v/>
      </c>
      <c r="J466" s="10">
        <f t="shared" si="102"/>
        <v>1.4258013003307858E-3</v>
      </c>
      <c r="K466" s="10">
        <f t="shared" si="105"/>
        <v>-1</v>
      </c>
      <c r="L466" s="10">
        <f t="shared" si="106"/>
        <v>0.31578947368421051</v>
      </c>
      <c r="M466" s="10">
        <f t="shared" si="103"/>
        <v>-6.9185000691850002E-5</v>
      </c>
      <c r="N466" s="22">
        <f t="shared" si="104"/>
        <v>3.905995703404726E-4</v>
      </c>
    </row>
    <row r="467" spans="1:14" x14ac:dyDescent="0.2">
      <c r="A467" s="8"/>
      <c r="B467" s="42" t="s">
        <v>439</v>
      </c>
      <c r="C467" s="39">
        <v>0</v>
      </c>
      <c r="D467" s="9">
        <v>12</v>
      </c>
      <c r="E467" s="9">
        <v>0</v>
      </c>
      <c r="F467" s="9">
        <v>38</v>
      </c>
      <c r="G467" s="10" t="str">
        <f t="shared" si="99"/>
        <v/>
      </c>
      <c r="H467" s="10">
        <f t="shared" si="100"/>
        <v>7.811991406809453E-4</v>
      </c>
      <c r="I467" s="10" t="str">
        <f t="shared" si="101"/>
        <v/>
      </c>
      <c r="J467" s="10">
        <f t="shared" si="102"/>
        <v>2.1672179765027948E-3</v>
      </c>
      <c r="K467" s="10" t="str">
        <f t="shared" si="105"/>
        <v xml:space="preserve"> </v>
      </c>
      <c r="L467" s="10">
        <f t="shared" si="106"/>
        <v>2.1666666666666665</v>
      </c>
      <c r="M467" s="10" t="str">
        <f t="shared" si="103"/>
        <v/>
      </c>
      <c r="N467" s="22">
        <f t="shared" si="104"/>
        <v>1.692598138142048E-3</v>
      </c>
    </row>
    <row r="468" spans="1:14" x14ac:dyDescent="0.2">
      <c r="A468" s="8"/>
      <c r="B468" s="42" t="s">
        <v>440</v>
      </c>
      <c r="C468" s="39">
        <v>0</v>
      </c>
      <c r="D468" s="9">
        <v>9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5.8589935551070895E-4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2">
        <f t="shared" si="104"/>
        <v>-5.8589935551070895E-4</v>
      </c>
    </row>
    <row r="469" spans="1:14" x14ac:dyDescent="0.2">
      <c r="A469" s="8"/>
      <c r="B469" s="42" t="s">
        <v>441</v>
      </c>
      <c r="C469" s="39">
        <v>7</v>
      </c>
      <c r="D469" s="9">
        <v>50</v>
      </c>
      <c r="E469" s="9">
        <v>1</v>
      </c>
      <c r="F469" s="9">
        <v>17</v>
      </c>
      <c r="G469" s="10">
        <f t="shared" si="99"/>
        <v>4.8429500484295003E-4</v>
      </c>
      <c r="H469" s="10">
        <f t="shared" si="100"/>
        <v>3.2549964195039385E-3</v>
      </c>
      <c r="I469" s="10">
        <f t="shared" si="101"/>
        <v>6.124073733847755E-5</v>
      </c>
      <c r="J469" s="10">
        <f t="shared" si="102"/>
        <v>9.695448842249344E-4</v>
      </c>
      <c r="K469" s="10">
        <f t="shared" si="105"/>
        <v>-0.8571428571428571</v>
      </c>
      <c r="L469" s="10">
        <f t="shared" si="106"/>
        <v>-0.66</v>
      </c>
      <c r="M469" s="10">
        <f t="shared" si="103"/>
        <v>-4.1511000415109998E-4</v>
      </c>
      <c r="N469" s="22">
        <f t="shared" si="104"/>
        <v>-2.1482976368725993E-3</v>
      </c>
    </row>
    <row r="470" spans="1:14" x14ac:dyDescent="0.2">
      <c r="A470" s="8"/>
      <c r="B470" s="42" t="s">
        <v>442</v>
      </c>
      <c r="C470" s="39">
        <v>277</v>
      </c>
      <c r="D470" s="9">
        <v>528</v>
      </c>
      <c r="E470" s="9">
        <v>1283</v>
      </c>
      <c r="F470" s="9">
        <v>1445</v>
      </c>
      <c r="G470" s="10">
        <f t="shared" si="99"/>
        <v>1.9164245191642452E-2</v>
      </c>
      <c r="H470" s="10">
        <f t="shared" si="100"/>
        <v>3.4372762189961589E-2</v>
      </c>
      <c r="I470" s="10">
        <f t="shared" si="101"/>
        <v>7.8571866005266708E-2</v>
      </c>
      <c r="J470" s="10">
        <f t="shared" si="102"/>
        <v>8.2411315159119425E-2</v>
      </c>
      <c r="K470" s="10">
        <f t="shared" si="105"/>
        <v>3.6317689530685922</v>
      </c>
      <c r="L470" s="10">
        <f t="shared" si="106"/>
        <v>1.7367424242424243</v>
      </c>
      <c r="M470" s="10">
        <f t="shared" si="103"/>
        <v>6.9600110696001111E-2</v>
      </c>
      <c r="N470" s="22">
        <f t="shared" si="104"/>
        <v>5.9696634333702231E-2</v>
      </c>
    </row>
    <row r="471" spans="1:14" x14ac:dyDescent="0.2">
      <c r="A471" s="8"/>
      <c r="B471" s="42" t="s">
        <v>443</v>
      </c>
      <c r="C471" s="39">
        <v>29</v>
      </c>
      <c r="D471" s="9">
        <v>66</v>
      </c>
      <c r="E471" s="9">
        <v>4</v>
      </c>
      <c r="F471" s="9">
        <v>11</v>
      </c>
      <c r="G471" s="10">
        <f t="shared" si="99"/>
        <v>2.0063650200636504E-3</v>
      </c>
      <c r="H471" s="10">
        <f t="shared" si="100"/>
        <v>4.2965952737451987E-3</v>
      </c>
      <c r="I471" s="10">
        <f t="shared" si="101"/>
        <v>2.449629493539102E-4</v>
      </c>
      <c r="J471" s="10">
        <f t="shared" si="102"/>
        <v>6.2735257214554575E-4</v>
      </c>
      <c r="K471" s="10">
        <f t="shared" si="105"/>
        <v>-0.86206896551724133</v>
      </c>
      <c r="L471" s="10">
        <f t="shared" si="106"/>
        <v>-0.83333333333333337</v>
      </c>
      <c r="M471" s="10">
        <f t="shared" si="103"/>
        <v>-1.7296250172962502E-3</v>
      </c>
      <c r="N471" s="22">
        <f t="shared" si="104"/>
        <v>-3.5804960614543324E-3</v>
      </c>
    </row>
    <row r="472" spans="1:14" x14ac:dyDescent="0.2">
      <c r="A472" s="8"/>
      <c r="B472" s="42" t="s">
        <v>444</v>
      </c>
      <c r="C472" s="39">
        <v>1</v>
      </c>
      <c r="D472" s="9">
        <v>69</v>
      </c>
      <c r="E472" s="9">
        <v>26</v>
      </c>
      <c r="F472" s="9">
        <v>45</v>
      </c>
      <c r="G472" s="10">
        <f t="shared" si="99"/>
        <v>6.9185000691850002E-5</v>
      </c>
      <c r="H472" s="10">
        <f t="shared" si="100"/>
        <v>4.4918950589154351E-3</v>
      </c>
      <c r="I472" s="10">
        <f t="shared" si="101"/>
        <v>1.5922591708004165E-3</v>
      </c>
      <c r="J472" s="10">
        <f t="shared" si="102"/>
        <v>2.5664423405954147E-3</v>
      </c>
      <c r="K472" s="10">
        <f t="shared" si="105"/>
        <v>25</v>
      </c>
      <c r="L472" s="10">
        <f t="shared" si="106"/>
        <v>-0.34782608695652173</v>
      </c>
      <c r="M472" s="10">
        <f t="shared" si="103"/>
        <v>1.72962501729625E-3</v>
      </c>
      <c r="N472" s="22">
        <f t="shared" si="104"/>
        <v>-1.5623982813618904E-3</v>
      </c>
    </row>
    <row r="473" spans="1:14" x14ac:dyDescent="0.2">
      <c r="A473" s="8"/>
      <c r="B473" s="42" t="s">
        <v>445</v>
      </c>
      <c r="C473" s="39">
        <v>36</v>
      </c>
      <c r="D473" s="9">
        <v>70</v>
      </c>
      <c r="E473" s="9">
        <v>5</v>
      </c>
      <c r="F473" s="9">
        <v>18</v>
      </c>
      <c r="G473" s="10">
        <f t="shared" si="99"/>
        <v>2.4906600249066002E-3</v>
      </c>
      <c r="H473" s="10">
        <f t="shared" si="100"/>
        <v>4.5569949873055142E-3</v>
      </c>
      <c r="I473" s="10">
        <f t="shared" si="101"/>
        <v>3.062036866923878E-4</v>
      </c>
      <c r="J473" s="10">
        <f t="shared" si="102"/>
        <v>1.026576936238166E-3</v>
      </c>
      <c r="K473" s="10">
        <f t="shared" si="105"/>
        <v>-0.86111111111111116</v>
      </c>
      <c r="L473" s="10">
        <f t="shared" si="106"/>
        <v>-0.74285714285714288</v>
      </c>
      <c r="M473" s="10">
        <f t="shared" si="103"/>
        <v>-2.1447350214473505E-3</v>
      </c>
      <c r="N473" s="22">
        <f t="shared" si="104"/>
        <v>-3.3851962762840963E-3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1</v>
      </c>
      <c r="D476" s="9">
        <v>8</v>
      </c>
      <c r="E476" s="9">
        <v>0</v>
      </c>
      <c r="F476" s="9">
        <v>0</v>
      </c>
      <c r="G476" s="10">
        <f t="shared" si="99"/>
        <v>6.9185000691850002E-5</v>
      </c>
      <c r="H476" s="10">
        <f t="shared" si="100"/>
        <v>5.2079942712063016E-4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-6.9185000691850002E-5</v>
      </c>
      <c r="N476" s="22">
        <f t="shared" si="104"/>
        <v>-5.2079942712063016E-4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1</v>
      </c>
      <c r="D478" s="9">
        <v>3</v>
      </c>
      <c r="E478" s="9">
        <v>9</v>
      </c>
      <c r="F478" s="9">
        <v>5</v>
      </c>
      <c r="G478" s="10">
        <f t="shared" si="99"/>
        <v>6.9185000691850002E-5</v>
      </c>
      <c r="H478" s="10">
        <f t="shared" si="100"/>
        <v>1.9529978517023632E-4</v>
      </c>
      <c r="I478" s="10">
        <f t="shared" si="101"/>
        <v>5.5116663604629795E-4</v>
      </c>
      <c r="J478" s="10">
        <f t="shared" si="102"/>
        <v>2.8516026006615715E-4</v>
      </c>
      <c r="K478" s="10">
        <f t="shared" si="105"/>
        <v>8</v>
      </c>
      <c r="L478" s="10">
        <f t="shared" si="106"/>
        <v>0.66666666666666663</v>
      </c>
      <c r="M478" s="10">
        <f t="shared" si="103"/>
        <v>5.5348000553480001E-4</v>
      </c>
      <c r="N478" s="22">
        <f t="shared" si="104"/>
        <v>1.3019985678015754E-4</v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1</v>
      </c>
      <c r="F480" s="9">
        <v>1</v>
      </c>
      <c r="G480" s="10" t="str">
        <f t="shared" si="99"/>
        <v/>
      </c>
      <c r="H480" s="10" t="str">
        <f t="shared" si="100"/>
        <v/>
      </c>
      <c r="I480" s="10">
        <f t="shared" si="101"/>
        <v>6.124073733847755E-5</v>
      </c>
      <c r="J480" s="10">
        <f t="shared" si="102"/>
        <v>5.7032052013231435E-5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4</v>
      </c>
      <c r="D481" s="9">
        <v>113</v>
      </c>
      <c r="E481" s="9">
        <v>1</v>
      </c>
      <c r="F481" s="9">
        <v>111</v>
      </c>
      <c r="G481" s="10">
        <f t="shared" si="99"/>
        <v>2.7674000276740001E-4</v>
      </c>
      <c r="H481" s="10">
        <f t="shared" si="100"/>
        <v>7.3562919080789012E-3</v>
      </c>
      <c r="I481" s="10">
        <f t="shared" si="101"/>
        <v>6.124073733847755E-5</v>
      </c>
      <c r="J481" s="10">
        <f t="shared" si="102"/>
        <v>6.3305577734686898E-3</v>
      </c>
      <c r="K481" s="10">
        <f t="shared" si="105"/>
        <v>-0.75</v>
      </c>
      <c r="L481" s="10">
        <f t="shared" si="106"/>
        <v>-1.7699115044247787E-2</v>
      </c>
      <c r="M481" s="10">
        <f t="shared" si="103"/>
        <v>-2.0755500207555002E-4</v>
      </c>
      <c r="N481" s="22">
        <f t="shared" si="104"/>
        <v>-1.3019985678015754E-4</v>
      </c>
    </row>
    <row r="482" spans="1:14" x14ac:dyDescent="0.2">
      <c r="A482" s="8"/>
      <c r="B482" s="42" t="s">
        <v>454</v>
      </c>
      <c r="C482" s="39">
        <v>0</v>
      </c>
      <c r="D482" s="9">
        <v>2</v>
      </c>
      <c r="E482" s="9">
        <v>1</v>
      </c>
      <c r="F482" s="9">
        <v>3</v>
      </c>
      <c r="G482" s="10" t="str">
        <f t="shared" si="99"/>
        <v/>
      </c>
      <c r="H482" s="10">
        <f t="shared" si="100"/>
        <v>1.3019985678015754E-4</v>
      </c>
      <c r="I482" s="10">
        <f t="shared" si="101"/>
        <v>6.124073733847755E-5</v>
      </c>
      <c r="J482" s="10">
        <f t="shared" si="102"/>
        <v>1.710961560396943E-4</v>
      </c>
      <c r="K482" s="10">
        <f t="shared" si="105"/>
        <v>1</v>
      </c>
      <c r="L482" s="10">
        <f t="shared" si="106"/>
        <v>0.5</v>
      </c>
      <c r="M482" s="10" t="str">
        <f t="shared" si="103"/>
        <v/>
      </c>
      <c r="N482" s="22">
        <f t="shared" si="104"/>
        <v>6.509992839007877E-5</v>
      </c>
    </row>
    <row r="483" spans="1:14" x14ac:dyDescent="0.2">
      <c r="A483" s="8"/>
      <c r="B483" s="42" t="s">
        <v>455</v>
      </c>
      <c r="C483" s="39">
        <v>1</v>
      </c>
      <c r="D483" s="9">
        <v>50</v>
      </c>
      <c r="E483" s="9">
        <v>3</v>
      </c>
      <c r="F483" s="9">
        <v>59</v>
      </c>
      <c r="G483" s="10">
        <f t="shared" si="99"/>
        <v>6.9185000691850002E-5</v>
      </c>
      <c r="H483" s="10">
        <f t="shared" si="100"/>
        <v>3.2549964195039385E-3</v>
      </c>
      <c r="I483" s="10">
        <f t="shared" si="101"/>
        <v>1.8372221201543268E-4</v>
      </c>
      <c r="J483" s="10">
        <f t="shared" si="102"/>
        <v>3.3648910687806548E-3</v>
      </c>
      <c r="K483" s="10">
        <f t="shared" si="105"/>
        <v>2</v>
      </c>
      <c r="L483" s="10">
        <f t="shared" si="106"/>
        <v>0.18</v>
      </c>
      <c r="M483" s="10">
        <f t="shared" si="103"/>
        <v>1.383700013837E-4</v>
      </c>
      <c r="N483" s="22">
        <f t="shared" si="104"/>
        <v>5.8589935551070895E-4</v>
      </c>
    </row>
    <row r="484" spans="1:14" x14ac:dyDescent="0.2">
      <c r="A484" s="8"/>
      <c r="B484" s="42" t="s">
        <v>456</v>
      </c>
      <c r="C484" s="39">
        <v>5</v>
      </c>
      <c r="D484" s="9">
        <v>131</v>
      </c>
      <c r="E484" s="9">
        <v>9</v>
      </c>
      <c r="F484" s="9">
        <v>162</v>
      </c>
      <c r="G484" s="10">
        <f t="shared" si="99"/>
        <v>3.4592500345925005E-4</v>
      </c>
      <c r="H484" s="10">
        <f t="shared" si="100"/>
        <v>8.5280906191003182E-3</v>
      </c>
      <c r="I484" s="10">
        <f t="shared" si="101"/>
        <v>5.5116663604629795E-4</v>
      </c>
      <c r="J484" s="10">
        <f t="shared" si="102"/>
        <v>9.2391924261434923E-3</v>
      </c>
      <c r="K484" s="10">
        <f t="shared" si="105"/>
        <v>0.8</v>
      </c>
      <c r="L484" s="10">
        <f t="shared" si="106"/>
        <v>0.23664122137404581</v>
      </c>
      <c r="M484" s="10">
        <f t="shared" si="103"/>
        <v>2.7674000276740006E-4</v>
      </c>
      <c r="N484" s="22">
        <f t="shared" si="104"/>
        <v>2.0180977800924415E-3</v>
      </c>
    </row>
    <row r="485" spans="1:14" x14ac:dyDescent="0.2">
      <c r="A485" s="8"/>
      <c r="B485" s="42" t="s">
        <v>457</v>
      </c>
      <c r="C485" s="39">
        <v>1</v>
      </c>
      <c r="D485" s="9">
        <v>31</v>
      </c>
      <c r="E485" s="9">
        <v>0</v>
      </c>
      <c r="F485" s="9">
        <v>31</v>
      </c>
      <c r="G485" s="10">
        <f t="shared" si="99"/>
        <v>6.9185000691850002E-5</v>
      </c>
      <c r="H485" s="10">
        <f t="shared" si="100"/>
        <v>2.018097780092442E-3</v>
      </c>
      <c r="I485" s="10" t="str">
        <f t="shared" si="101"/>
        <v/>
      </c>
      <c r="J485" s="10">
        <f t="shared" si="102"/>
        <v>1.7679936124101745E-3</v>
      </c>
      <c r="K485" s="10">
        <f t="shared" si="105"/>
        <v>-1</v>
      </c>
      <c r="L485" s="10">
        <f t="shared" si="106"/>
        <v>0</v>
      </c>
      <c r="M485" s="10">
        <f t="shared" si="103"/>
        <v>-6.9185000691850002E-5</v>
      </c>
      <c r="N485" s="22">
        <f t="shared" si="104"/>
        <v>0</v>
      </c>
    </row>
    <row r="486" spans="1:14" ht="25.5" x14ac:dyDescent="0.2">
      <c r="A486" s="8"/>
      <c r="B486" s="42" t="s">
        <v>458</v>
      </c>
      <c r="C486" s="39">
        <v>5</v>
      </c>
      <c r="D486" s="9">
        <v>74</v>
      </c>
      <c r="E486" s="9">
        <v>3</v>
      </c>
      <c r="F486" s="9">
        <v>18</v>
      </c>
      <c r="G486" s="10">
        <f t="shared" si="99"/>
        <v>3.4592500345925005E-4</v>
      </c>
      <c r="H486" s="10">
        <f t="shared" si="100"/>
        <v>4.8173947008658289E-3</v>
      </c>
      <c r="I486" s="10">
        <f t="shared" si="101"/>
        <v>1.8372221201543268E-4</v>
      </c>
      <c r="J486" s="10">
        <f t="shared" si="102"/>
        <v>1.026576936238166E-3</v>
      </c>
      <c r="K486" s="10">
        <f t="shared" si="105"/>
        <v>-0.4</v>
      </c>
      <c r="L486" s="10">
        <f t="shared" si="106"/>
        <v>-0.7567567567567568</v>
      </c>
      <c r="M486" s="10">
        <f t="shared" si="103"/>
        <v>-1.3837000138370003E-4</v>
      </c>
      <c r="N486" s="22">
        <f t="shared" si="104"/>
        <v>-3.6455959898444115E-3</v>
      </c>
    </row>
    <row r="487" spans="1:14" ht="25.5" x14ac:dyDescent="0.2">
      <c r="A487" s="8"/>
      <c r="B487" s="42" t="s">
        <v>459</v>
      </c>
      <c r="C487" s="39">
        <v>81</v>
      </c>
      <c r="D487" s="9">
        <v>93</v>
      </c>
      <c r="E487" s="9">
        <v>25</v>
      </c>
      <c r="F487" s="9">
        <v>64</v>
      </c>
      <c r="G487" s="10">
        <f t="shared" si="99"/>
        <v>5.6039850560398504E-3</v>
      </c>
      <c r="H487" s="10">
        <f t="shared" si="100"/>
        <v>6.0542933402773259E-3</v>
      </c>
      <c r="I487" s="10">
        <f t="shared" si="101"/>
        <v>1.531018433461939E-3</v>
      </c>
      <c r="J487" s="10">
        <f t="shared" si="102"/>
        <v>3.6500513288468118E-3</v>
      </c>
      <c r="K487" s="10">
        <f t="shared" si="105"/>
        <v>-0.69135802469135799</v>
      </c>
      <c r="L487" s="10">
        <f t="shared" si="106"/>
        <v>-0.31182795698924731</v>
      </c>
      <c r="M487" s="10">
        <f t="shared" si="103"/>
        <v>-3.8743600387436002E-3</v>
      </c>
      <c r="N487" s="22">
        <f t="shared" si="104"/>
        <v>-1.8878979233122844E-3</v>
      </c>
    </row>
    <row r="488" spans="1:14" ht="25.5" x14ac:dyDescent="0.2">
      <c r="A488" s="8"/>
      <c r="B488" s="42" t="s">
        <v>460</v>
      </c>
      <c r="C488" s="39">
        <v>0</v>
      </c>
      <c r="D488" s="9">
        <v>1</v>
      </c>
      <c r="E488" s="9">
        <v>0</v>
      </c>
      <c r="F488" s="9">
        <v>2</v>
      </c>
      <c r="G488" s="10" t="str">
        <f t="shared" si="99"/>
        <v/>
      </c>
      <c r="H488" s="10">
        <f t="shared" si="100"/>
        <v>6.509992839007877E-5</v>
      </c>
      <c r="I488" s="10" t="str">
        <f t="shared" si="101"/>
        <v/>
      </c>
      <c r="J488" s="10">
        <f t="shared" si="102"/>
        <v>1.1406410402646287E-4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22">
        <f t="shared" si="104"/>
        <v>6.509992839007877E-5</v>
      </c>
    </row>
    <row r="489" spans="1:14" x14ac:dyDescent="0.2">
      <c r="A489" s="8"/>
      <c r="B489" s="42" t="s">
        <v>461</v>
      </c>
      <c r="C489" s="39">
        <v>0</v>
      </c>
      <c r="D489" s="9">
        <v>6</v>
      </c>
      <c r="E489" s="9">
        <v>4</v>
      </c>
      <c r="F489" s="9">
        <v>14</v>
      </c>
      <c r="G489" s="10" t="str">
        <f t="shared" si="99"/>
        <v/>
      </c>
      <c r="H489" s="10">
        <f t="shared" si="100"/>
        <v>3.9059957034047265E-4</v>
      </c>
      <c r="I489" s="10">
        <f t="shared" si="101"/>
        <v>2.449629493539102E-4</v>
      </c>
      <c r="J489" s="10">
        <f t="shared" si="102"/>
        <v>7.9844872818524008E-4</v>
      </c>
      <c r="K489" s="10">
        <f t="shared" si="105"/>
        <v>1</v>
      </c>
      <c r="L489" s="10">
        <f t="shared" si="106"/>
        <v>1.3333333333333333</v>
      </c>
      <c r="M489" s="10" t="str">
        <f t="shared" si="103"/>
        <v/>
      </c>
      <c r="N489" s="22">
        <f t="shared" si="104"/>
        <v>5.2079942712063016E-4</v>
      </c>
    </row>
    <row r="490" spans="1:14" ht="25.5" x14ac:dyDescent="0.2">
      <c r="A490" s="8"/>
      <c r="B490" s="42" t="s">
        <v>462</v>
      </c>
      <c r="C490" s="39">
        <v>0</v>
      </c>
      <c r="D490" s="9">
        <v>5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3.2549964195039387E-4</v>
      </c>
      <c r="I490" s="10" t="str">
        <f t="shared" si="101"/>
        <v/>
      </c>
      <c r="J490" s="10">
        <f t="shared" si="102"/>
        <v>5.7032052013231435E-5</v>
      </c>
      <c r="K490" s="10" t="str">
        <f t="shared" si="105"/>
        <v xml:space="preserve"> </v>
      </c>
      <c r="L490" s="10">
        <f t="shared" si="106"/>
        <v>-0.8</v>
      </c>
      <c r="M490" s="10" t="str">
        <f t="shared" si="103"/>
        <v/>
      </c>
      <c r="N490" s="22">
        <f t="shared" si="104"/>
        <v>-2.6039971356031508E-4</v>
      </c>
    </row>
    <row r="491" spans="1:14" x14ac:dyDescent="0.2">
      <c r="A491" s="8"/>
      <c r="B491" s="42" t="s">
        <v>463</v>
      </c>
      <c r="C491" s="39">
        <v>2</v>
      </c>
      <c r="D491" s="9">
        <v>18</v>
      </c>
      <c r="E491" s="9">
        <v>0</v>
      </c>
      <c r="F491" s="9">
        <v>10</v>
      </c>
      <c r="G491" s="10">
        <f t="shared" si="99"/>
        <v>1.383700013837E-4</v>
      </c>
      <c r="H491" s="10">
        <f t="shared" si="100"/>
        <v>1.1717987110214179E-3</v>
      </c>
      <c r="I491" s="10" t="str">
        <f t="shared" si="101"/>
        <v/>
      </c>
      <c r="J491" s="10">
        <f t="shared" si="102"/>
        <v>5.7032052013231431E-4</v>
      </c>
      <c r="K491" s="10">
        <f t="shared" si="105"/>
        <v>-1</v>
      </c>
      <c r="L491" s="10">
        <f t="shared" si="106"/>
        <v>-0.44444444444444442</v>
      </c>
      <c r="M491" s="10">
        <f t="shared" si="103"/>
        <v>-1.383700013837E-4</v>
      </c>
      <c r="N491" s="22">
        <f t="shared" si="104"/>
        <v>-5.2079942712063016E-4</v>
      </c>
    </row>
    <row r="492" spans="1:14" x14ac:dyDescent="0.2">
      <c r="A492" s="8"/>
      <c r="B492" s="42" t="s">
        <v>464</v>
      </c>
      <c r="C492" s="39">
        <v>0</v>
      </c>
      <c r="D492" s="9">
        <v>4</v>
      </c>
      <c r="E492" s="9">
        <v>0</v>
      </c>
      <c r="F492" s="9">
        <v>6</v>
      </c>
      <c r="G492" s="10" t="str">
        <f t="shared" si="99"/>
        <v/>
      </c>
      <c r="H492" s="10">
        <f t="shared" si="100"/>
        <v>2.6039971356031508E-4</v>
      </c>
      <c r="I492" s="10" t="str">
        <f t="shared" si="101"/>
        <v/>
      </c>
      <c r="J492" s="10">
        <f t="shared" si="102"/>
        <v>3.421923120793886E-4</v>
      </c>
      <c r="K492" s="10" t="str">
        <f t="shared" si="105"/>
        <v xml:space="preserve"> </v>
      </c>
      <c r="L492" s="10">
        <f t="shared" si="106"/>
        <v>0.5</v>
      </c>
      <c r="M492" s="10" t="str">
        <f t="shared" si="103"/>
        <v/>
      </c>
      <c r="N492" s="22">
        <f t="shared" si="104"/>
        <v>1.3019985678015754E-4</v>
      </c>
    </row>
    <row r="493" spans="1:14" x14ac:dyDescent="0.2">
      <c r="A493" s="8"/>
      <c r="B493" s="42" t="s">
        <v>465</v>
      </c>
      <c r="C493" s="39">
        <v>9</v>
      </c>
      <c r="D493" s="9">
        <v>278</v>
      </c>
      <c r="E493" s="9">
        <v>7</v>
      </c>
      <c r="F493" s="9">
        <v>368</v>
      </c>
      <c r="G493" s="10">
        <f t="shared" si="99"/>
        <v>6.2266500622665006E-4</v>
      </c>
      <c r="H493" s="10">
        <f t="shared" si="100"/>
        <v>1.8097780092441899E-2</v>
      </c>
      <c r="I493" s="10">
        <f t="shared" si="101"/>
        <v>4.286851613693429E-4</v>
      </c>
      <c r="J493" s="10">
        <f t="shared" si="102"/>
        <v>2.0987795140869167E-2</v>
      </c>
      <c r="K493" s="10">
        <f t="shared" si="105"/>
        <v>-0.22222222222222221</v>
      </c>
      <c r="L493" s="10">
        <f t="shared" si="106"/>
        <v>0.32374100719424459</v>
      </c>
      <c r="M493" s="10">
        <f t="shared" si="103"/>
        <v>-1.383700013837E-4</v>
      </c>
      <c r="N493" s="22">
        <f t="shared" si="104"/>
        <v>5.8589935551070895E-3</v>
      </c>
    </row>
    <row r="494" spans="1:14" x14ac:dyDescent="0.2">
      <c r="A494" s="8"/>
      <c r="B494" s="42" t="s">
        <v>466</v>
      </c>
      <c r="C494" s="39">
        <v>1</v>
      </c>
      <c r="D494" s="9">
        <v>33</v>
      </c>
      <c r="E494" s="9">
        <v>1</v>
      </c>
      <c r="F494" s="9">
        <v>22</v>
      </c>
      <c r="G494" s="10">
        <f t="shared" si="99"/>
        <v>6.9185000691850002E-5</v>
      </c>
      <c r="H494" s="10">
        <f t="shared" si="100"/>
        <v>2.1482976368725993E-3</v>
      </c>
      <c r="I494" s="10">
        <f t="shared" si="101"/>
        <v>6.124073733847755E-5</v>
      </c>
      <c r="J494" s="10">
        <f t="shared" si="102"/>
        <v>1.2547051442910915E-3</v>
      </c>
      <c r="K494" s="10">
        <f t="shared" si="105"/>
        <v>0</v>
      </c>
      <c r="L494" s="10">
        <f t="shared" si="106"/>
        <v>-0.33333333333333331</v>
      </c>
      <c r="M494" s="10">
        <f t="shared" si="103"/>
        <v>0</v>
      </c>
      <c r="N494" s="22">
        <f t="shared" si="104"/>
        <v>-7.1609921229086641E-4</v>
      </c>
    </row>
    <row r="495" spans="1:14" x14ac:dyDescent="0.2">
      <c r="A495" s="8"/>
      <c r="B495" s="42" t="s">
        <v>467</v>
      </c>
      <c r="C495" s="39">
        <v>0</v>
      </c>
      <c r="D495" s="9">
        <v>15</v>
      </c>
      <c r="E495" s="9">
        <v>0</v>
      </c>
      <c r="F495" s="9">
        <v>4</v>
      </c>
      <c r="G495" s="10" t="str">
        <f t="shared" si="99"/>
        <v/>
      </c>
      <c r="H495" s="10">
        <f t="shared" si="100"/>
        <v>9.7649892585118154E-4</v>
      </c>
      <c r="I495" s="10" t="str">
        <f t="shared" si="101"/>
        <v/>
      </c>
      <c r="J495" s="10">
        <f t="shared" si="102"/>
        <v>2.2812820805292574E-4</v>
      </c>
      <c r="K495" s="10" t="str">
        <f t="shared" si="105"/>
        <v xml:space="preserve"> </v>
      </c>
      <c r="L495" s="10">
        <f t="shared" si="106"/>
        <v>-0.73333333333333328</v>
      </c>
      <c r="M495" s="10" t="str">
        <f t="shared" si="103"/>
        <v/>
      </c>
      <c r="N495" s="22">
        <f t="shared" si="104"/>
        <v>-7.1609921229086641E-4</v>
      </c>
    </row>
    <row r="496" spans="1:14" x14ac:dyDescent="0.2">
      <c r="A496" s="8"/>
      <c r="B496" s="42" t="s">
        <v>468</v>
      </c>
      <c r="C496" s="39">
        <v>1</v>
      </c>
      <c r="D496" s="9">
        <v>23</v>
      </c>
      <c r="E496" s="9">
        <v>0</v>
      </c>
      <c r="F496" s="9">
        <v>19</v>
      </c>
      <c r="G496" s="10">
        <f t="shared" si="99"/>
        <v>6.9185000691850002E-5</v>
      </c>
      <c r="H496" s="10">
        <f t="shared" si="100"/>
        <v>1.4972983529718117E-3</v>
      </c>
      <c r="I496" s="10" t="str">
        <f t="shared" si="101"/>
        <v/>
      </c>
      <c r="J496" s="10">
        <f t="shared" si="102"/>
        <v>1.0836089882513974E-3</v>
      </c>
      <c r="K496" s="10">
        <f t="shared" si="105"/>
        <v>-1</v>
      </c>
      <c r="L496" s="10">
        <f t="shared" si="106"/>
        <v>-0.17391304347826086</v>
      </c>
      <c r="M496" s="10">
        <f t="shared" si="103"/>
        <v>-6.9185000691850002E-5</v>
      </c>
      <c r="N496" s="22">
        <f t="shared" si="104"/>
        <v>-2.6039971356031508E-4</v>
      </c>
    </row>
    <row r="497" spans="1:14" x14ac:dyDescent="0.2">
      <c r="A497" s="8"/>
      <c r="B497" s="42" t="s">
        <v>469</v>
      </c>
      <c r="C497" s="39">
        <v>0</v>
      </c>
      <c r="D497" s="9">
        <v>55</v>
      </c>
      <c r="E497" s="9">
        <v>1</v>
      </c>
      <c r="F497" s="9">
        <v>38</v>
      </c>
      <c r="G497" s="10" t="str">
        <f t="shared" si="99"/>
        <v/>
      </c>
      <c r="H497" s="10">
        <f t="shared" si="100"/>
        <v>3.5804960614543324E-3</v>
      </c>
      <c r="I497" s="10">
        <f t="shared" si="101"/>
        <v>6.124073733847755E-5</v>
      </c>
      <c r="J497" s="10">
        <f t="shared" si="102"/>
        <v>2.1672179765027948E-3</v>
      </c>
      <c r="K497" s="10">
        <f t="shared" si="105"/>
        <v>1</v>
      </c>
      <c r="L497" s="10">
        <f t="shared" si="106"/>
        <v>-0.30909090909090908</v>
      </c>
      <c r="M497" s="10" t="str">
        <f t="shared" si="103"/>
        <v/>
      </c>
      <c r="N497" s="22">
        <f t="shared" si="104"/>
        <v>-1.106698782631339E-3</v>
      </c>
    </row>
    <row r="498" spans="1:14" x14ac:dyDescent="0.2">
      <c r="A498" s="8"/>
      <c r="B498" s="42" t="s">
        <v>470</v>
      </c>
      <c r="C498" s="39">
        <v>0</v>
      </c>
      <c r="D498" s="9">
        <v>24</v>
      </c>
      <c r="E498" s="9">
        <v>2</v>
      </c>
      <c r="F498" s="9">
        <v>11</v>
      </c>
      <c r="G498" s="10" t="str">
        <f t="shared" si="99"/>
        <v/>
      </c>
      <c r="H498" s="10">
        <f t="shared" si="100"/>
        <v>1.5623982813618906E-3</v>
      </c>
      <c r="I498" s="10">
        <f t="shared" si="101"/>
        <v>1.224814746769551E-4</v>
      </c>
      <c r="J498" s="10">
        <f t="shared" si="102"/>
        <v>6.2735257214554575E-4</v>
      </c>
      <c r="K498" s="10">
        <f t="shared" si="105"/>
        <v>1</v>
      </c>
      <c r="L498" s="10">
        <f t="shared" si="106"/>
        <v>-0.54166666666666663</v>
      </c>
      <c r="M498" s="10" t="str">
        <f t="shared" si="103"/>
        <v/>
      </c>
      <c r="N498" s="22">
        <f t="shared" si="104"/>
        <v>-8.4629906907102398E-4</v>
      </c>
    </row>
    <row r="499" spans="1:14" x14ac:dyDescent="0.2">
      <c r="A499" s="8"/>
      <c r="B499" s="42" t="s">
        <v>471</v>
      </c>
      <c r="C499" s="39">
        <v>7</v>
      </c>
      <c r="D499" s="9">
        <v>579</v>
      </c>
      <c r="E499" s="9">
        <v>14</v>
      </c>
      <c r="F499" s="9">
        <v>672</v>
      </c>
      <c r="G499" s="10">
        <f t="shared" ref="G499:G562" si="107">+IF(C499=0,"",C499/C$371)</f>
        <v>4.8429500484295003E-4</v>
      </c>
      <c r="H499" s="10">
        <f t="shared" ref="H499:H562" si="108">+IF(D499=0,"",D499/D$371)</f>
        <v>3.769285853785561E-2</v>
      </c>
      <c r="I499" s="10">
        <f t="shared" ref="I499:I562" si="109">+IF(E499=0,"",E499/E$371)</f>
        <v>8.5737032273868581E-4</v>
      </c>
      <c r="J499" s="10">
        <f t="shared" ref="J499:J562" si="110">+IF(F499=0,"",F499/F$371)</f>
        <v>3.8325538952891522E-2</v>
      </c>
      <c r="K499" s="10">
        <f t="shared" si="105"/>
        <v>1</v>
      </c>
      <c r="L499" s="10">
        <f t="shared" si="106"/>
        <v>0.16062176165803108</v>
      </c>
      <c r="M499" s="10">
        <f t="shared" ref="M499:M562" si="111">+IF(OR(AND(G499=""),(K499="")),"",G499*K499)</f>
        <v>4.8429500484295003E-4</v>
      </c>
      <c r="N499" s="22">
        <f t="shared" ref="N499:N562" si="112">+IF(OR(AND(H499=""),(L499="")),"",H499*L499)</f>
        <v>6.0542933402773251E-3</v>
      </c>
    </row>
    <row r="500" spans="1:14" x14ac:dyDescent="0.2">
      <c r="A500" s="8"/>
      <c r="B500" s="42" t="s">
        <v>472</v>
      </c>
      <c r="C500" s="39">
        <v>0</v>
      </c>
      <c r="D500" s="9">
        <v>9</v>
      </c>
      <c r="E500" s="9">
        <v>0</v>
      </c>
      <c r="F500" s="9">
        <v>6</v>
      </c>
      <c r="G500" s="10" t="str">
        <f t="shared" si="107"/>
        <v/>
      </c>
      <c r="H500" s="10">
        <f t="shared" si="108"/>
        <v>5.8589935551070895E-4</v>
      </c>
      <c r="I500" s="10" t="str">
        <f t="shared" si="109"/>
        <v/>
      </c>
      <c r="J500" s="10">
        <f t="shared" si="110"/>
        <v>3.421923120793886E-4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-0.33333333333333331</v>
      </c>
      <c r="M500" s="10" t="str">
        <f t="shared" si="111"/>
        <v/>
      </c>
      <c r="N500" s="22">
        <f t="shared" si="112"/>
        <v>-1.952997851702363E-4</v>
      </c>
    </row>
    <row r="501" spans="1:14" x14ac:dyDescent="0.2">
      <c r="A501" s="8"/>
      <c r="B501" s="42" t="s">
        <v>473</v>
      </c>
      <c r="C501" s="39">
        <v>0</v>
      </c>
      <c r="D501" s="9">
        <v>5</v>
      </c>
      <c r="E501" s="9">
        <v>0</v>
      </c>
      <c r="F501" s="9">
        <v>2</v>
      </c>
      <c r="G501" s="10" t="str">
        <f t="shared" si="107"/>
        <v/>
      </c>
      <c r="H501" s="10">
        <f t="shared" si="108"/>
        <v>3.2549964195039387E-4</v>
      </c>
      <c r="I501" s="10" t="str">
        <f t="shared" si="109"/>
        <v/>
      </c>
      <c r="J501" s="10">
        <f t="shared" si="110"/>
        <v>1.1406410402646287E-4</v>
      </c>
      <c r="K501" s="10" t="str">
        <f t="shared" si="113"/>
        <v xml:space="preserve"> </v>
      </c>
      <c r="L501" s="10">
        <f t="shared" si="114"/>
        <v>-0.6</v>
      </c>
      <c r="M501" s="10" t="str">
        <f t="shared" si="111"/>
        <v/>
      </c>
      <c r="N501" s="22">
        <f t="shared" si="112"/>
        <v>-1.9529978517023632E-4</v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1</v>
      </c>
      <c r="D504" s="9">
        <v>13</v>
      </c>
      <c r="E504" s="9">
        <v>0</v>
      </c>
      <c r="F504" s="9">
        <v>9</v>
      </c>
      <c r="G504" s="10">
        <f t="shared" si="107"/>
        <v>6.9185000691850002E-5</v>
      </c>
      <c r="H504" s="10">
        <f t="shared" si="108"/>
        <v>8.4629906907102398E-4</v>
      </c>
      <c r="I504" s="10" t="str">
        <f t="shared" si="109"/>
        <v/>
      </c>
      <c r="J504" s="10">
        <f t="shared" si="110"/>
        <v>5.1328846811908298E-4</v>
      </c>
      <c r="K504" s="10">
        <f t="shared" si="113"/>
        <v>-1</v>
      </c>
      <c r="L504" s="10">
        <f t="shared" si="114"/>
        <v>-0.30769230769230771</v>
      </c>
      <c r="M504" s="10">
        <f t="shared" si="111"/>
        <v>-6.9185000691850002E-5</v>
      </c>
      <c r="N504" s="22">
        <f t="shared" si="112"/>
        <v>-2.6039971356031508E-4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1</v>
      </c>
      <c r="E506" s="9">
        <v>0</v>
      </c>
      <c r="F506" s="9">
        <v>1</v>
      </c>
      <c r="G506" s="10" t="str">
        <f t="shared" si="107"/>
        <v/>
      </c>
      <c r="H506" s="10">
        <f t="shared" si="108"/>
        <v>6.509992839007877E-5</v>
      </c>
      <c r="I506" s="10" t="str">
        <f t="shared" si="109"/>
        <v/>
      </c>
      <c r="J506" s="10">
        <f t="shared" si="110"/>
        <v>5.7032052013231435E-5</v>
      </c>
      <c r="K506" s="10" t="str">
        <f t="shared" si="113"/>
        <v xml:space="preserve"> </v>
      </c>
      <c r="L506" s="10">
        <f t="shared" si="114"/>
        <v>0</v>
      </c>
      <c r="M506" s="10" t="str">
        <f t="shared" si="111"/>
        <v/>
      </c>
      <c r="N506" s="22">
        <f t="shared" si="112"/>
        <v>0</v>
      </c>
    </row>
    <row r="507" spans="1:14" x14ac:dyDescent="0.2">
      <c r="A507" s="8"/>
      <c r="B507" s="42" t="s">
        <v>479</v>
      </c>
      <c r="C507" s="39">
        <v>11</v>
      </c>
      <c r="D507" s="9">
        <v>258</v>
      </c>
      <c r="E507" s="9">
        <v>33</v>
      </c>
      <c r="F507" s="9">
        <v>281</v>
      </c>
      <c r="G507" s="10">
        <f t="shared" si="107"/>
        <v>7.6103500761035003E-4</v>
      </c>
      <c r="H507" s="10">
        <f t="shared" si="108"/>
        <v>1.6795781524640323E-2</v>
      </c>
      <c r="I507" s="10">
        <f t="shared" si="109"/>
        <v>2.0209443321697594E-3</v>
      </c>
      <c r="J507" s="10">
        <f t="shared" si="110"/>
        <v>1.6026006615718034E-2</v>
      </c>
      <c r="K507" s="10">
        <f t="shared" si="113"/>
        <v>2</v>
      </c>
      <c r="L507" s="10">
        <f t="shared" si="114"/>
        <v>8.9147286821705432E-2</v>
      </c>
      <c r="M507" s="10">
        <f t="shared" si="111"/>
        <v>1.5220700152207001E-3</v>
      </c>
      <c r="N507" s="22">
        <f t="shared" si="112"/>
        <v>1.4972983529718119E-3</v>
      </c>
    </row>
    <row r="508" spans="1:14" ht="25.5" x14ac:dyDescent="0.2">
      <c r="A508" s="8"/>
      <c r="B508" s="42" t="s">
        <v>480</v>
      </c>
      <c r="C508" s="39">
        <v>2</v>
      </c>
      <c r="D508" s="9">
        <v>37</v>
      </c>
      <c r="E508" s="9">
        <v>1</v>
      </c>
      <c r="F508" s="9">
        <v>18</v>
      </c>
      <c r="G508" s="10">
        <f t="shared" si="107"/>
        <v>1.383700013837E-4</v>
      </c>
      <c r="H508" s="10">
        <f t="shared" si="108"/>
        <v>2.4086973504329145E-3</v>
      </c>
      <c r="I508" s="10">
        <f t="shared" si="109"/>
        <v>6.124073733847755E-5</v>
      </c>
      <c r="J508" s="10">
        <f t="shared" si="110"/>
        <v>1.026576936238166E-3</v>
      </c>
      <c r="K508" s="10">
        <f t="shared" si="113"/>
        <v>-0.5</v>
      </c>
      <c r="L508" s="10">
        <f t="shared" si="114"/>
        <v>-0.51351351351351349</v>
      </c>
      <c r="M508" s="10">
        <f t="shared" si="111"/>
        <v>-6.9185000691850002E-5</v>
      </c>
      <c r="N508" s="22">
        <f t="shared" si="112"/>
        <v>-1.2368986394114966E-3</v>
      </c>
    </row>
    <row r="509" spans="1:14" x14ac:dyDescent="0.2">
      <c r="A509" s="8"/>
      <c r="B509" s="42" t="s">
        <v>481</v>
      </c>
      <c r="C509" s="39">
        <v>1</v>
      </c>
      <c r="D509" s="9">
        <v>20</v>
      </c>
      <c r="E509" s="9">
        <v>0</v>
      </c>
      <c r="F509" s="9">
        <v>48</v>
      </c>
      <c r="G509" s="10">
        <f t="shared" si="107"/>
        <v>6.9185000691850002E-5</v>
      </c>
      <c r="H509" s="10">
        <f t="shared" si="108"/>
        <v>1.3019985678015755E-3</v>
      </c>
      <c r="I509" s="10" t="str">
        <f t="shared" si="109"/>
        <v/>
      </c>
      <c r="J509" s="10">
        <f t="shared" si="110"/>
        <v>2.7375384966351088E-3</v>
      </c>
      <c r="K509" s="10">
        <f t="shared" si="113"/>
        <v>-1</v>
      </c>
      <c r="L509" s="10">
        <f t="shared" si="114"/>
        <v>1.4</v>
      </c>
      <c r="M509" s="10">
        <f t="shared" si="111"/>
        <v>-6.9185000691850002E-5</v>
      </c>
      <c r="N509" s="22">
        <f t="shared" si="112"/>
        <v>1.8227979949222055E-3</v>
      </c>
    </row>
    <row r="510" spans="1:14" x14ac:dyDescent="0.2">
      <c r="A510" s="8"/>
      <c r="B510" s="42" t="s">
        <v>482</v>
      </c>
      <c r="C510" s="39">
        <v>1</v>
      </c>
      <c r="D510" s="9">
        <v>6</v>
      </c>
      <c r="E510" s="9">
        <v>0</v>
      </c>
      <c r="F510" s="9">
        <v>6</v>
      </c>
      <c r="G510" s="10">
        <f t="shared" si="107"/>
        <v>6.9185000691850002E-5</v>
      </c>
      <c r="H510" s="10">
        <f t="shared" si="108"/>
        <v>3.9059957034047265E-4</v>
      </c>
      <c r="I510" s="10" t="str">
        <f t="shared" si="109"/>
        <v/>
      </c>
      <c r="J510" s="10">
        <f t="shared" si="110"/>
        <v>3.421923120793886E-4</v>
      </c>
      <c r="K510" s="10">
        <f t="shared" si="113"/>
        <v>-1</v>
      </c>
      <c r="L510" s="10">
        <f t="shared" si="114"/>
        <v>0</v>
      </c>
      <c r="M510" s="10">
        <f t="shared" si="111"/>
        <v>-6.9185000691850002E-5</v>
      </c>
      <c r="N510" s="22">
        <f t="shared" si="112"/>
        <v>0</v>
      </c>
    </row>
    <row r="511" spans="1:14" x14ac:dyDescent="0.2">
      <c r="A511" s="8"/>
      <c r="B511" s="42" t="s">
        <v>483</v>
      </c>
      <c r="C511" s="39">
        <v>1</v>
      </c>
      <c r="D511" s="9">
        <v>17</v>
      </c>
      <c r="E511" s="9">
        <v>2</v>
      </c>
      <c r="F511" s="9">
        <v>16</v>
      </c>
      <c r="G511" s="10">
        <f t="shared" si="107"/>
        <v>6.9185000691850002E-5</v>
      </c>
      <c r="H511" s="10">
        <f t="shared" si="108"/>
        <v>1.106698782631339E-3</v>
      </c>
      <c r="I511" s="10">
        <f t="shared" si="109"/>
        <v>1.224814746769551E-4</v>
      </c>
      <c r="J511" s="10">
        <f t="shared" si="110"/>
        <v>9.1251283221170296E-4</v>
      </c>
      <c r="K511" s="10">
        <f t="shared" si="113"/>
        <v>1</v>
      </c>
      <c r="L511" s="10">
        <f t="shared" si="114"/>
        <v>-5.8823529411764705E-2</v>
      </c>
      <c r="M511" s="10">
        <f t="shared" si="111"/>
        <v>6.9185000691850002E-5</v>
      </c>
      <c r="N511" s="22">
        <f t="shared" si="112"/>
        <v>-6.509992839007877E-5</v>
      </c>
    </row>
    <row r="512" spans="1:14" x14ac:dyDescent="0.2">
      <c r="A512" s="8"/>
      <c r="B512" s="42" t="s">
        <v>484</v>
      </c>
      <c r="C512" s="39">
        <v>3</v>
      </c>
      <c r="D512" s="9">
        <v>83</v>
      </c>
      <c r="E512" s="9">
        <v>8</v>
      </c>
      <c r="F512" s="9">
        <v>120</v>
      </c>
      <c r="G512" s="10">
        <f t="shared" si="107"/>
        <v>2.0755500207555002E-4</v>
      </c>
      <c r="H512" s="10">
        <f t="shared" si="108"/>
        <v>5.4032940563765383E-3</v>
      </c>
      <c r="I512" s="10">
        <f t="shared" si="109"/>
        <v>4.899258987078204E-4</v>
      </c>
      <c r="J512" s="10">
        <f t="shared" si="110"/>
        <v>6.8438462415877721E-3</v>
      </c>
      <c r="K512" s="10">
        <f t="shared" si="113"/>
        <v>1.6666666666666667</v>
      </c>
      <c r="L512" s="10">
        <f t="shared" si="114"/>
        <v>0.44578313253012047</v>
      </c>
      <c r="M512" s="10">
        <f t="shared" si="111"/>
        <v>3.4592500345925005E-4</v>
      </c>
      <c r="N512" s="22">
        <f t="shared" si="112"/>
        <v>2.4086973504329145E-3</v>
      </c>
    </row>
    <row r="513" spans="1:14" x14ac:dyDescent="0.2">
      <c r="A513" s="8"/>
      <c r="B513" s="42" t="s">
        <v>485</v>
      </c>
      <c r="C513" s="39">
        <v>2</v>
      </c>
      <c r="D513" s="9">
        <v>11</v>
      </c>
      <c r="E513" s="9">
        <v>0</v>
      </c>
      <c r="F513" s="9">
        <v>11</v>
      </c>
      <c r="G513" s="10">
        <f t="shared" si="107"/>
        <v>1.383700013837E-4</v>
      </c>
      <c r="H513" s="10">
        <f t="shared" si="108"/>
        <v>7.1609921229086652E-4</v>
      </c>
      <c r="I513" s="10" t="str">
        <f t="shared" si="109"/>
        <v/>
      </c>
      <c r="J513" s="10">
        <f t="shared" si="110"/>
        <v>6.2735257214554575E-4</v>
      </c>
      <c r="K513" s="10">
        <f t="shared" si="113"/>
        <v>-1</v>
      </c>
      <c r="L513" s="10">
        <f t="shared" si="114"/>
        <v>0</v>
      </c>
      <c r="M513" s="10">
        <f t="shared" si="111"/>
        <v>-1.383700013837E-4</v>
      </c>
      <c r="N513" s="22">
        <f t="shared" si="112"/>
        <v>0</v>
      </c>
    </row>
    <row r="514" spans="1:14" x14ac:dyDescent="0.2">
      <c r="A514" s="8"/>
      <c r="B514" s="42" t="s">
        <v>486</v>
      </c>
      <c r="C514" s="39">
        <v>1</v>
      </c>
      <c r="D514" s="9">
        <v>32</v>
      </c>
      <c r="E514" s="9">
        <v>1</v>
      </c>
      <c r="F514" s="9">
        <v>38</v>
      </c>
      <c r="G514" s="10">
        <f t="shared" si="107"/>
        <v>6.9185000691850002E-5</v>
      </c>
      <c r="H514" s="10">
        <f t="shared" si="108"/>
        <v>2.0831977084825207E-3</v>
      </c>
      <c r="I514" s="10">
        <f t="shared" si="109"/>
        <v>6.124073733847755E-5</v>
      </c>
      <c r="J514" s="10">
        <f t="shared" si="110"/>
        <v>2.1672179765027948E-3</v>
      </c>
      <c r="K514" s="10">
        <f t="shared" si="113"/>
        <v>0</v>
      </c>
      <c r="L514" s="10">
        <f t="shared" si="114"/>
        <v>0.1875</v>
      </c>
      <c r="M514" s="10">
        <f t="shared" si="111"/>
        <v>0</v>
      </c>
      <c r="N514" s="22">
        <f t="shared" si="112"/>
        <v>3.905995703404726E-4</v>
      </c>
    </row>
    <row r="515" spans="1:14" x14ac:dyDescent="0.2">
      <c r="A515" s="8"/>
      <c r="B515" s="42" t="s">
        <v>487</v>
      </c>
      <c r="C515" s="39">
        <v>1</v>
      </c>
      <c r="D515" s="9">
        <v>8</v>
      </c>
      <c r="E515" s="9">
        <v>0</v>
      </c>
      <c r="F515" s="9">
        <v>5</v>
      </c>
      <c r="G515" s="10">
        <f t="shared" si="107"/>
        <v>6.9185000691850002E-5</v>
      </c>
      <c r="H515" s="10">
        <f t="shared" si="108"/>
        <v>5.2079942712063016E-4</v>
      </c>
      <c r="I515" s="10" t="str">
        <f t="shared" si="109"/>
        <v/>
      </c>
      <c r="J515" s="10">
        <f t="shared" si="110"/>
        <v>2.8516026006615715E-4</v>
      </c>
      <c r="K515" s="10">
        <f t="shared" si="113"/>
        <v>-1</v>
      </c>
      <c r="L515" s="10">
        <f t="shared" si="114"/>
        <v>-0.375</v>
      </c>
      <c r="M515" s="10">
        <f t="shared" si="111"/>
        <v>-6.9185000691850002E-5</v>
      </c>
      <c r="N515" s="22">
        <f t="shared" si="112"/>
        <v>-1.952997851702363E-4</v>
      </c>
    </row>
    <row r="516" spans="1:14" x14ac:dyDescent="0.2">
      <c r="A516" s="8"/>
      <c r="B516" s="42" t="s">
        <v>488</v>
      </c>
      <c r="C516" s="39">
        <v>0</v>
      </c>
      <c r="D516" s="9">
        <v>7</v>
      </c>
      <c r="E516" s="9">
        <v>1</v>
      </c>
      <c r="F516" s="9">
        <v>3</v>
      </c>
      <c r="G516" s="10" t="str">
        <f t="shared" si="107"/>
        <v/>
      </c>
      <c r="H516" s="10">
        <f t="shared" si="108"/>
        <v>4.5569949873055138E-4</v>
      </c>
      <c r="I516" s="10">
        <f t="shared" si="109"/>
        <v>6.124073733847755E-5</v>
      </c>
      <c r="J516" s="10">
        <f t="shared" si="110"/>
        <v>1.710961560396943E-4</v>
      </c>
      <c r="K516" s="10">
        <f t="shared" si="113"/>
        <v>1</v>
      </c>
      <c r="L516" s="10">
        <f t="shared" si="114"/>
        <v>-0.5714285714285714</v>
      </c>
      <c r="M516" s="10" t="str">
        <f t="shared" si="111"/>
        <v/>
      </c>
      <c r="N516" s="22">
        <f t="shared" si="112"/>
        <v>-2.6039971356031508E-4</v>
      </c>
    </row>
    <row r="517" spans="1:14" x14ac:dyDescent="0.2">
      <c r="A517" s="8"/>
      <c r="B517" s="42" t="s">
        <v>489</v>
      </c>
      <c r="C517" s="39">
        <v>2</v>
      </c>
      <c r="D517" s="9">
        <v>116</v>
      </c>
      <c r="E517" s="9">
        <v>0</v>
      </c>
      <c r="F517" s="9">
        <v>81</v>
      </c>
      <c r="G517" s="10">
        <f t="shared" si="107"/>
        <v>1.383700013837E-4</v>
      </c>
      <c r="H517" s="10">
        <f t="shared" si="108"/>
        <v>7.5515916932491376E-3</v>
      </c>
      <c r="I517" s="10" t="str">
        <f t="shared" si="109"/>
        <v/>
      </c>
      <c r="J517" s="10">
        <f t="shared" si="110"/>
        <v>4.6195962130717461E-3</v>
      </c>
      <c r="K517" s="10">
        <f t="shared" si="113"/>
        <v>-1</v>
      </c>
      <c r="L517" s="10">
        <f t="shared" si="114"/>
        <v>-0.30172413793103448</v>
      </c>
      <c r="M517" s="10">
        <f t="shared" si="111"/>
        <v>-1.383700013837E-4</v>
      </c>
      <c r="N517" s="22">
        <f t="shared" si="112"/>
        <v>-2.2784974936527571E-3</v>
      </c>
    </row>
    <row r="518" spans="1:14" x14ac:dyDescent="0.2">
      <c r="A518" s="8"/>
      <c r="B518" s="42" t="s">
        <v>490</v>
      </c>
      <c r="C518" s="39">
        <v>6</v>
      </c>
      <c r="D518" s="9">
        <v>52</v>
      </c>
      <c r="E518" s="9">
        <v>18</v>
      </c>
      <c r="F518" s="9">
        <v>89</v>
      </c>
      <c r="G518" s="10">
        <f t="shared" si="107"/>
        <v>4.1511000415110004E-4</v>
      </c>
      <c r="H518" s="10">
        <f t="shared" si="108"/>
        <v>3.3851962762840959E-3</v>
      </c>
      <c r="I518" s="10">
        <f t="shared" si="109"/>
        <v>1.1023332720925959E-3</v>
      </c>
      <c r="J518" s="10">
        <f t="shared" si="110"/>
        <v>5.0758526291775977E-3</v>
      </c>
      <c r="K518" s="10">
        <f t="shared" si="113"/>
        <v>2</v>
      </c>
      <c r="L518" s="10">
        <f t="shared" si="114"/>
        <v>0.71153846153846156</v>
      </c>
      <c r="M518" s="10">
        <f t="shared" si="111"/>
        <v>8.3022000830220008E-4</v>
      </c>
      <c r="N518" s="22">
        <f t="shared" si="112"/>
        <v>2.4086973504329145E-3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9</v>
      </c>
      <c r="E520" s="9">
        <v>0</v>
      </c>
      <c r="F520" s="9">
        <v>7</v>
      </c>
      <c r="G520" s="10" t="str">
        <f t="shared" si="107"/>
        <v/>
      </c>
      <c r="H520" s="10">
        <f t="shared" si="108"/>
        <v>5.8589935551070895E-4</v>
      </c>
      <c r="I520" s="10" t="str">
        <f t="shared" si="109"/>
        <v/>
      </c>
      <c r="J520" s="10">
        <f t="shared" si="110"/>
        <v>3.9922436409262004E-4</v>
      </c>
      <c r="K520" s="10" t="str">
        <f t="shared" si="113"/>
        <v xml:space="preserve"> </v>
      </c>
      <c r="L520" s="10">
        <f t="shared" si="114"/>
        <v>-0.22222222222222221</v>
      </c>
      <c r="M520" s="10" t="str">
        <f t="shared" si="111"/>
        <v/>
      </c>
      <c r="N520" s="22">
        <f t="shared" si="112"/>
        <v>-1.3019985678015754E-4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4</v>
      </c>
      <c r="E521" s="9">
        <v>3</v>
      </c>
      <c r="F521" s="9">
        <v>51</v>
      </c>
      <c r="G521" s="10" t="str">
        <f t="shared" si="107"/>
        <v/>
      </c>
      <c r="H521" s="10">
        <f t="shared" si="108"/>
        <v>2.6039971356031508E-4</v>
      </c>
      <c r="I521" s="10">
        <f t="shared" si="109"/>
        <v>1.8372221201543268E-4</v>
      </c>
      <c r="J521" s="10">
        <f t="shared" si="110"/>
        <v>2.9086346526748033E-3</v>
      </c>
      <c r="K521" s="10">
        <f t="shared" si="113"/>
        <v>1</v>
      </c>
      <c r="L521" s="10">
        <f t="shared" si="114"/>
        <v>11.75</v>
      </c>
      <c r="M521" s="10" t="str">
        <f t="shared" si="111"/>
        <v/>
      </c>
      <c r="N521" s="22">
        <f t="shared" si="112"/>
        <v>3.0596966343337021E-3</v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5.7032052013231435E-5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1</v>
      </c>
      <c r="D523" s="9">
        <v>19</v>
      </c>
      <c r="E523" s="9">
        <v>1</v>
      </c>
      <c r="F523" s="9">
        <v>26</v>
      </c>
      <c r="G523" s="10">
        <f t="shared" si="107"/>
        <v>6.9185000691850002E-5</v>
      </c>
      <c r="H523" s="10">
        <f t="shared" si="108"/>
        <v>1.2368986394114966E-3</v>
      </c>
      <c r="I523" s="10">
        <f t="shared" si="109"/>
        <v>6.124073733847755E-5</v>
      </c>
      <c r="J523" s="10">
        <f t="shared" si="110"/>
        <v>1.4828333523440173E-3</v>
      </c>
      <c r="K523" s="10">
        <f t="shared" si="113"/>
        <v>0</v>
      </c>
      <c r="L523" s="10">
        <f t="shared" si="114"/>
        <v>0.36842105263157893</v>
      </c>
      <c r="M523" s="10">
        <f t="shared" si="111"/>
        <v>0</v>
      </c>
      <c r="N523" s="22">
        <f t="shared" si="112"/>
        <v>4.5569949873055133E-4</v>
      </c>
    </row>
    <row r="524" spans="1:14" ht="25.5" x14ac:dyDescent="0.2">
      <c r="A524" s="8"/>
      <c r="B524" s="42" t="s">
        <v>496</v>
      </c>
      <c r="C524" s="39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6.509992839007877E-5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22">
        <f t="shared" si="112"/>
        <v>-6.509992839007877E-5</v>
      </c>
    </row>
    <row r="525" spans="1:14" x14ac:dyDescent="0.2">
      <c r="A525" s="8"/>
      <c r="B525" s="42" t="s">
        <v>497</v>
      </c>
      <c r="C525" s="39">
        <v>1</v>
      </c>
      <c r="D525" s="9">
        <v>3</v>
      </c>
      <c r="E525" s="9">
        <v>0</v>
      </c>
      <c r="F525" s="9">
        <v>1</v>
      </c>
      <c r="G525" s="10">
        <f t="shared" si="107"/>
        <v>6.9185000691850002E-5</v>
      </c>
      <c r="H525" s="10">
        <f t="shared" si="108"/>
        <v>1.9529978517023632E-4</v>
      </c>
      <c r="I525" s="10" t="str">
        <f t="shared" si="109"/>
        <v/>
      </c>
      <c r="J525" s="10">
        <f t="shared" si="110"/>
        <v>5.7032052013231435E-5</v>
      </c>
      <c r="K525" s="10">
        <f t="shared" si="113"/>
        <v>-1</v>
      </c>
      <c r="L525" s="10">
        <f t="shared" si="114"/>
        <v>-0.66666666666666663</v>
      </c>
      <c r="M525" s="10">
        <f t="shared" si="111"/>
        <v>-6.9185000691850002E-5</v>
      </c>
      <c r="N525" s="22">
        <f t="shared" si="112"/>
        <v>-1.3019985678015754E-4</v>
      </c>
    </row>
    <row r="526" spans="1:14" ht="25.5" x14ac:dyDescent="0.2">
      <c r="A526" s="8"/>
      <c r="B526" s="42" t="s">
        <v>498</v>
      </c>
      <c r="C526" s="39">
        <v>20</v>
      </c>
      <c r="D526" s="9">
        <v>32</v>
      </c>
      <c r="E526" s="9">
        <v>7</v>
      </c>
      <c r="F526" s="9">
        <v>42</v>
      </c>
      <c r="G526" s="10">
        <f t="shared" si="107"/>
        <v>1.3837000138370002E-3</v>
      </c>
      <c r="H526" s="10">
        <f t="shared" si="108"/>
        <v>2.0831977084825207E-3</v>
      </c>
      <c r="I526" s="10">
        <f t="shared" si="109"/>
        <v>4.286851613693429E-4</v>
      </c>
      <c r="J526" s="10">
        <f t="shared" si="110"/>
        <v>2.3953461845557201E-3</v>
      </c>
      <c r="K526" s="10">
        <f t="shared" si="113"/>
        <v>-0.65</v>
      </c>
      <c r="L526" s="10">
        <f t="shared" si="114"/>
        <v>0.3125</v>
      </c>
      <c r="M526" s="10">
        <f t="shared" si="111"/>
        <v>-8.9940500899405012E-4</v>
      </c>
      <c r="N526" s="22">
        <f t="shared" si="112"/>
        <v>6.5099928390078773E-4</v>
      </c>
    </row>
    <row r="527" spans="1:14" ht="25.5" x14ac:dyDescent="0.2">
      <c r="A527" s="8"/>
      <c r="B527" s="42" t="s">
        <v>499</v>
      </c>
      <c r="C527" s="39">
        <v>0</v>
      </c>
      <c r="D527" s="9">
        <v>2</v>
      </c>
      <c r="E527" s="9">
        <v>0</v>
      </c>
      <c r="F527" s="9">
        <v>4</v>
      </c>
      <c r="G527" s="10" t="str">
        <f t="shared" si="107"/>
        <v/>
      </c>
      <c r="H527" s="10">
        <f t="shared" si="108"/>
        <v>1.3019985678015754E-4</v>
      </c>
      <c r="I527" s="10" t="str">
        <f t="shared" si="109"/>
        <v/>
      </c>
      <c r="J527" s="10">
        <f t="shared" si="110"/>
        <v>2.2812820805292574E-4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2">
        <f t="shared" si="112"/>
        <v>1.3019985678015754E-4</v>
      </c>
    </row>
    <row r="528" spans="1:14" x14ac:dyDescent="0.2">
      <c r="A528" s="8"/>
      <c r="B528" s="42" t="s">
        <v>500</v>
      </c>
      <c r="C528" s="39">
        <v>6</v>
      </c>
      <c r="D528" s="9">
        <v>34</v>
      </c>
      <c r="E528" s="9">
        <v>3</v>
      </c>
      <c r="F528" s="9">
        <v>34</v>
      </c>
      <c r="G528" s="10">
        <f t="shared" si="107"/>
        <v>4.1511000415110004E-4</v>
      </c>
      <c r="H528" s="10">
        <f t="shared" si="108"/>
        <v>2.213397565262678E-3</v>
      </c>
      <c r="I528" s="10">
        <f t="shared" si="109"/>
        <v>1.8372221201543268E-4</v>
      </c>
      <c r="J528" s="10">
        <f t="shared" si="110"/>
        <v>1.9390897684498688E-3</v>
      </c>
      <c r="K528" s="10">
        <f t="shared" si="113"/>
        <v>-0.5</v>
      </c>
      <c r="L528" s="10">
        <f t="shared" si="114"/>
        <v>0</v>
      </c>
      <c r="M528" s="10">
        <f t="shared" si="111"/>
        <v>-2.0755500207555002E-4</v>
      </c>
      <c r="N528" s="22">
        <f t="shared" si="112"/>
        <v>0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3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1.710961560396943E-4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7</v>
      </c>
      <c r="E530" s="9">
        <v>2</v>
      </c>
      <c r="F530" s="9">
        <v>16</v>
      </c>
      <c r="G530" s="10" t="str">
        <f t="shared" si="107"/>
        <v/>
      </c>
      <c r="H530" s="10">
        <f t="shared" si="108"/>
        <v>4.5569949873055138E-4</v>
      </c>
      <c r="I530" s="10">
        <f t="shared" si="109"/>
        <v>1.224814746769551E-4</v>
      </c>
      <c r="J530" s="10">
        <f t="shared" si="110"/>
        <v>9.1251283221170296E-4</v>
      </c>
      <c r="K530" s="10">
        <f t="shared" si="113"/>
        <v>1</v>
      </c>
      <c r="L530" s="10">
        <f t="shared" si="114"/>
        <v>1.2857142857142858</v>
      </c>
      <c r="M530" s="10" t="str">
        <f t="shared" si="111"/>
        <v/>
      </c>
      <c r="N530" s="22">
        <f t="shared" si="112"/>
        <v>5.8589935551070895E-4</v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1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>
        <f t="shared" si="110"/>
        <v>5.7032052013231435E-5</v>
      </c>
      <c r="K532" s="10" t="str">
        <f t="shared" si="113"/>
        <v xml:space="preserve"> </v>
      </c>
      <c r="L532" s="10">
        <f t="shared" si="114"/>
        <v>1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6</v>
      </c>
      <c r="D533" s="9">
        <v>14</v>
      </c>
      <c r="E533" s="9">
        <v>0</v>
      </c>
      <c r="F533" s="9">
        <v>0</v>
      </c>
      <c r="G533" s="10">
        <f t="shared" si="107"/>
        <v>4.1511000415110004E-4</v>
      </c>
      <c r="H533" s="10">
        <f t="shared" si="108"/>
        <v>9.1139899746110276E-4</v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>
        <f t="shared" si="114"/>
        <v>-1</v>
      </c>
      <c r="M533" s="10">
        <f t="shared" si="111"/>
        <v>-4.1511000415110004E-4</v>
      </c>
      <c r="N533" s="22">
        <f t="shared" si="112"/>
        <v>-9.1139899746110276E-4</v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4</v>
      </c>
      <c r="D535" s="9">
        <v>7</v>
      </c>
      <c r="E535" s="9">
        <v>1</v>
      </c>
      <c r="F535" s="9">
        <v>17</v>
      </c>
      <c r="G535" s="10">
        <f t="shared" si="107"/>
        <v>2.7674000276740001E-4</v>
      </c>
      <c r="H535" s="10">
        <f t="shared" si="108"/>
        <v>4.5569949873055138E-4</v>
      </c>
      <c r="I535" s="10">
        <f t="shared" si="109"/>
        <v>6.124073733847755E-5</v>
      </c>
      <c r="J535" s="10">
        <f t="shared" si="110"/>
        <v>9.695448842249344E-4</v>
      </c>
      <c r="K535" s="10">
        <f t="shared" si="113"/>
        <v>-0.75</v>
      </c>
      <c r="L535" s="10">
        <f t="shared" si="114"/>
        <v>1.4285714285714286</v>
      </c>
      <c r="M535" s="10">
        <f t="shared" si="111"/>
        <v>-2.0755500207555002E-4</v>
      </c>
      <c r="N535" s="22">
        <f t="shared" si="112"/>
        <v>6.5099928390078773E-4</v>
      </c>
    </row>
    <row r="536" spans="1:14" x14ac:dyDescent="0.2">
      <c r="A536" s="8"/>
      <c r="B536" s="42" t="s">
        <v>508</v>
      </c>
      <c r="C536" s="39">
        <v>14</v>
      </c>
      <c r="D536" s="9">
        <v>20</v>
      </c>
      <c r="E536" s="9">
        <v>57</v>
      </c>
      <c r="F536" s="9">
        <v>26</v>
      </c>
      <c r="G536" s="10">
        <f t="shared" si="107"/>
        <v>9.6859000968590005E-4</v>
      </c>
      <c r="H536" s="10">
        <f t="shared" si="108"/>
        <v>1.3019985678015755E-3</v>
      </c>
      <c r="I536" s="10">
        <f t="shared" si="109"/>
        <v>3.4907220282932206E-3</v>
      </c>
      <c r="J536" s="10">
        <f t="shared" si="110"/>
        <v>1.4828333523440173E-3</v>
      </c>
      <c r="K536" s="10">
        <f t="shared" si="113"/>
        <v>3.0714285714285716</v>
      </c>
      <c r="L536" s="10">
        <f t="shared" si="114"/>
        <v>0.3</v>
      </c>
      <c r="M536" s="10">
        <f t="shared" si="111"/>
        <v>2.9749550297495505E-3</v>
      </c>
      <c r="N536" s="22">
        <f t="shared" si="112"/>
        <v>3.9059957034047265E-4</v>
      </c>
    </row>
    <row r="537" spans="1:14" ht="25.5" x14ac:dyDescent="0.2">
      <c r="A537" s="8"/>
      <c r="B537" s="42" t="s">
        <v>509</v>
      </c>
      <c r="C537" s="39">
        <v>7</v>
      </c>
      <c r="D537" s="9">
        <v>67</v>
      </c>
      <c r="E537" s="9">
        <v>14</v>
      </c>
      <c r="F537" s="9">
        <v>54</v>
      </c>
      <c r="G537" s="10">
        <f t="shared" si="107"/>
        <v>4.8429500484295003E-4</v>
      </c>
      <c r="H537" s="10">
        <f t="shared" si="108"/>
        <v>4.3616952021352778E-3</v>
      </c>
      <c r="I537" s="10">
        <f t="shared" si="109"/>
        <v>8.5737032273868581E-4</v>
      </c>
      <c r="J537" s="10">
        <f t="shared" si="110"/>
        <v>3.0797308087144974E-3</v>
      </c>
      <c r="K537" s="10">
        <f t="shared" si="113"/>
        <v>1</v>
      </c>
      <c r="L537" s="10">
        <f t="shared" si="114"/>
        <v>-0.19402985074626866</v>
      </c>
      <c r="M537" s="10">
        <f t="shared" si="111"/>
        <v>4.8429500484295003E-4</v>
      </c>
      <c r="N537" s="22">
        <f t="shared" si="112"/>
        <v>-8.4629906907102408E-4</v>
      </c>
    </row>
    <row r="538" spans="1:14" x14ac:dyDescent="0.2">
      <c r="A538" s="8"/>
      <c r="B538" s="42" t="s">
        <v>510</v>
      </c>
      <c r="C538" s="39">
        <v>70</v>
      </c>
      <c r="D538" s="9">
        <v>37</v>
      </c>
      <c r="E538" s="9">
        <v>66</v>
      </c>
      <c r="F538" s="9">
        <v>20</v>
      </c>
      <c r="G538" s="10">
        <f t="shared" si="107"/>
        <v>4.8429500484295004E-3</v>
      </c>
      <c r="H538" s="10">
        <f t="shared" si="108"/>
        <v>2.4086973504329145E-3</v>
      </c>
      <c r="I538" s="10">
        <f t="shared" si="109"/>
        <v>4.0418886643395187E-3</v>
      </c>
      <c r="J538" s="10">
        <f t="shared" si="110"/>
        <v>1.1406410402646286E-3</v>
      </c>
      <c r="K538" s="10">
        <f t="shared" si="113"/>
        <v>-5.7142857142857141E-2</v>
      </c>
      <c r="L538" s="10">
        <f t="shared" si="114"/>
        <v>-0.45945945945945948</v>
      </c>
      <c r="M538" s="10">
        <f t="shared" si="111"/>
        <v>-2.7674000276740001E-4</v>
      </c>
      <c r="N538" s="22">
        <f t="shared" si="112"/>
        <v>-1.1066987826313392E-3</v>
      </c>
    </row>
    <row r="539" spans="1:14" x14ac:dyDescent="0.2">
      <c r="A539" s="8"/>
      <c r="B539" s="42" t="s">
        <v>511</v>
      </c>
      <c r="C539" s="39">
        <v>456</v>
      </c>
      <c r="D539" s="9">
        <v>122</v>
      </c>
      <c r="E539" s="9">
        <v>730</v>
      </c>
      <c r="F539" s="9">
        <v>134</v>
      </c>
      <c r="G539" s="10">
        <f t="shared" si="107"/>
        <v>3.1548360315483602E-2</v>
      </c>
      <c r="H539" s="10">
        <f t="shared" si="108"/>
        <v>7.9421912635896097E-3</v>
      </c>
      <c r="I539" s="10">
        <f t="shared" si="109"/>
        <v>4.4705738257088616E-2</v>
      </c>
      <c r="J539" s="10">
        <f t="shared" si="110"/>
        <v>7.6422949697730128E-3</v>
      </c>
      <c r="K539" s="10">
        <f t="shared" si="113"/>
        <v>0.60087719298245612</v>
      </c>
      <c r="L539" s="10">
        <f t="shared" si="114"/>
        <v>9.8360655737704916E-2</v>
      </c>
      <c r="M539" s="10">
        <f t="shared" si="111"/>
        <v>1.8956690189566902E-2</v>
      </c>
      <c r="N539" s="22">
        <f t="shared" si="112"/>
        <v>7.8119914068094519E-4</v>
      </c>
    </row>
    <row r="540" spans="1:14" x14ac:dyDescent="0.2">
      <c r="A540" s="8"/>
      <c r="B540" s="42" t="s">
        <v>512</v>
      </c>
      <c r="C540" s="39">
        <v>41</v>
      </c>
      <c r="D540" s="9">
        <v>99</v>
      </c>
      <c r="E540" s="9">
        <v>30</v>
      </c>
      <c r="F540" s="9">
        <v>67</v>
      </c>
      <c r="G540" s="10">
        <f t="shared" si="107"/>
        <v>2.8365850283658504E-3</v>
      </c>
      <c r="H540" s="10">
        <f t="shared" si="108"/>
        <v>6.444892910617798E-3</v>
      </c>
      <c r="I540" s="10">
        <f t="shared" si="109"/>
        <v>1.8372221201543267E-3</v>
      </c>
      <c r="J540" s="10">
        <f t="shared" si="110"/>
        <v>3.8211474848865064E-3</v>
      </c>
      <c r="K540" s="10">
        <f t="shared" si="113"/>
        <v>-0.26829268292682928</v>
      </c>
      <c r="L540" s="10">
        <f t="shared" si="114"/>
        <v>-0.32323232323232326</v>
      </c>
      <c r="M540" s="10">
        <f t="shared" si="111"/>
        <v>-7.6103500761035014E-4</v>
      </c>
      <c r="N540" s="22">
        <f t="shared" si="112"/>
        <v>-2.0831977084825207E-3</v>
      </c>
    </row>
    <row r="541" spans="1:14" ht="38.25" x14ac:dyDescent="0.2">
      <c r="A541" s="8"/>
      <c r="B541" s="42" t="s">
        <v>513</v>
      </c>
      <c r="C541" s="39">
        <v>13</v>
      </c>
      <c r="D541" s="9">
        <v>28</v>
      </c>
      <c r="E541" s="9">
        <v>55</v>
      </c>
      <c r="F541" s="9">
        <v>21</v>
      </c>
      <c r="G541" s="10">
        <f t="shared" si="107"/>
        <v>8.9940500899405012E-4</v>
      </c>
      <c r="H541" s="10">
        <f t="shared" si="108"/>
        <v>1.8227979949222055E-3</v>
      </c>
      <c r="I541" s="10">
        <f t="shared" si="109"/>
        <v>3.3682405536162655E-3</v>
      </c>
      <c r="J541" s="10">
        <f t="shared" si="110"/>
        <v>1.1976730922778601E-3</v>
      </c>
      <c r="K541" s="10">
        <f t="shared" si="113"/>
        <v>3.2307692307692308</v>
      </c>
      <c r="L541" s="10">
        <f t="shared" si="114"/>
        <v>-0.25</v>
      </c>
      <c r="M541" s="10">
        <f t="shared" si="111"/>
        <v>2.9057700290577005E-3</v>
      </c>
      <c r="N541" s="22">
        <f t="shared" si="112"/>
        <v>-4.5569949873055138E-4</v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51</v>
      </c>
      <c r="D543" s="9">
        <v>29</v>
      </c>
      <c r="E543" s="9">
        <v>101</v>
      </c>
      <c r="F543" s="9">
        <v>35</v>
      </c>
      <c r="G543" s="10">
        <f t="shared" si="107"/>
        <v>3.5284350352843504E-3</v>
      </c>
      <c r="H543" s="10">
        <f t="shared" si="108"/>
        <v>1.8878979233122844E-3</v>
      </c>
      <c r="I543" s="10">
        <f t="shared" si="109"/>
        <v>6.1853144711862332E-3</v>
      </c>
      <c r="J543" s="10">
        <f t="shared" si="110"/>
        <v>1.9961218204631002E-3</v>
      </c>
      <c r="K543" s="10">
        <f t="shared" si="113"/>
        <v>0.98039215686274506</v>
      </c>
      <c r="L543" s="10">
        <f t="shared" si="114"/>
        <v>0.20689655172413793</v>
      </c>
      <c r="M543" s="10">
        <f t="shared" si="111"/>
        <v>3.4592500345925004E-3</v>
      </c>
      <c r="N543" s="22">
        <f t="shared" si="112"/>
        <v>3.9059957034047265E-4</v>
      </c>
    </row>
    <row r="544" spans="1:14" ht="25.5" x14ac:dyDescent="0.2">
      <c r="A544" s="8"/>
      <c r="B544" s="42" t="s">
        <v>516</v>
      </c>
      <c r="C544" s="39">
        <v>22</v>
      </c>
      <c r="D544" s="9">
        <v>45</v>
      </c>
      <c r="E544" s="9">
        <v>6</v>
      </c>
      <c r="F544" s="9">
        <v>6</v>
      </c>
      <c r="G544" s="10">
        <f t="shared" si="107"/>
        <v>1.5220700152207001E-3</v>
      </c>
      <c r="H544" s="10">
        <f t="shared" si="108"/>
        <v>2.9294967775535447E-3</v>
      </c>
      <c r="I544" s="10">
        <f t="shared" si="109"/>
        <v>3.6744442403086535E-4</v>
      </c>
      <c r="J544" s="10">
        <f t="shared" si="110"/>
        <v>3.421923120793886E-4</v>
      </c>
      <c r="K544" s="10">
        <f t="shared" si="113"/>
        <v>-0.72727272727272729</v>
      </c>
      <c r="L544" s="10">
        <f t="shared" si="114"/>
        <v>-0.8666666666666667</v>
      </c>
      <c r="M544" s="10">
        <f t="shared" si="111"/>
        <v>-1.1069600110696E-3</v>
      </c>
      <c r="N544" s="22">
        <f t="shared" si="112"/>
        <v>-2.5388972072130723E-3</v>
      </c>
    </row>
    <row r="545" spans="1:14" x14ac:dyDescent="0.2">
      <c r="A545" s="8"/>
      <c r="B545" s="42" t="s">
        <v>517</v>
      </c>
      <c r="C545" s="39">
        <v>3</v>
      </c>
      <c r="D545" s="9">
        <v>14</v>
      </c>
      <c r="E545" s="9">
        <v>16</v>
      </c>
      <c r="F545" s="9">
        <v>66</v>
      </c>
      <c r="G545" s="10">
        <f t="shared" si="107"/>
        <v>2.0755500207555002E-4</v>
      </c>
      <c r="H545" s="10">
        <f t="shared" si="108"/>
        <v>9.1139899746110276E-4</v>
      </c>
      <c r="I545" s="10">
        <f t="shared" si="109"/>
        <v>9.798517974156408E-4</v>
      </c>
      <c r="J545" s="10">
        <f t="shared" si="110"/>
        <v>3.7641154328732747E-3</v>
      </c>
      <c r="K545" s="10">
        <f t="shared" si="113"/>
        <v>4.333333333333333</v>
      </c>
      <c r="L545" s="10">
        <f t="shared" si="114"/>
        <v>3.7142857142857144</v>
      </c>
      <c r="M545" s="10">
        <f t="shared" si="111"/>
        <v>8.9940500899405001E-4</v>
      </c>
      <c r="N545" s="22">
        <f t="shared" si="112"/>
        <v>3.3851962762840959E-3</v>
      </c>
    </row>
    <row r="546" spans="1:14" ht="25.5" x14ac:dyDescent="0.2">
      <c r="A546" s="8"/>
      <c r="B546" s="42" t="s">
        <v>518</v>
      </c>
      <c r="C546" s="39">
        <v>50</v>
      </c>
      <c r="D546" s="9">
        <v>141</v>
      </c>
      <c r="E546" s="9">
        <v>58</v>
      </c>
      <c r="F546" s="9">
        <v>64</v>
      </c>
      <c r="G546" s="10">
        <f t="shared" si="107"/>
        <v>3.4592500345925004E-3</v>
      </c>
      <c r="H546" s="10">
        <f t="shared" si="108"/>
        <v>9.1790899030011058E-3</v>
      </c>
      <c r="I546" s="10">
        <f t="shared" si="109"/>
        <v>3.5519627656316983E-3</v>
      </c>
      <c r="J546" s="10">
        <f t="shared" si="110"/>
        <v>3.6500513288468118E-3</v>
      </c>
      <c r="K546" s="10">
        <f t="shared" si="113"/>
        <v>0.16</v>
      </c>
      <c r="L546" s="10">
        <f t="shared" si="114"/>
        <v>-0.54609929078014185</v>
      </c>
      <c r="M546" s="10">
        <f t="shared" si="111"/>
        <v>5.5348000553480012E-4</v>
      </c>
      <c r="N546" s="22">
        <f t="shared" si="112"/>
        <v>-5.0126944860360654E-3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1</v>
      </c>
      <c r="D549" s="9">
        <v>5</v>
      </c>
      <c r="E549" s="9">
        <v>1</v>
      </c>
      <c r="F549" s="9">
        <v>2</v>
      </c>
      <c r="G549" s="10">
        <f t="shared" si="107"/>
        <v>6.9185000691850002E-5</v>
      </c>
      <c r="H549" s="10">
        <f t="shared" si="108"/>
        <v>3.2549964195039387E-4</v>
      </c>
      <c r="I549" s="10">
        <f t="shared" si="109"/>
        <v>6.124073733847755E-5</v>
      </c>
      <c r="J549" s="10">
        <f t="shared" si="110"/>
        <v>1.1406410402646287E-4</v>
      </c>
      <c r="K549" s="10">
        <f t="shared" si="113"/>
        <v>0</v>
      </c>
      <c r="L549" s="10">
        <f t="shared" si="114"/>
        <v>-0.6</v>
      </c>
      <c r="M549" s="10">
        <f t="shared" si="111"/>
        <v>0</v>
      </c>
      <c r="N549" s="22">
        <f t="shared" si="112"/>
        <v>-1.9529978517023632E-4</v>
      </c>
    </row>
    <row r="550" spans="1:14" x14ac:dyDescent="0.2">
      <c r="A550" s="8"/>
      <c r="B550" s="42" t="s">
        <v>522</v>
      </c>
      <c r="C550" s="39">
        <v>1</v>
      </c>
      <c r="D550" s="9">
        <v>3</v>
      </c>
      <c r="E550" s="9">
        <v>2</v>
      </c>
      <c r="F550" s="9">
        <v>0</v>
      </c>
      <c r="G550" s="10">
        <f t="shared" si="107"/>
        <v>6.9185000691850002E-5</v>
      </c>
      <c r="H550" s="10">
        <f t="shared" si="108"/>
        <v>1.9529978517023632E-4</v>
      </c>
      <c r="I550" s="10">
        <f t="shared" si="109"/>
        <v>1.224814746769551E-4</v>
      </c>
      <c r="J550" s="10" t="str">
        <f t="shared" si="110"/>
        <v/>
      </c>
      <c r="K550" s="10">
        <f t="shared" si="113"/>
        <v>1</v>
      </c>
      <c r="L550" s="10">
        <f t="shared" si="114"/>
        <v>-1</v>
      </c>
      <c r="M550" s="10">
        <f t="shared" si="111"/>
        <v>6.9185000691850002E-5</v>
      </c>
      <c r="N550" s="22">
        <f t="shared" si="112"/>
        <v>-1.9529978517023632E-4</v>
      </c>
    </row>
    <row r="551" spans="1:14" ht="25.5" x14ac:dyDescent="0.2">
      <c r="A551" s="8"/>
      <c r="B551" s="42" t="s">
        <v>523</v>
      </c>
      <c r="C551" s="39">
        <v>19</v>
      </c>
      <c r="D551" s="9">
        <v>87</v>
      </c>
      <c r="E551" s="9">
        <v>0</v>
      </c>
      <c r="F551" s="9">
        <v>3</v>
      </c>
      <c r="G551" s="10">
        <f t="shared" si="107"/>
        <v>1.3145150131451502E-3</v>
      </c>
      <c r="H551" s="10">
        <f t="shared" si="108"/>
        <v>5.663693769936853E-3</v>
      </c>
      <c r="I551" s="10" t="str">
        <f t="shared" si="109"/>
        <v/>
      </c>
      <c r="J551" s="10">
        <f t="shared" si="110"/>
        <v>1.710961560396943E-4</v>
      </c>
      <c r="K551" s="10">
        <f t="shared" si="113"/>
        <v>-1</v>
      </c>
      <c r="L551" s="10">
        <f t="shared" si="114"/>
        <v>-0.96551724137931039</v>
      </c>
      <c r="M551" s="10">
        <f t="shared" si="111"/>
        <v>-1.3145150131451502E-3</v>
      </c>
      <c r="N551" s="22">
        <f t="shared" si="112"/>
        <v>-5.4683939847666166E-3</v>
      </c>
    </row>
    <row r="552" spans="1:14" ht="25.5" x14ac:dyDescent="0.2">
      <c r="A552" s="8"/>
      <c r="B552" s="42" t="s">
        <v>524</v>
      </c>
      <c r="C552" s="39">
        <v>0</v>
      </c>
      <c r="D552" s="9">
        <v>1</v>
      </c>
      <c r="E552" s="9">
        <v>3</v>
      </c>
      <c r="F552" s="9">
        <v>13</v>
      </c>
      <c r="G552" s="10" t="str">
        <f t="shared" si="107"/>
        <v/>
      </c>
      <c r="H552" s="10">
        <f t="shared" si="108"/>
        <v>6.509992839007877E-5</v>
      </c>
      <c r="I552" s="10">
        <f t="shared" si="109"/>
        <v>1.8372221201543268E-4</v>
      </c>
      <c r="J552" s="10">
        <f t="shared" si="110"/>
        <v>7.4141667617200863E-4</v>
      </c>
      <c r="K552" s="10">
        <f t="shared" si="113"/>
        <v>1</v>
      </c>
      <c r="L552" s="10">
        <f t="shared" si="114"/>
        <v>12</v>
      </c>
      <c r="M552" s="10" t="str">
        <f t="shared" si="111"/>
        <v/>
      </c>
      <c r="N552" s="22">
        <f t="shared" si="112"/>
        <v>7.8119914068094519E-4</v>
      </c>
    </row>
    <row r="553" spans="1:14" ht="25.5" x14ac:dyDescent="0.2">
      <c r="A553" s="8"/>
      <c r="B553" s="42" t="s">
        <v>525</v>
      </c>
      <c r="C553" s="39">
        <v>1</v>
      </c>
      <c r="D553" s="9">
        <v>20</v>
      </c>
      <c r="E553" s="9">
        <v>1</v>
      </c>
      <c r="F553" s="9">
        <v>21</v>
      </c>
      <c r="G553" s="10">
        <f t="shared" si="107"/>
        <v>6.9185000691850002E-5</v>
      </c>
      <c r="H553" s="10">
        <f t="shared" si="108"/>
        <v>1.3019985678015755E-3</v>
      </c>
      <c r="I553" s="10">
        <f t="shared" si="109"/>
        <v>6.124073733847755E-5</v>
      </c>
      <c r="J553" s="10">
        <f t="shared" si="110"/>
        <v>1.1976730922778601E-3</v>
      </c>
      <c r="K553" s="10">
        <f t="shared" si="113"/>
        <v>0</v>
      </c>
      <c r="L553" s="10">
        <f t="shared" si="114"/>
        <v>0.05</v>
      </c>
      <c r="M553" s="10">
        <f t="shared" si="111"/>
        <v>0</v>
      </c>
      <c r="N553" s="22">
        <f t="shared" si="112"/>
        <v>6.509992839007877E-5</v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1</v>
      </c>
      <c r="E555" s="9">
        <v>0</v>
      </c>
      <c r="F555" s="9">
        <v>2</v>
      </c>
      <c r="G555" s="10" t="str">
        <f t="shared" si="107"/>
        <v/>
      </c>
      <c r="H555" s="10">
        <f t="shared" si="108"/>
        <v>6.509992839007877E-5</v>
      </c>
      <c r="I555" s="10" t="str">
        <f t="shared" si="109"/>
        <v/>
      </c>
      <c r="J555" s="10">
        <f t="shared" si="110"/>
        <v>1.1406410402646287E-4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22">
        <f t="shared" si="112"/>
        <v>6.509992839007877E-5</v>
      </c>
    </row>
    <row r="556" spans="1:14" x14ac:dyDescent="0.2">
      <c r="A556" s="8"/>
      <c r="B556" s="42" t="s">
        <v>528</v>
      </c>
      <c r="C556" s="39">
        <v>0</v>
      </c>
      <c r="D556" s="9">
        <v>11</v>
      </c>
      <c r="E556" s="9">
        <v>0</v>
      </c>
      <c r="F556" s="9">
        <v>13</v>
      </c>
      <c r="G556" s="10" t="str">
        <f t="shared" si="107"/>
        <v/>
      </c>
      <c r="H556" s="10">
        <f t="shared" si="108"/>
        <v>7.1609921229086652E-4</v>
      </c>
      <c r="I556" s="10" t="str">
        <f t="shared" si="109"/>
        <v/>
      </c>
      <c r="J556" s="10">
        <f t="shared" si="110"/>
        <v>7.4141667617200863E-4</v>
      </c>
      <c r="K556" s="10" t="str">
        <f t="shared" si="113"/>
        <v xml:space="preserve"> </v>
      </c>
      <c r="L556" s="10">
        <f t="shared" si="114"/>
        <v>0.18181818181818182</v>
      </c>
      <c r="M556" s="10" t="str">
        <f t="shared" si="111"/>
        <v/>
      </c>
      <c r="N556" s="22">
        <f t="shared" si="112"/>
        <v>1.3019985678015754E-4</v>
      </c>
    </row>
    <row r="557" spans="1:14" ht="25.5" x14ac:dyDescent="0.2">
      <c r="A557" s="8"/>
      <c r="B557" s="42" t="s">
        <v>529</v>
      </c>
      <c r="C557" s="39">
        <v>0</v>
      </c>
      <c r="D557" s="9">
        <v>9</v>
      </c>
      <c r="E557" s="9">
        <v>1</v>
      </c>
      <c r="F557" s="9">
        <v>16</v>
      </c>
      <c r="G557" s="10" t="str">
        <f t="shared" si="107"/>
        <v/>
      </c>
      <c r="H557" s="10">
        <f t="shared" si="108"/>
        <v>5.8589935551070895E-4</v>
      </c>
      <c r="I557" s="10">
        <f t="shared" si="109"/>
        <v>6.124073733847755E-5</v>
      </c>
      <c r="J557" s="10">
        <f t="shared" si="110"/>
        <v>9.1251283221170296E-4</v>
      </c>
      <c r="K557" s="10">
        <f t="shared" si="113"/>
        <v>1</v>
      </c>
      <c r="L557" s="10">
        <f t="shared" si="114"/>
        <v>0.77777777777777779</v>
      </c>
      <c r="M557" s="10" t="str">
        <f t="shared" si="111"/>
        <v/>
      </c>
      <c r="N557" s="22">
        <f t="shared" si="112"/>
        <v>4.5569949873055143E-4</v>
      </c>
    </row>
    <row r="558" spans="1:14" x14ac:dyDescent="0.2">
      <c r="A558" s="8"/>
      <c r="B558" s="42" t="s">
        <v>530</v>
      </c>
      <c r="C558" s="39">
        <v>0</v>
      </c>
      <c r="D558" s="9">
        <v>8</v>
      </c>
      <c r="E558" s="9">
        <v>3</v>
      </c>
      <c r="F558" s="9">
        <v>10</v>
      </c>
      <c r="G558" s="10" t="str">
        <f t="shared" si="107"/>
        <v/>
      </c>
      <c r="H558" s="10">
        <f t="shared" si="108"/>
        <v>5.2079942712063016E-4</v>
      </c>
      <c r="I558" s="10">
        <f t="shared" si="109"/>
        <v>1.8372221201543268E-4</v>
      </c>
      <c r="J558" s="10">
        <f t="shared" si="110"/>
        <v>5.7032052013231431E-4</v>
      </c>
      <c r="K558" s="10">
        <f t="shared" si="113"/>
        <v>1</v>
      </c>
      <c r="L558" s="10">
        <f t="shared" si="114"/>
        <v>0.25</v>
      </c>
      <c r="M558" s="10" t="str">
        <f t="shared" si="111"/>
        <v/>
      </c>
      <c r="N558" s="22">
        <f t="shared" si="112"/>
        <v>1.3019985678015754E-4</v>
      </c>
    </row>
    <row r="559" spans="1:14" ht="26.25" customHeight="1" x14ac:dyDescent="0.2">
      <c r="A559" s="8"/>
      <c r="B559" s="42" t="s">
        <v>531</v>
      </c>
      <c r="C559" s="39">
        <v>38</v>
      </c>
      <c r="D559" s="9">
        <v>10</v>
      </c>
      <c r="E559" s="9">
        <v>1</v>
      </c>
      <c r="F559" s="9">
        <v>7</v>
      </c>
      <c r="G559" s="10">
        <f t="shared" si="107"/>
        <v>2.6290300262903003E-3</v>
      </c>
      <c r="H559" s="10">
        <f t="shared" si="108"/>
        <v>6.5099928390078773E-4</v>
      </c>
      <c r="I559" s="10">
        <f t="shared" si="109"/>
        <v>6.124073733847755E-5</v>
      </c>
      <c r="J559" s="10">
        <f t="shared" si="110"/>
        <v>3.9922436409262004E-4</v>
      </c>
      <c r="K559" s="10">
        <f t="shared" si="113"/>
        <v>-0.97368421052631582</v>
      </c>
      <c r="L559" s="10">
        <f t="shared" si="114"/>
        <v>-0.3</v>
      </c>
      <c r="M559" s="10">
        <f t="shared" si="111"/>
        <v>-2.5598450255984503E-3</v>
      </c>
      <c r="N559" s="22">
        <f t="shared" si="112"/>
        <v>-1.9529978517023632E-4</v>
      </c>
    </row>
    <row r="560" spans="1:14" ht="25.5" x14ac:dyDescent="0.2">
      <c r="A560" s="8"/>
      <c r="B560" s="42" t="s">
        <v>532</v>
      </c>
      <c r="C560" s="39">
        <v>0</v>
      </c>
      <c r="D560" s="9">
        <v>13</v>
      </c>
      <c r="E560" s="9">
        <v>4</v>
      </c>
      <c r="F560" s="9">
        <v>1</v>
      </c>
      <c r="G560" s="10" t="str">
        <f t="shared" si="107"/>
        <v/>
      </c>
      <c r="H560" s="10">
        <f t="shared" si="108"/>
        <v>8.4629906907102398E-4</v>
      </c>
      <c r="I560" s="10">
        <f t="shared" si="109"/>
        <v>2.449629493539102E-4</v>
      </c>
      <c r="J560" s="10">
        <f t="shared" si="110"/>
        <v>5.7032052013231435E-5</v>
      </c>
      <c r="K560" s="10">
        <f t="shared" si="113"/>
        <v>1</v>
      </c>
      <c r="L560" s="10">
        <f t="shared" si="114"/>
        <v>-0.92307692307692313</v>
      </c>
      <c r="M560" s="10" t="str">
        <f t="shared" si="111"/>
        <v/>
      </c>
      <c r="N560" s="22">
        <f t="shared" si="112"/>
        <v>-7.811991406809453E-4</v>
      </c>
    </row>
    <row r="561" spans="1:14" x14ac:dyDescent="0.2">
      <c r="A561" s="8"/>
      <c r="B561" s="42" t="s">
        <v>533</v>
      </c>
      <c r="C561" s="39">
        <v>9</v>
      </c>
      <c r="D561" s="9">
        <v>48</v>
      </c>
      <c r="E561" s="9">
        <v>1</v>
      </c>
      <c r="F561" s="9">
        <v>43</v>
      </c>
      <c r="G561" s="10">
        <f t="shared" si="107"/>
        <v>6.2266500622665006E-4</v>
      </c>
      <c r="H561" s="10">
        <f t="shared" si="108"/>
        <v>3.1247965627237812E-3</v>
      </c>
      <c r="I561" s="10">
        <f t="shared" si="109"/>
        <v>6.124073733847755E-5</v>
      </c>
      <c r="J561" s="10">
        <f t="shared" si="110"/>
        <v>2.4523782365689518E-3</v>
      </c>
      <c r="K561" s="10">
        <f t="shared" si="113"/>
        <v>-0.88888888888888884</v>
      </c>
      <c r="L561" s="10">
        <f t="shared" si="114"/>
        <v>-0.10416666666666667</v>
      </c>
      <c r="M561" s="10">
        <f t="shared" si="111"/>
        <v>-5.5348000553480001E-4</v>
      </c>
      <c r="N561" s="22">
        <f t="shared" si="112"/>
        <v>-3.2549964195039387E-4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5.7032052013231435E-5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16</v>
      </c>
      <c r="D563" s="9">
        <v>17</v>
      </c>
      <c r="E563" s="9">
        <v>40</v>
      </c>
      <c r="F563" s="9">
        <v>24</v>
      </c>
      <c r="G563" s="10">
        <f t="shared" ref="G563:G604" si="115">+IF(C563=0,"",C563/C$371)</f>
        <v>1.1069600110696E-3</v>
      </c>
      <c r="H563" s="10">
        <f t="shared" ref="H563:H604" si="116">+IF(D563=0,"",D563/D$371)</f>
        <v>1.106698782631339E-3</v>
      </c>
      <c r="I563" s="10">
        <f t="shared" ref="I563:I604" si="117">+IF(E563=0,"",E563/E$371)</f>
        <v>2.4496294935391024E-3</v>
      </c>
      <c r="J563" s="10">
        <f t="shared" ref="J563:J604" si="118">+IF(F563=0,"",F563/F$371)</f>
        <v>1.3687692483175544E-3</v>
      </c>
      <c r="K563" s="10">
        <f t="shared" si="113"/>
        <v>1.5</v>
      </c>
      <c r="L563" s="10">
        <f t="shared" si="114"/>
        <v>0.41176470588235292</v>
      </c>
      <c r="M563" s="10">
        <f t="shared" ref="M563:M604" si="119">+IF(OR(AND(G563=""),(K563="")),"",G563*K563)</f>
        <v>1.6604400166044002E-3</v>
      </c>
      <c r="N563" s="22">
        <f t="shared" ref="N563:N604" si="120">+IF(OR(AND(H563=""),(L563="")),"",H563*L563)</f>
        <v>4.5569949873055133E-4</v>
      </c>
    </row>
    <row r="564" spans="1:14" x14ac:dyDescent="0.2">
      <c r="A564" s="8"/>
      <c r="B564" s="42" t="s">
        <v>536</v>
      </c>
      <c r="C564" s="39">
        <v>19</v>
      </c>
      <c r="D564" s="9">
        <v>104</v>
      </c>
      <c r="E564" s="9">
        <v>43</v>
      </c>
      <c r="F564" s="9">
        <v>205</v>
      </c>
      <c r="G564" s="10">
        <f t="shared" si="115"/>
        <v>1.3145150131451502E-3</v>
      </c>
      <c r="H564" s="10">
        <f t="shared" si="116"/>
        <v>6.7703925525681918E-3</v>
      </c>
      <c r="I564" s="10">
        <f t="shared" si="117"/>
        <v>2.6333517055545349E-3</v>
      </c>
      <c r="J564" s="10">
        <f t="shared" si="118"/>
        <v>1.1691570662712444E-2</v>
      </c>
      <c r="K564" s="10">
        <f t="shared" ref="K564:K604" si="121">+IF(AND(C564=0,E564=0)," ",IF(C564=0,1,IF(E564=0,-1,(E564-C564)/C564)))</f>
        <v>1.263157894736842</v>
      </c>
      <c r="L564" s="10">
        <f t="shared" ref="L564:L604" si="122">+IF(AND(D564=0,F564=0)," ",IF(D564=0,1,IF(F564=0,-1,(F564-D564)/D564)))</f>
        <v>0.97115384615384615</v>
      </c>
      <c r="M564" s="10">
        <f t="shared" si="119"/>
        <v>1.6604400166044002E-3</v>
      </c>
      <c r="N564" s="22">
        <f t="shared" si="120"/>
        <v>6.5750927673979553E-3</v>
      </c>
    </row>
    <row r="565" spans="1:14" ht="25.5" x14ac:dyDescent="0.2">
      <c r="A565" s="8"/>
      <c r="B565" s="42" t="s">
        <v>537</v>
      </c>
      <c r="C565" s="39">
        <v>0</v>
      </c>
      <c r="D565" s="9">
        <v>10</v>
      </c>
      <c r="E565" s="9">
        <v>0</v>
      </c>
      <c r="F565" s="9">
        <v>8</v>
      </c>
      <c r="G565" s="10" t="str">
        <f t="shared" si="115"/>
        <v/>
      </c>
      <c r="H565" s="10">
        <f t="shared" si="116"/>
        <v>6.5099928390078773E-4</v>
      </c>
      <c r="I565" s="10" t="str">
        <f t="shared" si="117"/>
        <v/>
      </c>
      <c r="J565" s="10">
        <f t="shared" si="118"/>
        <v>4.5625641610585148E-4</v>
      </c>
      <c r="K565" s="10" t="str">
        <f t="shared" si="121"/>
        <v xml:space="preserve"> </v>
      </c>
      <c r="L565" s="10">
        <f t="shared" si="122"/>
        <v>-0.2</v>
      </c>
      <c r="M565" s="10" t="str">
        <f t="shared" si="119"/>
        <v/>
      </c>
      <c r="N565" s="22">
        <f t="shared" si="120"/>
        <v>-1.3019985678015754E-4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5.7032052013231435E-5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21</v>
      </c>
      <c r="D567" s="9">
        <v>234</v>
      </c>
      <c r="E567" s="9">
        <v>9</v>
      </c>
      <c r="F567" s="9">
        <v>104</v>
      </c>
      <c r="G567" s="10">
        <f t="shared" si="115"/>
        <v>1.4528850145288502E-3</v>
      </c>
      <c r="H567" s="10">
        <f t="shared" si="116"/>
        <v>1.5233383243278432E-2</v>
      </c>
      <c r="I567" s="10">
        <f t="shared" si="117"/>
        <v>5.5116663604629795E-4</v>
      </c>
      <c r="J567" s="10">
        <f t="shared" si="118"/>
        <v>5.9313334093760691E-3</v>
      </c>
      <c r="K567" s="10">
        <f t="shared" si="121"/>
        <v>-0.5714285714285714</v>
      </c>
      <c r="L567" s="10">
        <f t="shared" si="122"/>
        <v>-0.55555555555555558</v>
      </c>
      <c r="M567" s="10">
        <f t="shared" si="119"/>
        <v>-8.3022000830220008E-4</v>
      </c>
      <c r="N567" s="22">
        <f t="shared" si="120"/>
        <v>-8.4629906907102408E-3</v>
      </c>
    </row>
    <row r="568" spans="1:14" x14ac:dyDescent="0.2">
      <c r="A568" s="8"/>
      <c r="B568" s="42" t="s">
        <v>540</v>
      </c>
      <c r="C568" s="39">
        <v>9</v>
      </c>
      <c r="D568" s="9">
        <v>160</v>
      </c>
      <c r="E568" s="9">
        <v>2</v>
      </c>
      <c r="F568" s="9">
        <v>177</v>
      </c>
      <c r="G568" s="10">
        <f t="shared" si="115"/>
        <v>6.2266500622665006E-4</v>
      </c>
      <c r="H568" s="10">
        <f t="shared" si="116"/>
        <v>1.0415988542412604E-2</v>
      </c>
      <c r="I568" s="10">
        <f t="shared" si="117"/>
        <v>1.224814746769551E-4</v>
      </c>
      <c r="J568" s="10">
        <f t="shared" si="118"/>
        <v>1.0094673206341965E-2</v>
      </c>
      <c r="K568" s="10">
        <f t="shared" si="121"/>
        <v>-0.77777777777777779</v>
      </c>
      <c r="L568" s="10">
        <f t="shared" si="122"/>
        <v>0.10625</v>
      </c>
      <c r="M568" s="10">
        <f t="shared" si="119"/>
        <v>-4.8429500484295003E-4</v>
      </c>
      <c r="N568" s="22">
        <f t="shared" si="120"/>
        <v>1.1066987826313392E-3</v>
      </c>
    </row>
    <row r="569" spans="1:14" x14ac:dyDescent="0.2">
      <c r="A569" s="8"/>
      <c r="B569" s="42" t="s">
        <v>541</v>
      </c>
      <c r="C569" s="39">
        <v>0</v>
      </c>
      <c r="D569" s="9">
        <v>6</v>
      </c>
      <c r="E569" s="9">
        <v>0</v>
      </c>
      <c r="F569" s="9">
        <v>1</v>
      </c>
      <c r="G569" s="10" t="str">
        <f t="shared" si="115"/>
        <v/>
      </c>
      <c r="H569" s="10">
        <f t="shared" si="116"/>
        <v>3.9059957034047265E-4</v>
      </c>
      <c r="I569" s="10" t="str">
        <f t="shared" si="117"/>
        <v/>
      </c>
      <c r="J569" s="10">
        <f t="shared" si="118"/>
        <v>5.7032052013231435E-5</v>
      </c>
      <c r="K569" s="10" t="str">
        <f t="shared" si="121"/>
        <v xml:space="preserve"> </v>
      </c>
      <c r="L569" s="10">
        <f t="shared" si="122"/>
        <v>-0.83333333333333337</v>
      </c>
      <c r="M569" s="10" t="str">
        <f t="shared" si="119"/>
        <v/>
      </c>
      <c r="N569" s="22">
        <f t="shared" si="120"/>
        <v>-3.2549964195039387E-4</v>
      </c>
    </row>
    <row r="570" spans="1:14" x14ac:dyDescent="0.2">
      <c r="A570" s="8"/>
      <c r="B570" s="42" t="s">
        <v>542</v>
      </c>
      <c r="C570" s="39">
        <v>0</v>
      </c>
      <c r="D570" s="9">
        <v>9</v>
      </c>
      <c r="E570" s="9">
        <v>0</v>
      </c>
      <c r="F570" s="9">
        <v>9</v>
      </c>
      <c r="G570" s="10" t="str">
        <f t="shared" si="115"/>
        <v/>
      </c>
      <c r="H570" s="10">
        <f t="shared" si="116"/>
        <v>5.8589935551070895E-4</v>
      </c>
      <c r="I570" s="10" t="str">
        <f t="shared" si="117"/>
        <v/>
      </c>
      <c r="J570" s="10">
        <f t="shared" si="118"/>
        <v>5.1328846811908298E-4</v>
      </c>
      <c r="K570" s="10" t="str">
        <f t="shared" si="121"/>
        <v xml:space="preserve"> </v>
      </c>
      <c r="L570" s="10">
        <f t="shared" si="122"/>
        <v>0</v>
      </c>
      <c r="M570" s="10" t="str">
        <f t="shared" si="119"/>
        <v/>
      </c>
      <c r="N570" s="22">
        <f t="shared" si="120"/>
        <v>0</v>
      </c>
    </row>
    <row r="571" spans="1:14" x14ac:dyDescent="0.2">
      <c r="A571" s="8"/>
      <c r="B571" s="42" t="s">
        <v>543</v>
      </c>
      <c r="C571" s="39">
        <v>3</v>
      </c>
      <c r="D571" s="9">
        <v>1</v>
      </c>
      <c r="E571" s="9">
        <v>13</v>
      </c>
      <c r="F571" s="9">
        <v>4</v>
      </c>
      <c r="G571" s="10">
        <f t="shared" si="115"/>
        <v>2.0755500207555002E-4</v>
      </c>
      <c r="H571" s="10">
        <f t="shared" si="116"/>
        <v>6.509992839007877E-5</v>
      </c>
      <c r="I571" s="10">
        <f t="shared" si="117"/>
        <v>7.9612958540020826E-4</v>
      </c>
      <c r="J571" s="10">
        <f t="shared" si="118"/>
        <v>2.2812820805292574E-4</v>
      </c>
      <c r="K571" s="10">
        <f t="shared" si="121"/>
        <v>3.3333333333333335</v>
      </c>
      <c r="L571" s="10">
        <f t="shared" si="122"/>
        <v>3</v>
      </c>
      <c r="M571" s="10">
        <f t="shared" si="119"/>
        <v>6.918500069185001E-4</v>
      </c>
      <c r="N571" s="22">
        <f t="shared" si="120"/>
        <v>1.952997851702363E-4</v>
      </c>
    </row>
    <row r="572" spans="1:14" x14ac:dyDescent="0.2">
      <c r="A572" s="8"/>
      <c r="B572" s="42" t="s">
        <v>544</v>
      </c>
      <c r="C572" s="39">
        <v>0</v>
      </c>
      <c r="D572" s="9">
        <v>1</v>
      </c>
      <c r="E572" s="9">
        <v>1</v>
      </c>
      <c r="F572" s="9">
        <v>1</v>
      </c>
      <c r="G572" s="10" t="str">
        <f t="shared" si="115"/>
        <v/>
      </c>
      <c r="H572" s="10">
        <f t="shared" si="116"/>
        <v>6.509992839007877E-5</v>
      </c>
      <c r="I572" s="10">
        <f t="shared" si="117"/>
        <v>6.124073733847755E-5</v>
      </c>
      <c r="J572" s="10">
        <f t="shared" si="118"/>
        <v>5.7032052013231435E-5</v>
      </c>
      <c r="K572" s="10">
        <f t="shared" si="121"/>
        <v>1</v>
      </c>
      <c r="L572" s="10">
        <f t="shared" si="122"/>
        <v>0</v>
      </c>
      <c r="M572" s="10" t="str">
        <f t="shared" si="119"/>
        <v/>
      </c>
      <c r="N572" s="22">
        <f t="shared" si="120"/>
        <v>0</v>
      </c>
    </row>
    <row r="573" spans="1:14" x14ac:dyDescent="0.2">
      <c r="A573" s="8"/>
      <c r="B573" s="42" t="s">
        <v>545</v>
      </c>
      <c r="C573" s="39">
        <v>0</v>
      </c>
      <c r="D573" s="9">
        <v>3</v>
      </c>
      <c r="E573" s="9">
        <v>4</v>
      </c>
      <c r="F573" s="9">
        <v>3</v>
      </c>
      <c r="G573" s="10" t="str">
        <f t="shared" si="115"/>
        <v/>
      </c>
      <c r="H573" s="10">
        <f t="shared" si="116"/>
        <v>1.9529978517023632E-4</v>
      </c>
      <c r="I573" s="10">
        <f t="shared" si="117"/>
        <v>2.449629493539102E-4</v>
      </c>
      <c r="J573" s="10">
        <f t="shared" si="118"/>
        <v>1.710961560396943E-4</v>
      </c>
      <c r="K573" s="10">
        <f t="shared" si="121"/>
        <v>1</v>
      </c>
      <c r="L573" s="10">
        <f t="shared" si="122"/>
        <v>0</v>
      </c>
      <c r="M573" s="10" t="str">
        <f t="shared" si="119"/>
        <v/>
      </c>
      <c r="N573" s="22">
        <f t="shared" si="120"/>
        <v>0</v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5.7032052013231435E-5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2</v>
      </c>
      <c r="E575" s="9">
        <v>0</v>
      </c>
      <c r="F575" s="9">
        <v>2</v>
      </c>
      <c r="G575" s="10" t="str">
        <f t="shared" si="115"/>
        <v/>
      </c>
      <c r="H575" s="10">
        <f t="shared" si="116"/>
        <v>1.3019985678015754E-4</v>
      </c>
      <c r="I575" s="10" t="str">
        <f t="shared" si="117"/>
        <v/>
      </c>
      <c r="J575" s="10">
        <f t="shared" si="118"/>
        <v>1.1406410402646287E-4</v>
      </c>
      <c r="K575" s="10" t="str">
        <f t="shared" si="121"/>
        <v xml:space="preserve"> </v>
      </c>
      <c r="L575" s="10">
        <f t="shared" si="122"/>
        <v>0</v>
      </c>
      <c r="M575" s="10" t="str">
        <f t="shared" si="119"/>
        <v/>
      </c>
      <c r="N575" s="22">
        <f t="shared" si="120"/>
        <v>0</v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22</v>
      </c>
      <c r="D577" s="9">
        <v>32</v>
      </c>
      <c r="E577" s="9">
        <v>89</v>
      </c>
      <c r="F577" s="9">
        <v>136</v>
      </c>
      <c r="G577" s="10">
        <f t="shared" si="115"/>
        <v>1.5220700152207001E-3</v>
      </c>
      <c r="H577" s="10">
        <f t="shared" si="116"/>
        <v>2.0831977084825207E-3</v>
      </c>
      <c r="I577" s="10">
        <f t="shared" si="117"/>
        <v>5.4504256231245026E-3</v>
      </c>
      <c r="J577" s="10">
        <f t="shared" si="118"/>
        <v>7.7563590737994752E-3</v>
      </c>
      <c r="K577" s="10">
        <f t="shared" si="121"/>
        <v>3.0454545454545454</v>
      </c>
      <c r="L577" s="10">
        <f t="shared" si="122"/>
        <v>3.25</v>
      </c>
      <c r="M577" s="10">
        <f t="shared" si="119"/>
        <v>4.6353950463539498E-3</v>
      </c>
      <c r="N577" s="22">
        <f t="shared" si="120"/>
        <v>6.7703925525681918E-3</v>
      </c>
    </row>
    <row r="578" spans="1:14" ht="25.5" x14ac:dyDescent="0.2">
      <c r="A578" s="8"/>
      <c r="B578" s="42" t="s">
        <v>550</v>
      </c>
      <c r="C578" s="39">
        <v>0</v>
      </c>
      <c r="D578" s="9">
        <v>3</v>
      </c>
      <c r="E578" s="9">
        <v>0</v>
      </c>
      <c r="F578" s="9">
        <v>25</v>
      </c>
      <c r="G578" s="10" t="str">
        <f t="shared" si="115"/>
        <v/>
      </c>
      <c r="H578" s="10">
        <f t="shared" si="116"/>
        <v>1.9529978517023632E-4</v>
      </c>
      <c r="I578" s="10" t="str">
        <f t="shared" si="117"/>
        <v/>
      </c>
      <c r="J578" s="10">
        <f t="shared" si="118"/>
        <v>1.4258013003307858E-3</v>
      </c>
      <c r="K578" s="10" t="str">
        <f t="shared" si="121"/>
        <v xml:space="preserve"> </v>
      </c>
      <c r="L578" s="10">
        <f t="shared" si="122"/>
        <v>7.333333333333333</v>
      </c>
      <c r="M578" s="10" t="str">
        <f t="shared" si="119"/>
        <v/>
      </c>
      <c r="N578" s="22">
        <f t="shared" si="120"/>
        <v>1.432198424581733E-3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35</v>
      </c>
      <c r="E580" s="9">
        <v>2</v>
      </c>
      <c r="F580" s="9">
        <v>27</v>
      </c>
      <c r="G580" s="10" t="str">
        <f t="shared" si="115"/>
        <v/>
      </c>
      <c r="H580" s="10">
        <f t="shared" si="116"/>
        <v>2.2784974936527571E-3</v>
      </c>
      <c r="I580" s="10">
        <f t="shared" si="117"/>
        <v>1.224814746769551E-4</v>
      </c>
      <c r="J580" s="10">
        <f t="shared" si="118"/>
        <v>1.5398654043572487E-3</v>
      </c>
      <c r="K580" s="10">
        <f t="shared" si="121"/>
        <v>1</v>
      </c>
      <c r="L580" s="10">
        <f t="shared" si="122"/>
        <v>-0.22857142857142856</v>
      </c>
      <c r="M580" s="10" t="str">
        <f t="shared" si="119"/>
        <v/>
      </c>
      <c r="N580" s="22">
        <f t="shared" si="120"/>
        <v>-5.2079942712063016E-4</v>
      </c>
    </row>
    <row r="581" spans="1:14" ht="25.5" x14ac:dyDescent="0.2">
      <c r="A581" s="8"/>
      <c r="B581" s="42" t="s">
        <v>553</v>
      </c>
      <c r="C581" s="39">
        <v>2</v>
      </c>
      <c r="D581" s="9">
        <v>52</v>
      </c>
      <c r="E581" s="9">
        <v>0</v>
      </c>
      <c r="F581" s="9">
        <v>77</v>
      </c>
      <c r="G581" s="10">
        <f t="shared" si="115"/>
        <v>1.383700013837E-4</v>
      </c>
      <c r="H581" s="10">
        <f t="shared" si="116"/>
        <v>3.3851962762840959E-3</v>
      </c>
      <c r="I581" s="10" t="str">
        <f t="shared" si="117"/>
        <v/>
      </c>
      <c r="J581" s="10">
        <f t="shared" si="118"/>
        <v>4.3914680050188204E-3</v>
      </c>
      <c r="K581" s="10">
        <f t="shared" si="121"/>
        <v>-1</v>
      </c>
      <c r="L581" s="10">
        <f t="shared" si="122"/>
        <v>0.48076923076923078</v>
      </c>
      <c r="M581" s="10">
        <f t="shared" si="119"/>
        <v>-1.383700013837E-4</v>
      </c>
      <c r="N581" s="22">
        <f t="shared" si="120"/>
        <v>1.6274982097519693E-3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13</v>
      </c>
      <c r="D583" s="9">
        <v>438</v>
      </c>
      <c r="E583" s="9">
        <v>22</v>
      </c>
      <c r="F583" s="9">
        <v>603</v>
      </c>
      <c r="G583" s="10">
        <f t="shared" si="115"/>
        <v>8.9940500899405012E-4</v>
      </c>
      <c r="H583" s="10">
        <f t="shared" si="116"/>
        <v>2.8513768634854501E-2</v>
      </c>
      <c r="I583" s="10">
        <f t="shared" si="117"/>
        <v>1.3472962214465063E-3</v>
      </c>
      <c r="J583" s="10">
        <f t="shared" si="118"/>
        <v>3.4390327363978554E-2</v>
      </c>
      <c r="K583" s="10">
        <f t="shared" si="121"/>
        <v>0.69230769230769229</v>
      </c>
      <c r="L583" s="10">
        <f t="shared" si="122"/>
        <v>0.37671232876712329</v>
      </c>
      <c r="M583" s="10">
        <f t="shared" si="119"/>
        <v>6.2266500622665006E-4</v>
      </c>
      <c r="N583" s="22">
        <f t="shared" si="120"/>
        <v>1.0741488184362998E-2</v>
      </c>
    </row>
    <row r="584" spans="1:14" ht="25.5" x14ac:dyDescent="0.2">
      <c r="A584" s="8"/>
      <c r="B584" s="42" t="s">
        <v>556</v>
      </c>
      <c r="C584" s="39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1.3019985678015754E-4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2">
        <f t="shared" si="120"/>
        <v>-1.3019985678015754E-4</v>
      </c>
    </row>
    <row r="585" spans="1:14" x14ac:dyDescent="0.2">
      <c r="A585" s="8"/>
      <c r="B585" s="42" t="s">
        <v>557</v>
      </c>
      <c r="C585" s="39">
        <v>1</v>
      </c>
      <c r="D585" s="9">
        <v>5</v>
      </c>
      <c r="E585" s="9">
        <v>1</v>
      </c>
      <c r="F585" s="9">
        <v>3</v>
      </c>
      <c r="G585" s="10">
        <f t="shared" si="115"/>
        <v>6.9185000691850002E-5</v>
      </c>
      <c r="H585" s="10">
        <f t="shared" si="116"/>
        <v>3.2549964195039387E-4</v>
      </c>
      <c r="I585" s="10">
        <f t="shared" si="117"/>
        <v>6.124073733847755E-5</v>
      </c>
      <c r="J585" s="10">
        <f t="shared" si="118"/>
        <v>1.710961560396943E-4</v>
      </c>
      <c r="K585" s="10">
        <f t="shared" si="121"/>
        <v>0</v>
      </c>
      <c r="L585" s="10">
        <f t="shared" si="122"/>
        <v>-0.4</v>
      </c>
      <c r="M585" s="10">
        <f t="shared" si="119"/>
        <v>0</v>
      </c>
      <c r="N585" s="22">
        <f t="shared" si="120"/>
        <v>-1.3019985678015754E-4</v>
      </c>
    </row>
    <row r="586" spans="1:14" x14ac:dyDescent="0.2">
      <c r="A586" s="8"/>
      <c r="B586" s="42" t="s">
        <v>558</v>
      </c>
      <c r="C586" s="39">
        <v>0</v>
      </c>
      <c r="D586" s="9">
        <v>1</v>
      </c>
      <c r="E586" s="9">
        <v>0</v>
      </c>
      <c r="F586" s="9">
        <v>1</v>
      </c>
      <c r="G586" s="10" t="str">
        <f t="shared" si="115"/>
        <v/>
      </c>
      <c r="H586" s="10">
        <f t="shared" si="116"/>
        <v>6.509992839007877E-5</v>
      </c>
      <c r="I586" s="10" t="str">
        <f t="shared" si="117"/>
        <v/>
      </c>
      <c r="J586" s="10">
        <f t="shared" si="118"/>
        <v>5.7032052013231435E-5</v>
      </c>
      <c r="K586" s="10" t="str">
        <f t="shared" si="121"/>
        <v xml:space="preserve"> </v>
      </c>
      <c r="L586" s="10">
        <f t="shared" si="122"/>
        <v>0</v>
      </c>
      <c r="M586" s="10" t="str">
        <f t="shared" si="119"/>
        <v/>
      </c>
      <c r="N586" s="22">
        <f t="shared" si="120"/>
        <v>0</v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16</v>
      </c>
      <c r="D588" s="9">
        <v>739</v>
      </c>
      <c r="E588" s="9">
        <v>25</v>
      </c>
      <c r="F588" s="9">
        <v>1194</v>
      </c>
      <c r="G588" s="10">
        <f t="shared" si="115"/>
        <v>1.1069600110696E-3</v>
      </c>
      <c r="H588" s="10">
        <f t="shared" si="116"/>
        <v>4.8108847080268212E-2</v>
      </c>
      <c r="I588" s="10">
        <f t="shared" si="117"/>
        <v>1.531018433461939E-3</v>
      </c>
      <c r="J588" s="10">
        <f t="shared" si="118"/>
        <v>6.8096270103798331E-2</v>
      </c>
      <c r="K588" s="10">
        <f t="shared" si="121"/>
        <v>0.5625</v>
      </c>
      <c r="L588" s="10">
        <f t="shared" si="122"/>
        <v>0.61569688768606223</v>
      </c>
      <c r="M588" s="10">
        <f t="shared" si="119"/>
        <v>6.2266500622665006E-4</v>
      </c>
      <c r="N588" s="22">
        <f t="shared" si="120"/>
        <v>2.9620467417485839E-2</v>
      </c>
    </row>
    <row r="589" spans="1:14" ht="25.5" x14ac:dyDescent="0.2">
      <c r="A589" s="8"/>
      <c r="B589" s="42" t="s">
        <v>561</v>
      </c>
      <c r="C589" s="39">
        <v>10</v>
      </c>
      <c r="D589" s="9">
        <v>412</v>
      </c>
      <c r="E589" s="9">
        <v>21</v>
      </c>
      <c r="F589" s="9">
        <v>276</v>
      </c>
      <c r="G589" s="10">
        <f t="shared" si="115"/>
        <v>6.918500069185001E-4</v>
      </c>
      <c r="H589" s="10">
        <f t="shared" si="116"/>
        <v>2.6821170496712454E-2</v>
      </c>
      <c r="I589" s="10">
        <f t="shared" si="117"/>
        <v>1.2860554841080288E-3</v>
      </c>
      <c r="J589" s="10">
        <f t="shared" si="118"/>
        <v>1.5740846355651875E-2</v>
      </c>
      <c r="K589" s="10">
        <f t="shared" si="121"/>
        <v>1.1000000000000001</v>
      </c>
      <c r="L589" s="10">
        <f t="shared" si="122"/>
        <v>-0.3300970873786408</v>
      </c>
      <c r="M589" s="10">
        <f t="shared" si="119"/>
        <v>7.6103500761035014E-4</v>
      </c>
      <c r="N589" s="22">
        <f t="shared" si="120"/>
        <v>-8.8535902610507138E-3</v>
      </c>
    </row>
    <row r="590" spans="1:14" x14ac:dyDescent="0.2">
      <c r="A590" s="8"/>
      <c r="B590" s="42" t="s">
        <v>562</v>
      </c>
      <c r="C590" s="39">
        <v>18</v>
      </c>
      <c r="D590" s="9">
        <v>494</v>
      </c>
      <c r="E590" s="9">
        <v>16</v>
      </c>
      <c r="F590" s="9">
        <v>598</v>
      </c>
      <c r="G590" s="10">
        <f t="shared" si="115"/>
        <v>1.2453300124533001E-3</v>
      </c>
      <c r="H590" s="10">
        <f t="shared" si="116"/>
        <v>3.2159364624698913E-2</v>
      </c>
      <c r="I590" s="10">
        <f t="shared" si="117"/>
        <v>9.798517974156408E-4</v>
      </c>
      <c r="J590" s="10">
        <f t="shared" si="118"/>
        <v>3.4105167103912398E-2</v>
      </c>
      <c r="K590" s="10">
        <f t="shared" si="121"/>
        <v>-0.1111111111111111</v>
      </c>
      <c r="L590" s="10">
        <f t="shared" si="122"/>
        <v>0.21052631578947367</v>
      </c>
      <c r="M590" s="10">
        <f t="shared" si="119"/>
        <v>-1.383700013837E-4</v>
      </c>
      <c r="N590" s="22">
        <f t="shared" si="120"/>
        <v>6.7703925525681918E-3</v>
      </c>
    </row>
    <row r="591" spans="1:14" x14ac:dyDescent="0.2">
      <c r="A591" s="8"/>
      <c r="B591" s="42" t="s">
        <v>563</v>
      </c>
      <c r="C591" s="39">
        <v>0</v>
      </c>
      <c r="D591" s="9">
        <v>28</v>
      </c>
      <c r="E591" s="9">
        <v>0</v>
      </c>
      <c r="F591" s="9">
        <v>37</v>
      </c>
      <c r="G591" s="10" t="str">
        <f t="shared" si="115"/>
        <v/>
      </c>
      <c r="H591" s="10">
        <f t="shared" si="116"/>
        <v>1.8227979949222055E-3</v>
      </c>
      <c r="I591" s="10" t="str">
        <f t="shared" si="117"/>
        <v/>
      </c>
      <c r="J591" s="10">
        <f t="shared" si="118"/>
        <v>2.1101859244895631E-3</v>
      </c>
      <c r="K591" s="10" t="str">
        <f t="shared" si="121"/>
        <v xml:space="preserve"> </v>
      </c>
      <c r="L591" s="10">
        <f t="shared" si="122"/>
        <v>0.32142857142857145</v>
      </c>
      <c r="M591" s="10" t="str">
        <f t="shared" si="119"/>
        <v/>
      </c>
      <c r="N591" s="22">
        <f t="shared" si="120"/>
        <v>5.8589935551070895E-4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1</v>
      </c>
      <c r="E593" s="9">
        <v>0</v>
      </c>
      <c r="F593" s="9">
        <v>1</v>
      </c>
      <c r="G593" s="10" t="str">
        <f t="shared" si="115"/>
        <v/>
      </c>
      <c r="H593" s="10">
        <f t="shared" si="116"/>
        <v>6.509992839007877E-5</v>
      </c>
      <c r="I593" s="10" t="str">
        <f t="shared" si="117"/>
        <v/>
      </c>
      <c r="J593" s="10">
        <f t="shared" si="118"/>
        <v>5.7032052013231435E-5</v>
      </c>
      <c r="K593" s="10" t="str">
        <f t="shared" si="121"/>
        <v xml:space="preserve"> </v>
      </c>
      <c r="L593" s="10">
        <f t="shared" si="122"/>
        <v>0</v>
      </c>
      <c r="M593" s="10" t="str">
        <f t="shared" si="119"/>
        <v/>
      </c>
      <c r="N593" s="22">
        <f t="shared" si="120"/>
        <v>0</v>
      </c>
    </row>
    <row r="594" spans="1:14" x14ac:dyDescent="0.2">
      <c r="A594" s="8"/>
      <c r="B594" s="42" t="s">
        <v>566</v>
      </c>
      <c r="C594" s="39">
        <v>1</v>
      </c>
      <c r="D594" s="9">
        <v>9</v>
      </c>
      <c r="E594" s="9">
        <v>1</v>
      </c>
      <c r="F594" s="9">
        <v>2</v>
      </c>
      <c r="G594" s="10">
        <f t="shared" si="115"/>
        <v>6.9185000691850002E-5</v>
      </c>
      <c r="H594" s="10">
        <f t="shared" si="116"/>
        <v>5.8589935551070895E-4</v>
      </c>
      <c r="I594" s="10">
        <f t="shared" si="117"/>
        <v>6.124073733847755E-5</v>
      </c>
      <c r="J594" s="10">
        <f t="shared" si="118"/>
        <v>1.1406410402646287E-4</v>
      </c>
      <c r="K594" s="10">
        <f t="shared" si="121"/>
        <v>0</v>
      </c>
      <c r="L594" s="10">
        <f t="shared" si="122"/>
        <v>-0.77777777777777779</v>
      </c>
      <c r="M594" s="10">
        <f t="shared" si="119"/>
        <v>0</v>
      </c>
      <c r="N594" s="22">
        <f t="shared" si="120"/>
        <v>-4.5569949873055143E-4</v>
      </c>
    </row>
    <row r="595" spans="1:14" x14ac:dyDescent="0.2">
      <c r="A595" s="8"/>
      <c r="B595" s="42" t="s">
        <v>567</v>
      </c>
      <c r="C595" s="39">
        <v>9</v>
      </c>
      <c r="D595" s="9">
        <v>20</v>
      </c>
      <c r="E595" s="9">
        <v>12</v>
      </c>
      <c r="F595" s="9">
        <v>28</v>
      </c>
      <c r="G595" s="10">
        <f t="shared" si="115"/>
        <v>6.2266500622665006E-4</v>
      </c>
      <c r="H595" s="10">
        <f t="shared" si="116"/>
        <v>1.3019985678015755E-3</v>
      </c>
      <c r="I595" s="10">
        <f t="shared" si="117"/>
        <v>7.3488884806173071E-4</v>
      </c>
      <c r="J595" s="10">
        <f t="shared" si="118"/>
        <v>1.5968974563704802E-3</v>
      </c>
      <c r="K595" s="10">
        <f t="shared" si="121"/>
        <v>0.33333333333333331</v>
      </c>
      <c r="L595" s="10">
        <f t="shared" si="122"/>
        <v>0.4</v>
      </c>
      <c r="M595" s="10">
        <f t="shared" si="119"/>
        <v>2.0755500207555002E-4</v>
      </c>
      <c r="N595" s="22">
        <f t="shared" si="120"/>
        <v>5.2079942712063016E-4</v>
      </c>
    </row>
    <row r="596" spans="1:14" x14ac:dyDescent="0.2">
      <c r="A596" s="8"/>
      <c r="B596" s="42" t="s">
        <v>568</v>
      </c>
      <c r="C596" s="39">
        <v>1</v>
      </c>
      <c r="D596" s="9">
        <v>11</v>
      </c>
      <c r="E596" s="9">
        <v>0</v>
      </c>
      <c r="F596" s="9">
        <v>0</v>
      </c>
      <c r="G596" s="10">
        <f t="shared" si="115"/>
        <v>6.9185000691850002E-5</v>
      </c>
      <c r="H596" s="10">
        <f t="shared" si="116"/>
        <v>7.1609921229086652E-4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-6.9185000691850002E-5</v>
      </c>
      <c r="N596" s="22">
        <f t="shared" si="120"/>
        <v>-7.1609921229086652E-4</v>
      </c>
    </row>
    <row r="597" spans="1:14" x14ac:dyDescent="0.2">
      <c r="A597" s="8"/>
      <c r="B597" s="42" t="s">
        <v>569</v>
      </c>
      <c r="C597" s="39">
        <v>20</v>
      </c>
      <c r="D597" s="9">
        <v>220</v>
      </c>
      <c r="E597" s="9">
        <v>8</v>
      </c>
      <c r="F597" s="9">
        <v>265</v>
      </c>
      <c r="G597" s="10">
        <f t="shared" si="115"/>
        <v>1.3837000138370002E-3</v>
      </c>
      <c r="H597" s="10">
        <f t="shared" si="116"/>
        <v>1.4321984245817329E-2</v>
      </c>
      <c r="I597" s="10">
        <f t="shared" si="117"/>
        <v>4.899258987078204E-4</v>
      </c>
      <c r="J597" s="10">
        <f t="shared" si="118"/>
        <v>1.5113493783506331E-2</v>
      </c>
      <c r="K597" s="10">
        <f t="shared" si="121"/>
        <v>-0.6</v>
      </c>
      <c r="L597" s="10">
        <f t="shared" si="122"/>
        <v>0.20454545454545456</v>
      </c>
      <c r="M597" s="10">
        <f t="shared" si="119"/>
        <v>-8.3022000830220008E-4</v>
      </c>
      <c r="N597" s="22">
        <f t="shared" si="120"/>
        <v>2.9294967775535447E-3</v>
      </c>
    </row>
    <row r="598" spans="1:14" x14ac:dyDescent="0.2">
      <c r="A598" s="8"/>
      <c r="B598" s="42" t="s">
        <v>570</v>
      </c>
      <c r="C598" s="39">
        <v>0</v>
      </c>
      <c r="D598" s="9">
        <v>37</v>
      </c>
      <c r="E598" s="9">
        <v>0</v>
      </c>
      <c r="F598" s="9">
        <v>17</v>
      </c>
      <c r="G598" s="10" t="str">
        <f t="shared" si="115"/>
        <v/>
      </c>
      <c r="H598" s="10">
        <f t="shared" si="116"/>
        <v>2.4086973504329145E-3</v>
      </c>
      <c r="I598" s="10" t="str">
        <f t="shared" si="117"/>
        <v/>
      </c>
      <c r="J598" s="10">
        <f t="shared" si="118"/>
        <v>9.695448842249344E-4</v>
      </c>
      <c r="K598" s="10" t="str">
        <f t="shared" si="121"/>
        <v xml:space="preserve"> </v>
      </c>
      <c r="L598" s="10">
        <f t="shared" si="122"/>
        <v>-0.54054054054054057</v>
      </c>
      <c r="M598" s="10" t="str">
        <f t="shared" si="119"/>
        <v/>
      </c>
      <c r="N598" s="22">
        <f t="shared" si="120"/>
        <v>-1.3019985678015755E-3</v>
      </c>
    </row>
    <row r="599" spans="1:14" ht="25.5" x14ac:dyDescent="0.2">
      <c r="A599" s="8"/>
      <c r="B599" s="42" t="s">
        <v>571</v>
      </c>
      <c r="C599" s="39">
        <v>0</v>
      </c>
      <c r="D599" s="9">
        <v>2</v>
      </c>
      <c r="E599" s="9">
        <v>0</v>
      </c>
      <c r="F599" s="9">
        <v>2</v>
      </c>
      <c r="G599" s="10" t="str">
        <f t="shared" si="115"/>
        <v/>
      </c>
      <c r="H599" s="10">
        <f t="shared" si="116"/>
        <v>1.3019985678015754E-4</v>
      </c>
      <c r="I599" s="10" t="str">
        <f t="shared" si="117"/>
        <v/>
      </c>
      <c r="J599" s="10">
        <f t="shared" si="118"/>
        <v>1.1406410402646287E-4</v>
      </c>
      <c r="K599" s="10" t="str">
        <f t="shared" si="121"/>
        <v xml:space="preserve"> </v>
      </c>
      <c r="L599" s="10">
        <f t="shared" si="122"/>
        <v>0</v>
      </c>
      <c r="M599" s="10" t="str">
        <f t="shared" si="119"/>
        <v/>
      </c>
      <c r="N599" s="22">
        <f t="shared" si="120"/>
        <v>0</v>
      </c>
    </row>
    <row r="600" spans="1:14" x14ac:dyDescent="0.2">
      <c r="A600" s="8"/>
      <c r="B600" s="42" t="s">
        <v>572</v>
      </c>
      <c r="C600" s="39">
        <v>0</v>
      </c>
      <c r="D600" s="9">
        <v>10</v>
      </c>
      <c r="E600" s="9">
        <v>0</v>
      </c>
      <c r="F600" s="9">
        <v>22</v>
      </c>
      <c r="G600" s="10" t="str">
        <f t="shared" si="115"/>
        <v/>
      </c>
      <c r="H600" s="10">
        <f t="shared" si="116"/>
        <v>6.5099928390078773E-4</v>
      </c>
      <c r="I600" s="10" t="str">
        <f t="shared" si="117"/>
        <v/>
      </c>
      <c r="J600" s="10">
        <f t="shared" si="118"/>
        <v>1.2547051442910915E-3</v>
      </c>
      <c r="K600" s="10" t="str">
        <f t="shared" si="121"/>
        <v xml:space="preserve"> </v>
      </c>
      <c r="L600" s="10">
        <f t="shared" si="122"/>
        <v>1.2</v>
      </c>
      <c r="M600" s="10" t="str">
        <f t="shared" si="119"/>
        <v/>
      </c>
      <c r="N600" s="22">
        <f t="shared" si="120"/>
        <v>7.811991406809453E-4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15</v>
      </c>
      <c r="E602" s="9">
        <v>0</v>
      </c>
      <c r="F602" s="9">
        <v>6</v>
      </c>
      <c r="G602" s="10" t="str">
        <f t="shared" si="115"/>
        <v/>
      </c>
      <c r="H602" s="10">
        <f t="shared" si="116"/>
        <v>9.7649892585118154E-4</v>
      </c>
      <c r="I602" s="10" t="str">
        <f t="shared" si="117"/>
        <v/>
      </c>
      <c r="J602" s="10">
        <f t="shared" si="118"/>
        <v>3.421923120793886E-4</v>
      </c>
      <c r="K602" s="10" t="str">
        <f t="shared" si="121"/>
        <v xml:space="preserve"> </v>
      </c>
      <c r="L602" s="10">
        <f t="shared" si="122"/>
        <v>-0.6</v>
      </c>
      <c r="M602" s="10" t="str">
        <f t="shared" si="119"/>
        <v/>
      </c>
      <c r="N602" s="22">
        <f t="shared" si="120"/>
        <v>-5.8589935551070895E-4</v>
      </c>
    </row>
    <row r="603" spans="1:14" ht="25.5" x14ac:dyDescent="0.2">
      <c r="A603" s="8"/>
      <c r="B603" s="42" t="s">
        <v>575</v>
      </c>
      <c r="C603" s="39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6.509992839007877E-5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22">
        <f t="shared" si="120"/>
        <v>-6.509992839007877E-5</v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2728</v>
      </c>
      <c r="D612" s="37">
        <f>SUM(D613:D640)</f>
        <v>6371</v>
      </c>
      <c r="E612" s="37">
        <f>SUM(E613:E640)</f>
        <v>4408</v>
      </c>
      <c r="F612" s="37">
        <f>SUM(F613:F640)</f>
        <v>8337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0.61583577712609971</v>
      </c>
      <c r="L612" s="38">
        <f>+IF(AND(D612=0,F612=0),"",IF(D612=0,1,IF(F612=0,-1,(F612-D612)/D612)))</f>
        <v>0.3085857793125098</v>
      </c>
      <c r="M612" s="38">
        <f t="shared" ref="M612:M640" si="127">+IF(OR(AND(G612=""),(K612="")),"",G612*K612)</f>
        <v>0.61583577712609971</v>
      </c>
      <c r="N612" s="38">
        <f t="shared" ref="N612:N640" si="128">+IF(OR(AND(H612=""),(L612="")),"",H612*L612)</f>
        <v>0.3085857793125098</v>
      </c>
    </row>
    <row r="613" spans="1:14" x14ac:dyDescent="0.2">
      <c r="A613" s="8"/>
      <c r="B613" s="41" t="s">
        <v>577</v>
      </c>
      <c r="C613" s="47">
        <v>6</v>
      </c>
      <c r="D613" s="44">
        <v>28</v>
      </c>
      <c r="E613" s="44">
        <v>2</v>
      </c>
      <c r="F613" s="44">
        <v>21</v>
      </c>
      <c r="G613" s="45">
        <f t="shared" si="123"/>
        <v>2.1994134897360706E-3</v>
      </c>
      <c r="H613" s="45">
        <f t="shared" si="124"/>
        <v>4.3949144561293363E-3</v>
      </c>
      <c r="I613" s="45">
        <f t="shared" si="125"/>
        <v>4.5372050816696913E-4</v>
      </c>
      <c r="J613" s="45">
        <f t="shared" si="126"/>
        <v>2.5188916876574307E-3</v>
      </c>
      <c r="K613" s="45">
        <f t="shared" ref="K613:K640" si="129">+IF(AND(C613=0,E613=0)," ",IF(C613=0,1,IF(E613=0,-1,(E613-C613)/C613)))</f>
        <v>-0.66666666666666663</v>
      </c>
      <c r="L613" s="45">
        <f t="shared" ref="L613:L640" si="130">+IF(AND(D613=0,F613=0)," ",IF(D613=0,1,IF(F613=0,-1,(F613-D613)/D613)))</f>
        <v>-0.25</v>
      </c>
      <c r="M613" s="45">
        <f t="shared" si="127"/>
        <v>-1.4662756598240469E-3</v>
      </c>
      <c r="N613" s="46">
        <f t="shared" si="128"/>
        <v>-1.0987286140323341E-3</v>
      </c>
    </row>
    <row r="614" spans="1:14" x14ac:dyDescent="0.2">
      <c r="A614" s="8"/>
      <c r="B614" s="42" t="s">
        <v>578</v>
      </c>
      <c r="C614" s="39">
        <v>36</v>
      </c>
      <c r="D614" s="9">
        <v>99</v>
      </c>
      <c r="E614" s="9">
        <v>31</v>
      </c>
      <c r="F614" s="9">
        <v>155</v>
      </c>
      <c r="G614" s="10">
        <f t="shared" si="123"/>
        <v>1.3196480938416423E-2</v>
      </c>
      <c r="H614" s="10">
        <f t="shared" si="124"/>
        <v>1.5539161827028724E-2</v>
      </c>
      <c r="I614" s="10">
        <f t="shared" si="125"/>
        <v>7.032667876588022E-3</v>
      </c>
      <c r="J614" s="10">
        <f t="shared" si="126"/>
        <v>1.8591819599376273E-2</v>
      </c>
      <c r="K614" s="10">
        <f t="shared" si="129"/>
        <v>-0.1388888888888889</v>
      </c>
      <c r="L614" s="10">
        <f t="shared" si="130"/>
        <v>0.56565656565656564</v>
      </c>
      <c r="M614" s="10">
        <f t="shared" si="127"/>
        <v>-1.8328445747800588E-3</v>
      </c>
      <c r="N614" s="22">
        <f t="shared" si="128"/>
        <v>8.7898289122586726E-3</v>
      </c>
    </row>
    <row r="615" spans="1:14" ht="25.5" x14ac:dyDescent="0.2">
      <c r="A615" s="8"/>
      <c r="B615" s="42" t="s">
        <v>579</v>
      </c>
      <c r="C615" s="39">
        <v>298</v>
      </c>
      <c r="D615" s="9">
        <v>159</v>
      </c>
      <c r="E615" s="9">
        <v>440</v>
      </c>
      <c r="F615" s="9">
        <v>288</v>
      </c>
      <c r="G615" s="10">
        <f t="shared" si="123"/>
        <v>0.1092375366568915</v>
      </c>
      <c r="H615" s="10">
        <f t="shared" si="124"/>
        <v>2.4956835661591587E-2</v>
      </c>
      <c r="I615" s="10">
        <f t="shared" si="125"/>
        <v>9.9818511796733206E-2</v>
      </c>
      <c r="J615" s="10">
        <f t="shared" si="126"/>
        <v>3.4544800287873337E-2</v>
      </c>
      <c r="K615" s="10">
        <f t="shared" si="129"/>
        <v>0.47651006711409394</v>
      </c>
      <c r="L615" s="10">
        <f t="shared" si="130"/>
        <v>0.81132075471698117</v>
      </c>
      <c r="M615" s="10">
        <f t="shared" si="127"/>
        <v>5.2052785923753661E-2</v>
      </c>
      <c r="N615" s="22">
        <f t="shared" si="128"/>
        <v>2.0247998744310158E-2</v>
      </c>
    </row>
    <row r="616" spans="1:14" x14ac:dyDescent="0.2">
      <c r="A616" s="8"/>
      <c r="B616" s="42" t="s">
        <v>580</v>
      </c>
      <c r="C616" s="39">
        <v>486</v>
      </c>
      <c r="D616" s="9">
        <v>282</v>
      </c>
      <c r="E616" s="9">
        <v>674</v>
      </c>
      <c r="F616" s="9">
        <v>295</v>
      </c>
      <c r="G616" s="10">
        <f t="shared" si="123"/>
        <v>0.17815249266862171</v>
      </c>
      <c r="H616" s="10">
        <f t="shared" si="124"/>
        <v>4.4263067022445458E-2</v>
      </c>
      <c r="I616" s="10">
        <f t="shared" si="125"/>
        <v>0.1529038112522686</v>
      </c>
      <c r="J616" s="10">
        <f t="shared" si="126"/>
        <v>3.5384430850425815E-2</v>
      </c>
      <c r="K616" s="10">
        <f t="shared" si="129"/>
        <v>0.38683127572016462</v>
      </c>
      <c r="L616" s="10">
        <f t="shared" si="130"/>
        <v>4.6099290780141841E-2</v>
      </c>
      <c r="M616" s="10">
        <f t="shared" si="127"/>
        <v>6.8914956011730213E-2</v>
      </c>
      <c r="N616" s="22">
        <f t="shared" si="128"/>
        <v>2.0404959974886202E-3</v>
      </c>
    </row>
    <row r="617" spans="1:14" x14ac:dyDescent="0.2">
      <c r="A617" s="8"/>
      <c r="B617" s="42" t="s">
        <v>581</v>
      </c>
      <c r="C617" s="39">
        <v>46</v>
      </c>
      <c r="D617" s="9">
        <v>32</v>
      </c>
      <c r="E617" s="9">
        <v>73</v>
      </c>
      <c r="F617" s="9">
        <v>114</v>
      </c>
      <c r="G617" s="10">
        <f t="shared" si="123"/>
        <v>1.6862170087976538E-2</v>
      </c>
      <c r="H617" s="10">
        <f t="shared" si="124"/>
        <v>5.0227593784335266E-3</v>
      </c>
      <c r="I617" s="10">
        <f t="shared" si="125"/>
        <v>1.6560798548094374E-2</v>
      </c>
      <c r="J617" s="10">
        <f t="shared" si="126"/>
        <v>1.3673983447283196E-2</v>
      </c>
      <c r="K617" s="10">
        <f t="shared" si="129"/>
        <v>0.58695652173913049</v>
      </c>
      <c r="L617" s="10">
        <f t="shared" si="130"/>
        <v>2.5625</v>
      </c>
      <c r="M617" s="10">
        <f t="shared" si="127"/>
        <v>9.8973607038123166E-3</v>
      </c>
      <c r="N617" s="22">
        <f t="shared" si="128"/>
        <v>1.2870820907235911E-2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4</v>
      </c>
      <c r="E619" s="9">
        <v>2</v>
      </c>
      <c r="F619" s="9">
        <v>14</v>
      </c>
      <c r="G619" s="10" t="str">
        <f t="shared" si="123"/>
        <v/>
      </c>
      <c r="H619" s="10">
        <f t="shared" si="124"/>
        <v>6.2784492230419083E-4</v>
      </c>
      <c r="I619" s="10">
        <f t="shared" si="125"/>
        <v>4.5372050816696913E-4</v>
      </c>
      <c r="J619" s="10">
        <f t="shared" si="126"/>
        <v>1.6792611251049538E-3</v>
      </c>
      <c r="K619" s="10">
        <f t="shared" si="129"/>
        <v>1</v>
      </c>
      <c r="L619" s="10">
        <f t="shared" si="130"/>
        <v>2.5</v>
      </c>
      <c r="M619" s="10" t="str">
        <f t="shared" si="127"/>
        <v/>
      </c>
      <c r="N619" s="22">
        <f t="shared" si="128"/>
        <v>1.569612305760477E-3</v>
      </c>
    </row>
    <row r="620" spans="1:14" x14ac:dyDescent="0.2">
      <c r="A620" s="8"/>
      <c r="B620" s="42" t="s">
        <v>584</v>
      </c>
      <c r="C620" s="39">
        <v>6</v>
      </c>
      <c r="D620" s="9">
        <v>12</v>
      </c>
      <c r="E620" s="9">
        <v>7</v>
      </c>
      <c r="F620" s="9">
        <v>6</v>
      </c>
      <c r="G620" s="10">
        <f t="shared" si="123"/>
        <v>2.1994134897360706E-3</v>
      </c>
      <c r="H620" s="10">
        <f t="shared" si="124"/>
        <v>1.8835347669125726E-3</v>
      </c>
      <c r="I620" s="10">
        <f t="shared" si="125"/>
        <v>1.5880217785843921E-3</v>
      </c>
      <c r="J620" s="10">
        <f t="shared" si="126"/>
        <v>7.1968333933069444E-4</v>
      </c>
      <c r="K620" s="10">
        <f t="shared" si="129"/>
        <v>0.16666666666666666</v>
      </c>
      <c r="L620" s="10">
        <f t="shared" si="130"/>
        <v>-0.5</v>
      </c>
      <c r="M620" s="10">
        <f t="shared" si="127"/>
        <v>3.6656891495601173E-4</v>
      </c>
      <c r="N620" s="22">
        <f t="shared" si="128"/>
        <v>-9.4176738345628629E-4</v>
      </c>
    </row>
    <row r="621" spans="1:14" x14ac:dyDescent="0.2">
      <c r="A621" s="8"/>
      <c r="B621" s="42" t="s">
        <v>585</v>
      </c>
      <c r="C621" s="39">
        <v>9</v>
      </c>
      <c r="D621" s="9">
        <v>2</v>
      </c>
      <c r="E621" s="9">
        <v>84</v>
      </c>
      <c r="F621" s="9">
        <v>105</v>
      </c>
      <c r="G621" s="10">
        <f t="shared" si="123"/>
        <v>3.2991202346041057E-3</v>
      </c>
      <c r="H621" s="10">
        <f t="shared" si="124"/>
        <v>3.1392246115209541E-4</v>
      </c>
      <c r="I621" s="10">
        <f t="shared" si="125"/>
        <v>1.9056261343012703E-2</v>
      </c>
      <c r="J621" s="10">
        <f t="shared" si="126"/>
        <v>1.2594458438287154E-2</v>
      </c>
      <c r="K621" s="10">
        <f t="shared" si="129"/>
        <v>8.3333333333333339</v>
      </c>
      <c r="L621" s="10">
        <f t="shared" si="130"/>
        <v>51.5</v>
      </c>
      <c r="M621" s="10">
        <f t="shared" si="127"/>
        <v>2.7492668621700883E-2</v>
      </c>
      <c r="N621" s="22">
        <f t="shared" si="128"/>
        <v>1.6167006749332913E-2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13</v>
      </c>
      <c r="E622" s="9">
        <v>38</v>
      </c>
      <c r="F622" s="9">
        <v>47</v>
      </c>
      <c r="G622" s="10" t="str">
        <f t="shared" si="123"/>
        <v/>
      </c>
      <c r="H622" s="10">
        <f t="shared" si="124"/>
        <v>2.0404959974886202E-3</v>
      </c>
      <c r="I622" s="10">
        <f t="shared" si="125"/>
        <v>8.6206896551724137E-3</v>
      </c>
      <c r="J622" s="10">
        <f t="shared" si="126"/>
        <v>5.6375194914237738E-3</v>
      </c>
      <c r="K622" s="10">
        <f t="shared" si="129"/>
        <v>1</v>
      </c>
      <c r="L622" s="10">
        <f t="shared" si="130"/>
        <v>2.6153846153846154</v>
      </c>
      <c r="M622" s="10" t="str">
        <f t="shared" si="127"/>
        <v/>
      </c>
      <c r="N622" s="22">
        <f t="shared" si="128"/>
        <v>5.3366818395856217E-3</v>
      </c>
    </row>
    <row r="623" spans="1:14" x14ac:dyDescent="0.2">
      <c r="A623" s="8"/>
      <c r="B623" s="42" t="s">
        <v>587</v>
      </c>
      <c r="C623" s="39">
        <v>40</v>
      </c>
      <c r="D623" s="9">
        <v>10</v>
      </c>
      <c r="E623" s="9">
        <v>131</v>
      </c>
      <c r="F623" s="9">
        <v>18</v>
      </c>
      <c r="G623" s="10">
        <f t="shared" si="123"/>
        <v>1.466275659824047E-2</v>
      </c>
      <c r="H623" s="10">
        <f t="shared" si="124"/>
        <v>1.5696123057604772E-3</v>
      </c>
      <c r="I623" s="10">
        <f t="shared" si="125"/>
        <v>2.9718693284936478E-2</v>
      </c>
      <c r="J623" s="10">
        <f t="shared" si="126"/>
        <v>2.1590500179920835E-3</v>
      </c>
      <c r="K623" s="10">
        <f t="shared" si="129"/>
        <v>2.2749999999999999</v>
      </c>
      <c r="L623" s="10">
        <f t="shared" si="130"/>
        <v>0.8</v>
      </c>
      <c r="M623" s="10">
        <f t="shared" si="127"/>
        <v>3.3357771260997066E-2</v>
      </c>
      <c r="N623" s="22">
        <f t="shared" si="128"/>
        <v>1.2556898446083819E-3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10</v>
      </c>
      <c r="D626" s="9">
        <v>115</v>
      </c>
      <c r="E626" s="9">
        <v>4</v>
      </c>
      <c r="F626" s="9">
        <v>90</v>
      </c>
      <c r="G626" s="10">
        <f t="shared" si="123"/>
        <v>3.6656891495601175E-3</v>
      </c>
      <c r="H626" s="10">
        <f t="shared" si="124"/>
        <v>1.8050541516245487E-2</v>
      </c>
      <c r="I626" s="10">
        <f t="shared" si="125"/>
        <v>9.0744101633393826E-4</v>
      </c>
      <c r="J626" s="10">
        <f t="shared" si="126"/>
        <v>1.0795250089960417E-2</v>
      </c>
      <c r="K626" s="10">
        <f t="shared" si="129"/>
        <v>-0.6</v>
      </c>
      <c r="L626" s="10">
        <f t="shared" si="130"/>
        <v>-0.21739130434782608</v>
      </c>
      <c r="M626" s="10">
        <f t="shared" si="127"/>
        <v>-2.1994134897360706E-3</v>
      </c>
      <c r="N626" s="22">
        <f t="shared" si="128"/>
        <v>-3.9240307644011927E-3</v>
      </c>
    </row>
    <row r="627" spans="1:14" ht="25.5" x14ac:dyDescent="0.2">
      <c r="A627" s="8"/>
      <c r="B627" s="42" t="s">
        <v>591</v>
      </c>
      <c r="C627" s="39">
        <v>17</v>
      </c>
      <c r="D627" s="9">
        <v>187</v>
      </c>
      <c r="E627" s="9">
        <v>20</v>
      </c>
      <c r="F627" s="9">
        <v>190</v>
      </c>
      <c r="G627" s="10">
        <f t="shared" si="123"/>
        <v>6.2316715542521991E-3</v>
      </c>
      <c r="H627" s="10">
        <f t="shared" si="124"/>
        <v>2.9351750117720923E-2</v>
      </c>
      <c r="I627" s="10">
        <f t="shared" si="125"/>
        <v>4.5372050816696917E-3</v>
      </c>
      <c r="J627" s="10">
        <f t="shared" si="126"/>
        <v>2.2789972412138659E-2</v>
      </c>
      <c r="K627" s="10">
        <f t="shared" si="129"/>
        <v>0.17647058823529413</v>
      </c>
      <c r="L627" s="10">
        <f t="shared" si="130"/>
        <v>1.6042780748663103E-2</v>
      </c>
      <c r="M627" s="10">
        <f t="shared" si="127"/>
        <v>1.0997067448680353E-3</v>
      </c>
      <c r="N627" s="22">
        <f t="shared" si="128"/>
        <v>4.708836917281432E-4</v>
      </c>
    </row>
    <row r="628" spans="1:14" x14ac:dyDescent="0.2">
      <c r="A628" s="8"/>
      <c r="B628" s="42" t="s">
        <v>592</v>
      </c>
      <c r="C628" s="39">
        <v>15</v>
      </c>
      <c r="D628" s="9">
        <v>70</v>
      </c>
      <c r="E628" s="9">
        <v>46</v>
      </c>
      <c r="F628" s="9">
        <v>173</v>
      </c>
      <c r="G628" s="10">
        <f t="shared" si="123"/>
        <v>5.4985337243401763E-3</v>
      </c>
      <c r="H628" s="10">
        <f t="shared" si="124"/>
        <v>1.098728614032334E-2</v>
      </c>
      <c r="I628" s="10">
        <f t="shared" si="125"/>
        <v>1.0435571687840291E-2</v>
      </c>
      <c r="J628" s="10">
        <f t="shared" si="126"/>
        <v>2.0750869617368359E-2</v>
      </c>
      <c r="K628" s="10">
        <f t="shared" si="129"/>
        <v>2.0666666666666669</v>
      </c>
      <c r="L628" s="10">
        <f t="shared" si="130"/>
        <v>1.4714285714285715</v>
      </c>
      <c r="M628" s="10">
        <f t="shared" si="127"/>
        <v>1.1363636363636366E-2</v>
      </c>
      <c r="N628" s="22">
        <f t="shared" si="128"/>
        <v>1.6167006749332916E-2</v>
      </c>
    </row>
    <row r="629" spans="1:14" x14ac:dyDescent="0.2">
      <c r="A629" s="8"/>
      <c r="B629" s="42" t="s">
        <v>593</v>
      </c>
      <c r="C629" s="39">
        <v>5</v>
      </c>
      <c r="D629" s="9">
        <v>155</v>
      </c>
      <c r="E629" s="9">
        <v>11</v>
      </c>
      <c r="F629" s="9">
        <v>83</v>
      </c>
      <c r="G629" s="10">
        <f t="shared" si="123"/>
        <v>1.8328445747800588E-3</v>
      </c>
      <c r="H629" s="10">
        <f t="shared" si="124"/>
        <v>2.4328990739287397E-2</v>
      </c>
      <c r="I629" s="10">
        <f t="shared" si="125"/>
        <v>2.4954627949183303E-3</v>
      </c>
      <c r="J629" s="10">
        <f t="shared" si="126"/>
        <v>9.9556195274079409E-3</v>
      </c>
      <c r="K629" s="10">
        <f t="shared" si="129"/>
        <v>1.2</v>
      </c>
      <c r="L629" s="10">
        <f t="shared" si="130"/>
        <v>-0.46451612903225808</v>
      </c>
      <c r="M629" s="10">
        <f t="shared" si="127"/>
        <v>2.1994134897360706E-3</v>
      </c>
      <c r="N629" s="22">
        <f t="shared" si="128"/>
        <v>-1.1301208601475437E-2</v>
      </c>
    </row>
    <row r="630" spans="1:14" x14ac:dyDescent="0.2">
      <c r="A630" s="8"/>
      <c r="B630" s="42" t="s">
        <v>594</v>
      </c>
      <c r="C630" s="39">
        <v>215</v>
      </c>
      <c r="D630" s="9">
        <v>1915</v>
      </c>
      <c r="E630" s="9">
        <v>348</v>
      </c>
      <c r="F630" s="9">
        <v>2498</v>
      </c>
      <c r="G630" s="10">
        <f t="shared" si="123"/>
        <v>7.8812316715542521E-2</v>
      </c>
      <c r="H630" s="10">
        <f t="shared" si="124"/>
        <v>0.30058075655313138</v>
      </c>
      <c r="I630" s="10">
        <f t="shared" si="125"/>
        <v>7.8947368421052627E-2</v>
      </c>
      <c r="J630" s="10">
        <f t="shared" si="126"/>
        <v>0.29962816360801248</v>
      </c>
      <c r="K630" s="10">
        <f t="shared" si="129"/>
        <v>0.61860465116279073</v>
      </c>
      <c r="L630" s="10">
        <f t="shared" si="130"/>
        <v>0.30443864229765011</v>
      </c>
      <c r="M630" s="10">
        <f t="shared" si="127"/>
        <v>4.8753665689149565E-2</v>
      </c>
      <c r="N630" s="22">
        <f t="shared" si="128"/>
        <v>9.1508397425835816E-2</v>
      </c>
    </row>
    <row r="631" spans="1:14" x14ac:dyDescent="0.2">
      <c r="A631" s="8"/>
      <c r="B631" s="42" t="s">
        <v>595</v>
      </c>
      <c r="C631" s="39">
        <v>47</v>
      </c>
      <c r="D631" s="9">
        <v>292</v>
      </c>
      <c r="E631" s="9">
        <v>82</v>
      </c>
      <c r="F631" s="9">
        <v>324</v>
      </c>
      <c r="G631" s="10">
        <f t="shared" si="123"/>
        <v>1.722873900293255E-2</v>
      </c>
      <c r="H631" s="10">
        <f t="shared" si="124"/>
        <v>4.5832679328205936E-2</v>
      </c>
      <c r="I631" s="10">
        <f t="shared" si="125"/>
        <v>1.8602540834845735E-2</v>
      </c>
      <c r="J631" s="10">
        <f t="shared" si="126"/>
        <v>3.8862900323857502E-2</v>
      </c>
      <c r="K631" s="10">
        <f t="shared" si="129"/>
        <v>0.74468085106382975</v>
      </c>
      <c r="L631" s="10">
        <f t="shared" si="130"/>
        <v>0.1095890410958904</v>
      </c>
      <c r="M631" s="10">
        <f t="shared" si="127"/>
        <v>1.282991202346041E-2</v>
      </c>
      <c r="N631" s="22">
        <f t="shared" si="128"/>
        <v>5.0227593784335266E-3</v>
      </c>
    </row>
    <row r="632" spans="1:14" x14ac:dyDescent="0.2">
      <c r="A632" s="8"/>
      <c r="B632" s="42" t="s">
        <v>596</v>
      </c>
      <c r="C632" s="39">
        <v>4</v>
      </c>
      <c r="D632" s="9">
        <v>35</v>
      </c>
      <c r="E632" s="9">
        <v>39</v>
      </c>
      <c r="F632" s="9">
        <v>173</v>
      </c>
      <c r="G632" s="10">
        <f t="shared" si="123"/>
        <v>1.4662756598240469E-3</v>
      </c>
      <c r="H632" s="10">
        <f t="shared" si="124"/>
        <v>5.4936430701616702E-3</v>
      </c>
      <c r="I632" s="10">
        <f t="shared" si="125"/>
        <v>8.8475499092558977E-3</v>
      </c>
      <c r="J632" s="10">
        <f t="shared" si="126"/>
        <v>2.0750869617368359E-2</v>
      </c>
      <c r="K632" s="10">
        <f t="shared" si="129"/>
        <v>8.75</v>
      </c>
      <c r="L632" s="10">
        <f t="shared" si="130"/>
        <v>3.9428571428571431</v>
      </c>
      <c r="M632" s="10">
        <f t="shared" si="127"/>
        <v>1.2829912023460411E-2</v>
      </c>
      <c r="N632" s="22">
        <f t="shared" si="128"/>
        <v>2.1660649819494587E-2</v>
      </c>
    </row>
    <row r="633" spans="1:14" x14ac:dyDescent="0.2">
      <c r="A633" s="8"/>
      <c r="B633" s="42" t="s">
        <v>597</v>
      </c>
      <c r="C633" s="39">
        <v>1</v>
      </c>
      <c r="D633" s="9">
        <v>23</v>
      </c>
      <c r="E633" s="9">
        <v>10</v>
      </c>
      <c r="F633" s="9">
        <v>31</v>
      </c>
      <c r="G633" s="10">
        <f t="shared" si="123"/>
        <v>3.6656891495601173E-4</v>
      </c>
      <c r="H633" s="10">
        <f t="shared" si="124"/>
        <v>3.6101083032490976E-3</v>
      </c>
      <c r="I633" s="10">
        <f t="shared" si="125"/>
        <v>2.2686025408348459E-3</v>
      </c>
      <c r="J633" s="10">
        <f t="shared" si="126"/>
        <v>3.7183639198752551E-3</v>
      </c>
      <c r="K633" s="10">
        <f t="shared" si="129"/>
        <v>9</v>
      </c>
      <c r="L633" s="10">
        <f t="shared" si="130"/>
        <v>0.34782608695652173</v>
      </c>
      <c r="M633" s="10">
        <f t="shared" si="127"/>
        <v>3.2991202346041057E-3</v>
      </c>
      <c r="N633" s="22">
        <f t="shared" si="128"/>
        <v>1.2556898446083817E-3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1</v>
      </c>
      <c r="F634" s="9">
        <v>1</v>
      </c>
      <c r="G634" s="10" t="str">
        <f t="shared" si="123"/>
        <v/>
      </c>
      <c r="H634" s="10" t="str">
        <f t="shared" si="124"/>
        <v/>
      </c>
      <c r="I634" s="10">
        <f t="shared" si="125"/>
        <v>2.2686025408348456E-4</v>
      </c>
      <c r="J634" s="10">
        <f t="shared" si="126"/>
        <v>1.1994722322178242E-4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1</v>
      </c>
      <c r="E635" s="9">
        <v>1</v>
      </c>
      <c r="F635" s="9">
        <v>8</v>
      </c>
      <c r="G635" s="10" t="str">
        <f t="shared" si="123"/>
        <v/>
      </c>
      <c r="H635" s="10">
        <f t="shared" si="124"/>
        <v>1.5696123057604771E-4</v>
      </c>
      <c r="I635" s="10">
        <f t="shared" si="125"/>
        <v>2.2686025408348456E-4</v>
      </c>
      <c r="J635" s="10">
        <f t="shared" si="126"/>
        <v>9.5957778577425933E-4</v>
      </c>
      <c r="K635" s="10">
        <f t="shared" si="129"/>
        <v>1</v>
      </c>
      <c r="L635" s="10">
        <f t="shared" si="130"/>
        <v>7</v>
      </c>
      <c r="M635" s="10" t="str">
        <f t="shared" si="127"/>
        <v/>
      </c>
      <c r="N635" s="22">
        <f t="shared" si="128"/>
        <v>1.0987286140323339E-3</v>
      </c>
    </row>
    <row r="636" spans="1:14" x14ac:dyDescent="0.2">
      <c r="A636" s="8"/>
      <c r="B636" s="42" t="s">
        <v>600</v>
      </c>
      <c r="C636" s="39">
        <v>9</v>
      </c>
      <c r="D636" s="9">
        <v>104</v>
      </c>
      <c r="E636" s="9">
        <v>17</v>
      </c>
      <c r="F636" s="9">
        <v>148</v>
      </c>
      <c r="G636" s="10">
        <f t="shared" si="123"/>
        <v>3.2991202346041057E-3</v>
      </c>
      <c r="H636" s="10">
        <f t="shared" si="124"/>
        <v>1.6323967979908961E-2</v>
      </c>
      <c r="I636" s="10">
        <f t="shared" si="125"/>
        <v>3.8566243194192379E-3</v>
      </c>
      <c r="J636" s="10">
        <f t="shared" si="126"/>
        <v>1.7752189036823799E-2</v>
      </c>
      <c r="K636" s="10">
        <f t="shared" si="129"/>
        <v>0.88888888888888884</v>
      </c>
      <c r="L636" s="10">
        <f t="shared" si="130"/>
        <v>0.42307692307692307</v>
      </c>
      <c r="M636" s="10">
        <f t="shared" si="127"/>
        <v>2.9325513196480938E-3</v>
      </c>
      <c r="N636" s="22">
        <f t="shared" si="128"/>
        <v>6.9062941453460992E-3</v>
      </c>
    </row>
    <row r="637" spans="1:14" x14ac:dyDescent="0.2">
      <c r="A637" s="8"/>
      <c r="B637" s="42" t="s">
        <v>601</v>
      </c>
      <c r="C637" s="39">
        <v>1</v>
      </c>
      <c r="D637" s="9">
        <v>17</v>
      </c>
      <c r="E637" s="9">
        <v>0</v>
      </c>
      <c r="F637" s="9">
        <v>2</v>
      </c>
      <c r="G637" s="10">
        <f t="shared" si="123"/>
        <v>3.6656891495601173E-4</v>
      </c>
      <c r="H637" s="10">
        <f t="shared" si="124"/>
        <v>2.6683409197928113E-3</v>
      </c>
      <c r="I637" s="10" t="str">
        <f t="shared" si="125"/>
        <v/>
      </c>
      <c r="J637" s="10">
        <f t="shared" si="126"/>
        <v>2.3989444644356483E-4</v>
      </c>
      <c r="K637" s="10">
        <f t="shared" si="129"/>
        <v>-1</v>
      </c>
      <c r="L637" s="10">
        <f t="shared" si="130"/>
        <v>-0.88235294117647056</v>
      </c>
      <c r="M637" s="10">
        <f t="shared" si="127"/>
        <v>-3.6656891495601173E-4</v>
      </c>
      <c r="N637" s="22">
        <f t="shared" si="128"/>
        <v>-2.3544184586407157E-3</v>
      </c>
    </row>
    <row r="638" spans="1:14" ht="25.5" x14ac:dyDescent="0.2">
      <c r="A638" s="8"/>
      <c r="B638" s="42" t="s">
        <v>602</v>
      </c>
      <c r="C638" s="39">
        <v>0</v>
      </c>
      <c r="D638" s="9">
        <v>3</v>
      </c>
      <c r="E638" s="9">
        <v>0</v>
      </c>
      <c r="F638" s="9">
        <v>3</v>
      </c>
      <c r="G638" s="10" t="str">
        <f t="shared" si="123"/>
        <v/>
      </c>
      <c r="H638" s="10">
        <f t="shared" si="124"/>
        <v>4.7088369172814315E-4</v>
      </c>
      <c r="I638" s="10" t="str">
        <f t="shared" si="125"/>
        <v/>
      </c>
      <c r="J638" s="10">
        <f t="shared" si="126"/>
        <v>3.5984166966534722E-4</v>
      </c>
      <c r="K638" s="10" t="str">
        <f t="shared" si="129"/>
        <v xml:space="preserve"> </v>
      </c>
      <c r="L638" s="10">
        <f t="shared" si="130"/>
        <v>0</v>
      </c>
      <c r="M638" s="10" t="str">
        <f t="shared" si="127"/>
        <v/>
      </c>
      <c r="N638" s="22">
        <f t="shared" si="128"/>
        <v>0</v>
      </c>
    </row>
    <row r="639" spans="1:14" ht="25.5" x14ac:dyDescent="0.2">
      <c r="A639" s="8"/>
      <c r="B639" s="42" t="s">
        <v>603</v>
      </c>
      <c r="C639" s="39">
        <v>32</v>
      </c>
      <c r="D639" s="9">
        <v>64</v>
      </c>
      <c r="E639" s="9">
        <v>38</v>
      </c>
      <c r="F639" s="9">
        <v>63</v>
      </c>
      <c r="G639" s="10">
        <f t="shared" si="123"/>
        <v>1.1730205278592375E-2</v>
      </c>
      <c r="H639" s="10">
        <f t="shared" si="124"/>
        <v>1.0045518756867053E-2</v>
      </c>
      <c r="I639" s="10">
        <f t="shared" si="125"/>
        <v>8.6206896551724137E-3</v>
      </c>
      <c r="J639" s="10">
        <f t="shared" si="126"/>
        <v>7.556675062972292E-3</v>
      </c>
      <c r="K639" s="10">
        <f t="shared" si="129"/>
        <v>0.1875</v>
      </c>
      <c r="L639" s="10">
        <f t="shared" si="130"/>
        <v>-1.5625E-2</v>
      </c>
      <c r="M639" s="10">
        <f t="shared" si="127"/>
        <v>2.1994134897360702E-3</v>
      </c>
      <c r="N639" s="22">
        <f t="shared" si="128"/>
        <v>-1.5696123057604771E-4</v>
      </c>
    </row>
    <row r="640" spans="1:14" ht="26.25" thickBot="1" x14ac:dyDescent="0.25">
      <c r="A640" s="8"/>
      <c r="B640" s="43" t="s">
        <v>604</v>
      </c>
      <c r="C640" s="40">
        <v>1445</v>
      </c>
      <c r="D640" s="23">
        <v>2749</v>
      </c>
      <c r="E640" s="23">
        <v>2309</v>
      </c>
      <c r="F640" s="23">
        <v>3487</v>
      </c>
      <c r="G640" s="24">
        <f t="shared" si="123"/>
        <v>0.52969208211143692</v>
      </c>
      <c r="H640" s="24">
        <f t="shared" si="124"/>
        <v>0.43148642285355515</v>
      </c>
      <c r="I640" s="24">
        <f t="shared" si="125"/>
        <v>0.52382032667876588</v>
      </c>
      <c r="J640" s="24">
        <f t="shared" si="126"/>
        <v>0.41825596737435528</v>
      </c>
      <c r="K640" s="24">
        <f t="shared" si="129"/>
        <v>0.5979238754325259</v>
      </c>
      <c r="L640" s="24">
        <f t="shared" si="130"/>
        <v>0.26846125863950526</v>
      </c>
      <c r="M640" s="24">
        <f t="shared" si="127"/>
        <v>0.31671554252199408</v>
      </c>
      <c r="N640" s="25">
        <f t="shared" si="128"/>
        <v>0.11583738816512321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661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662</v>
      </c>
      <c r="C9" s="37">
        <f>+C22+C81+C188+C371+C612</f>
        <v>1179</v>
      </c>
      <c r="D9" s="37">
        <f>+D22+D81+D188+D371+D612</f>
        <v>2231</v>
      </c>
      <c r="E9" s="37">
        <f>+E22+E81+E188+E371+E612</f>
        <v>1104</v>
      </c>
      <c r="F9" s="37">
        <f>+F22+F81+F188+F371+F612</f>
        <v>2581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-6.3613231552162849E-2</v>
      </c>
      <c r="L9" s="38">
        <f t="shared" si="0"/>
        <v>0.15688032272523533</v>
      </c>
      <c r="M9" s="38">
        <f t="shared" ref="M9:N14" si="1">+IF(OR(AND(G9=""),(K9="")),"",G9*K9)</f>
        <v>-6.3613231552162849E-2</v>
      </c>
      <c r="N9" s="38">
        <f t="shared" si="1"/>
        <v>0.15688032272523533</v>
      </c>
    </row>
    <row r="10" spans="1:14" ht="27.75" customHeight="1" x14ac:dyDescent="0.2">
      <c r="A10" s="8"/>
      <c r="B10" s="41" t="s">
        <v>10</v>
      </c>
      <c r="C10" s="39">
        <f>+C22</f>
        <v>2</v>
      </c>
      <c r="D10" s="9">
        <f>+D22</f>
        <v>5</v>
      </c>
      <c r="E10" s="9">
        <f>+E22</f>
        <v>6</v>
      </c>
      <c r="F10" s="9">
        <f>+F22</f>
        <v>8</v>
      </c>
      <c r="G10" s="10">
        <f t="shared" ref="G10:J14" si="2">+C10/C$9</f>
        <v>1.6963528413910093E-3</v>
      </c>
      <c r="H10" s="10">
        <f t="shared" si="2"/>
        <v>2.2411474675033617E-3</v>
      </c>
      <c r="I10" s="10">
        <f t="shared" si="2"/>
        <v>5.434782608695652E-3</v>
      </c>
      <c r="J10" s="10">
        <f t="shared" si="2"/>
        <v>3.0995738086013174E-3</v>
      </c>
      <c r="K10" s="10">
        <f t="shared" si="0"/>
        <v>2</v>
      </c>
      <c r="L10" s="10">
        <f t="shared" si="0"/>
        <v>0.6</v>
      </c>
      <c r="M10" s="10">
        <f t="shared" si="1"/>
        <v>3.3927056827820186E-3</v>
      </c>
      <c r="N10" s="22">
        <f t="shared" si="1"/>
        <v>1.344688480502017E-3</v>
      </c>
    </row>
    <row r="11" spans="1:14" ht="25.5" x14ac:dyDescent="0.2">
      <c r="A11" s="8"/>
      <c r="B11" s="42" t="s">
        <v>11</v>
      </c>
      <c r="C11" s="39">
        <f>+C81</f>
        <v>115</v>
      </c>
      <c r="D11" s="9">
        <f>+D81</f>
        <v>87</v>
      </c>
      <c r="E11" s="9">
        <f>+E81</f>
        <v>214</v>
      </c>
      <c r="F11" s="9">
        <f>+F81</f>
        <v>219</v>
      </c>
      <c r="G11" s="10">
        <f t="shared" si="2"/>
        <v>9.7540288379983034E-2</v>
      </c>
      <c r="H11" s="10">
        <f t="shared" si="2"/>
        <v>3.8995965934558494E-2</v>
      </c>
      <c r="I11" s="10">
        <f t="shared" si="2"/>
        <v>0.19384057971014493</v>
      </c>
      <c r="J11" s="10">
        <f t="shared" si="2"/>
        <v>8.4850833010461063E-2</v>
      </c>
      <c r="K11" s="10">
        <f t="shared" si="0"/>
        <v>0.86086956521739133</v>
      </c>
      <c r="L11" s="10">
        <f t="shared" si="0"/>
        <v>1.5172413793103448</v>
      </c>
      <c r="M11" s="10">
        <f t="shared" si="1"/>
        <v>8.3969465648854963E-2</v>
      </c>
      <c r="N11" s="22">
        <f t="shared" si="1"/>
        <v>5.9166293142088745E-2</v>
      </c>
    </row>
    <row r="12" spans="1:14" ht="25.5" x14ac:dyDescent="0.2">
      <c r="A12" s="8"/>
      <c r="B12" s="42" t="s">
        <v>12</v>
      </c>
      <c r="C12" s="39">
        <f>+C188</f>
        <v>103</v>
      </c>
      <c r="D12" s="9">
        <f>+D188</f>
        <v>332</v>
      </c>
      <c r="E12" s="9">
        <f>+E188</f>
        <v>121</v>
      </c>
      <c r="F12" s="9">
        <f>+F188</f>
        <v>139</v>
      </c>
      <c r="G12" s="10">
        <f t="shared" si="2"/>
        <v>8.7362171331636984E-2</v>
      </c>
      <c r="H12" s="10">
        <f t="shared" si="2"/>
        <v>0.14881219184222322</v>
      </c>
      <c r="I12" s="10">
        <f t="shared" si="2"/>
        <v>0.10960144927536232</v>
      </c>
      <c r="J12" s="10">
        <f t="shared" si="2"/>
        <v>5.3855094924447885E-2</v>
      </c>
      <c r="K12" s="10">
        <f t="shared" si="0"/>
        <v>0.17475728155339806</v>
      </c>
      <c r="L12" s="10">
        <f t="shared" si="0"/>
        <v>-0.58132530120481929</v>
      </c>
      <c r="M12" s="10">
        <f t="shared" si="1"/>
        <v>1.5267175572519085E-2</v>
      </c>
      <c r="N12" s="22">
        <f t="shared" si="1"/>
        <v>-8.6508292245629767E-2</v>
      </c>
    </row>
    <row r="13" spans="1:14" ht="25.5" x14ac:dyDescent="0.2">
      <c r="A13" s="8"/>
      <c r="B13" s="42" t="s">
        <v>13</v>
      </c>
      <c r="C13" s="39">
        <f>+C371</f>
        <v>599</v>
      </c>
      <c r="D13" s="9">
        <f>+D371</f>
        <v>1171</v>
      </c>
      <c r="E13" s="9">
        <f>+E371</f>
        <v>423</v>
      </c>
      <c r="F13" s="9">
        <f>+F371</f>
        <v>1267</v>
      </c>
      <c r="G13" s="10">
        <f t="shared" si="2"/>
        <v>0.50805767599660734</v>
      </c>
      <c r="H13" s="10">
        <f t="shared" si="2"/>
        <v>0.52487673688928727</v>
      </c>
      <c r="I13" s="10">
        <f t="shared" si="2"/>
        <v>0.38315217391304346</v>
      </c>
      <c r="J13" s="10">
        <f t="shared" si="2"/>
        <v>0.49089500193723362</v>
      </c>
      <c r="K13" s="10">
        <f t="shared" si="0"/>
        <v>-0.29382303839732887</v>
      </c>
      <c r="L13" s="10">
        <f t="shared" si="0"/>
        <v>8.1981212638770284E-2</v>
      </c>
      <c r="M13" s="10">
        <f t="shared" si="1"/>
        <v>-0.14927905004240882</v>
      </c>
      <c r="N13" s="22">
        <f t="shared" si="1"/>
        <v>4.3030031376064544E-2</v>
      </c>
    </row>
    <row r="14" spans="1:14" ht="26.25" thickBot="1" x14ac:dyDescent="0.25">
      <c r="A14" s="8"/>
      <c r="B14" s="43" t="s">
        <v>14</v>
      </c>
      <c r="C14" s="40">
        <f>+C612</f>
        <v>360</v>
      </c>
      <c r="D14" s="23">
        <f>+D612</f>
        <v>636</v>
      </c>
      <c r="E14" s="23">
        <f>+E612</f>
        <v>340</v>
      </c>
      <c r="F14" s="23">
        <f>+F612</f>
        <v>948</v>
      </c>
      <c r="G14" s="24">
        <f t="shared" si="2"/>
        <v>0.30534351145038169</v>
      </c>
      <c r="H14" s="24">
        <f t="shared" si="2"/>
        <v>0.28507395786642759</v>
      </c>
      <c r="I14" s="24">
        <f t="shared" si="2"/>
        <v>0.3079710144927536</v>
      </c>
      <c r="J14" s="24">
        <f t="shared" si="2"/>
        <v>0.36729949631925612</v>
      </c>
      <c r="K14" s="24">
        <f t="shared" si="0"/>
        <v>-5.5555555555555552E-2</v>
      </c>
      <c r="L14" s="24">
        <f t="shared" si="0"/>
        <v>0.49056603773584906</v>
      </c>
      <c r="M14" s="24">
        <f t="shared" si="1"/>
        <v>-1.6963528413910092E-2</v>
      </c>
      <c r="N14" s="25">
        <f t="shared" si="1"/>
        <v>0.13984760197220977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</v>
      </c>
      <c r="D22" s="37">
        <f>SUM(D23:D73)</f>
        <v>5</v>
      </c>
      <c r="E22" s="37">
        <f>SUM(E23:E73)</f>
        <v>6</v>
      </c>
      <c r="F22" s="37">
        <f>SUM(F23:F73)</f>
        <v>8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2</v>
      </c>
      <c r="L22" s="38">
        <f>+IF(AND(D22=0,F22=0),"",IF(D22=0,1,IF(F22=0,-1,(F22-D22)/D22)))</f>
        <v>0.6</v>
      </c>
      <c r="M22" s="38">
        <f t="shared" ref="M22:M53" si="7">+IF(OR(AND(G22=""),(K22="")),"",G22*K22)</f>
        <v>2</v>
      </c>
      <c r="N22" s="38">
        <f t="shared" ref="N22:N53" si="8">+IF(OR(AND(H22=""),(L22="")),"",H22*L22)</f>
        <v>0.6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0.125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2</v>
      </c>
      <c r="D33" s="9">
        <v>5</v>
      </c>
      <c r="E33" s="9">
        <v>5</v>
      </c>
      <c r="F33" s="9">
        <v>2</v>
      </c>
      <c r="G33" s="10">
        <f t="shared" si="3"/>
        <v>1</v>
      </c>
      <c r="H33" s="10">
        <f t="shared" si="4"/>
        <v>1</v>
      </c>
      <c r="I33" s="10">
        <f t="shared" si="5"/>
        <v>0.83333333333333337</v>
      </c>
      <c r="J33" s="10">
        <f t="shared" si="6"/>
        <v>0.25</v>
      </c>
      <c r="K33" s="10">
        <f t="shared" si="9"/>
        <v>1.5</v>
      </c>
      <c r="L33" s="10">
        <f t="shared" si="10"/>
        <v>-0.6</v>
      </c>
      <c r="M33" s="10">
        <f t="shared" si="7"/>
        <v>1.5</v>
      </c>
      <c r="N33" s="22">
        <f t="shared" si="8"/>
        <v>-0.6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1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0.16666666666666666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0.125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3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0.375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0.125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115</v>
      </c>
      <c r="D81" s="37">
        <f>SUM(D82:D180)</f>
        <v>87</v>
      </c>
      <c r="E81" s="37">
        <f>SUM(E82:E180)</f>
        <v>214</v>
      </c>
      <c r="F81" s="37">
        <f>SUM(F82:F180)</f>
        <v>219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0.86086956521739133</v>
      </c>
      <c r="L81" s="38">
        <f>+IF(AND(D81=0,F81=0),"",IF(D81=0,1,IF(F81=0,-1,(F81-D81)/D81)))</f>
        <v>1.5172413793103448</v>
      </c>
      <c r="M81" s="38">
        <f t="shared" ref="M81:M112" si="23">+IF(OR(AND(G81=""),(K81="")),"",G81*K81)</f>
        <v>0.86086956521739133</v>
      </c>
      <c r="N81" s="38">
        <f t="shared" ref="N81:N112" si="24">+IF(OR(AND(H81=""),(L81="")),"",H81*L81)</f>
        <v>1.5172413793103448</v>
      </c>
    </row>
    <row r="82" spans="1:14" x14ac:dyDescent="0.2">
      <c r="A82" s="8"/>
      <c r="B82" s="41" t="s">
        <v>69</v>
      </c>
      <c r="C82" s="47">
        <v>0</v>
      </c>
      <c r="D82" s="44">
        <v>2</v>
      </c>
      <c r="E82" s="44">
        <v>6</v>
      </c>
      <c r="F82" s="44">
        <v>2</v>
      </c>
      <c r="G82" s="45" t="str">
        <f t="shared" si="19"/>
        <v/>
      </c>
      <c r="H82" s="45">
        <f t="shared" si="20"/>
        <v>2.2988505747126436E-2</v>
      </c>
      <c r="I82" s="45">
        <f t="shared" si="21"/>
        <v>2.8037383177570093E-2</v>
      </c>
      <c r="J82" s="45">
        <f t="shared" si="22"/>
        <v>9.1324200913242004E-3</v>
      </c>
      <c r="K82" s="45">
        <f t="shared" ref="K82:K113" si="25">+IF(AND(C82=0,E82=0)," ",IF(C82=0,1,IF(E82=0,-1,(E82-C82)/C82)))</f>
        <v>1</v>
      </c>
      <c r="L82" s="45">
        <f t="shared" ref="L82:L113" si="26">+IF(AND(D82=0,F82=0)," ",IF(D82=0,1,IF(F82=0,-1,(F82-D82)/D82)))</f>
        <v>0</v>
      </c>
      <c r="M82" s="45" t="str">
        <f t="shared" si="23"/>
        <v/>
      </c>
      <c r="N82" s="46">
        <f t="shared" si="24"/>
        <v>0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2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9.1324200913242004E-3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4</v>
      </c>
      <c r="D85" s="9">
        <v>0</v>
      </c>
      <c r="E85" s="9">
        <v>5</v>
      </c>
      <c r="F85" s="9">
        <v>2</v>
      </c>
      <c r="G85" s="10">
        <f t="shared" si="19"/>
        <v>3.4782608695652174E-2</v>
      </c>
      <c r="H85" s="10" t="str">
        <f t="shared" si="20"/>
        <v/>
      </c>
      <c r="I85" s="10">
        <f t="shared" si="21"/>
        <v>2.336448598130841E-2</v>
      </c>
      <c r="J85" s="10">
        <f t="shared" si="22"/>
        <v>9.1324200913242004E-3</v>
      </c>
      <c r="K85" s="10">
        <f t="shared" si="25"/>
        <v>0.25</v>
      </c>
      <c r="L85" s="10">
        <f t="shared" si="26"/>
        <v>1</v>
      </c>
      <c r="M85" s="10">
        <f t="shared" si="23"/>
        <v>8.6956521739130436E-3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3</v>
      </c>
      <c r="D86" s="9">
        <v>6</v>
      </c>
      <c r="E86" s="9">
        <v>7</v>
      </c>
      <c r="F86" s="9">
        <v>8</v>
      </c>
      <c r="G86" s="10">
        <f t="shared" si="19"/>
        <v>2.6086956521739129E-2</v>
      </c>
      <c r="H86" s="10">
        <f t="shared" si="20"/>
        <v>6.8965517241379309E-2</v>
      </c>
      <c r="I86" s="10">
        <f t="shared" si="21"/>
        <v>3.2710280373831772E-2</v>
      </c>
      <c r="J86" s="10">
        <f t="shared" si="22"/>
        <v>3.6529680365296802E-2</v>
      </c>
      <c r="K86" s="10">
        <f t="shared" si="25"/>
        <v>1.3333333333333333</v>
      </c>
      <c r="L86" s="10">
        <f t="shared" si="26"/>
        <v>0.33333333333333331</v>
      </c>
      <c r="M86" s="10">
        <f t="shared" si="23"/>
        <v>3.4782608695652167E-2</v>
      </c>
      <c r="N86" s="22">
        <f t="shared" si="24"/>
        <v>2.2988505747126436E-2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2</v>
      </c>
      <c r="F90" s="9">
        <v>0</v>
      </c>
      <c r="G90" s="10" t="str">
        <f t="shared" si="19"/>
        <v/>
      </c>
      <c r="H90" s="10" t="str">
        <f t="shared" si="20"/>
        <v/>
      </c>
      <c r="I90" s="10">
        <f t="shared" si="21"/>
        <v>9.3457943925233638E-3</v>
      </c>
      <c r="J90" s="10" t="str">
        <f t="shared" si="22"/>
        <v/>
      </c>
      <c r="K90" s="10">
        <f t="shared" si="25"/>
        <v>1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0</v>
      </c>
      <c r="D97" s="9">
        <v>2</v>
      </c>
      <c r="E97" s="9">
        <v>0</v>
      </c>
      <c r="F97" s="9">
        <v>0</v>
      </c>
      <c r="G97" s="10" t="str">
        <f t="shared" si="19"/>
        <v/>
      </c>
      <c r="H97" s="10">
        <f t="shared" si="20"/>
        <v>2.2988505747126436E-2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22">
        <f t="shared" si="24"/>
        <v>-2.2988505747126436E-2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1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4.6728971962616819E-3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1</v>
      </c>
      <c r="D100" s="9">
        <v>2</v>
      </c>
      <c r="E100" s="9">
        <v>2</v>
      </c>
      <c r="F100" s="9">
        <v>2</v>
      </c>
      <c r="G100" s="10">
        <f t="shared" si="19"/>
        <v>8.6956521739130436E-3</v>
      </c>
      <c r="H100" s="10">
        <f t="shared" si="20"/>
        <v>2.2988505747126436E-2</v>
      </c>
      <c r="I100" s="10">
        <f t="shared" si="21"/>
        <v>9.3457943925233638E-3</v>
      </c>
      <c r="J100" s="10">
        <f t="shared" si="22"/>
        <v>9.1324200913242004E-3</v>
      </c>
      <c r="K100" s="10">
        <f t="shared" si="25"/>
        <v>1</v>
      </c>
      <c r="L100" s="10">
        <f t="shared" si="26"/>
        <v>0</v>
      </c>
      <c r="M100" s="10">
        <f t="shared" si="23"/>
        <v>8.6956521739130436E-3</v>
      </c>
      <c r="N100" s="22">
        <f t="shared" si="24"/>
        <v>0</v>
      </c>
    </row>
    <row r="101" spans="1:14" x14ac:dyDescent="0.2">
      <c r="A101" s="8"/>
      <c r="B101" s="42" t="s">
        <v>89</v>
      </c>
      <c r="C101" s="39">
        <v>0</v>
      </c>
      <c r="D101" s="9">
        <v>1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1.1494252873563218E-2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22">
        <f t="shared" si="24"/>
        <v>-1.1494252873563218E-2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5</v>
      </c>
      <c r="D103" s="9">
        <v>5</v>
      </c>
      <c r="E103" s="9">
        <v>2</v>
      </c>
      <c r="F103" s="9">
        <v>5</v>
      </c>
      <c r="G103" s="10">
        <f t="shared" si="19"/>
        <v>4.3478260869565216E-2</v>
      </c>
      <c r="H103" s="10">
        <f t="shared" si="20"/>
        <v>5.7471264367816091E-2</v>
      </c>
      <c r="I103" s="10">
        <f t="shared" si="21"/>
        <v>9.3457943925233638E-3</v>
      </c>
      <c r="J103" s="10">
        <f t="shared" si="22"/>
        <v>2.2831050228310501E-2</v>
      </c>
      <c r="K103" s="10">
        <f t="shared" si="25"/>
        <v>-0.6</v>
      </c>
      <c r="L103" s="10">
        <f t="shared" si="26"/>
        <v>0</v>
      </c>
      <c r="M103" s="10">
        <f t="shared" si="23"/>
        <v>-2.6086956521739129E-2</v>
      </c>
      <c r="N103" s="22">
        <f t="shared" si="24"/>
        <v>0</v>
      </c>
    </row>
    <row r="104" spans="1:14" x14ac:dyDescent="0.2">
      <c r="A104" s="8"/>
      <c r="B104" s="42" t="s">
        <v>92</v>
      </c>
      <c r="C104" s="39">
        <v>0</v>
      </c>
      <c r="D104" s="9">
        <v>1</v>
      </c>
      <c r="E104" s="9">
        <v>1</v>
      </c>
      <c r="F104" s="9">
        <v>4</v>
      </c>
      <c r="G104" s="10" t="str">
        <f t="shared" si="19"/>
        <v/>
      </c>
      <c r="H104" s="10">
        <f t="shared" si="20"/>
        <v>1.1494252873563218E-2</v>
      </c>
      <c r="I104" s="10">
        <f t="shared" si="21"/>
        <v>4.6728971962616819E-3</v>
      </c>
      <c r="J104" s="10">
        <f t="shared" si="22"/>
        <v>1.8264840182648401E-2</v>
      </c>
      <c r="K104" s="10">
        <f t="shared" si="25"/>
        <v>1</v>
      </c>
      <c r="L104" s="10">
        <f t="shared" si="26"/>
        <v>3</v>
      </c>
      <c r="M104" s="10" t="str">
        <f t="shared" si="23"/>
        <v/>
      </c>
      <c r="N104" s="22">
        <f t="shared" si="24"/>
        <v>3.4482758620689655E-2</v>
      </c>
    </row>
    <row r="105" spans="1:14" x14ac:dyDescent="0.2">
      <c r="A105" s="8"/>
      <c r="B105" s="42" t="s">
        <v>93</v>
      </c>
      <c r="C105" s="39">
        <v>0</v>
      </c>
      <c r="D105" s="9">
        <v>3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3.4482758620689655E-2</v>
      </c>
      <c r="I105" s="10" t="str">
        <f t="shared" si="21"/>
        <v/>
      </c>
      <c r="J105" s="10">
        <f t="shared" si="22"/>
        <v>1.3698630136986301E-2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2">
        <f t="shared" si="24"/>
        <v>0</v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1.1494252873563218E-2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2">
        <f t="shared" si="24"/>
        <v>-1.1494252873563218E-2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4.5662100456621002E-3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</v>
      </c>
      <c r="D111" s="9">
        <v>1</v>
      </c>
      <c r="E111" s="9">
        <v>3</v>
      </c>
      <c r="F111" s="9">
        <v>4</v>
      </c>
      <c r="G111" s="10">
        <f t="shared" si="19"/>
        <v>8.6956521739130436E-3</v>
      </c>
      <c r="H111" s="10">
        <f t="shared" si="20"/>
        <v>1.1494252873563218E-2</v>
      </c>
      <c r="I111" s="10">
        <f t="shared" si="21"/>
        <v>1.4018691588785047E-2</v>
      </c>
      <c r="J111" s="10">
        <f t="shared" si="22"/>
        <v>1.8264840182648401E-2</v>
      </c>
      <c r="K111" s="10">
        <f t="shared" si="25"/>
        <v>2</v>
      </c>
      <c r="L111" s="10">
        <f t="shared" si="26"/>
        <v>3</v>
      </c>
      <c r="M111" s="10">
        <f t="shared" si="23"/>
        <v>1.7391304347826087E-2</v>
      </c>
      <c r="N111" s="22">
        <f t="shared" si="24"/>
        <v>3.4482758620689655E-2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1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4.6728971962616819E-3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1</v>
      </c>
      <c r="D115" s="9">
        <v>5</v>
      </c>
      <c r="E115" s="9">
        <v>0</v>
      </c>
      <c r="F115" s="9">
        <v>1</v>
      </c>
      <c r="G115" s="10">
        <f t="shared" si="27"/>
        <v>8.6956521739130436E-3</v>
      </c>
      <c r="H115" s="10">
        <f t="shared" si="28"/>
        <v>5.7471264367816091E-2</v>
      </c>
      <c r="I115" s="10" t="str">
        <f t="shared" si="29"/>
        <v/>
      </c>
      <c r="J115" s="10">
        <f t="shared" si="30"/>
        <v>4.5662100456621002E-3</v>
      </c>
      <c r="K115" s="10">
        <f t="shared" si="33"/>
        <v>-1</v>
      </c>
      <c r="L115" s="10">
        <f t="shared" si="34"/>
        <v>-0.8</v>
      </c>
      <c r="M115" s="10">
        <f t="shared" si="31"/>
        <v>-8.6956521739130436E-3</v>
      </c>
      <c r="N115" s="22">
        <f t="shared" si="32"/>
        <v>-4.5977011494252873E-2</v>
      </c>
    </row>
    <row r="116" spans="1:14" x14ac:dyDescent="0.2">
      <c r="A116" s="8"/>
      <c r="B116" s="42" t="s">
        <v>104</v>
      </c>
      <c r="C116" s="39">
        <v>1</v>
      </c>
      <c r="D116" s="9">
        <v>1</v>
      </c>
      <c r="E116" s="9">
        <v>1</v>
      </c>
      <c r="F116" s="9">
        <v>0</v>
      </c>
      <c r="G116" s="10">
        <f t="shared" si="27"/>
        <v>8.6956521739130436E-3</v>
      </c>
      <c r="H116" s="10">
        <f t="shared" si="28"/>
        <v>1.1494252873563218E-2</v>
      </c>
      <c r="I116" s="10">
        <f t="shared" si="29"/>
        <v>4.6728971962616819E-3</v>
      </c>
      <c r="J116" s="10" t="str">
        <f t="shared" si="30"/>
        <v/>
      </c>
      <c r="K116" s="10">
        <f t="shared" si="33"/>
        <v>0</v>
      </c>
      <c r="L116" s="10">
        <f t="shared" si="34"/>
        <v>-1</v>
      </c>
      <c r="M116" s="10">
        <f t="shared" si="31"/>
        <v>0</v>
      </c>
      <c r="N116" s="22">
        <f t="shared" si="32"/>
        <v>-1.1494252873563218E-2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2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2.2988505747126436E-2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2">
        <f t="shared" si="32"/>
        <v>-2.2988505747126436E-2</v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1</v>
      </c>
      <c r="E123" s="9">
        <v>0</v>
      </c>
      <c r="F123" s="9">
        <v>2</v>
      </c>
      <c r="G123" s="10" t="str">
        <f t="shared" si="27"/>
        <v/>
      </c>
      <c r="H123" s="10">
        <f t="shared" si="28"/>
        <v>1.1494252873563218E-2</v>
      </c>
      <c r="I123" s="10" t="str">
        <f t="shared" si="29"/>
        <v/>
      </c>
      <c r="J123" s="10">
        <f t="shared" si="30"/>
        <v>9.1324200913242004E-3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2">
        <f t="shared" si="32"/>
        <v>1.1494252873563218E-2</v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6</v>
      </c>
      <c r="D125" s="9">
        <v>1</v>
      </c>
      <c r="E125" s="9">
        <v>0</v>
      </c>
      <c r="F125" s="9">
        <v>1</v>
      </c>
      <c r="G125" s="10">
        <f t="shared" si="27"/>
        <v>5.2173913043478258E-2</v>
      </c>
      <c r="H125" s="10">
        <f t="shared" si="28"/>
        <v>1.1494252873563218E-2</v>
      </c>
      <c r="I125" s="10" t="str">
        <f t="shared" si="29"/>
        <v/>
      </c>
      <c r="J125" s="10">
        <f t="shared" si="30"/>
        <v>4.5662100456621002E-3</v>
      </c>
      <c r="K125" s="10">
        <f t="shared" si="33"/>
        <v>-1</v>
      </c>
      <c r="L125" s="10">
        <f t="shared" si="34"/>
        <v>0</v>
      </c>
      <c r="M125" s="10">
        <f t="shared" si="31"/>
        <v>-5.2173913043478258E-2</v>
      </c>
      <c r="N125" s="22">
        <f t="shared" si="32"/>
        <v>0</v>
      </c>
    </row>
    <row r="126" spans="1:14" x14ac:dyDescent="0.2">
      <c r="A126" s="8"/>
      <c r="B126" s="42" t="s">
        <v>114</v>
      </c>
      <c r="C126" s="39">
        <v>1</v>
      </c>
      <c r="D126" s="9">
        <v>7</v>
      </c>
      <c r="E126" s="9">
        <v>3</v>
      </c>
      <c r="F126" s="9">
        <v>7</v>
      </c>
      <c r="G126" s="10">
        <f t="shared" si="27"/>
        <v>8.6956521739130436E-3</v>
      </c>
      <c r="H126" s="10">
        <f t="shared" si="28"/>
        <v>8.0459770114942528E-2</v>
      </c>
      <c r="I126" s="10">
        <f t="shared" si="29"/>
        <v>1.4018691588785047E-2</v>
      </c>
      <c r="J126" s="10">
        <f t="shared" si="30"/>
        <v>3.1963470319634701E-2</v>
      </c>
      <c r="K126" s="10">
        <f t="shared" si="33"/>
        <v>2</v>
      </c>
      <c r="L126" s="10">
        <f t="shared" si="34"/>
        <v>0</v>
      </c>
      <c r="M126" s="10">
        <f t="shared" si="31"/>
        <v>1.7391304347826087E-2</v>
      </c>
      <c r="N126" s="22">
        <f t="shared" si="32"/>
        <v>0</v>
      </c>
    </row>
    <row r="127" spans="1:14" x14ac:dyDescent="0.2">
      <c r="A127" s="8"/>
      <c r="B127" s="42" t="s">
        <v>115</v>
      </c>
      <c r="C127" s="39">
        <v>1</v>
      </c>
      <c r="D127" s="9">
        <v>1</v>
      </c>
      <c r="E127" s="9">
        <v>3</v>
      </c>
      <c r="F127" s="9">
        <v>2</v>
      </c>
      <c r="G127" s="10">
        <f t="shared" si="27"/>
        <v>8.6956521739130436E-3</v>
      </c>
      <c r="H127" s="10">
        <f t="shared" si="28"/>
        <v>1.1494252873563218E-2</v>
      </c>
      <c r="I127" s="10">
        <f t="shared" si="29"/>
        <v>1.4018691588785047E-2</v>
      </c>
      <c r="J127" s="10">
        <f t="shared" si="30"/>
        <v>9.1324200913242004E-3</v>
      </c>
      <c r="K127" s="10">
        <f t="shared" si="33"/>
        <v>2</v>
      </c>
      <c r="L127" s="10">
        <f t="shared" si="34"/>
        <v>1</v>
      </c>
      <c r="M127" s="10">
        <f t="shared" si="31"/>
        <v>1.7391304347826087E-2</v>
      </c>
      <c r="N127" s="22">
        <f t="shared" si="32"/>
        <v>1.1494252873563218E-2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4.5662100456621002E-3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1</v>
      </c>
      <c r="E132" s="9">
        <v>0</v>
      </c>
      <c r="F132" s="9">
        <v>1</v>
      </c>
      <c r="G132" s="10" t="str">
        <f t="shared" si="27"/>
        <v/>
      </c>
      <c r="H132" s="10">
        <f t="shared" si="28"/>
        <v>1.1494252873563218E-2</v>
      </c>
      <c r="I132" s="10" t="str">
        <f t="shared" si="29"/>
        <v/>
      </c>
      <c r="J132" s="10">
        <f t="shared" si="30"/>
        <v>4.5662100456621002E-3</v>
      </c>
      <c r="K132" s="10" t="str">
        <f t="shared" si="33"/>
        <v xml:space="preserve"> </v>
      </c>
      <c r="L132" s="10">
        <f t="shared" si="34"/>
        <v>0</v>
      </c>
      <c r="M132" s="10" t="str">
        <f t="shared" si="31"/>
        <v/>
      </c>
      <c r="N132" s="22">
        <f t="shared" si="32"/>
        <v>0</v>
      </c>
    </row>
    <row r="133" spans="1:14" x14ac:dyDescent="0.2">
      <c r="A133" s="8"/>
      <c r="B133" s="42" t="s">
        <v>121</v>
      </c>
      <c r="C133" s="39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</v>
      </c>
      <c r="D137" s="9">
        <v>0</v>
      </c>
      <c r="E137" s="9">
        <v>3</v>
      </c>
      <c r="F137" s="9">
        <v>1</v>
      </c>
      <c r="G137" s="10">
        <f t="shared" si="27"/>
        <v>1.7391304347826087E-2</v>
      </c>
      <c r="H137" s="10" t="str">
        <f t="shared" si="28"/>
        <v/>
      </c>
      <c r="I137" s="10">
        <f t="shared" si="29"/>
        <v>1.4018691588785047E-2</v>
      </c>
      <c r="J137" s="10">
        <f t="shared" si="30"/>
        <v>4.5662100456621002E-3</v>
      </c>
      <c r="K137" s="10">
        <f t="shared" si="33"/>
        <v>0.5</v>
      </c>
      <c r="L137" s="10">
        <f t="shared" si="34"/>
        <v>1</v>
      </c>
      <c r="M137" s="10">
        <f t="shared" si="31"/>
        <v>8.6956521739130436E-3</v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4.6728971962616819E-3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1</v>
      </c>
      <c r="E141" s="9">
        <v>0</v>
      </c>
      <c r="F141" s="9">
        <v>0</v>
      </c>
      <c r="G141" s="10" t="str">
        <f t="shared" si="27"/>
        <v/>
      </c>
      <c r="H141" s="10">
        <f t="shared" si="28"/>
        <v>1.1494252873563218E-2</v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>
        <f t="shared" si="34"/>
        <v>-1</v>
      </c>
      <c r="M141" s="10" t="str">
        <f t="shared" si="31"/>
        <v/>
      </c>
      <c r="N141" s="22">
        <f t="shared" si="32"/>
        <v>-1.1494252873563218E-2</v>
      </c>
    </row>
    <row r="142" spans="1:14" x14ac:dyDescent="0.2">
      <c r="A142" s="8"/>
      <c r="B142" s="42" t="s">
        <v>130</v>
      </c>
      <c r="C142" s="39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1.1494252873563218E-2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2">
        <f t="shared" si="32"/>
        <v>-1.1494252873563218E-2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43</v>
      </c>
      <c r="D144" s="9">
        <v>33</v>
      </c>
      <c r="E144" s="9">
        <v>171</v>
      </c>
      <c r="F144" s="9">
        <v>169</v>
      </c>
      <c r="G144" s="10">
        <f t="shared" si="27"/>
        <v>0.37391304347826088</v>
      </c>
      <c r="H144" s="10">
        <f t="shared" si="28"/>
        <v>0.37931034482758619</v>
      </c>
      <c r="I144" s="10">
        <f t="shared" si="29"/>
        <v>0.7990654205607477</v>
      </c>
      <c r="J144" s="10">
        <f t="shared" si="30"/>
        <v>0.77168949771689499</v>
      </c>
      <c r="K144" s="10">
        <f t="shared" si="33"/>
        <v>2.9767441860465116</v>
      </c>
      <c r="L144" s="10">
        <f t="shared" si="34"/>
        <v>4.1212121212121211</v>
      </c>
      <c r="M144" s="10">
        <f t="shared" si="31"/>
        <v>1.1130434782608696</v>
      </c>
      <c r="N144" s="22">
        <f t="shared" si="32"/>
        <v>1.5632183908045976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46</v>
      </c>
      <c r="D148" s="9">
        <v>7</v>
      </c>
      <c r="E148" s="9">
        <v>0</v>
      </c>
      <c r="F148" s="9">
        <v>0</v>
      </c>
      <c r="G148" s="10">
        <f t="shared" si="35"/>
        <v>0.4</v>
      </c>
      <c r="H148" s="10">
        <f t="shared" si="36"/>
        <v>8.0459770114942528E-2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-0.4</v>
      </c>
      <c r="N148" s="22">
        <f t="shared" si="40"/>
        <v>-8.0459770114942528E-2</v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4.6728971962616819E-3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1</v>
      </c>
      <c r="E150" s="9">
        <v>1</v>
      </c>
      <c r="F150" s="9">
        <v>0</v>
      </c>
      <c r="G150" s="10" t="str">
        <f t="shared" si="35"/>
        <v/>
      </c>
      <c r="H150" s="10">
        <f t="shared" si="36"/>
        <v>1.1494252873563218E-2</v>
      </c>
      <c r="I150" s="10">
        <f t="shared" si="37"/>
        <v>4.6728971962616819E-3</v>
      </c>
      <c r="J150" s="10" t="str">
        <f t="shared" si="38"/>
        <v/>
      </c>
      <c r="K150" s="10">
        <f t="shared" si="41"/>
        <v>1</v>
      </c>
      <c r="L150" s="10">
        <f t="shared" si="42"/>
        <v>-1</v>
      </c>
      <c r="M150" s="10" t="str">
        <f t="shared" si="39"/>
        <v/>
      </c>
      <c r="N150" s="22">
        <f t="shared" si="40"/>
        <v>-1.1494252873563218E-2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1</v>
      </c>
      <c r="E177" s="9">
        <v>0</v>
      </c>
      <c r="F177" s="9">
        <v>1</v>
      </c>
      <c r="G177" s="10" t="str">
        <f t="shared" si="35"/>
        <v/>
      </c>
      <c r="H177" s="10">
        <f t="shared" si="36"/>
        <v>1.1494252873563218E-2</v>
      </c>
      <c r="I177" s="10" t="str">
        <f t="shared" si="37"/>
        <v/>
      </c>
      <c r="J177" s="10">
        <f t="shared" si="38"/>
        <v>4.5662100456621002E-3</v>
      </c>
      <c r="K177" s="10" t="str">
        <f t="shared" si="41"/>
        <v xml:space="preserve"> </v>
      </c>
      <c r="L177" s="10">
        <f t="shared" si="42"/>
        <v>0</v>
      </c>
      <c r="M177" s="10" t="str">
        <f t="shared" si="39"/>
        <v/>
      </c>
      <c r="N177" s="22">
        <f t="shared" si="40"/>
        <v>0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103</v>
      </c>
      <c r="D188" s="37">
        <f>SUM(D189:D363)</f>
        <v>332</v>
      </c>
      <c r="E188" s="37">
        <f>SUM(E189:E363)</f>
        <v>121</v>
      </c>
      <c r="F188" s="37">
        <f>SUM(F189:F363)</f>
        <v>139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0.17475728155339806</v>
      </c>
      <c r="L188" s="38">
        <f>+IF(AND(D188=0,F188=0),"",IF(D188=0,1,IF(F188=0,-1,(F188-D188)/D188)))</f>
        <v>-0.58132530120481929</v>
      </c>
      <c r="M188" s="38">
        <f t="shared" ref="M188:M219" si="47">+IF(OR(AND(G188=""),(K188="")),"",G188*K188)</f>
        <v>0.17475728155339806</v>
      </c>
      <c r="N188" s="38">
        <f t="shared" ref="N188:N219" si="48">+IF(OR(AND(H188=""),(L188="")),"",H188*L188)</f>
        <v>-0.58132530120481929</v>
      </c>
    </row>
    <row r="189" spans="1:14" ht="24" customHeight="1" x14ac:dyDescent="0.2">
      <c r="A189" s="8"/>
      <c r="B189" s="41" t="s">
        <v>169</v>
      </c>
      <c r="C189" s="47">
        <v>0</v>
      </c>
      <c r="D189" s="44">
        <v>1</v>
      </c>
      <c r="E189" s="44">
        <v>1</v>
      </c>
      <c r="F189" s="44">
        <v>0</v>
      </c>
      <c r="G189" s="45" t="str">
        <f t="shared" si="43"/>
        <v/>
      </c>
      <c r="H189" s="45">
        <f t="shared" si="44"/>
        <v>3.0120481927710845E-3</v>
      </c>
      <c r="I189" s="45">
        <f t="shared" si="45"/>
        <v>8.2644628099173556E-3</v>
      </c>
      <c r="J189" s="45" t="str">
        <f t="shared" si="46"/>
        <v/>
      </c>
      <c r="K189" s="45">
        <f t="shared" ref="K189:K220" si="49">+IF(AND(C189=0,E189=0)," ",IF(C189=0,1,IF(E189=0,-1,(E189-C189)/C189)))</f>
        <v>1</v>
      </c>
      <c r="L189" s="45">
        <f t="shared" ref="L189:L220" si="50">+IF(AND(D189=0,F189=0)," ",IF(D189=0,1,IF(F189=0,-1,(F189-D189)/D189)))</f>
        <v>-1</v>
      </c>
      <c r="M189" s="45" t="str">
        <f t="shared" si="47"/>
        <v/>
      </c>
      <c r="N189" s="46">
        <f t="shared" si="48"/>
        <v>-3.0120481927710845E-3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2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1.6528925619834711E-2</v>
      </c>
      <c r="J190" s="10">
        <f t="shared" si="46"/>
        <v>7.1942446043165471E-3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2</v>
      </c>
      <c r="F193" s="9">
        <v>1</v>
      </c>
      <c r="G193" s="10" t="str">
        <f t="shared" si="43"/>
        <v/>
      </c>
      <c r="H193" s="10" t="str">
        <f t="shared" si="44"/>
        <v/>
      </c>
      <c r="I193" s="10">
        <f t="shared" si="45"/>
        <v>1.6528925619834711E-2</v>
      </c>
      <c r="J193" s="10">
        <f t="shared" si="46"/>
        <v>7.1942446043165471E-3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8</v>
      </c>
      <c r="D195" s="9">
        <v>10</v>
      </c>
      <c r="E195" s="9">
        <v>10</v>
      </c>
      <c r="F195" s="9">
        <v>2</v>
      </c>
      <c r="G195" s="10">
        <f t="shared" si="43"/>
        <v>7.7669902912621352E-2</v>
      </c>
      <c r="H195" s="10">
        <f t="shared" si="44"/>
        <v>3.0120481927710843E-2</v>
      </c>
      <c r="I195" s="10">
        <f t="shared" si="45"/>
        <v>8.2644628099173556E-2</v>
      </c>
      <c r="J195" s="10">
        <f t="shared" si="46"/>
        <v>1.4388489208633094E-2</v>
      </c>
      <c r="K195" s="10">
        <f t="shared" si="49"/>
        <v>0.25</v>
      </c>
      <c r="L195" s="10">
        <f t="shared" si="50"/>
        <v>-0.8</v>
      </c>
      <c r="M195" s="10">
        <f t="shared" si="47"/>
        <v>1.9417475728155338E-2</v>
      </c>
      <c r="N195" s="22">
        <f t="shared" si="48"/>
        <v>-2.4096385542168676E-2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0</v>
      </c>
      <c r="D197" s="9">
        <v>1</v>
      </c>
      <c r="E197" s="9">
        <v>0</v>
      </c>
      <c r="F197" s="9">
        <v>1</v>
      </c>
      <c r="G197" s="10" t="str">
        <f t="shared" si="43"/>
        <v/>
      </c>
      <c r="H197" s="10">
        <f t="shared" si="44"/>
        <v>3.0120481927710845E-3</v>
      </c>
      <c r="I197" s="10" t="str">
        <f t="shared" si="45"/>
        <v/>
      </c>
      <c r="J197" s="10">
        <f t="shared" si="46"/>
        <v>7.1942446043165471E-3</v>
      </c>
      <c r="K197" s="10" t="str">
        <f t="shared" si="49"/>
        <v xml:space="preserve"> </v>
      </c>
      <c r="L197" s="10">
        <f t="shared" si="50"/>
        <v>0</v>
      </c>
      <c r="M197" s="10" t="str">
        <f t="shared" si="47"/>
        <v/>
      </c>
      <c r="N197" s="22">
        <f t="shared" si="48"/>
        <v>0</v>
      </c>
    </row>
    <row r="198" spans="1:14" x14ac:dyDescent="0.2">
      <c r="A198" s="8"/>
      <c r="B198" s="42" t="s">
        <v>178</v>
      </c>
      <c r="C198" s="39">
        <v>1</v>
      </c>
      <c r="D198" s="9">
        <v>0</v>
      </c>
      <c r="E198" s="9">
        <v>0</v>
      </c>
      <c r="F198" s="9">
        <v>0</v>
      </c>
      <c r="G198" s="10">
        <f t="shared" si="43"/>
        <v>9.7087378640776691E-3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-9.7087378640776691E-3</v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</v>
      </c>
      <c r="D202" s="9">
        <v>1</v>
      </c>
      <c r="E202" s="9">
        <v>1</v>
      </c>
      <c r="F202" s="9">
        <v>0</v>
      </c>
      <c r="G202" s="10">
        <f t="shared" si="43"/>
        <v>1.9417475728155338E-2</v>
      </c>
      <c r="H202" s="10">
        <f t="shared" si="44"/>
        <v>3.0120481927710845E-3</v>
      </c>
      <c r="I202" s="10">
        <f t="shared" si="45"/>
        <v>8.2644628099173556E-3</v>
      </c>
      <c r="J202" s="10" t="str">
        <f t="shared" si="46"/>
        <v/>
      </c>
      <c r="K202" s="10">
        <f t="shared" si="49"/>
        <v>-0.5</v>
      </c>
      <c r="L202" s="10">
        <f t="shared" si="50"/>
        <v>-1</v>
      </c>
      <c r="M202" s="10">
        <f t="shared" si="47"/>
        <v>-9.7087378640776691E-3</v>
      </c>
      <c r="N202" s="22">
        <f t="shared" si="48"/>
        <v>-3.0120481927710845E-3</v>
      </c>
    </row>
    <row r="203" spans="1:14" x14ac:dyDescent="0.2">
      <c r="A203" s="8"/>
      <c r="B203" s="42" t="s">
        <v>183</v>
      </c>
      <c r="C203" s="39">
        <v>1</v>
      </c>
      <c r="D203" s="9">
        <v>1</v>
      </c>
      <c r="E203" s="9">
        <v>1</v>
      </c>
      <c r="F203" s="9">
        <v>0</v>
      </c>
      <c r="G203" s="10">
        <f t="shared" si="43"/>
        <v>9.7087378640776691E-3</v>
      </c>
      <c r="H203" s="10">
        <f t="shared" si="44"/>
        <v>3.0120481927710845E-3</v>
      </c>
      <c r="I203" s="10">
        <f t="shared" si="45"/>
        <v>8.2644628099173556E-3</v>
      </c>
      <c r="J203" s="10" t="str">
        <f t="shared" si="46"/>
        <v/>
      </c>
      <c r="K203" s="10">
        <f t="shared" si="49"/>
        <v>0</v>
      </c>
      <c r="L203" s="10">
        <f t="shared" si="50"/>
        <v>-1</v>
      </c>
      <c r="M203" s="10">
        <f t="shared" si="47"/>
        <v>0</v>
      </c>
      <c r="N203" s="22">
        <f t="shared" si="48"/>
        <v>-3.0120481927710845E-3</v>
      </c>
    </row>
    <row r="204" spans="1:14" ht="25.5" x14ac:dyDescent="0.2">
      <c r="A204" s="8"/>
      <c r="B204" s="42" t="s">
        <v>184</v>
      </c>
      <c r="C204" s="39">
        <v>1</v>
      </c>
      <c r="D204" s="9">
        <v>0</v>
      </c>
      <c r="E204" s="9">
        <v>3</v>
      </c>
      <c r="F204" s="9">
        <v>2</v>
      </c>
      <c r="G204" s="10">
        <f t="shared" si="43"/>
        <v>9.7087378640776691E-3</v>
      </c>
      <c r="H204" s="10" t="str">
        <f t="shared" si="44"/>
        <v/>
      </c>
      <c r="I204" s="10">
        <f t="shared" si="45"/>
        <v>2.4793388429752067E-2</v>
      </c>
      <c r="J204" s="10">
        <f t="shared" si="46"/>
        <v>1.4388489208633094E-2</v>
      </c>
      <c r="K204" s="10">
        <f t="shared" si="49"/>
        <v>2</v>
      </c>
      <c r="L204" s="10">
        <f t="shared" si="50"/>
        <v>1</v>
      </c>
      <c r="M204" s="10">
        <f t="shared" si="47"/>
        <v>1.9417475728155338E-2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2</v>
      </c>
      <c r="D209" s="9">
        <v>0</v>
      </c>
      <c r="E209" s="9">
        <v>1</v>
      </c>
      <c r="F209" s="9">
        <v>0</v>
      </c>
      <c r="G209" s="10">
        <f t="shared" si="43"/>
        <v>1.9417475728155338E-2</v>
      </c>
      <c r="H209" s="10" t="str">
        <f t="shared" si="44"/>
        <v/>
      </c>
      <c r="I209" s="10">
        <f t="shared" si="45"/>
        <v>8.2644628099173556E-3</v>
      </c>
      <c r="J209" s="10" t="str">
        <f t="shared" si="46"/>
        <v/>
      </c>
      <c r="K209" s="10">
        <f t="shared" si="49"/>
        <v>-0.5</v>
      </c>
      <c r="L209" s="10" t="str">
        <f t="shared" si="50"/>
        <v xml:space="preserve"> </v>
      </c>
      <c r="M209" s="10">
        <f t="shared" si="47"/>
        <v>-9.7087378640776691E-3</v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7.1942446043165471E-3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3</v>
      </c>
      <c r="E215" s="9">
        <v>4</v>
      </c>
      <c r="F215" s="9">
        <v>0</v>
      </c>
      <c r="G215" s="10" t="str">
        <f t="shared" si="43"/>
        <v/>
      </c>
      <c r="H215" s="10">
        <f t="shared" si="44"/>
        <v>9.0361445783132526E-3</v>
      </c>
      <c r="I215" s="10">
        <f t="shared" si="45"/>
        <v>3.3057851239669422E-2</v>
      </c>
      <c r="J215" s="10" t="str">
        <f t="shared" si="46"/>
        <v/>
      </c>
      <c r="K215" s="10">
        <f t="shared" si="49"/>
        <v>1</v>
      </c>
      <c r="L215" s="10">
        <f t="shared" si="50"/>
        <v>-1</v>
      </c>
      <c r="M215" s="10" t="str">
        <f t="shared" si="47"/>
        <v/>
      </c>
      <c r="N215" s="22">
        <f t="shared" si="48"/>
        <v>-9.0361445783132526E-3</v>
      </c>
    </row>
    <row r="216" spans="1:14" ht="23.25" customHeight="1" x14ac:dyDescent="0.2">
      <c r="A216" s="8"/>
      <c r="B216" s="42" t="s">
        <v>196</v>
      </c>
      <c r="C216" s="39">
        <v>2</v>
      </c>
      <c r="D216" s="9">
        <v>1</v>
      </c>
      <c r="E216" s="9">
        <v>5</v>
      </c>
      <c r="F216" s="9">
        <v>0</v>
      </c>
      <c r="G216" s="10">
        <f t="shared" si="43"/>
        <v>1.9417475728155338E-2</v>
      </c>
      <c r="H216" s="10">
        <f t="shared" si="44"/>
        <v>3.0120481927710845E-3</v>
      </c>
      <c r="I216" s="10">
        <f t="shared" si="45"/>
        <v>4.1322314049586778E-2</v>
      </c>
      <c r="J216" s="10" t="str">
        <f t="shared" si="46"/>
        <v/>
      </c>
      <c r="K216" s="10">
        <f t="shared" si="49"/>
        <v>1.5</v>
      </c>
      <c r="L216" s="10">
        <f t="shared" si="50"/>
        <v>-1</v>
      </c>
      <c r="M216" s="10">
        <f t="shared" si="47"/>
        <v>2.9126213592233007E-2</v>
      </c>
      <c r="N216" s="22">
        <f t="shared" si="48"/>
        <v>-3.0120481927710845E-3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7.1942446043165471E-3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1</v>
      </c>
      <c r="D219" s="9">
        <v>11</v>
      </c>
      <c r="E219" s="9">
        <v>0</v>
      </c>
      <c r="F219" s="9">
        <v>12</v>
      </c>
      <c r="G219" s="10">
        <f t="shared" si="43"/>
        <v>9.7087378640776691E-3</v>
      </c>
      <c r="H219" s="10">
        <f t="shared" si="44"/>
        <v>3.313253012048193E-2</v>
      </c>
      <c r="I219" s="10" t="str">
        <f t="shared" si="45"/>
        <v/>
      </c>
      <c r="J219" s="10">
        <f t="shared" si="46"/>
        <v>8.6330935251798566E-2</v>
      </c>
      <c r="K219" s="10">
        <f t="shared" si="49"/>
        <v>-1</v>
      </c>
      <c r="L219" s="10">
        <f t="shared" si="50"/>
        <v>9.0909090909090912E-2</v>
      </c>
      <c r="M219" s="10">
        <f t="shared" si="47"/>
        <v>-9.7087378640776691E-3</v>
      </c>
      <c r="N219" s="22">
        <f t="shared" si="48"/>
        <v>3.0120481927710845E-3</v>
      </c>
    </row>
    <row r="220" spans="1:14" x14ac:dyDescent="0.2">
      <c r="A220" s="8"/>
      <c r="B220" s="42" t="s">
        <v>200</v>
      </c>
      <c r="C220" s="39">
        <v>4</v>
      </c>
      <c r="D220" s="9">
        <v>3</v>
      </c>
      <c r="E220" s="9">
        <v>26</v>
      </c>
      <c r="F220" s="9">
        <v>13</v>
      </c>
      <c r="G220" s="10">
        <f t="shared" ref="G220:G251" si="51">+IF(C220=0,"",C220/C$188)</f>
        <v>3.8834951456310676E-2</v>
      </c>
      <c r="H220" s="10">
        <f t="shared" ref="H220:H251" si="52">+IF(D220=0,"",D220/D$188)</f>
        <v>9.0361445783132526E-3</v>
      </c>
      <c r="I220" s="10">
        <f t="shared" ref="I220:I251" si="53">+IF(E220=0,"",E220/E$188)</f>
        <v>0.21487603305785125</v>
      </c>
      <c r="J220" s="10">
        <f t="shared" ref="J220:J251" si="54">+IF(F220=0,"",F220/F$188)</f>
        <v>9.3525179856115109E-2</v>
      </c>
      <c r="K220" s="10">
        <f t="shared" si="49"/>
        <v>5.5</v>
      </c>
      <c r="L220" s="10">
        <f t="shared" si="50"/>
        <v>3.3333333333333335</v>
      </c>
      <c r="M220" s="10">
        <f t="shared" ref="M220:M251" si="55">+IF(OR(AND(G220=""),(K220="")),"",G220*K220)</f>
        <v>0.21359223300970873</v>
      </c>
      <c r="N220" s="22">
        <f t="shared" ref="N220:N251" si="56">+IF(OR(AND(H220=""),(L220="")),"",H220*L220)</f>
        <v>3.0120481927710843E-2</v>
      </c>
    </row>
    <row r="221" spans="1:14" x14ac:dyDescent="0.2">
      <c r="A221" s="8"/>
      <c r="B221" s="42" t="s">
        <v>201</v>
      </c>
      <c r="C221" s="39">
        <v>1</v>
      </c>
      <c r="D221" s="9">
        <v>6</v>
      </c>
      <c r="E221" s="9">
        <v>4</v>
      </c>
      <c r="F221" s="9">
        <v>6</v>
      </c>
      <c r="G221" s="10">
        <f t="shared" si="51"/>
        <v>9.7087378640776691E-3</v>
      </c>
      <c r="H221" s="10">
        <f t="shared" si="52"/>
        <v>1.8072289156626505E-2</v>
      </c>
      <c r="I221" s="10">
        <f t="shared" si="53"/>
        <v>3.3057851239669422E-2</v>
      </c>
      <c r="J221" s="10">
        <f t="shared" si="54"/>
        <v>4.3165467625899283E-2</v>
      </c>
      <c r="K221" s="10">
        <f t="shared" ref="K221:K252" si="57">+IF(AND(C221=0,E221=0)," ",IF(C221=0,1,IF(E221=0,-1,(E221-C221)/C221)))</f>
        <v>3</v>
      </c>
      <c r="L221" s="10">
        <f t="shared" ref="L221:L252" si="58">+IF(AND(D221=0,F221=0)," ",IF(D221=0,1,IF(F221=0,-1,(F221-D221)/D221)))</f>
        <v>0</v>
      </c>
      <c r="M221" s="10">
        <f t="shared" si="55"/>
        <v>2.9126213592233007E-2</v>
      </c>
      <c r="N221" s="22">
        <f t="shared" si="56"/>
        <v>0</v>
      </c>
    </row>
    <row r="222" spans="1:14" x14ac:dyDescent="0.2">
      <c r="A222" s="8"/>
      <c r="B222" s="42" t="s">
        <v>202</v>
      </c>
      <c r="C222" s="39">
        <v>0</v>
      </c>
      <c r="D222" s="9">
        <v>1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3.0120481927710845E-3</v>
      </c>
      <c r="I222" s="10" t="str">
        <f t="shared" si="53"/>
        <v/>
      </c>
      <c r="J222" s="10">
        <f t="shared" si="54"/>
        <v>7.1942446043165471E-3</v>
      </c>
      <c r="K222" s="10" t="str">
        <f t="shared" si="57"/>
        <v xml:space="preserve"> </v>
      </c>
      <c r="L222" s="10">
        <f t="shared" si="58"/>
        <v>0</v>
      </c>
      <c r="M222" s="10" t="str">
        <f t="shared" si="55"/>
        <v/>
      </c>
      <c r="N222" s="22">
        <f t="shared" si="56"/>
        <v>0</v>
      </c>
    </row>
    <row r="223" spans="1:14" x14ac:dyDescent="0.2">
      <c r="A223" s="8"/>
      <c r="B223" s="42" t="s">
        <v>203</v>
      </c>
      <c r="C223" s="39">
        <v>0</v>
      </c>
      <c r="D223" s="9">
        <v>3</v>
      </c>
      <c r="E223" s="9">
        <v>0</v>
      </c>
      <c r="F223" s="9">
        <v>4</v>
      </c>
      <c r="G223" s="10" t="str">
        <f t="shared" si="51"/>
        <v/>
      </c>
      <c r="H223" s="10">
        <f t="shared" si="52"/>
        <v>9.0361445783132526E-3</v>
      </c>
      <c r="I223" s="10" t="str">
        <f t="shared" si="53"/>
        <v/>
      </c>
      <c r="J223" s="10">
        <f t="shared" si="54"/>
        <v>2.8776978417266189E-2</v>
      </c>
      <c r="K223" s="10" t="str">
        <f t="shared" si="57"/>
        <v xml:space="preserve"> </v>
      </c>
      <c r="L223" s="10">
        <f t="shared" si="58"/>
        <v>0.33333333333333331</v>
      </c>
      <c r="M223" s="10" t="str">
        <f t="shared" si="55"/>
        <v/>
      </c>
      <c r="N223" s="22">
        <f t="shared" si="56"/>
        <v>3.0120481927710841E-3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3</v>
      </c>
      <c r="F225" s="9">
        <v>3</v>
      </c>
      <c r="G225" s="10" t="str">
        <f t="shared" si="51"/>
        <v/>
      </c>
      <c r="H225" s="10" t="str">
        <f t="shared" si="52"/>
        <v/>
      </c>
      <c r="I225" s="10">
        <f t="shared" si="53"/>
        <v>2.4793388429752067E-2</v>
      </c>
      <c r="J225" s="10">
        <f t="shared" si="54"/>
        <v>2.1582733812949641E-2</v>
      </c>
      <c r="K225" s="10">
        <f t="shared" si="57"/>
        <v>1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5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1.5060240963855422E-2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2">
        <f t="shared" si="56"/>
        <v>-1.5060240963855422E-2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7.1942446043165471E-3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4</v>
      </c>
      <c r="D230" s="9">
        <v>9</v>
      </c>
      <c r="E230" s="9">
        <v>2</v>
      </c>
      <c r="F230" s="9">
        <v>2</v>
      </c>
      <c r="G230" s="10">
        <f t="shared" si="51"/>
        <v>3.8834951456310676E-2</v>
      </c>
      <c r="H230" s="10">
        <f t="shared" si="52"/>
        <v>2.710843373493976E-2</v>
      </c>
      <c r="I230" s="10">
        <f t="shared" si="53"/>
        <v>1.6528925619834711E-2</v>
      </c>
      <c r="J230" s="10">
        <f t="shared" si="54"/>
        <v>1.4388489208633094E-2</v>
      </c>
      <c r="K230" s="10">
        <f t="shared" si="57"/>
        <v>-0.5</v>
      </c>
      <c r="L230" s="10">
        <f t="shared" si="58"/>
        <v>-0.77777777777777779</v>
      </c>
      <c r="M230" s="10">
        <f t="shared" si="55"/>
        <v>-1.9417475728155338E-2</v>
      </c>
      <c r="N230" s="22">
        <f t="shared" si="56"/>
        <v>-2.1084337349397592E-2</v>
      </c>
    </row>
    <row r="231" spans="1:14" x14ac:dyDescent="0.2">
      <c r="A231" s="8"/>
      <c r="B231" s="42" t="s">
        <v>211</v>
      </c>
      <c r="C231" s="39">
        <v>0</v>
      </c>
      <c r="D231" s="9">
        <v>1</v>
      </c>
      <c r="E231" s="9">
        <v>0</v>
      </c>
      <c r="F231" s="9">
        <v>3</v>
      </c>
      <c r="G231" s="10" t="str">
        <f t="shared" si="51"/>
        <v/>
      </c>
      <c r="H231" s="10">
        <f t="shared" si="52"/>
        <v>3.0120481927710845E-3</v>
      </c>
      <c r="I231" s="10" t="str">
        <f t="shared" si="53"/>
        <v/>
      </c>
      <c r="J231" s="10">
        <f t="shared" si="54"/>
        <v>2.1582733812949641E-2</v>
      </c>
      <c r="K231" s="10" t="str">
        <f t="shared" si="57"/>
        <v xml:space="preserve"> </v>
      </c>
      <c r="L231" s="10">
        <f t="shared" si="58"/>
        <v>2</v>
      </c>
      <c r="M231" s="10" t="str">
        <f t="shared" si="55"/>
        <v/>
      </c>
      <c r="N231" s="22">
        <f t="shared" si="56"/>
        <v>6.024096385542169E-3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1</v>
      </c>
      <c r="D235" s="9">
        <v>2</v>
      </c>
      <c r="E235" s="9">
        <v>1</v>
      </c>
      <c r="F235" s="9">
        <v>2</v>
      </c>
      <c r="G235" s="10">
        <f t="shared" si="51"/>
        <v>9.7087378640776691E-3</v>
      </c>
      <c r="H235" s="10">
        <f t="shared" si="52"/>
        <v>6.024096385542169E-3</v>
      </c>
      <c r="I235" s="10">
        <f t="shared" si="53"/>
        <v>8.2644628099173556E-3</v>
      </c>
      <c r="J235" s="10">
        <f t="shared" si="54"/>
        <v>1.4388489208633094E-2</v>
      </c>
      <c r="K235" s="10">
        <f t="shared" si="57"/>
        <v>0</v>
      </c>
      <c r="L235" s="10">
        <f t="shared" si="58"/>
        <v>0</v>
      </c>
      <c r="M235" s="10">
        <f t="shared" si="55"/>
        <v>0</v>
      </c>
      <c r="N235" s="22">
        <f t="shared" si="56"/>
        <v>0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3</v>
      </c>
      <c r="E242" s="9">
        <v>0</v>
      </c>
      <c r="F242" s="9">
        <v>2</v>
      </c>
      <c r="G242" s="10" t="str">
        <f t="shared" si="51"/>
        <v/>
      </c>
      <c r="H242" s="10">
        <f t="shared" si="52"/>
        <v>9.0361445783132526E-3</v>
      </c>
      <c r="I242" s="10" t="str">
        <f t="shared" si="53"/>
        <v/>
      </c>
      <c r="J242" s="10">
        <f t="shared" si="54"/>
        <v>1.4388489208633094E-2</v>
      </c>
      <c r="K242" s="10" t="str">
        <f t="shared" si="57"/>
        <v xml:space="preserve"> </v>
      </c>
      <c r="L242" s="10">
        <f t="shared" si="58"/>
        <v>-0.33333333333333331</v>
      </c>
      <c r="M242" s="10" t="str">
        <f t="shared" si="55"/>
        <v/>
      </c>
      <c r="N242" s="22">
        <f t="shared" si="56"/>
        <v>-3.0120481927710841E-3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7.1942446043165471E-3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8.2644628099173556E-3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3.0120481927710845E-3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-3.0120481927710845E-3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2</v>
      </c>
      <c r="D255" s="9">
        <v>2</v>
      </c>
      <c r="E255" s="9">
        <v>5</v>
      </c>
      <c r="F255" s="9">
        <v>0</v>
      </c>
      <c r="G255" s="10">
        <f t="shared" si="59"/>
        <v>1.9417475728155338E-2</v>
      </c>
      <c r="H255" s="10">
        <f t="shared" si="60"/>
        <v>6.024096385542169E-3</v>
      </c>
      <c r="I255" s="10">
        <f t="shared" si="61"/>
        <v>4.1322314049586778E-2</v>
      </c>
      <c r="J255" s="10" t="str">
        <f t="shared" si="62"/>
        <v/>
      </c>
      <c r="K255" s="10">
        <f t="shared" si="65"/>
        <v>1.5</v>
      </c>
      <c r="L255" s="10">
        <f t="shared" si="66"/>
        <v>-1</v>
      </c>
      <c r="M255" s="10">
        <f t="shared" si="63"/>
        <v>2.9126213592233007E-2</v>
      </c>
      <c r="N255" s="22">
        <f t="shared" si="64"/>
        <v>-6.024096385542169E-3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0</v>
      </c>
      <c r="D258" s="9">
        <v>0</v>
      </c>
      <c r="E258" s="9">
        <v>10</v>
      </c>
      <c r="F258" s="9">
        <v>3</v>
      </c>
      <c r="G258" s="10" t="str">
        <f t="shared" si="59"/>
        <v/>
      </c>
      <c r="H258" s="10" t="str">
        <f t="shared" si="60"/>
        <v/>
      </c>
      <c r="I258" s="10">
        <f t="shared" si="61"/>
        <v>8.2644628099173556E-2</v>
      </c>
      <c r="J258" s="10">
        <f t="shared" si="62"/>
        <v>2.1582733812949641E-2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2" t="str">
        <f t="shared" si="64"/>
        <v/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2</v>
      </c>
      <c r="E261" s="9">
        <v>0</v>
      </c>
      <c r="F261" s="9">
        <v>0</v>
      </c>
      <c r="G261" s="10" t="str">
        <f t="shared" si="59"/>
        <v/>
      </c>
      <c r="H261" s="10">
        <f t="shared" si="60"/>
        <v>6.024096385542169E-3</v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>
        <f t="shared" si="66"/>
        <v>-1</v>
      </c>
      <c r="M261" s="10" t="str">
        <f t="shared" si="63"/>
        <v/>
      </c>
      <c r="N261" s="22">
        <f t="shared" si="64"/>
        <v>-6.024096385542169E-3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2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1.4388489208633094E-2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3.0120481927710845E-3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2">
        <f t="shared" si="64"/>
        <v>-3.0120481927710845E-3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4</v>
      </c>
      <c r="D292" s="9">
        <v>2</v>
      </c>
      <c r="E292" s="9">
        <v>5</v>
      </c>
      <c r="F292" s="9">
        <v>5</v>
      </c>
      <c r="G292" s="10">
        <f t="shared" si="67"/>
        <v>3.8834951456310676E-2</v>
      </c>
      <c r="H292" s="10">
        <f t="shared" si="68"/>
        <v>6.024096385542169E-3</v>
      </c>
      <c r="I292" s="10">
        <f t="shared" si="69"/>
        <v>4.1322314049586778E-2</v>
      </c>
      <c r="J292" s="10">
        <f t="shared" si="70"/>
        <v>3.5971223021582732E-2</v>
      </c>
      <c r="K292" s="10">
        <f t="shared" si="73"/>
        <v>0.25</v>
      </c>
      <c r="L292" s="10">
        <f t="shared" si="74"/>
        <v>1.5</v>
      </c>
      <c r="M292" s="10">
        <f t="shared" si="71"/>
        <v>9.7087378640776691E-3</v>
      </c>
      <c r="N292" s="22">
        <f t="shared" si="72"/>
        <v>9.0361445783132543E-3</v>
      </c>
    </row>
    <row r="293" spans="1:14" ht="25.5" x14ac:dyDescent="0.2">
      <c r="A293" s="8"/>
      <c r="B293" s="42" t="s">
        <v>273</v>
      </c>
      <c r="C293" s="39">
        <v>0</v>
      </c>
      <c r="D293" s="9">
        <v>1</v>
      </c>
      <c r="E293" s="9">
        <v>1</v>
      </c>
      <c r="F293" s="9">
        <v>1</v>
      </c>
      <c r="G293" s="10" t="str">
        <f t="shared" si="67"/>
        <v/>
      </c>
      <c r="H293" s="10">
        <f t="shared" si="68"/>
        <v>3.0120481927710845E-3</v>
      </c>
      <c r="I293" s="10">
        <f t="shared" si="69"/>
        <v>8.2644628099173556E-3</v>
      </c>
      <c r="J293" s="10">
        <f t="shared" si="70"/>
        <v>7.1942446043165471E-3</v>
      </c>
      <c r="K293" s="10">
        <f t="shared" si="73"/>
        <v>1</v>
      </c>
      <c r="L293" s="10">
        <f t="shared" si="74"/>
        <v>0</v>
      </c>
      <c r="M293" s="10" t="str">
        <f t="shared" si="71"/>
        <v/>
      </c>
      <c r="N293" s="22">
        <f t="shared" si="72"/>
        <v>0</v>
      </c>
    </row>
    <row r="294" spans="1:14" x14ac:dyDescent="0.2">
      <c r="A294" s="8"/>
      <c r="B294" s="42" t="s">
        <v>274</v>
      </c>
      <c r="C294" s="39">
        <v>2</v>
      </c>
      <c r="D294" s="9">
        <v>0</v>
      </c>
      <c r="E294" s="9">
        <v>0</v>
      </c>
      <c r="F294" s="9">
        <v>1</v>
      </c>
      <c r="G294" s="10">
        <f t="shared" si="67"/>
        <v>1.9417475728155338E-2</v>
      </c>
      <c r="H294" s="10" t="str">
        <f t="shared" si="68"/>
        <v/>
      </c>
      <c r="I294" s="10" t="str">
        <f t="shared" si="69"/>
        <v/>
      </c>
      <c r="J294" s="10">
        <f t="shared" si="70"/>
        <v>7.1942446043165471E-3</v>
      </c>
      <c r="K294" s="10">
        <f t="shared" si="73"/>
        <v>-1</v>
      </c>
      <c r="L294" s="10">
        <f t="shared" si="74"/>
        <v>1</v>
      </c>
      <c r="M294" s="10">
        <f t="shared" si="71"/>
        <v>-1.9417475728155338E-2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5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1.5060240963855422E-2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2">
        <f t="shared" si="72"/>
        <v>-1.5060240963855422E-2</v>
      </c>
    </row>
    <row r="306" spans="1:14" x14ac:dyDescent="0.2">
      <c r="A306" s="8"/>
      <c r="B306" s="42" t="s">
        <v>286</v>
      </c>
      <c r="C306" s="39">
        <v>50</v>
      </c>
      <c r="D306" s="9">
        <v>145</v>
      </c>
      <c r="E306" s="9">
        <v>17</v>
      </c>
      <c r="F306" s="9">
        <v>14</v>
      </c>
      <c r="G306" s="10">
        <f t="shared" si="67"/>
        <v>0.4854368932038835</v>
      </c>
      <c r="H306" s="10">
        <f t="shared" si="68"/>
        <v>0.43674698795180722</v>
      </c>
      <c r="I306" s="10">
        <f t="shared" si="69"/>
        <v>0.14049586776859505</v>
      </c>
      <c r="J306" s="10">
        <f t="shared" si="70"/>
        <v>0.10071942446043165</v>
      </c>
      <c r="K306" s="10">
        <f t="shared" si="73"/>
        <v>-0.66</v>
      </c>
      <c r="L306" s="10">
        <f t="shared" si="74"/>
        <v>-0.90344827586206899</v>
      </c>
      <c r="M306" s="10">
        <f t="shared" si="71"/>
        <v>-0.32038834951456313</v>
      </c>
      <c r="N306" s="22">
        <f t="shared" si="72"/>
        <v>-0.39457831325301207</v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7</v>
      </c>
      <c r="F308" s="9">
        <v>7</v>
      </c>
      <c r="G308" s="10" t="str">
        <f t="shared" si="67"/>
        <v/>
      </c>
      <c r="H308" s="10" t="str">
        <f t="shared" si="68"/>
        <v/>
      </c>
      <c r="I308" s="10">
        <f t="shared" si="69"/>
        <v>5.7851239669421489E-2</v>
      </c>
      <c r="J308" s="10">
        <f t="shared" si="70"/>
        <v>5.0359712230215826E-2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5</v>
      </c>
      <c r="E312" s="9">
        <v>3</v>
      </c>
      <c r="F312" s="9">
        <v>3</v>
      </c>
      <c r="G312" s="10">
        <f t="shared" si="67"/>
        <v>9.7087378640776691E-3</v>
      </c>
      <c r="H312" s="10">
        <f t="shared" si="68"/>
        <v>1.5060240963855422E-2</v>
      </c>
      <c r="I312" s="10">
        <f t="shared" si="69"/>
        <v>2.4793388429752067E-2</v>
      </c>
      <c r="J312" s="10">
        <f t="shared" si="70"/>
        <v>2.1582733812949641E-2</v>
      </c>
      <c r="K312" s="10">
        <f t="shared" si="73"/>
        <v>2</v>
      </c>
      <c r="L312" s="10">
        <f t="shared" si="74"/>
        <v>-0.4</v>
      </c>
      <c r="M312" s="10">
        <f t="shared" si="71"/>
        <v>1.9417475728155338E-2</v>
      </c>
      <c r="N312" s="22">
        <f t="shared" si="72"/>
        <v>-6.024096385542169E-3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7.1942446043165471E-3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7.1942446043165471E-3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5</v>
      </c>
      <c r="D321" s="9">
        <v>45</v>
      </c>
      <c r="E321" s="9">
        <v>3</v>
      </c>
      <c r="F321" s="9">
        <v>29</v>
      </c>
      <c r="G321" s="10">
        <f t="shared" si="75"/>
        <v>4.8543689320388349E-2</v>
      </c>
      <c r="H321" s="10">
        <f t="shared" si="76"/>
        <v>0.13554216867469879</v>
      </c>
      <c r="I321" s="10">
        <f t="shared" si="77"/>
        <v>2.4793388429752067E-2</v>
      </c>
      <c r="J321" s="10">
        <f t="shared" si="78"/>
        <v>0.20863309352517986</v>
      </c>
      <c r="K321" s="10">
        <f t="shared" si="81"/>
        <v>-0.4</v>
      </c>
      <c r="L321" s="10">
        <f t="shared" si="82"/>
        <v>-0.35555555555555557</v>
      </c>
      <c r="M321" s="10">
        <f t="shared" si="79"/>
        <v>-1.9417475728155342E-2</v>
      </c>
      <c r="N321" s="22">
        <f t="shared" si="80"/>
        <v>-4.8192771084337352E-2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1</v>
      </c>
      <c r="F324" s="9">
        <v>0</v>
      </c>
      <c r="G324" s="10" t="str">
        <f t="shared" si="75"/>
        <v/>
      </c>
      <c r="H324" s="10" t="str">
        <f t="shared" si="76"/>
        <v/>
      </c>
      <c r="I324" s="10">
        <f t="shared" si="77"/>
        <v>8.2644628099173556E-3</v>
      </c>
      <c r="J324" s="10" t="str">
        <f t="shared" si="78"/>
        <v/>
      </c>
      <c r="K324" s="10">
        <f t="shared" si="81"/>
        <v>1</v>
      </c>
      <c r="L324" s="10" t="str">
        <f t="shared" si="82"/>
        <v xml:space="preserve"> 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6</v>
      </c>
      <c r="D327" s="9">
        <v>39</v>
      </c>
      <c r="E327" s="9">
        <v>0</v>
      </c>
      <c r="F327" s="9">
        <v>0</v>
      </c>
      <c r="G327" s="10">
        <f t="shared" si="75"/>
        <v>5.8252427184466021E-2</v>
      </c>
      <c r="H327" s="10">
        <f t="shared" si="76"/>
        <v>0.11746987951807229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-5.8252427184466021E-2</v>
      </c>
      <c r="N327" s="22">
        <f t="shared" si="80"/>
        <v>-0.11746987951807229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3.0120481927710845E-3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2">
        <f t="shared" si="80"/>
        <v>-3.0120481927710845E-3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7.1942446043165471E-3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5</v>
      </c>
      <c r="D338" s="9">
        <v>19</v>
      </c>
      <c r="E338" s="9">
        <v>1</v>
      </c>
      <c r="F338" s="9">
        <v>6</v>
      </c>
      <c r="G338" s="10">
        <f t="shared" si="75"/>
        <v>4.8543689320388349E-2</v>
      </c>
      <c r="H338" s="10">
        <f t="shared" si="76"/>
        <v>5.7228915662650599E-2</v>
      </c>
      <c r="I338" s="10">
        <f t="shared" si="77"/>
        <v>8.2644628099173556E-3</v>
      </c>
      <c r="J338" s="10">
        <f t="shared" si="78"/>
        <v>4.3165467625899283E-2</v>
      </c>
      <c r="K338" s="10">
        <f t="shared" si="81"/>
        <v>-0.8</v>
      </c>
      <c r="L338" s="10">
        <f t="shared" si="82"/>
        <v>-0.68421052631578949</v>
      </c>
      <c r="M338" s="10">
        <f t="shared" si="79"/>
        <v>-3.8834951456310683E-2</v>
      </c>
      <c r="N338" s="22">
        <f t="shared" si="80"/>
        <v>-3.9156626506024098E-2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7.1942446043165471E-3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8.2644628099173556E-3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5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3.5971223021582732E-2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2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6.024096385542169E-3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-6.024096385542169E-3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599</v>
      </c>
      <c r="D371" s="37">
        <f>SUM(D372:D604)</f>
        <v>1171</v>
      </c>
      <c r="E371" s="37">
        <f>SUM(E372:E604)</f>
        <v>423</v>
      </c>
      <c r="F371" s="37">
        <f>SUM(F372:F604)</f>
        <v>1267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-0.29382303839732887</v>
      </c>
      <c r="L371" s="38">
        <f>+IF(AND(D371=0,F371=0),"",IF(D371=0,1,IF(F371=0,-1,(F371-D371)/D371)))</f>
        <v>8.1981212638770284E-2</v>
      </c>
      <c r="M371" s="38">
        <f t="shared" ref="M371:M434" si="95">+IF(OR(AND(G371=""),(K371="")),"",G371*K371)</f>
        <v>-0.29382303839732887</v>
      </c>
      <c r="N371" s="38">
        <f t="shared" ref="N371:N434" si="96">+IF(OR(AND(H371=""),(L371="")),"",H371*L371)</f>
        <v>8.1981212638770284E-2</v>
      </c>
    </row>
    <row r="372" spans="1:14" x14ac:dyDescent="0.2">
      <c r="A372" s="8"/>
      <c r="B372" s="41" t="s">
        <v>344</v>
      </c>
      <c r="C372" s="47">
        <v>1</v>
      </c>
      <c r="D372" s="44">
        <v>1</v>
      </c>
      <c r="E372" s="44">
        <v>4</v>
      </c>
      <c r="F372" s="44">
        <v>0</v>
      </c>
      <c r="G372" s="45">
        <f t="shared" si="91"/>
        <v>1.6694490818030051E-3</v>
      </c>
      <c r="H372" s="45">
        <f t="shared" si="92"/>
        <v>8.5397096498719043E-4</v>
      </c>
      <c r="I372" s="45">
        <f t="shared" si="93"/>
        <v>9.4562647754137114E-3</v>
      </c>
      <c r="J372" s="45" t="str">
        <f t="shared" si="94"/>
        <v/>
      </c>
      <c r="K372" s="45">
        <f t="shared" ref="K372:K435" si="97">+IF(AND(C372=0,E372=0)," ",IF(C372=0,1,IF(E372=0,-1,(E372-C372)/C372)))</f>
        <v>3</v>
      </c>
      <c r="L372" s="45">
        <f t="shared" ref="L372:L435" si="98">+IF(AND(D372=0,F372=0)," ",IF(D372=0,1,IF(F372=0,-1,(F372-D372)/D372)))</f>
        <v>-1</v>
      </c>
      <c r="M372" s="45">
        <f t="shared" si="95"/>
        <v>5.008347245409015E-3</v>
      </c>
      <c r="N372" s="46">
        <f t="shared" si="96"/>
        <v>-8.5397096498719043E-4</v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2.3640661938534278E-3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3</v>
      </c>
      <c r="D377" s="9">
        <v>3</v>
      </c>
      <c r="E377" s="9">
        <v>8</v>
      </c>
      <c r="F377" s="9">
        <v>3</v>
      </c>
      <c r="G377" s="10">
        <f t="shared" si="91"/>
        <v>5.008347245409015E-3</v>
      </c>
      <c r="H377" s="10">
        <f t="shared" si="92"/>
        <v>2.5619128949615714E-3</v>
      </c>
      <c r="I377" s="10">
        <f t="shared" si="93"/>
        <v>1.8912529550827423E-2</v>
      </c>
      <c r="J377" s="10">
        <f t="shared" si="94"/>
        <v>2.3677979479084454E-3</v>
      </c>
      <c r="K377" s="10">
        <f t="shared" si="97"/>
        <v>1.6666666666666667</v>
      </c>
      <c r="L377" s="10">
        <f t="shared" si="98"/>
        <v>0</v>
      </c>
      <c r="M377" s="10">
        <f t="shared" si="95"/>
        <v>8.3472454090150246E-3</v>
      </c>
      <c r="N377" s="22">
        <f t="shared" si="96"/>
        <v>0</v>
      </c>
    </row>
    <row r="378" spans="1:14" x14ac:dyDescent="0.2">
      <c r="A378" s="8"/>
      <c r="B378" s="42" t="s">
        <v>350</v>
      </c>
      <c r="C378" s="39">
        <v>1</v>
      </c>
      <c r="D378" s="9">
        <v>0</v>
      </c>
      <c r="E378" s="9">
        <v>3</v>
      </c>
      <c r="F378" s="9">
        <v>1</v>
      </c>
      <c r="G378" s="10">
        <f t="shared" si="91"/>
        <v>1.6694490818030051E-3</v>
      </c>
      <c r="H378" s="10" t="str">
        <f t="shared" si="92"/>
        <v/>
      </c>
      <c r="I378" s="10">
        <f t="shared" si="93"/>
        <v>7.0921985815602835E-3</v>
      </c>
      <c r="J378" s="10">
        <f t="shared" si="94"/>
        <v>7.8926598263614838E-4</v>
      </c>
      <c r="K378" s="10">
        <f t="shared" si="97"/>
        <v>2</v>
      </c>
      <c r="L378" s="10">
        <f t="shared" si="98"/>
        <v>1</v>
      </c>
      <c r="M378" s="10">
        <f t="shared" si="95"/>
        <v>3.3388981636060101E-3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1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2.3640661938534278E-3</v>
      </c>
      <c r="J380" s="10">
        <f t="shared" si="94"/>
        <v>7.8926598263614838E-4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2.3640661938534278E-3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2</v>
      </c>
      <c r="D383" s="9">
        <v>2</v>
      </c>
      <c r="E383" s="9">
        <v>8</v>
      </c>
      <c r="F383" s="9">
        <v>7</v>
      </c>
      <c r="G383" s="10">
        <f t="shared" si="91"/>
        <v>3.3388981636060101E-3</v>
      </c>
      <c r="H383" s="10">
        <f t="shared" si="92"/>
        <v>1.7079419299743809E-3</v>
      </c>
      <c r="I383" s="10">
        <f t="shared" si="93"/>
        <v>1.8912529550827423E-2</v>
      </c>
      <c r="J383" s="10">
        <f t="shared" si="94"/>
        <v>5.5248618784530384E-3</v>
      </c>
      <c r="K383" s="10">
        <f t="shared" si="97"/>
        <v>3</v>
      </c>
      <c r="L383" s="10">
        <f t="shared" si="98"/>
        <v>2.5</v>
      </c>
      <c r="M383" s="10">
        <f t="shared" si="95"/>
        <v>1.001669449081803E-2</v>
      </c>
      <c r="N383" s="22">
        <f t="shared" si="96"/>
        <v>4.269854824935952E-3</v>
      </c>
    </row>
    <row r="384" spans="1:14" x14ac:dyDescent="0.2">
      <c r="A384" s="8"/>
      <c r="B384" s="42" t="s">
        <v>356</v>
      </c>
      <c r="C384" s="39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2.3640661938534278E-3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</v>
      </c>
      <c r="D386" s="9">
        <v>0</v>
      </c>
      <c r="E386" s="9">
        <v>3</v>
      </c>
      <c r="F386" s="9">
        <v>4</v>
      </c>
      <c r="G386" s="10">
        <f t="shared" si="91"/>
        <v>1.6694490818030051E-3</v>
      </c>
      <c r="H386" s="10" t="str">
        <f t="shared" si="92"/>
        <v/>
      </c>
      <c r="I386" s="10">
        <f t="shared" si="93"/>
        <v>7.0921985815602835E-3</v>
      </c>
      <c r="J386" s="10">
        <f t="shared" si="94"/>
        <v>3.1570639305445935E-3</v>
      </c>
      <c r="K386" s="10">
        <f t="shared" si="97"/>
        <v>2</v>
      </c>
      <c r="L386" s="10">
        <f t="shared" si="98"/>
        <v>1</v>
      </c>
      <c r="M386" s="10">
        <f t="shared" si="95"/>
        <v>3.3388981636060101E-3</v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192</v>
      </c>
      <c r="D387" s="9">
        <v>91</v>
      </c>
      <c r="E387" s="9">
        <v>30</v>
      </c>
      <c r="F387" s="9">
        <v>10</v>
      </c>
      <c r="G387" s="10">
        <f t="shared" si="91"/>
        <v>0.32053422370617696</v>
      </c>
      <c r="H387" s="10">
        <f t="shared" si="92"/>
        <v>7.7711357813834328E-2</v>
      </c>
      <c r="I387" s="10">
        <f t="shared" si="93"/>
        <v>7.0921985815602842E-2</v>
      </c>
      <c r="J387" s="10">
        <f t="shared" si="94"/>
        <v>7.8926598263614842E-3</v>
      </c>
      <c r="K387" s="10">
        <f t="shared" si="97"/>
        <v>-0.84375</v>
      </c>
      <c r="L387" s="10">
        <f t="shared" si="98"/>
        <v>-0.89010989010989006</v>
      </c>
      <c r="M387" s="10">
        <f t="shared" si="95"/>
        <v>-0.27045075125208679</v>
      </c>
      <c r="N387" s="22">
        <f t="shared" si="96"/>
        <v>-6.9171648163962415E-2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36</v>
      </c>
      <c r="D391" s="9">
        <v>30</v>
      </c>
      <c r="E391" s="9">
        <v>3</v>
      </c>
      <c r="F391" s="9">
        <v>4</v>
      </c>
      <c r="G391" s="10">
        <f t="shared" si="91"/>
        <v>6.0100166944908183E-2</v>
      </c>
      <c r="H391" s="10">
        <f t="shared" si="92"/>
        <v>2.5619128949615714E-2</v>
      </c>
      <c r="I391" s="10">
        <f t="shared" si="93"/>
        <v>7.0921985815602835E-3</v>
      </c>
      <c r="J391" s="10">
        <f t="shared" si="94"/>
        <v>3.1570639305445935E-3</v>
      </c>
      <c r="K391" s="10">
        <f t="shared" si="97"/>
        <v>-0.91666666666666663</v>
      </c>
      <c r="L391" s="10">
        <f t="shared" si="98"/>
        <v>-0.8666666666666667</v>
      </c>
      <c r="M391" s="10">
        <f t="shared" si="95"/>
        <v>-5.5091819699499167E-2</v>
      </c>
      <c r="N391" s="22">
        <f t="shared" si="96"/>
        <v>-2.2203245089666954E-2</v>
      </c>
    </row>
    <row r="392" spans="1:14" x14ac:dyDescent="0.2">
      <c r="A392" s="8"/>
      <c r="B392" s="42" t="s">
        <v>364</v>
      </c>
      <c r="C392" s="39">
        <v>4</v>
      </c>
      <c r="D392" s="9">
        <v>2</v>
      </c>
      <c r="E392" s="9">
        <v>14</v>
      </c>
      <c r="F392" s="9">
        <v>3</v>
      </c>
      <c r="G392" s="10">
        <f t="shared" si="91"/>
        <v>6.6777963272120202E-3</v>
      </c>
      <c r="H392" s="10">
        <f t="shared" si="92"/>
        <v>1.7079419299743809E-3</v>
      </c>
      <c r="I392" s="10">
        <f t="shared" si="93"/>
        <v>3.309692671394799E-2</v>
      </c>
      <c r="J392" s="10">
        <f t="shared" si="94"/>
        <v>2.3677979479084454E-3</v>
      </c>
      <c r="K392" s="10">
        <f t="shared" si="97"/>
        <v>2.5</v>
      </c>
      <c r="L392" s="10">
        <f t="shared" si="98"/>
        <v>0.5</v>
      </c>
      <c r="M392" s="10">
        <f t="shared" si="95"/>
        <v>1.6694490818030049E-2</v>
      </c>
      <c r="N392" s="22">
        <f t="shared" si="96"/>
        <v>8.5397096498719043E-4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7.8926598263614838E-4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1</v>
      </c>
      <c r="D395" s="9">
        <v>11</v>
      </c>
      <c r="E395" s="9">
        <v>3</v>
      </c>
      <c r="F395" s="9">
        <v>7</v>
      </c>
      <c r="G395" s="10">
        <f t="shared" si="91"/>
        <v>1.6694490818030051E-3</v>
      </c>
      <c r="H395" s="10">
        <f t="shared" si="92"/>
        <v>9.3936806148590939E-3</v>
      </c>
      <c r="I395" s="10">
        <f t="shared" si="93"/>
        <v>7.0921985815602835E-3</v>
      </c>
      <c r="J395" s="10">
        <f t="shared" si="94"/>
        <v>5.5248618784530384E-3</v>
      </c>
      <c r="K395" s="10">
        <f t="shared" si="97"/>
        <v>2</v>
      </c>
      <c r="L395" s="10">
        <f t="shared" si="98"/>
        <v>-0.36363636363636365</v>
      </c>
      <c r="M395" s="10">
        <f t="shared" si="95"/>
        <v>3.3388981636060101E-3</v>
      </c>
      <c r="N395" s="22">
        <f t="shared" si="96"/>
        <v>-3.4158838599487617E-3</v>
      </c>
    </row>
    <row r="396" spans="1:14" x14ac:dyDescent="0.2">
      <c r="A396" s="8"/>
      <c r="B396" s="42" t="s">
        <v>368</v>
      </c>
      <c r="C396" s="39">
        <v>0</v>
      </c>
      <c r="D396" s="9">
        <v>1</v>
      </c>
      <c r="E396" s="9">
        <v>1</v>
      </c>
      <c r="F396" s="9">
        <v>1</v>
      </c>
      <c r="G396" s="10" t="str">
        <f t="shared" si="91"/>
        <v/>
      </c>
      <c r="H396" s="10">
        <f t="shared" si="92"/>
        <v>8.5397096498719043E-4</v>
      </c>
      <c r="I396" s="10">
        <f t="shared" si="93"/>
        <v>2.3640661938534278E-3</v>
      </c>
      <c r="J396" s="10">
        <f t="shared" si="94"/>
        <v>7.8926598263614838E-4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22">
        <f t="shared" si="96"/>
        <v>0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1</v>
      </c>
      <c r="D401" s="9">
        <v>0</v>
      </c>
      <c r="E401" s="9">
        <v>0</v>
      </c>
      <c r="F401" s="9">
        <v>0</v>
      </c>
      <c r="G401" s="10">
        <f t="shared" si="91"/>
        <v>1.6694490818030051E-3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-1.6694490818030051E-3</v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2</v>
      </c>
      <c r="D402" s="9">
        <v>2</v>
      </c>
      <c r="E402" s="9">
        <v>2</v>
      </c>
      <c r="F402" s="9">
        <v>1</v>
      </c>
      <c r="G402" s="10">
        <f t="shared" si="91"/>
        <v>3.3388981636060101E-3</v>
      </c>
      <c r="H402" s="10">
        <f t="shared" si="92"/>
        <v>1.7079419299743809E-3</v>
      </c>
      <c r="I402" s="10">
        <f t="shared" si="93"/>
        <v>4.7281323877068557E-3</v>
      </c>
      <c r="J402" s="10">
        <f t="shared" si="94"/>
        <v>7.8926598263614838E-4</v>
      </c>
      <c r="K402" s="10">
        <f t="shared" si="97"/>
        <v>0</v>
      </c>
      <c r="L402" s="10">
        <f t="shared" si="98"/>
        <v>-0.5</v>
      </c>
      <c r="M402" s="10">
        <f t="shared" si="95"/>
        <v>0</v>
      </c>
      <c r="N402" s="22">
        <f t="shared" si="96"/>
        <v>-8.5397096498719043E-4</v>
      </c>
    </row>
    <row r="403" spans="1:14" x14ac:dyDescent="0.2">
      <c r="A403" s="8"/>
      <c r="B403" s="42" t="s">
        <v>375</v>
      </c>
      <c r="C403" s="39">
        <v>0</v>
      </c>
      <c r="D403" s="9">
        <v>23</v>
      </c>
      <c r="E403" s="9">
        <v>0</v>
      </c>
      <c r="F403" s="9">
        <v>76</v>
      </c>
      <c r="G403" s="10" t="str">
        <f t="shared" si="91"/>
        <v/>
      </c>
      <c r="H403" s="10">
        <f t="shared" si="92"/>
        <v>1.9641332194705381E-2</v>
      </c>
      <c r="I403" s="10" t="str">
        <f t="shared" si="93"/>
        <v/>
      </c>
      <c r="J403" s="10">
        <f t="shared" si="94"/>
        <v>5.9984214680347279E-2</v>
      </c>
      <c r="K403" s="10" t="str">
        <f t="shared" si="97"/>
        <v xml:space="preserve"> </v>
      </c>
      <c r="L403" s="10">
        <f t="shared" si="98"/>
        <v>2.3043478260869565</v>
      </c>
      <c r="M403" s="10" t="str">
        <f t="shared" si="95"/>
        <v/>
      </c>
      <c r="N403" s="22">
        <f t="shared" si="96"/>
        <v>4.5260461144321099E-2</v>
      </c>
    </row>
    <row r="404" spans="1:14" ht="25.5" x14ac:dyDescent="0.2">
      <c r="A404" s="8"/>
      <c r="B404" s="42" t="s">
        <v>376</v>
      </c>
      <c r="C404" s="39">
        <v>0</v>
      </c>
      <c r="D404" s="9">
        <v>4</v>
      </c>
      <c r="E404" s="9">
        <v>0</v>
      </c>
      <c r="F404" s="9">
        <v>7</v>
      </c>
      <c r="G404" s="10" t="str">
        <f t="shared" si="91"/>
        <v/>
      </c>
      <c r="H404" s="10">
        <f t="shared" si="92"/>
        <v>3.4158838599487617E-3</v>
      </c>
      <c r="I404" s="10" t="str">
        <f t="shared" si="93"/>
        <v/>
      </c>
      <c r="J404" s="10">
        <f t="shared" si="94"/>
        <v>5.5248618784530384E-3</v>
      </c>
      <c r="K404" s="10" t="str">
        <f t="shared" si="97"/>
        <v xml:space="preserve"> </v>
      </c>
      <c r="L404" s="10">
        <f t="shared" si="98"/>
        <v>0.75</v>
      </c>
      <c r="M404" s="10" t="str">
        <f t="shared" si="95"/>
        <v/>
      </c>
      <c r="N404" s="22">
        <f t="shared" si="96"/>
        <v>2.5619128949615714E-3</v>
      </c>
    </row>
    <row r="405" spans="1:14" ht="25.5" x14ac:dyDescent="0.2">
      <c r="A405" s="8"/>
      <c r="B405" s="42" t="s">
        <v>377</v>
      </c>
      <c r="C405" s="39">
        <v>0</v>
      </c>
      <c r="D405" s="9">
        <v>2</v>
      </c>
      <c r="E405" s="9">
        <v>1</v>
      </c>
      <c r="F405" s="9">
        <v>1</v>
      </c>
      <c r="G405" s="10" t="str">
        <f t="shared" si="91"/>
        <v/>
      </c>
      <c r="H405" s="10">
        <f t="shared" si="92"/>
        <v>1.7079419299743809E-3</v>
      </c>
      <c r="I405" s="10">
        <f t="shared" si="93"/>
        <v>2.3640661938534278E-3</v>
      </c>
      <c r="J405" s="10">
        <f t="shared" si="94"/>
        <v>7.8926598263614838E-4</v>
      </c>
      <c r="K405" s="10">
        <f t="shared" si="97"/>
        <v>1</v>
      </c>
      <c r="L405" s="10">
        <f t="shared" si="98"/>
        <v>-0.5</v>
      </c>
      <c r="M405" s="10" t="str">
        <f t="shared" si="95"/>
        <v/>
      </c>
      <c r="N405" s="22">
        <f t="shared" si="96"/>
        <v>-8.5397096498719043E-4</v>
      </c>
    </row>
    <row r="406" spans="1:14" x14ac:dyDescent="0.2">
      <c r="A406" s="8"/>
      <c r="B406" s="42" t="s">
        <v>378</v>
      </c>
      <c r="C406" s="39">
        <v>60</v>
      </c>
      <c r="D406" s="9">
        <v>8</v>
      </c>
      <c r="E406" s="9">
        <v>37</v>
      </c>
      <c r="F406" s="9">
        <v>6</v>
      </c>
      <c r="G406" s="10">
        <f t="shared" si="91"/>
        <v>0.1001669449081803</v>
      </c>
      <c r="H406" s="10">
        <f t="shared" si="92"/>
        <v>6.8317677198975234E-3</v>
      </c>
      <c r="I406" s="10">
        <f t="shared" si="93"/>
        <v>8.7470449172576833E-2</v>
      </c>
      <c r="J406" s="10">
        <f t="shared" si="94"/>
        <v>4.7355958958168907E-3</v>
      </c>
      <c r="K406" s="10">
        <f t="shared" si="97"/>
        <v>-0.38333333333333336</v>
      </c>
      <c r="L406" s="10">
        <f t="shared" si="98"/>
        <v>-0.25</v>
      </c>
      <c r="M406" s="10">
        <f t="shared" si="95"/>
        <v>-3.8397328881469121E-2</v>
      </c>
      <c r="N406" s="22">
        <f t="shared" si="96"/>
        <v>-1.7079419299743809E-3</v>
      </c>
    </row>
    <row r="407" spans="1:14" x14ac:dyDescent="0.2">
      <c r="A407" s="8"/>
      <c r="B407" s="42" t="s">
        <v>379</v>
      </c>
      <c r="C407" s="39">
        <v>1</v>
      </c>
      <c r="D407" s="9">
        <v>0</v>
      </c>
      <c r="E407" s="9">
        <v>0</v>
      </c>
      <c r="F407" s="9">
        <v>0</v>
      </c>
      <c r="G407" s="10">
        <f t="shared" si="91"/>
        <v>1.6694490818030051E-3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-1.6694490818030051E-3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5</v>
      </c>
      <c r="D408" s="9">
        <v>1</v>
      </c>
      <c r="E408" s="9">
        <v>56</v>
      </c>
      <c r="F408" s="9">
        <v>26</v>
      </c>
      <c r="G408" s="10">
        <f t="shared" si="91"/>
        <v>8.3472454090150246E-3</v>
      </c>
      <c r="H408" s="10">
        <f t="shared" si="92"/>
        <v>8.5397096498719043E-4</v>
      </c>
      <c r="I408" s="10">
        <f t="shared" si="93"/>
        <v>0.13238770685579196</v>
      </c>
      <c r="J408" s="10">
        <f t="shared" si="94"/>
        <v>2.0520915548539857E-2</v>
      </c>
      <c r="K408" s="10">
        <f t="shared" si="97"/>
        <v>10.199999999999999</v>
      </c>
      <c r="L408" s="10">
        <f t="shared" si="98"/>
        <v>25</v>
      </c>
      <c r="M408" s="10">
        <f t="shared" si="95"/>
        <v>8.5141903171953248E-2</v>
      </c>
      <c r="N408" s="22">
        <f t="shared" si="96"/>
        <v>2.1349274124679761E-2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0</v>
      </c>
      <c r="D410" s="9">
        <v>1</v>
      </c>
      <c r="E410" s="9">
        <v>2</v>
      </c>
      <c r="F410" s="9">
        <v>1</v>
      </c>
      <c r="G410" s="10" t="str">
        <f t="shared" si="91"/>
        <v/>
      </c>
      <c r="H410" s="10">
        <f t="shared" si="92"/>
        <v>8.5397096498719043E-4</v>
      </c>
      <c r="I410" s="10">
        <f t="shared" si="93"/>
        <v>4.7281323877068557E-3</v>
      </c>
      <c r="J410" s="10">
        <f t="shared" si="94"/>
        <v>7.8926598263614838E-4</v>
      </c>
      <c r="K410" s="10">
        <f t="shared" si="97"/>
        <v>1</v>
      </c>
      <c r="L410" s="10">
        <f t="shared" si="98"/>
        <v>0</v>
      </c>
      <c r="M410" s="10" t="str">
        <f t="shared" si="95"/>
        <v/>
      </c>
      <c r="N410" s="22">
        <f t="shared" si="96"/>
        <v>0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8.5397096498719043E-4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2">
        <f t="shared" si="96"/>
        <v>-8.5397096498719043E-4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86</v>
      </c>
      <c r="D419" s="9">
        <v>100</v>
      </c>
      <c r="E419" s="9">
        <v>47</v>
      </c>
      <c r="F419" s="9">
        <v>38</v>
      </c>
      <c r="G419" s="10">
        <f t="shared" si="91"/>
        <v>0.14357262103505844</v>
      </c>
      <c r="H419" s="10">
        <f t="shared" si="92"/>
        <v>8.5397096498719044E-2</v>
      </c>
      <c r="I419" s="10">
        <f t="shared" si="93"/>
        <v>0.1111111111111111</v>
      </c>
      <c r="J419" s="10">
        <f t="shared" si="94"/>
        <v>2.999210734017364E-2</v>
      </c>
      <c r="K419" s="10">
        <f t="shared" si="97"/>
        <v>-0.45348837209302323</v>
      </c>
      <c r="L419" s="10">
        <f t="shared" si="98"/>
        <v>-0.62</v>
      </c>
      <c r="M419" s="10">
        <f t="shared" si="95"/>
        <v>-6.5108514190317199E-2</v>
      </c>
      <c r="N419" s="22">
        <f t="shared" si="96"/>
        <v>-5.2946199829205808E-2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16</v>
      </c>
      <c r="D421" s="9">
        <v>15</v>
      </c>
      <c r="E421" s="9">
        <v>0</v>
      </c>
      <c r="F421" s="9">
        <v>0</v>
      </c>
      <c r="G421" s="10">
        <f t="shared" si="91"/>
        <v>2.6711185308848081E-2</v>
      </c>
      <c r="H421" s="10">
        <f t="shared" si="92"/>
        <v>1.2809564474807857E-2</v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>
        <f t="shared" si="98"/>
        <v>-1</v>
      </c>
      <c r="M421" s="10">
        <f t="shared" si="95"/>
        <v>-2.6711185308848081E-2</v>
      </c>
      <c r="N421" s="22">
        <f t="shared" si="96"/>
        <v>-1.2809564474807857E-2</v>
      </c>
    </row>
    <row r="422" spans="1:14" x14ac:dyDescent="0.2">
      <c r="A422" s="8"/>
      <c r="B422" s="42" t="s">
        <v>394</v>
      </c>
      <c r="C422" s="39">
        <v>5</v>
      </c>
      <c r="D422" s="9">
        <v>5</v>
      </c>
      <c r="E422" s="9">
        <v>2</v>
      </c>
      <c r="F422" s="9">
        <v>0</v>
      </c>
      <c r="G422" s="10">
        <f t="shared" si="91"/>
        <v>8.3472454090150246E-3</v>
      </c>
      <c r="H422" s="10">
        <f t="shared" si="92"/>
        <v>4.269854824935952E-3</v>
      </c>
      <c r="I422" s="10">
        <f t="shared" si="93"/>
        <v>4.7281323877068557E-3</v>
      </c>
      <c r="J422" s="10" t="str">
        <f t="shared" si="94"/>
        <v/>
      </c>
      <c r="K422" s="10">
        <f t="shared" si="97"/>
        <v>-0.6</v>
      </c>
      <c r="L422" s="10">
        <f t="shared" si="98"/>
        <v>-1</v>
      </c>
      <c r="M422" s="10">
        <f t="shared" si="95"/>
        <v>-5.008347245409015E-3</v>
      </c>
      <c r="N422" s="22">
        <f t="shared" si="96"/>
        <v>-4.269854824935952E-3</v>
      </c>
    </row>
    <row r="423" spans="1:14" x14ac:dyDescent="0.2">
      <c r="A423" s="8"/>
      <c r="B423" s="42" t="s">
        <v>395</v>
      </c>
      <c r="C423" s="39">
        <v>44</v>
      </c>
      <c r="D423" s="9">
        <v>24</v>
      </c>
      <c r="E423" s="9">
        <v>56</v>
      </c>
      <c r="F423" s="9">
        <v>46</v>
      </c>
      <c r="G423" s="10">
        <f t="shared" si="91"/>
        <v>7.3455759599332218E-2</v>
      </c>
      <c r="H423" s="10">
        <f t="shared" si="92"/>
        <v>2.0495303159692571E-2</v>
      </c>
      <c r="I423" s="10">
        <f t="shared" si="93"/>
        <v>0.13238770685579196</v>
      </c>
      <c r="J423" s="10">
        <f t="shared" si="94"/>
        <v>3.6306235201262825E-2</v>
      </c>
      <c r="K423" s="10">
        <f t="shared" si="97"/>
        <v>0.27272727272727271</v>
      </c>
      <c r="L423" s="10">
        <f t="shared" si="98"/>
        <v>0.91666666666666663</v>
      </c>
      <c r="M423" s="10">
        <f t="shared" si="95"/>
        <v>2.0033388981636056E-2</v>
      </c>
      <c r="N423" s="22">
        <f t="shared" si="96"/>
        <v>1.8787361229718188E-2</v>
      </c>
    </row>
    <row r="424" spans="1:14" x14ac:dyDescent="0.2">
      <c r="A424" s="8"/>
      <c r="B424" s="42" t="s">
        <v>396</v>
      </c>
      <c r="C424" s="39">
        <v>5</v>
      </c>
      <c r="D424" s="9">
        <v>1</v>
      </c>
      <c r="E424" s="9">
        <v>14</v>
      </c>
      <c r="F424" s="9">
        <v>6</v>
      </c>
      <c r="G424" s="10">
        <f t="shared" si="91"/>
        <v>8.3472454090150246E-3</v>
      </c>
      <c r="H424" s="10">
        <f t="shared" si="92"/>
        <v>8.5397096498719043E-4</v>
      </c>
      <c r="I424" s="10">
        <f t="shared" si="93"/>
        <v>3.309692671394799E-2</v>
      </c>
      <c r="J424" s="10">
        <f t="shared" si="94"/>
        <v>4.7355958958168907E-3</v>
      </c>
      <c r="K424" s="10">
        <f t="shared" si="97"/>
        <v>1.8</v>
      </c>
      <c r="L424" s="10">
        <f t="shared" si="98"/>
        <v>5</v>
      </c>
      <c r="M424" s="10">
        <f t="shared" si="95"/>
        <v>1.5025041736227044E-2</v>
      </c>
      <c r="N424" s="22">
        <f t="shared" si="96"/>
        <v>4.269854824935952E-3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7.8926598263614838E-4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5</v>
      </c>
      <c r="E434" s="9">
        <v>2</v>
      </c>
      <c r="F434" s="9">
        <v>2</v>
      </c>
      <c r="G434" s="10" t="str">
        <f t="shared" si="91"/>
        <v/>
      </c>
      <c r="H434" s="10">
        <f t="shared" si="92"/>
        <v>4.269854824935952E-3</v>
      </c>
      <c r="I434" s="10">
        <f t="shared" si="93"/>
        <v>4.7281323877068557E-3</v>
      </c>
      <c r="J434" s="10">
        <f t="shared" si="94"/>
        <v>1.5785319652722968E-3</v>
      </c>
      <c r="K434" s="10">
        <f t="shared" si="97"/>
        <v>1</v>
      </c>
      <c r="L434" s="10">
        <f t="shared" si="98"/>
        <v>-0.6</v>
      </c>
      <c r="M434" s="10" t="str">
        <f t="shared" si="95"/>
        <v/>
      </c>
      <c r="N434" s="22">
        <f t="shared" si="96"/>
        <v>-2.561912894961571E-3</v>
      </c>
    </row>
    <row r="435" spans="1:14" x14ac:dyDescent="0.2">
      <c r="A435" s="8"/>
      <c r="B435" s="42" t="s">
        <v>407</v>
      </c>
      <c r="C435" s="39">
        <v>12</v>
      </c>
      <c r="D435" s="9">
        <v>9</v>
      </c>
      <c r="E435" s="9">
        <v>14</v>
      </c>
      <c r="F435" s="9">
        <v>3</v>
      </c>
      <c r="G435" s="10">
        <f t="shared" ref="G435:G498" si="99">+IF(C435=0,"",C435/C$371)</f>
        <v>2.003338898163606E-2</v>
      </c>
      <c r="H435" s="10">
        <f t="shared" ref="H435:H498" si="100">+IF(D435=0,"",D435/D$371)</f>
        <v>7.6857386848847142E-3</v>
      </c>
      <c r="I435" s="10">
        <f t="shared" ref="I435:I498" si="101">+IF(E435=0,"",E435/E$371)</f>
        <v>3.309692671394799E-2</v>
      </c>
      <c r="J435" s="10">
        <f t="shared" ref="J435:J498" si="102">+IF(F435=0,"",F435/F$371)</f>
        <v>2.3677979479084454E-3</v>
      </c>
      <c r="K435" s="10">
        <f t="shared" si="97"/>
        <v>0.16666666666666666</v>
      </c>
      <c r="L435" s="10">
        <f t="shared" si="98"/>
        <v>-0.66666666666666663</v>
      </c>
      <c r="M435" s="10">
        <f t="shared" ref="M435:M498" si="103">+IF(OR(AND(G435=""),(K435="")),"",G435*K435)</f>
        <v>3.3388981636060097E-3</v>
      </c>
      <c r="N435" s="22">
        <f t="shared" ref="N435:N498" si="104">+IF(OR(AND(H435=""),(L435="")),"",H435*L435)</f>
        <v>-5.1238257899231428E-3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7.8926598263614838E-4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6</v>
      </c>
      <c r="D437" s="9">
        <v>3</v>
      </c>
      <c r="E437" s="9">
        <v>3</v>
      </c>
      <c r="F437" s="9">
        <v>8</v>
      </c>
      <c r="G437" s="10">
        <f t="shared" si="99"/>
        <v>1.001669449081803E-2</v>
      </c>
      <c r="H437" s="10">
        <f t="shared" si="100"/>
        <v>2.5619128949615714E-3</v>
      </c>
      <c r="I437" s="10">
        <f t="shared" si="101"/>
        <v>7.0921985815602835E-3</v>
      </c>
      <c r="J437" s="10">
        <f t="shared" si="102"/>
        <v>6.314127861089187E-3</v>
      </c>
      <c r="K437" s="10">
        <f t="shared" si="105"/>
        <v>-0.5</v>
      </c>
      <c r="L437" s="10">
        <f t="shared" si="106"/>
        <v>1.6666666666666667</v>
      </c>
      <c r="M437" s="10">
        <f t="shared" si="103"/>
        <v>-5.008347245409015E-3</v>
      </c>
      <c r="N437" s="22">
        <f t="shared" si="104"/>
        <v>4.2698548249359529E-3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7.8926598263614838E-4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4</v>
      </c>
      <c r="D446" s="9">
        <v>90</v>
      </c>
      <c r="E446" s="9">
        <v>12</v>
      </c>
      <c r="F446" s="9">
        <v>105</v>
      </c>
      <c r="G446" s="10">
        <f t="shared" si="99"/>
        <v>6.6777963272120202E-3</v>
      </c>
      <c r="H446" s="10">
        <f t="shared" si="100"/>
        <v>7.6857386848847145E-2</v>
      </c>
      <c r="I446" s="10">
        <f t="shared" si="101"/>
        <v>2.8368794326241134E-2</v>
      </c>
      <c r="J446" s="10">
        <f t="shared" si="102"/>
        <v>8.2872928176795577E-2</v>
      </c>
      <c r="K446" s="10">
        <f t="shared" si="105"/>
        <v>2</v>
      </c>
      <c r="L446" s="10">
        <f t="shared" si="106"/>
        <v>0.16666666666666666</v>
      </c>
      <c r="M446" s="10">
        <f t="shared" si="103"/>
        <v>1.335559265442404E-2</v>
      </c>
      <c r="N446" s="22">
        <f t="shared" si="104"/>
        <v>1.2809564474807857E-2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27</v>
      </c>
      <c r="D450" s="9">
        <v>3</v>
      </c>
      <c r="E450" s="9">
        <v>0</v>
      </c>
      <c r="F450" s="9">
        <v>0</v>
      </c>
      <c r="G450" s="10">
        <f t="shared" si="99"/>
        <v>4.5075125208681135E-2</v>
      </c>
      <c r="H450" s="10">
        <f t="shared" si="100"/>
        <v>2.5619128949615714E-3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-4.5075125208681135E-2</v>
      </c>
      <c r="N450" s="22">
        <f t="shared" si="104"/>
        <v>-2.5619128949615714E-3</v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6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1.4184397163120567E-2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37</v>
      </c>
      <c r="D460" s="9">
        <v>106</v>
      </c>
      <c r="E460" s="9">
        <v>44</v>
      </c>
      <c r="F460" s="9">
        <v>144</v>
      </c>
      <c r="G460" s="10">
        <f t="shared" si="99"/>
        <v>6.1769616026711188E-2</v>
      </c>
      <c r="H460" s="10">
        <f t="shared" si="100"/>
        <v>9.0520922288642183E-2</v>
      </c>
      <c r="I460" s="10">
        <f t="shared" si="101"/>
        <v>0.10401891252955082</v>
      </c>
      <c r="J460" s="10">
        <f t="shared" si="102"/>
        <v>0.11365430149960537</v>
      </c>
      <c r="K460" s="10">
        <f t="shared" si="105"/>
        <v>0.1891891891891892</v>
      </c>
      <c r="L460" s="10">
        <f t="shared" si="106"/>
        <v>0.35849056603773582</v>
      </c>
      <c r="M460" s="10">
        <f t="shared" si="103"/>
        <v>1.1686143572621037E-2</v>
      </c>
      <c r="N460" s="22">
        <f t="shared" si="104"/>
        <v>3.2450896669513236E-2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20</v>
      </c>
      <c r="E462" s="9">
        <v>0</v>
      </c>
      <c r="F462" s="9">
        <v>31</v>
      </c>
      <c r="G462" s="10" t="str">
        <f t="shared" si="99"/>
        <v/>
      </c>
      <c r="H462" s="10">
        <f t="shared" si="100"/>
        <v>1.7079419299743808E-2</v>
      </c>
      <c r="I462" s="10" t="str">
        <f t="shared" si="101"/>
        <v/>
      </c>
      <c r="J462" s="10">
        <f t="shared" si="102"/>
        <v>2.4467245461720601E-2</v>
      </c>
      <c r="K462" s="10" t="str">
        <f t="shared" si="105"/>
        <v xml:space="preserve"> </v>
      </c>
      <c r="L462" s="10">
        <f t="shared" si="106"/>
        <v>0.55000000000000004</v>
      </c>
      <c r="M462" s="10" t="str">
        <f t="shared" si="103"/>
        <v/>
      </c>
      <c r="N462" s="22">
        <f t="shared" si="104"/>
        <v>9.3936806148590957E-3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10</v>
      </c>
      <c r="E465" s="9">
        <v>0</v>
      </c>
      <c r="F465" s="9">
        <v>6</v>
      </c>
      <c r="G465" s="10" t="str">
        <f t="shared" si="99"/>
        <v/>
      </c>
      <c r="H465" s="10">
        <f t="shared" si="100"/>
        <v>8.539709649871904E-3</v>
      </c>
      <c r="I465" s="10" t="str">
        <f t="shared" si="101"/>
        <v/>
      </c>
      <c r="J465" s="10">
        <f t="shared" si="102"/>
        <v>4.7355958958168907E-3</v>
      </c>
      <c r="K465" s="10" t="str">
        <f t="shared" si="105"/>
        <v xml:space="preserve"> </v>
      </c>
      <c r="L465" s="10">
        <f t="shared" si="106"/>
        <v>-0.4</v>
      </c>
      <c r="M465" s="10" t="str">
        <f t="shared" si="103"/>
        <v/>
      </c>
      <c r="N465" s="22">
        <f t="shared" si="104"/>
        <v>-3.4158838599487617E-3</v>
      </c>
    </row>
    <row r="466" spans="1:14" x14ac:dyDescent="0.2">
      <c r="A466" s="8"/>
      <c r="B466" s="42" t="s">
        <v>438</v>
      </c>
      <c r="C466" s="39">
        <v>0</v>
      </c>
      <c r="D466" s="9">
        <v>2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1.7079419299743809E-3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2">
        <f t="shared" si="104"/>
        <v>-1.7079419299743809E-3</v>
      </c>
    </row>
    <row r="467" spans="1:14" x14ac:dyDescent="0.2">
      <c r="A467" s="8"/>
      <c r="B467" s="42" t="s">
        <v>439</v>
      </c>
      <c r="C467" s="39">
        <v>0</v>
      </c>
      <c r="D467" s="9">
        <v>51</v>
      </c>
      <c r="E467" s="9">
        <v>0</v>
      </c>
      <c r="F467" s="9">
        <v>40</v>
      </c>
      <c r="G467" s="10" t="str">
        <f t="shared" si="99"/>
        <v/>
      </c>
      <c r="H467" s="10">
        <f t="shared" si="100"/>
        <v>4.3552519214346712E-2</v>
      </c>
      <c r="I467" s="10" t="str">
        <f t="shared" si="101"/>
        <v/>
      </c>
      <c r="J467" s="10">
        <f t="shared" si="102"/>
        <v>3.1570639305445937E-2</v>
      </c>
      <c r="K467" s="10" t="str">
        <f t="shared" si="105"/>
        <v xml:space="preserve"> </v>
      </c>
      <c r="L467" s="10">
        <f t="shared" si="106"/>
        <v>-0.21568627450980393</v>
      </c>
      <c r="M467" s="10" t="str">
        <f t="shared" si="103"/>
        <v/>
      </c>
      <c r="N467" s="22">
        <f t="shared" si="104"/>
        <v>-9.3936806148590957E-3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1</v>
      </c>
      <c r="D469" s="9">
        <v>0</v>
      </c>
      <c r="E469" s="9">
        <v>0</v>
      </c>
      <c r="F469" s="9">
        <v>0</v>
      </c>
      <c r="G469" s="10">
        <f t="shared" si="99"/>
        <v>1.6694490818030051E-3</v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 t="str">
        <f t="shared" si="106"/>
        <v xml:space="preserve"> </v>
      </c>
      <c r="M469" s="10">
        <f t="shared" si="103"/>
        <v>-1.6694490818030051E-3</v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4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3.1570639305445935E-3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25</v>
      </c>
      <c r="F471" s="9">
        <v>60</v>
      </c>
      <c r="G471" s="10" t="str">
        <f t="shared" si="99"/>
        <v/>
      </c>
      <c r="H471" s="10" t="str">
        <f t="shared" si="100"/>
        <v/>
      </c>
      <c r="I471" s="10">
        <f t="shared" si="101"/>
        <v>5.9101654846335699E-2</v>
      </c>
      <c r="J471" s="10">
        <f t="shared" si="102"/>
        <v>4.7355958958168902E-2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7.8926598263614838E-4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6</v>
      </c>
      <c r="E481" s="9">
        <v>0</v>
      </c>
      <c r="F481" s="9">
        <v>7</v>
      </c>
      <c r="G481" s="10" t="str">
        <f t="shared" si="99"/>
        <v/>
      </c>
      <c r="H481" s="10">
        <f t="shared" si="100"/>
        <v>5.1238257899231428E-3</v>
      </c>
      <c r="I481" s="10" t="str">
        <f t="shared" si="101"/>
        <v/>
      </c>
      <c r="J481" s="10">
        <f t="shared" si="102"/>
        <v>5.5248618784530384E-3</v>
      </c>
      <c r="K481" s="10" t="str">
        <f t="shared" si="105"/>
        <v xml:space="preserve"> </v>
      </c>
      <c r="L481" s="10">
        <f t="shared" si="106"/>
        <v>0.16666666666666666</v>
      </c>
      <c r="M481" s="10" t="str">
        <f t="shared" si="103"/>
        <v/>
      </c>
      <c r="N481" s="22">
        <f t="shared" si="104"/>
        <v>8.5397096498719043E-4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19</v>
      </c>
      <c r="E483" s="9">
        <v>0</v>
      </c>
      <c r="F483" s="9">
        <v>17</v>
      </c>
      <c r="G483" s="10" t="str">
        <f t="shared" si="99"/>
        <v/>
      </c>
      <c r="H483" s="10">
        <f t="shared" si="100"/>
        <v>1.6225448334756618E-2</v>
      </c>
      <c r="I483" s="10" t="str">
        <f t="shared" si="101"/>
        <v/>
      </c>
      <c r="J483" s="10">
        <f t="shared" si="102"/>
        <v>1.3417521704814523E-2</v>
      </c>
      <c r="K483" s="10" t="str">
        <f t="shared" si="105"/>
        <v xml:space="preserve"> </v>
      </c>
      <c r="L483" s="10">
        <f t="shared" si="106"/>
        <v>-0.10526315789473684</v>
      </c>
      <c r="M483" s="10" t="str">
        <f t="shared" si="103"/>
        <v/>
      </c>
      <c r="N483" s="22">
        <f t="shared" si="104"/>
        <v>-1.7079419299743809E-3</v>
      </c>
    </row>
    <row r="484" spans="1:14" x14ac:dyDescent="0.2">
      <c r="A484" s="8"/>
      <c r="B484" s="42" t="s">
        <v>456</v>
      </c>
      <c r="C484" s="39">
        <v>0</v>
      </c>
      <c r="D484" s="9">
        <v>4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3.4158838599487617E-3</v>
      </c>
      <c r="I484" s="10" t="str">
        <f t="shared" si="101"/>
        <v/>
      </c>
      <c r="J484" s="10">
        <f t="shared" si="102"/>
        <v>7.8926598263614838E-4</v>
      </c>
      <c r="K484" s="10" t="str">
        <f t="shared" si="105"/>
        <v xml:space="preserve"> </v>
      </c>
      <c r="L484" s="10">
        <f t="shared" si="106"/>
        <v>-0.75</v>
      </c>
      <c r="M484" s="10" t="str">
        <f t="shared" si="103"/>
        <v/>
      </c>
      <c r="N484" s="22">
        <f t="shared" si="104"/>
        <v>-2.5619128949615714E-3</v>
      </c>
    </row>
    <row r="485" spans="1:14" x14ac:dyDescent="0.2">
      <c r="A485" s="8"/>
      <c r="B485" s="42" t="s">
        <v>457</v>
      </c>
      <c r="C485" s="39">
        <v>0</v>
      </c>
      <c r="D485" s="9">
        <v>3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2.5619128949615714E-3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2">
        <f t="shared" si="104"/>
        <v>-2.5619128949615714E-3</v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7.8926598263614838E-4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4</v>
      </c>
      <c r="E487" s="9">
        <v>1</v>
      </c>
      <c r="F487" s="9">
        <v>42</v>
      </c>
      <c r="G487" s="10" t="str">
        <f t="shared" si="99"/>
        <v/>
      </c>
      <c r="H487" s="10">
        <f t="shared" si="100"/>
        <v>3.4158838599487617E-3</v>
      </c>
      <c r="I487" s="10">
        <f t="shared" si="101"/>
        <v>2.3640661938534278E-3</v>
      </c>
      <c r="J487" s="10">
        <f t="shared" si="102"/>
        <v>3.3149171270718231E-2</v>
      </c>
      <c r="K487" s="10">
        <f t="shared" si="105"/>
        <v>1</v>
      </c>
      <c r="L487" s="10">
        <f t="shared" si="106"/>
        <v>9.5</v>
      </c>
      <c r="M487" s="10" t="str">
        <f t="shared" si="103"/>
        <v/>
      </c>
      <c r="N487" s="22">
        <f t="shared" si="104"/>
        <v>3.2450896669513236E-2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7.8926598263614838E-4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3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2.5619128949615714E-3</v>
      </c>
      <c r="I492" s="10" t="str">
        <f t="shared" si="101"/>
        <v/>
      </c>
      <c r="J492" s="10">
        <f t="shared" si="102"/>
        <v>1.5785319652722968E-3</v>
      </c>
      <c r="K492" s="10" t="str">
        <f t="shared" si="105"/>
        <v xml:space="preserve"> </v>
      </c>
      <c r="L492" s="10">
        <f t="shared" si="106"/>
        <v>-0.33333333333333331</v>
      </c>
      <c r="M492" s="10" t="str">
        <f t="shared" si="103"/>
        <v/>
      </c>
      <c r="N492" s="22">
        <f t="shared" si="104"/>
        <v>-8.5397096498719043E-4</v>
      </c>
    </row>
    <row r="493" spans="1:14" x14ac:dyDescent="0.2">
      <c r="A493" s="8"/>
      <c r="B493" s="42" t="s">
        <v>465</v>
      </c>
      <c r="C493" s="39">
        <v>0</v>
      </c>
      <c r="D493" s="9">
        <v>29</v>
      </c>
      <c r="E493" s="9">
        <v>0</v>
      </c>
      <c r="F493" s="9">
        <v>36</v>
      </c>
      <c r="G493" s="10" t="str">
        <f t="shared" si="99"/>
        <v/>
      </c>
      <c r="H493" s="10">
        <f t="shared" si="100"/>
        <v>2.4765157984628524E-2</v>
      </c>
      <c r="I493" s="10" t="str">
        <f t="shared" si="101"/>
        <v/>
      </c>
      <c r="J493" s="10">
        <f t="shared" si="102"/>
        <v>2.8413575374901343E-2</v>
      </c>
      <c r="K493" s="10" t="str">
        <f t="shared" si="105"/>
        <v xml:space="preserve"> </v>
      </c>
      <c r="L493" s="10">
        <f t="shared" si="106"/>
        <v>0.2413793103448276</v>
      </c>
      <c r="M493" s="10" t="str">
        <f t="shared" si="103"/>
        <v/>
      </c>
      <c r="N493" s="22">
        <f t="shared" si="104"/>
        <v>5.9777967549103335E-3</v>
      </c>
    </row>
    <row r="494" spans="1:14" x14ac:dyDescent="0.2">
      <c r="A494" s="8"/>
      <c r="B494" s="42" t="s">
        <v>466</v>
      </c>
      <c r="C494" s="39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1.7079419299743809E-3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2">
        <f t="shared" si="104"/>
        <v>-1.7079419299743809E-3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4</v>
      </c>
      <c r="E496" s="9">
        <v>0</v>
      </c>
      <c r="F496" s="9">
        <v>4</v>
      </c>
      <c r="G496" s="10" t="str">
        <f t="shared" si="99"/>
        <v/>
      </c>
      <c r="H496" s="10">
        <f t="shared" si="100"/>
        <v>3.4158838599487617E-3</v>
      </c>
      <c r="I496" s="10" t="str">
        <f t="shared" si="101"/>
        <v/>
      </c>
      <c r="J496" s="10">
        <f t="shared" si="102"/>
        <v>3.1570639305445935E-3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2">
        <f t="shared" si="104"/>
        <v>0</v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7.8926598263614838E-4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4</v>
      </c>
      <c r="D499" s="9">
        <v>80</v>
      </c>
      <c r="E499" s="9">
        <v>2</v>
      </c>
      <c r="F499" s="9">
        <v>52</v>
      </c>
      <c r="G499" s="10">
        <f t="shared" ref="G499:G562" si="107">+IF(C499=0,"",C499/C$371)</f>
        <v>6.6777963272120202E-3</v>
      </c>
      <c r="H499" s="10">
        <f t="shared" ref="H499:H562" si="108">+IF(D499=0,"",D499/D$371)</f>
        <v>6.8317677198975232E-2</v>
      </c>
      <c r="I499" s="10">
        <f t="shared" ref="I499:I562" si="109">+IF(E499=0,"",E499/E$371)</f>
        <v>4.7281323877068557E-3</v>
      </c>
      <c r="J499" s="10">
        <f t="shared" ref="J499:J562" si="110">+IF(F499=0,"",F499/F$371)</f>
        <v>4.1041831097079713E-2</v>
      </c>
      <c r="K499" s="10">
        <f t="shared" si="105"/>
        <v>-0.5</v>
      </c>
      <c r="L499" s="10">
        <f t="shared" si="106"/>
        <v>-0.35</v>
      </c>
      <c r="M499" s="10">
        <f t="shared" ref="M499:M562" si="111">+IF(OR(AND(G499=""),(K499="")),"",G499*K499)</f>
        <v>-3.3388981636060101E-3</v>
      </c>
      <c r="N499" s="22">
        <f t="shared" ref="N499:N562" si="112">+IF(OR(AND(H499=""),(L499="")),"",H499*L499)</f>
        <v>-2.3911187019641331E-2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1</v>
      </c>
      <c r="F504" s="9">
        <v>3</v>
      </c>
      <c r="G504" s="10" t="str">
        <f t="shared" si="107"/>
        <v/>
      </c>
      <c r="H504" s="10" t="str">
        <f t="shared" si="108"/>
        <v/>
      </c>
      <c r="I504" s="10">
        <f t="shared" si="109"/>
        <v>2.3640661938534278E-3</v>
      </c>
      <c r="J504" s="10">
        <f t="shared" si="110"/>
        <v>2.3677979479084454E-3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1</v>
      </c>
      <c r="D507" s="9">
        <v>19</v>
      </c>
      <c r="E507" s="9">
        <v>0</v>
      </c>
      <c r="F507" s="9">
        <v>8</v>
      </c>
      <c r="G507" s="10">
        <f t="shared" si="107"/>
        <v>1.6694490818030051E-3</v>
      </c>
      <c r="H507" s="10">
        <f t="shared" si="108"/>
        <v>1.6225448334756618E-2</v>
      </c>
      <c r="I507" s="10" t="str">
        <f t="shared" si="109"/>
        <v/>
      </c>
      <c r="J507" s="10">
        <f t="shared" si="110"/>
        <v>6.314127861089187E-3</v>
      </c>
      <c r="K507" s="10">
        <f t="shared" si="113"/>
        <v>-1</v>
      </c>
      <c r="L507" s="10">
        <f t="shared" si="114"/>
        <v>-0.57894736842105265</v>
      </c>
      <c r="M507" s="10">
        <f t="shared" si="111"/>
        <v>-1.6694490818030051E-3</v>
      </c>
      <c r="N507" s="22">
        <f t="shared" si="112"/>
        <v>-9.3936806148590957E-3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2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1.5785319652722968E-3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1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8.5397096498719043E-4</v>
      </c>
      <c r="I512" s="10" t="str">
        <f t="shared" si="109"/>
        <v/>
      </c>
      <c r="J512" s="10">
        <f t="shared" si="110"/>
        <v>1.5785319652722968E-3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2">
        <f t="shared" si="112"/>
        <v>8.5397096498719043E-4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7.8926598263614838E-4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1.5785319652722968E-3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1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8.5397096498719043E-4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2">
        <f t="shared" si="112"/>
        <v>-8.5397096498719043E-4</v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6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4.7355958958168907E-3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1.7079419299743809E-3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2">
        <f t="shared" si="112"/>
        <v>-1.7079419299743809E-3</v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7.8926598263614838E-4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2.3640661938534278E-3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2.3640661938534278E-3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1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>
        <f t="shared" si="110"/>
        <v>7.8926598263614838E-4</v>
      </c>
      <c r="K540" s="10" t="str">
        <f t="shared" si="113"/>
        <v xml:space="preserve"> </v>
      </c>
      <c r="L540" s="10">
        <f t="shared" si="114"/>
        <v>1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11</v>
      </c>
      <c r="D544" s="9">
        <v>20</v>
      </c>
      <c r="E544" s="9">
        <v>3</v>
      </c>
      <c r="F544" s="9">
        <v>10</v>
      </c>
      <c r="G544" s="10">
        <f t="shared" si="107"/>
        <v>1.8363939899833055E-2</v>
      </c>
      <c r="H544" s="10">
        <f t="shared" si="108"/>
        <v>1.7079419299743808E-2</v>
      </c>
      <c r="I544" s="10">
        <f t="shared" si="109"/>
        <v>7.0921985815602835E-3</v>
      </c>
      <c r="J544" s="10">
        <f t="shared" si="110"/>
        <v>7.8926598263614842E-3</v>
      </c>
      <c r="K544" s="10">
        <f t="shared" si="113"/>
        <v>-0.72727272727272729</v>
      </c>
      <c r="L544" s="10">
        <f t="shared" si="114"/>
        <v>-0.5</v>
      </c>
      <c r="M544" s="10">
        <f t="shared" si="111"/>
        <v>-1.335559265442404E-2</v>
      </c>
      <c r="N544" s="22">
        <f t="shared" si="112"/>
        <v>-8.539709649871904E-3</v>
      </c>
    </row>
    <row r="545" spans="1:14" x14ac:dyDescent="0.2">
      <c r="A545" s="8"/>
      <c r="B545" s="42" t="s">
        <v>517</v>
      </c>
      <c r="C545" s="39">
        <v>15</v>
      </c>
      <c r="D545" s="9">
        <v>40</v>
      </c>
      <c r="E545" s="9">
        <v>0</v>
      </c>
      <c r="F545" s="9">
        <v>0</v>
      </c>
      <c r="G545" s="10">
        <f t="shared" si="107"/>
        <v>2.5041736227045076E-2</v>
      </c>
      <c r="H545" s="10">
        <f t="shared" si="108"/>
        <v>3.4158838599487616E-2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-2.5041736227045076E-2</v>
      </c>
      <c r="N545" s="22">
        <f t="shared" si="112"/>
        <v>-3.4158838599487616E-2</v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1</v>
      </c>
      <c r="F560" s="9">
        <v>0</v>
      </c>
      <c r="G560" s="10" t="str">
        <f t="shared" si="107"/>
        <v/>
      </c>
      <c r="H560" s="10" t="str">
        <f t="shared" si="108"/>
        <v/>
      </c>
      <c r="I560" s="10">
        <f t="shared" si="109"/>
        <v>2.3640661938534278E-3</v>
      </c>
      <c r="J560" s="10" t="str">
        <f t="shared" si="110"/>
        <v/>
      </c>
      <c r="K560" s="10">
        <f t="shared" si="113"/>
        <v>1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2</v>
      </c>
      <c r="E561" s="9">
        <v>0</v>
      </c>
      <c r="F561" s="9">
        <v>5</v>
      </c>
      <c r="G561" s="10" t="str">
        <f t="shared" si="107"/>
        <v/>
      </c>
      <c r="H561" s="10">
        <f t="shared" si="108"/>
        <v>1.7079419299743809E-3</v>
      </c>
      <c r="I561" s="10" t="str">
        <f t="shared" si="109"/>
        <v/>
      </c>
      <c r="J561" s="10">
        <f t="shared" si="110"/>
        <v>3.9463299131807421E-3</v>
      </c>
      <c r="K561" s="10" t="str">
        <f t="shared" si="113"/>
        <v xml:space="preserve"> </v>
      </c>
      <c r="L561" s="10">
        <f t="shared" si="114"/>
        <v>1.5</v>
      </c>
      <c r="M561" s="10" t="str">
        <f t="shared" si="111"/>
        <v/>
      </c>
      <c r="N561" s="22">
        <f t="shared" si="112"/>
        <v>2.5619128949615714E-3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8</v>
      </c>
      <c r="D564" s="9">
        <v>25</v>
      </c>
      <c r="E564" s="9">
        <v>0</v>
      </c>
      <c r="F564" s="9">
        <v>2</v>
      </c>
      <c r="G564" s="10">
        <f t="shared" si="115"/>
        <v>1.335559265442404E-2</v>
      </c>
      <c r="H564" s="10">
        <f t="shared" si="116"/>
        <v>2.1349274124679761E-2</v>
      </c>
      <c r="I564" s="10" t="str">
        <f t="shared" si="117"/>
        <v/>
      </c>
      <c r="J564" s="10">
        <f t="shared" si="118"/>
        <v>1.5785319652722968E-3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-0.92</v>
      </c>
      <c r="M564" s="10">
        <f t="shared" si="119"/>
        <v>-1.335559265442404E-2</v>
      </c>
      <c r="N564" s="22">
        <f t="shared" si="120"/>
        <v>-1.9641332194705381E-2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7</v>
      </c>
      <c r="E567" s="9">
        <v>1</v>
      </c>
      <c r="F567" s="9">
        <v>13</v>
      </c>
      <c r="G567" s="10" t="str">
        <f t="shared" si="115"/>
        <v/>
      </c>
      <c r="H567" s="10">
        <f t="shared" si="116"/>
        <v>5.9777967549103327E-3</v>
      </c>
      <c r="I567" s="10">
        <f t="shared" si="117"/>
        <v>2.3640661938534278E-3</v>
      </c>
      <c r="J567" s="10">
        <f t="shared" si="118"/>
        <v>1.0260457774269928E-2</v>
      </c>
      <c r="K567" s="10">
        <f t="shared" si="121"/>
        <v>1</v>
      </c>
      <c r="L567" s="10">
        <f t="shared" si="122"/>
        <v>0.8571428571428571</v>
      </c>
      <c r="M567" s="10" t="str">
        <f t="shared" si="119"/>
        <v/>
      </c>
      <c r="N567" s="22">
        <f t="shared" si="120"/>
        <v>5.1238257899231419E-3</v>
      </c>
    </row>
    <row r="568" spans="1:14" x14ac:dyDescent="0.2">
      <c r="A568" s="8"/>
      <c r="B568" s="42" t="s">
        <v>540</v>
      </c>
      <c r="C568" s="39">
        <v>0</v>
      </c>
      <c r="D568" s="9">
        <v>15</v>
      </c>
      <c r="E568" s="9">
        <v>0</v>
      </c>
      <c r="F568" s="9">
        <v>13</v>
      </c>
      <c r="G568" s="10" t="str">
        <f t="shared" si="115"/>
        <v/>
      </c>
      <c r="H568" s="10">
        <f t="shared" si="116"/>
        <v>1.2809564474807857E-2</v>
      </c>
      <c r="I568" s="10" t="str">
        <f t="shared" si="117"/>
        <v/>
      </c>
      <c r="J568" s="10">
        <f t="shared" si="118"/>
        <v>1.0260457774269928E-2</v>
      </c>
      <c r="K568" s="10" t="str">
        <f t="shared" si="121"/>
        <v xml:space="preserve"> </v>
      </c>
      <c r="L568" s="10">
        <f t="shared" si="122"/>
        <v>-0.13333333333333333</v>
      </c>
      <c r="M568" s="10" t="str">
        <f t="shared" si="119"/>
        <v/>
      </c>
      <c r="N568" s="22">
        <f t="shared" si="120"/>
        <v>-1.7079419299743809E-3</v>
      </c>
    </row>
    <row r="569" spans="1:14" x14ac:dyDescent="0.2">
      <c r="A569" s="8"/>
      <c r="B569" s="42" t="s">
        <v>541</v>
      </c>
      <c r="C569" s="39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8.5397096498719043E-4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2">
        <f t="shared" si="120"/>
        <v>-8.5397096498719043E-4</v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1</v>
      </c>
      <c r="D577" s="9">
        <v>0</v>
      </c>
      <c r="E577" s="9">
        <v>1</v>
      </c>
      <c r="F577" s="9">
        <v>0</v>
      </c>
      <c r="G577" s="10">
        <f t="shared" si="115"/>
        <v>1.6694490818030051E-3</v>
      </c>
      <c r="H577" s="10" t="str">
        <f t="shared" si="116"/>
        <v/>
      </c>
      <c r="I577" s="10">
        <f t="shared" si="117"/>
        <v>2.3640661938534278E-3</v>
      </c>
      <c r="J577" s="10" t="str">
        <f t="shared" si="118"/>
        <v/>
      </c>
      <c r="K577" s="10">
        <f t="shared" si="121"/>
        <v>0</v>
      </c>
      <c r="L577" s="10" t="str">
        <f t="shared" si="122"/>
        <v xml:space="preserve"> </v>
      </c>
      <c r="M577" s="10">
        <f t="shared" si="119"/>
        <v>0</v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2</v>
      </c>
      <c r="E579" s="9">
        <v>0</v>
      </c>
      <c r="F579" s="9">
        <v>3</v>
      </c>
      <c r="G579" s="10" t="str">
        <f t="shared" si="115"/>
        <v/>
      </c>
      <c r="H579" s="10">
        <f t="shared" si="116"/>
        <v>1.7079419299743809E-3</v>
      </c>
      <c r="I579" s="10" t="str">
        <f t="shared" si="117"/>
        <v/>
      </c>
      <c r="J579" s="10">
        <f t="shared" si="118"/>
        <v>2.3677979479084454E-3</v>
      </c>
      <c r="K579" s="10" t="str">
        <f t="shared" si="121"/>
        <v xml:space="preserve"> </v>
      </c>
      <c r="L579" s="10">
        <f t="shared" si="122"/>
        <v>0.5</v>
      </c>
      <c r="M579" s="10" t="str">
        <f t="shared" si="119"/>
        <v/>
      </c>
      <c r="N579" s="22">
        <f t="shared" si="120"/>
        <v>8.5397096498719043E-4</v>
      </c>
    </row>
    <row r="580" spans="1:14" x14ac:dyDescent="0.2">
      <c r="A580" s="8"/>
      <c r="B580" s="42" t="s">
        <v>552</v>
      </c>
      <c r="C580" s="39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8.5397096498719043E-4</v>
      </c>
      <c r="I580" s="10" t="str">
        <f t="shared" si="117"/>
        <v/>
      </c>
      <c r="J580" s="10">
        <f t="shared" si="118"/>
        <v>7.8926598263614838E-4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22">
        <f t="shared" si="120"/>
        <v>0</v>
      </c>
    </row>
    <row r="581" spans="1:14" ht="25.5" x14ac:dyDescent="0.2">
      <c r="A581" s="8"/>
      <c r="B581" s="42" t="s">
        <v>553</v>
      </c>
      <c r="C581" s="39">
        <v>0</v>
      </c>
      <c r="D581" s="9">
        <v>1</v>
      </c>
      <c r="E581" s="9">
        <v>0</v>
      </c>
      <c r="F581" s="9">
        <v>3</v>
      </c>
      <c r="G581" s="10" t="str">
        <f t="shared" si="115"/>
        <v/>
      </c>
      <c r="H581" s="10">
        <f t="shared" si="116"/>
        <v>8.5397096498719043E-4</v>
      </c>
      <c r="I581" s="10" t="str">
        <f t="shared" si="117"/>
        <v/>
      </c>
      <c r="J581" s="10">
        <f t="shared" si="118"/>
        <v>2.3677979479084454E-3</v>
      </c>
      <c r="K581" s="10" t="str">
        <f t="shared" si="121"/>
        <v xml:space="preserve"> </v>
      </c>
      <c r="L581" s="10">
        <f t="shared" si="122"/>
        <v>2</v>
      </c>
      <c r="M581" s="10" t="str">
        <f t="shared" si="119"/>
        <v/>
      </c>
      <c r="N581" s="22">
        <f t="shared" si="120"/>
        <v>1.7079419299743809E-3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35</v>
      </c>
      <c r="E583" s="9">
        <v>0</v>
      </c>
      <c r="F583" s="9">
        <v>55</v>
      </c>
      <c r="G583" s="10" t="str">
        <f t="shared" si="115"/>
        <v/>
      </c>
      <c r="H583" s="10">
        <f t="shared" si="116"/>
        <v>2.9888983774551667E-2</v>
      </c>
      <c r="I583" s="10" t="str">
        <f t="shared" si="117"/>
        <v/>
      </c>
      <c r="J583" s="10">
        <f t="shared" si="118"/>
        <v>4.3409629044988164E-2</v>
      </c>
      <c r="K583" s="10" t="str">
        <f t="shared" si="121"/>
        <v xml:space="preserve"> </v>
      </c>
      <c r="L583" s="10">
        <f t="shared" si="122"/>
        <v>0.5714285714285714</v>
      </c>
      <c r="M583" s="10" t="str">
        <f t="shared" si="119"/>
        <v/>
      </c>
      <c r="N583" s="22">
        <f t="shared" si="120"/>
        <v>1.7079419299743808E-2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9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7.1033938437253356E-3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21</v>
      </c>
      <c r="E588" s="9">
        <v>2</v>
      </c>
      <c r="F588" s="9">
        <v>17</v>
      </c>
      <c r="G588" s="10" t="str">
        <f t="shared" si="115"/>
        <v/>
      </c>
      <c r="H588" s="10">
        <f t="shared" si="116"/>
        <v>1.7933390264730998E-2</v>
      </c>
      <c r="I588" s="10">
        <f t="shared" si="117"/>
        <v>4.7281323877068557E-3</v>
      </c>
      <c r="J588" s="10">
        <f t="shared" si="118"/>
        <v>1.3417521704814523E-2</v>
      </c>
      <c r="K588" s="10">
        <f t="shared" si="121"/>
        <v>1</v>
      </c>
      <c r="L588" s="10">
        <f t="shared" si="122"/>
        <v>-0.19047619047619047</v>
      </c>
      <c r="M588" s="10" t="str">
        <f t="shared" si="119"/>
        <v/>
      </c>
      <c r="N588" s="22">
        <f t="shared" si="120"/>
        <v>-3.4158838599487613E-3</v>
      </c>
    </row>
    <row r="589" spans="1:14" ht="25.5" x14ac:dyDescent="0.2">
      <c r="A589" s="8"/>
      <c r="B589" s="42" t="s">
        <v>561</v>
      </c>
      <c r="C589" s="39">
        <v>0</v>
      </c>
      <c r="D589" s="9">
        <v>12</v>
      </c>
      <c r="E589" s="9">
        <v>0</v>
      </c>
      <c r="F589" s="9">
        <v>35</v>
      </c>
      <c r="G589" s="10" t="str">
        <f t="shared" si="115"/>
        <v/>
      </c>
      <c r="H589" s="10">
        <f t="shared" si="116"/>
        <v>1.0247651579846286E-2</v>
      </c>
      <c r="I589" s="10" t="str">
        <f t="shared" si="117"/>
        <v/>
      </c>
      <c r="J589" s="10">
        <f t="shared" si="118"/>
        <v>2.7624309392265192E-2</v>
      </c>
      <c r="K589" s="10" t="str">
        <f t="shared" si="121"/>
        <v xml:space="preserve"> </v>
      </c>
      <c r="L589" s="10">
        <f t="shared" si="122"/>
        <v>1.9166666666666667</v>
      </c>
      <c r="M589" s="10" t="str">
        <f t="shared" si="119"/>
        <v/>
      </c>
      <c r="N589" s="22">
        <f t="shared" si="120"/>
        <v>1.9641332194705381E-2</v>
      </c>
    </row>
    <row r="590" spans="1:14" x14ac:dyDescent="0.2">
      <c r="A590" s="8"/>
      <c r="B590" s="42" t="s">
        <v>562</v>
      </c>
      <c r="C590" s="39">
        <v>2</v>
      </c>
      <c r="D590" s="9">
        <v>135</v>
      </c>
      <c r="E590" s="9">
        <v>2</v>
      </c>
      <c r="F590" s="9">
        <v>236</v>
      </c>
      <c r="G590" s="10">
        <f t="shared" si="115"/>
        <v>3.3388981636060101E-3</v>
      </c>
      <c r="H590" s="10">
        <f t="shared" si="116"/>
        <v>0.11528608027327071</v>
      </c>
      <c r="I590" s="10">
        <f t="shared" si="117"/>
        <v>4.7281323877068557E-3</v>
      </c>
      <c r="J590" s="10">
        <f t="shared" si="118"/>
        <v>0.18626677190213101</v>
      </c>
      <c r="K590" s="10">
        <f t="shared" si="121"/>
        <v>0</v>
      </c>
      <c r="L590" s="10">
        <f t="shared" si="122"/>
        <v>0.74814814814814812</v>
      </c>
      <c r="M590" s="10">
        <f t="shared" si="119"/>
        <v>0</v>
      </c>
      <c r="N590" s="22">
        <f t="shared" si="120"/>
        <v>8.6251067463706227E-2</v>
      </c>
    </row>
    <row r="591" spans="1:14" x14ac:dyDescent="0.2">
      <c r="A591" s="8"/>
      <c r="B591" s="42" t="s">
        <v>563</v>
      </c>
      <c r="C591" s="39">
        <v>0</v>
      </c>
      <c r="D591" s="9">
        <v>2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1.7079419299743809E-3</v>
      </c>
      <c r="I591" s="10" t="str">
        <f t="shared" si="117"/>
        <v/>
      </c>
      <c r="J591" s="10">
        <f t="shared" si="118"/>
        <v>7.8926598263614838E-4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22">
        <f t="shared" si="120"/>
        <v>-8.5397096498719043E-4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1</v>
      </c>
      <c r="F592" s="9">
        <v>1</v>
      </c>
      <c r="G592" s="10" t="str">
        <f t="shared" si="115"/>
        <v/>
      </c>
      <c r="H592" s="10" t="str">
        <f t="shared" si="116"/>
        <v/>
      </c>
      <c r="I592" s="10">
        <f t="shared" si="117"/>
        <v>2.3640661938534278E-3</v>
      </c>
      <c r="J592" s="10">
        <f t="shared" si="118"/>
        <v>7.8926598263614838E-4</v>
      </c>
      <c r="K592" s="10">
        <f t="shared" si="121"/>
        <v>1</v>
      </c>
      <c r="L592" s="10">
        <f t="shared" si="122"/>
        <v>1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1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7.8926598263614838E-4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3</v>
      </c>
      <c r="D596" s="9">
        <v>38</v>
      </c>
      <c r="E596" s="9">
        <v>0</v>
      </c>
      <c r="F596" s="9">
        <v>4</v>
      </c>
      <c r="G596" s="10">
        <f t="shared" si="115"/>
        <v>5.008347245409015E-3</v>
      </c>
      <c r="H596" s="10">
        <f t="shared" si="116"/>
        <v>3.2450896669513236E-2</v>
      </c>
      <c r="I596" s="10" t="str">
        <f t="shared" si="117"/>
        <v/>
      </c>
      <c r="J596" s="10">
        <f t="shared" si="118"/>
        <v>3.1570639305445935E-3</v>
      </c>
      <c r="K596" s="10">
        <f t="shared" si="121"/>
        <v>-1</v>
      </c>
      <c r="L596" s="10">
        <f t="shared" si="122"/>
        <v>-0.89473684210526316</v>
      </c>
      <c r="M596" s="10">
        <f t="shared" si="119"/>
        <v>-5.008347245409015E-3</v>
      </c>
      <c r="N596" s="22">
        <f t="shared" si="120"/>
        <v>-2.9035012809564473E-2</v>
      </c>
    </row>
    <row r="597" spans="1:14" x14ac:dyDescent="0.2">
      <c r="A597" s="8"/>
      <c r="B597" s="42" t="s">
        <v>569</v>
      </c>
      <c r="C597" s="39">
        <v>1</v>
      </c>
      <c r="D597" s="9">
        <v>8</v>
      </c>
      <c r="E597" s="9">
        <v>2</v>
      </c>
      <c r="F597" s="9">
        <v>6</v>
      </c>
      <c r="G597" s="10">
        <f t="shared" si="115"/>
        <v>1.6694490818030051E-3</v>
      </c>
      <c r="H597" s="10">
        <f t="shared" si="116"/>
        <v>6.8317677198975234E-3</v>
      </c>
      <c r="I597" s="10">
        <f t="shared" si="117"/>
        <v>4.7281323877068557E-3</v>
      </c>
      <c r="J597" s="10">
        <f t="shared" si="118"/>
        <v>4.7355958958168907E-3</v>
      </c>
      <c r="K597" s="10">
        <f t="shared" si="121"/>
        <v>1</v>
      </c>
      <c r="L597" s="10">
        <f t="shared" si="122"/>
        <v>-0.25</v>
      </c>
      <c r="M597" s="10">
        <f t="shared" si="119"/>
        <v>1.6694490818030051E-3</v>
      </c>
      <c r="N597" s="22">
        <f t="shared" si="120"/>
        <v>-1.7079419299743809E-3</v>
      </c>
    </row>
    <row r="598" spans="1:14" x14ac:dyDescent="0.2">
      <c r="A598" s="8"/>
      <c r="B598" s="42" t="s">
        <v>570</v>
      </c>
      <c r="C598" s="39">
        <v>0</v>
      </c>
      <c r="D598" s="9">
        <v>1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8.5397096498719043E-4</v>
      </c>
      <c r="I598" s="10" t="str">
        <f t="shared" si="117"/>
        <v/>
      </c>
      <c r="J598" s="10">
        <f t="shared" si="118"/>
        <v>3.1570639305445935E-3</v>
      </c>
      <c r="K598" s="10" t="str">
        <f t="shared" si="121"/>
        <v xml:space="preserve"> </v>
      </c>
      <c r="L598" s="10">
        <f t="shared" si="122"/>
        <v>3</v>
      </c>
      <c r="M598" s="10" t="str">
        <f t="shared" si="119"/>
        <v/>
      </c>
      <c r="N598" s="22">
        <f t="shared" si="120"/>
        <v>2.5619128949615714E-3</v>
      </c>
    </row>
    <row r="599" spans="1:14" ht="25.5" x14ac:dyDescent="0.2">
      <c r="A599" s="8"/>
      <c r="B599" s="42" t="s">
        <v>571</v>
      </c>
      <c r="C599" s="39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8.5397096498719043E-4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2">
        <f t="shared" si="120"/>
        <v>-8.5397096498719043E-4</v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7.8926598263614838E-4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360</v>
      </c>
      <c r="D612" s="37">
        <f>SUM(D613:D640)</f>
        <v>636</v>
      </c>
      <c r="E612" s="37">
        <f>SUM(E613:E640)</f>
        <v>340</v>
      </c>
      <c r="F612" s="37">
        <f>SUM(F613:F640)</f>
        <v>948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-5.5555555555555552E-2</v>
      </c>
      <c r="L612" s="38">
        <f>+IF(AND(D612=0,F612=0),"",IF(D612=0,1,IF(F612=0,-1,(F612-D612)/D612)))</f>
        <v>0.49056603773584906</v>
      </c>
      <c r="M612" s="38">
        <f t="shared" ref="M612:M640" si="127">+IF(OR(AND(G612=""),(K612="")),"",G612*K612)</f>
        <v>-5.5555555555555552E-2</v>
      </c>
      <c r="N612" s="38">
        <f t="shared" ref="N612:N640" si="128">+IF(OR(AND(H612=""),(L612="")),"",H612*L612)</f>
        <v>0.49056603773584906</v>
      </c>
    </row>
    <row r="613" spans="1:14" x14ac:dyDescent="0.2">
      <c r="A613" s="8"/>
      <c r="B613" s="41" t="s">
        <v>577</v>
      </c>
      <c r="C613" s="47">
        <v>0</v>
      </c>
      <c r="D613" s="44">
        <v>1</v>
      </c>
      <c r="E613" s="44">
        <v>0</v>
      </c>
      <c r="F613" s="44">
        <v>0</v>
      </c>
      <c r="G613" s="45" t="str">
        <f t="shared" si="123"/>
        <v/>
      </c>
      <c r="H613" s="45">
        <f t="shared" si="124"/>
        <v>1.5723270440251573E-3</v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-1</v>
      </c>
      <c r="M613" s="45" t="str">
        <f t="shared" si="127"/>
        <v/>
      </c>
      <c r="N613" s="46">
        <f t="shared" si="128"/>
        <v>-1.5723270440251573E-3</v>
      </c>
    </row>
    <row r="614" spans="1:14" x14ac:dyDescent="0.2">
      <c r="A614" s="8"/>
      <c r="B614" s="42" t="s">
        <v>578</v>
      </c>
      <c r="C614" s="39">
        <v>5</v>
      </c>
      <c r="D614" s="9">
        <v>5</v>
      </c>
      <c r="E614" s="9">
        <v>0</v>
      </c>
      <c r="F614" s="9">
        <v>0</v>
      </c>
      <c r="G614" s="10">
        <f t="shared" si="123"/>
        <v>1.3888888888888888E-2</v>
      </c>
      <c r="H614" s="10">
        <f t="shared" si="124"/>
        <v>7.8616352201257862E-3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-1.3888888888888888E-2</v>
      </c>
      <c r="N614" s="22">
        <f t="shared" si="128"/>
        <v>-7.8616352201257862E-3</v>
      </c>
    </row>
    <row r="615" spans="1:14" ht="25.5" x14ac:dyDescent="0.2">
      <c r="A615" s="8"/>
      <c r="B615" s="42" t="s">
        <v>579</v>
      </c>
      <c r="C615" s="39">
        <v>83</v>
      </c>
      <c r="D615" s="9">
        <v>143</v>
      </c>
      <c r="E615" s="9">
        <v>24</v>
      </c>
      <c r="F615" s="9">
        <v>13</v>
      </c>
      <c r="G615" s="10">
        <f t="shared" si="123"/>
        <v>0.23055555555555557</v>
      </c>
      <c r="H615" s="10">
        <f t="shared" si="124"/>
        <v>0.22484276729559749</v>
      </c>
      <c r="I615" s="10">
        <f t="shared" si="125"/>
        <v>7.0588235294117646E-2</v>
      </c>
      <c r="J615" s="10">
        <f t="shared" si="126"/>
        <v>1.3713080168776372E-2</v>
      </c>
      <c r="K615" s="10">
        <f t="shared" si="129"/>
        <v>-0.71084337349397586</v>
      </c>
      <c r="L615" s="10">
        <f t="shared" si="130"/>
        <v>-0.90909090909090906</v>
      </c>
      <c r="M615" s="10">
        <f t="shared" si="127"/>
        <v>-0.16388888888888889</v>
      </c>
      <c r="N615" s="22">
        <f t="shared" si="128"/>
        <v>-0.20440251572327045</v>
      </c>
    </row>
    <row r="616" spans="1:14" x14ac:dyDescent="0.2">
      <c r="A616" s="8"/>
      <c r="B616" s="42" t="s">
        <v>580</v>
      </c>
      <c r="C616" s="39">
        <v>68</v>
      </c>
      <c r="D616" s="9">
        <v>17</v>
      </c>
      <c r="E616" s="9">
        <v>83</v>
      </c>
      <c r="F616" s="9">
        <v>10</v>
      </c>
      <c r="G616" s="10">
        <f t="shared" si="123"/>
        <v>0.18888888888888888</v>
      </c>
      <c r="H616" s="10">
        <f t="shared" si="124"/>
        <v>2.6729559748427674E-2</v>
      </c>
      <c r="I616" s="10">
        <f t="shared" si="125"/>
        <v>0.24411764705882352</v>
      </c>
      <c r="J616" s="10">
        <f t="shared" si="126"/>
        <v>1.0548523206751054E-2</v>
      </c>
      <c r="K616" s="10">
        <f t="shared" si="129"/>
        <v>0.22058823529411764</v>
      </c>
      <c r="L616" s="10">
        <f t="shared" si="130"/>
        <v>-0.41176470588235292</v>
      </c>
      <c r="M616" s="10">
        <f t="shared" si="127"/>
        <v>4.1666666666666664E-2</v>
      </c>
      <c r="N616" s="22">
        <f t="shared" si="128"/>
        <v>-1.10062893081761E-2</v>
      </c>
    </row>
    <row r="617" spans="1:14" x14ac:dyDescent="0.2">
      <c r="A617" s="8"/>
      <c r="B617" s="42" t="s">
        <v>581</v>
      </c>
      <c r="C617" s="39">
        <v>0</v>
      </c>
      <c r="D617" s="9">
        <v>4</v>
      </c>
      <c r="E617" s="9">
        <v>0</v>
      </c>
      <c r="F617" s="9">
        <v>3</v>
      </c>
      <c r="G617" s="10" t="str">
        <f t="shared" si="123"/>
        <v/>
      </c>
      <c r="H617" s="10">
        <f t="shared" si="124"/>
        <v>6.2893081761006293E-3</v>
      </c>
      <c r="I617" s="10" t="str">
        <f t="shared" si="125"/>
        <v/>
      </c>
      <c r="J617" s="10">
        <f t="shared" si="126"/>
        <v>3.1645569620253164E-3</v>
      </c>
      <c r="K617" s="10" t="str">
        <f t="shared" si="129"/>
        <v xml:space="preserve"> </v>
      </c>
      <c r="L617" s="10">
        <f t="shared" si="130"/>
        <v>-0.25</v>
      </c>
      <c r="M617" s="10" t="str">
        <f t="shared" si="127"/>
        <v/>
      </c>
      <c r="N617" s="22">
        <f t="shared" si="128"/>
        <v>-1.5723270440251573E-3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2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2.1097046413502108E-3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3</v>
      </c>
      <c r="D623" s="9">
        <v>0</v>
      </c>
      <c r="E623" s="9">
        <v>0</v>
      </c>
      <c r="F623" s="9">
        <v>0</v>
      </c>
      <c r="G623" s="10">
        <f t="shared" si="123"/>
        <v>8.3333333333333332E-3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-8.3333333333333332E-3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6</v>
      </c>
      <c r="D625" s="9">
        <v>50</v>
      </c>
      <c r="E625" s="9">
        <v>8</v>
      </c>
      <c r="F625" s="9">
        <v>27</v>
      </c>
      <c r="G625" s="10">
        <f t="shared" si="123"/>
        <v>1.6666666666666666E-2</v>
      </c>
      <c r="H625" s="10">
        <f t="shared" si="124"/>
        <v>7.8616352201257858E-2</v>
      </c>
      <c r="I625" s="10">
        <f t="shared" si="125"/>
        <v>2.3529411764705882E-2</v>
      </c>
      <c r="J625" s="10">
        <f t="shared" si="126"/>
        <v>2.8481012658227847E-2</v>
      </c>
      <c r="K625" s="10">
        <f t="shared" si="129"/>
        <v>0.33333333333333331</v>
      </c>
      <c r="L625" s="10">
        <f t="shared" si="130"/>
        <v>-0.46</v>
      </c>
      <c r="M625" s="10">
        <f t="shared" si="127"/>
        <v>5.5555555555555549E-3</v>
      </c>
      <c r="N625" s="22">
        <f t="shared" si="128"/>
        <v>-3.6163522012578615E-2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68</v>
      </c>
      <c r="E627" s="9">
        <v>14</v>
      </c>
      <c r="F627" s="9">
        <v>188</v>
      </c>
      <c r="G627" s="10" t="str">
        <f t="shared" si="123"/>
        <v/>
      </c>
      <c r="H627" s="10">
        <f t="shared" si="124"/>
        <v>0.1069182389937107</v>
      </c>
      <c r="I627" s="10">
        <f t="shared" si="125"/>
        <v>4.1176470588235294E-2</v>
      </c>
      <c r="J627" s="10">
        <f t="shared" si="126"/>
        <v>0.19831223628691982</v>
      </c>
      <c r="K627" s="10">
        <f t="shared" si="129"/>
        <v>1</v>
      </c>
      <c r="L627" s="10">
        <f t="shared" si="130"/>
        <v>1.7647058823529411</v>
      </c>
      <c r="M627" s="10" t="str">
        <f t="shared" si="127"/>
        <v/>
      </c>
      <c r="N627" s="22">
        <f t="shared" si="128"/>
        <v>0.18867924528301888</v>
      </c>
    </row>
    <row r="628" spans="1:14" x14ac:dyDescent="0.2">
      <c r="A628" s="8"/>
      <c r="B628" s="42" t="s">
        <v>592</v>
      </c>
      <c r="C628" s="39">
        <v>0</v>
      </c>
      <c r="D628" s="9">
        <v>6</v>
      </c>
      <c r="E628" s="9">
        <v>1</v>
      </c>
      <c r="F628" s="9">
        <v>3</v>
      </c>
      <c r="G628" s="10" t="str">
        <f t="shared" si="123"/>
        <v/>
      </c>
      <c r="H628" s="10">
        <f t="shared" si="124"/>
        <v>9.433962264150943E-3</v>
      </c>
      <c r="I628" s="10">
        <f t="shared" si="125"/>
        <v>2.9411764705882353E-3</v>
      </c>
      <c r="J628" s="10">
        <f t="shared" si="126"/>
        <v>3.1645569620253164E-3</v>
      </c>
      <c r="K628" s="10">
        <f t="shared" si="129"/>
        <v>1</v>
      </c>
      <c r="L628" s="10">
        <f t="shared" si="130"/>
        <v>-0.5</v>
      </c>
      <c r="M628" s="10" t="str">
        <f t="shared" si="127"/>
        <v/>
      </c>
      <c r="N628" s="22">
        <f t="shared" si="128"/>
        <v>-4.7169811320754715E-3</v>
      </c>
    </row>
    <row r="629" spans="1:14" x14ac:dyDescent="0.2">
      <c r="A629" s="8"/>
      <c r="B629" s="42" t="s">
        <v>593</v>
      </c>
      <c r="C629" s="39">
        <v>0</v>
      </c>
      <c r="D629" s="9">
        <v>18</v>
      </c>
      <c r="E629" s="9">
        <v>0</v>
      </c>
      <c r="F629" s="9">
        <v>15</v>
      </c>
      <c r="G629" s="10" t="str">
        <f t="shared" si="123"/>
        <v/>
      </c>
      <c r="H629" s="10">
        <f t="shared" si="124"/>
        <v>2.8301886792452831E-2</v>
      </c>
      <c r="I629" s="10" t="str">
        <f t="shared" si="125"/>
        <v/>
      </c>
      <c r="J629" s="10">
        <f t="shared" si="126"/>
        <v>1.5822784810126583E-2</v>
      </c>
      <c r="K629" s="10" t="str">
        <f t="shared" si="129"/>
        <v xml:space="preserve"> </v>
      </c>
      <c r="L629" s="10">
        <f t="shared" si="130"/>
        <v>-0.16666666666666666</v>
      </c>
      <c r="M629" s="10" t="str">
        <f t="shared" si="127"/>
        <v/>
      </c>
      <c r="N629" s="22">
        <f t="shared" si="128"/>
        <v>-4.7169811320754715E-3</v>
      </c>
    </row>
    <row r="630" spans="1:14" x14ac:dyDescent="0.2">
      <c r="A630" s="8"/>
      <c r="B630" s="42" t="s">
        <v>594</v>
      </c>
      <c r="C630" s="39">
        <v>91</v>
      </c>
      <c r="D630" s="9">
        <v>120</v>
      </c>
      <c r="E630" s="9">
        <v>142</v>
      </c>
      <c r="F630" s="9">
        <v>490</v>
      </c>
      <c r="G630" s="10">
        <f t="shared" si="123"/>
        <v>0.25277777777777777</v>
      </c>
      <c r="H630" s="10">
        <f t="shared" si="124"/>
        <v>0.18867924528301888</v>
      </c>
      <c r="I630" s="10">
        <f t="shared" si="125"/>
        <v>0.41764705882352943</v>
      </c>
      <c r="J630" s="10">
        <f t="shared" si="126"/>
        <v>0.5168776371308017</v>
      </c>
      <c r="K630" s="10">
        <f t="shared" si="129"/>
        <v>0.56043956043956045</v>
      </c>
      <c r="L630" s="10">
        <f t="shared" si="130"/>
        <v>3.0833333333333335</v>
      </c>
      <c r="M630" s="10">
        <f t="shared" si="127"/>
        <v>0.14166666666666666</v>
      </c>
      <c r="N630" s="22">
        <f t="shared" si="128"/>
        <v>0.58176100628930827</v>
      </c>
    </row>
    <row r="631" spans="1:14" x14ac:dyDescent="0.2">
      <c r="A631" s="8"/>
      <c r="B631" s="42" t="s">
        <v>595</v>
      </c>
      <c r="C631" s="39">
        <v>0</v>
      </c>
      <c r="D631" s="9">
        <v>2</v>
      </c>
      <c r="E631" s="9">
        <v>0</v>
      </c>
      <c r="F631" s="9">
        <v>2</v>
      </c>
      <c r="G631" s="10" t="str">
        <f t="shared" si="123"/>
        <v/>
      </c>
      <c r="H631" s="10">
        <f t="shared" si="124"/>
        <v>3.1446540880503146E-3</v>
      </c>
      <c r="I631" s="10" t="str">
        <f t="shared" si="125"/>
        <v/>
      </c>
      <c r="J631" s="10">
        <f t="shared" si="126"/>
        <v>2.1097046413502108E-3</v>
      </c>
      <c r="K631" s="10" t="str">
        <f t="shared" si="129"/>
        <v xml:space="preserve"> </v>
      </c>
      <c r="L631" s="10">
        <f t="shared" si="130"/>
        <v>0</v>
      </c>
      <c r="M631" s="10" t="str">
        <f t="shared" si="127"/>
        <v/>
      </c>
      <c r="N631" s="22">
        <f t="shared" si="128"/>
        <v>0</v>
      </c>
    </row>
    <row r="632" spans="1:14" x14ac:dyDescent="0.2">
      <c r="A632" s="8"/>
      <c r="B632" s="42" t="s">
        <v>596</v>
      </c>
      <c r="C632" s="39">
        <v>0</v>
      </c>
      <c r="D632" s="9">
        <v>3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4.7169811320754715E-3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2">
        <f t="shared" si="128"/>
        <v>-4.7169811320754715E-3</v>
      </c>
    </row>
    <row r="633" spans="1:14" x14ac:dyDescent="0.2">
      <c r="A633" s="8"/>
      <c r="B633" s="42" t="s">
        <v>597</v>
      </c>
      <c r="C633" s="39">
        <v>0</v>
      </c>
      <c r="D633" s="9">
        <v>5</v>
      </c>
      <c r="E633" s="9">
        <v>3</v>
      </c>
      <c r="F633" s="9">
        <v>15</v>
      </c>
      <c r="G633" s="10" t="str">
        <f t="shared" si="123"/>
        <v/>
      </c>
      <c r="H633" s="10">
        <f t="shared" si="124"/>
        <v>7.8616352201257862E-3</v>
      </c>
      <c r="I633" s="10">
        <f t="shared" si="125"/>
        <v>8.8235294117647058E-3</v>
      </c>
      <c r="J633" s="10">
        <f t="shared" si="126"/>
        <v>1.5822784810126583E-2</v>
      </c>
      <c r="K633" s="10">
        <f t="shared" si="129"/>
        <v>1</v>
      </c>
      <c r="L633" s="10">
        <f t="shared" si="130"/>
        <v>2</v>
      </c>
      <c r="M633" s="10" t="str">
        <f t="shared" si="127"/>
        <v/>
      </c>
      <c r="N633" s="22">
        <f t="shared" si="128"/>
        <v>1.5723270440251572E-2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5</v>
      </c>
      <c r="E636" s="9">
        <v>0</v>
      </c>
      <c r="F636" s="9">
        <v>19</v>
      </c>
      <c r="G636" s="10" t="str">
        <f t="shared" si="123"/>
        <v/>
      </c>
      <c r="H636" s="10">
        <f t="shared" si="124"/>
        <v>7.8616352201257862E-3</v>
      </c>
      <c r="I636" s="10" t="str">
        <f t="shared" si="125"/>
        <v/>
      </c>
      <c r="J636" s="10">
        <f t="shared" si="126"/>
        <v>2.0042194092827006E-2</v>
      </c>
      <c r="K636" s="10" t="str">
        <f t="shared" si="129"/>
        <v xml:space="preserve"> </v>
      </c>
      <c r="L636" s="10">
        <f t="shared" si="130"/>
        <v>2.8</v>
      </c>
      <c r="M636" s="10" t="str">
        <f t="shared" si="127"/>
        <v/>
      </c>
      <c r="N636" s="22">
        <f t="shared" si="128"/>
        <v>2.20125786163522E-2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1.0548523206751054E-3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98</v>
      </c>
      <c r="D639" s="9">
        <v>148</v>
      </c>
      <c r="E639" s="9">
        <v>14</v>
      </c>
      <c r="F639" s="9">
        <v>38</v>
      </c>
      <c r="G639" s="10">
        <f t="shared" si="123"/>
        <v>0.2722222222222222</v>
      </c>
      <c r="H639" s="10">
        <f t="shared" si="124"/>
        <v>0.23270440251572327</v>
      </c>
      <c r="I639" s="10">
        <f t="shared" si="125"/>
        <v>4.1176470588235294E-2</v>
      </c>
      <c r="J639" s="10">
        <f t="shared" si="126"/>
        <v>4.0084388185654012E-2</v>
      </c>
      <c r="K639" s="10">
        <f t="shared" si="129"/>
        <v>-0.8571428571428571</v>
      </c>
      <c r="L639" s="10">
        <f t="shared" si="130"/>
        <v>-0.7432432432432432</v>
      </c>
      <c r="M639" s="10">
        <f t="shared" si="127"/>
        <v>-0.23333333333333331</v>
      </c>
      <c r="N639" s="22">
        <f t="shared" si="128"/>
        <v>-0.17295597484276728</v>
      </c>
    </row>
    <row r="640" spans="1:14" ht="26.25" thickBot="1" x14ac:dyDescent="0.25">
      <c r="A640" s="8"/>
      <c r="B640" s="43" t="s">
        <v>604</v>
      </c>
      <c r="C640" s="40">
        <v>6</v>
      </c>
      <c r="D640" s="23">
        <v>41</v>
      </c>
      <c r="E640" s="23">
        <v>51</v>
      </c>
      <c r="F640" s="23">
        <v>122</v>
      </c>
      <c r="G640" s="24">
        <f t="shared" si="123"/>
        <v>1.6666666666666666E-2</v>
      </c>
      <c r="H640" s="24">
        <f t="shared" si="124"/>
        <v>6.4465408805031446E-2</v>
      </c>
      <c r="I640" s="24">
        <f t="shared" si="125"/>
        <v>0.15</v>
      </c>
      <c r="J640" s="24">
        <f t="shared" si="126"/>
        <v>0.12869198312236288</v>
      </c>
      <c r="K640" s="24">
        <f t="shared" si="129"/>
        <v>7.5</v>
      </c>
      <c r="L640" s="24">
        <f t="shared" si="130"/>
        <v>1.975609756097561</v>
      </c>
      <c r="M640" s="24">
        <f t="shared" si="127"/>
        <v>0.125</v>
      </c>
      <c r="N640" s="25">
        <f t="shared" si="128"/>
        <v>0.12735849056603774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663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664</v>
      </c>
      <c r="C9" s="37">
        <f>+C22+C81+C188+C371+C612</f>
        <v>1869</v>
      </c>
      <c r="D9" s="37">
        <f>+D22+D81+D188+D371+D612</f>
        <v>2958</v>
      </c>
      <c r="E9" s="37">
        <f>+E22+E81+E188+E371+E612</f>
        <v>4403</v>
      </c>
      <c r="F9" s="37">
        <f>+F22+F81+F188+F371+F612</f>
        <v>4499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1.3558052434456929</v>
      </c>
      <c r="L9" s="38">
        <f t="shared" si="0"/>
        <v>0.52096010818120353</v>
      </c>
      <c r="M9" s="38">
        <f t="shared" ref="M9:N14" si="1">+IF(OR(AND(G9=""),(K9="")),"",G9*K9)</f>
        <v>1.3558052434456929</v>
      </c>
      <c r="N9" s="38">
        <f t="shared" si="1"/>
        <v>0.52096010818120353</v>
      </c>
    </row>
    <row r="10" spans="1:14" ht="27.75" customHeight="1" x14ac:dyDescent="0.2">
      <c r="A10" s="8"/>
      <c r="B10" s="41" t="s">
        <v>10</v>
      </c>
      <c r="C10" s="39">
        <f>+C22</f>
        <v>51</v>
      </c>
      <c r="D10" s="9">
        <f>+D22</f>
        <v>53</v>
      </c>
      <c r="E10" s="9">
        <f>+E22</f>
        <v>149</v>
      </c>
      <c r="F10" s="9">
        <f>+F22</f>
        <v>186</v>
      </c>
      <c r="G10" s="10">
        <f t="shared" ref="G10:J14" si="2">+C10/C$9</f>
        <v>2.7287319422150885E-2</v>
      </c>
      <c r="H10" s="10">
        <f t="shared" si="2"/>
        <v>1.7917511832319134E-2</v>
      </c>
      <c r="I10" s="10">
        <f t="shared" si="2"/>
        <v>3.3840563252327961E-2</v>
      </c>
      <c r="J10" s="10">
        <f t="shared" si="2"/>
        <v>4.1342520560124475E-2</v>
      </c>
      <c r="K10" s="10">
        <f t="shared" si="0"/>
        <v>1.9215686274509804</v>
      </c>
      <c r="L10" s="10">
        <f t="shared" si="0"/>
        <v>2.5094339622641511</v>
      </c>
      <c r="M10" s="10">
        <f t="shared" si="1"/>
        <v>5.2434456928838954E-2</v>
      </c>
      <c r="N10" s="22">
        <f t="shared" si="1"/>
        <v>4.4962812711291412E-2</v>
      </c>
    </row>
    <row r="11" spans="1:14" ht="25.5" x14ac:dyDescent="0.2">
      <c r="A11" s="8"/>
      <c r="B11" s="42" t="s">
        <v>11</v>
      </c>
      <c r="C11" s="39">
        <f>+C81</f>
        <v>560</v>
      </c>
      <c r="D11" s="9">
        <f>+D81</f>
        <v>560</v>
      </c>
      <c r="E11" s="9">
        <f>+E81</f>
        <v>1060</v>
      </c>
      <c r="F11" s="9">
        <f>+F81</f>
        <v>934</v>
      </c>
      <c r="G11" s="10">
        <f t="shared" si="2"/>
        <v>0.29962546816479402</v>
      </c>
      <c r="H11" s="10">
        <f t="shared" si="2"/>
        <v>0.18931710615280595</v>
      </c>
      <c r="I11" s="10">
        <f t="shared" si="2"/>
        <v>0.24074494662729956</v>
      </c>
      <c r="J11" s="10">
        <f t="shared" si="2"/>
        <v>0.20760168926428096</v>
      </c>
      <c r="K11" s="10">
        <f t="shared" si="0"/>
        <v>0.8928571428571429</v>
      </c>
      <c r="L11" s="10">
        <f t="shared" si="0"/>
        <v>0.66785714285714282</v>
      </c>
      <c r="M11" s="10">
        <f t="shared" si="1"/>
        <v>0.26752273943285182</v>
      </c>
      <c r="N11" s="22">
        <f t="shared" si="1"/>
        <v>0.12643678160919539</v>
      </c>
    </row>
    <row r="12" spans="1:14" ht="25.5" x14ac:dyDescent="0.2">
      <c r="A12" s="8"/>
      <c r="B12" s="42" t="s">
        <v>12</v>
      </c>
      <c r="C12" s="39">
        <f>+C188</f>
        <v>295</v>
      </c>
      <c r="D12" s="9">
        <f>+D188</f>
        <v>390</v>
      </c>
      <c r="E12" s="9">
        <f>+E188</f>
        <v>654</v>
      </c>
      <c r="F12" s="9">
        <f>+F188</f>
        <v>536</v>
      </c>
      <c r="G12" s="10">
        <f t="shared" si="2"/>
        <v>0.15783841626538256</v>
      </c>
      <c r="H12" s="10">
        <f t="shared" si="2"/>
        <v>0.13184584178498987</v>
      </c>
      <c r="I12" s="10">
        <f t="shared" si="2"/>
        <v>0.14853508971156029</v>
      </c>
      <c r="J12" s="10">
        <f t="shared" si="2"/>
        <v>0.11913758613025116</v>
      </c>
      <c r="K12" s="10">
        <f t="shared" si="0"/>
        <v>1.2169491525423728</v>
      </c>
      <c r="L12" s="10">
        <f t="shared" si="0"/>
        <v>0.37435897435897436</v>
      </c>
      <c r="M12" s="10">
        <f t="shared" si="1"/>
        <v>0.19208132691278756</v>
      </c>
      <c r="N12" s="22">
        <f t="shared" si="1"/>
        <v>4.9357674104124415E-2</v>
      </c>
    </row>
    <row r="13" spans="1:14" ht="25.5" x14ac:dyDescent="0.2">
      <c r="A13" s="8"/>
      <c r="B13" s="42" t="s">
        <v>13</v>
      </c>
      <c r="C13" s="39">
        <f>+C371</f>
        <v>675</v>
      </c>
      <c r="D13" s="9">
        <f>+D371</f>
        <v>1332</v>
      </c>
      <c r="E13" s="9">
        <f>+E371</f>
        <v>2285</v>
      </c>
      <c r="F13" s="9">
        <f>+F371</f>
        <v>2263</v>
      </c>
      <c r="G13" s="10">
        <f t="shared" si="2"/>
        <v>0.3611556982343499</v>
      </c>
      <c r="H13" s="10">
        <f t="shared" si="2"/>
        <v>0.45030425963488846</v>
      </c>
      <c r="I13" s="10">
        <f t="shared" si="2"/>
        <v>0.51896434249375423</v>
      </c>
      <c r="J13" s="10">
        <f t="shared" si="2"/>
        <v>0.50300066681484779</v>
      </c>
      <c r="K13" s="10">
        <f t="shared" si="0"/>
        <v>2.3851851851851853</v>
      </c>
      <c r="L13" s="10">
        <f t="shared" si="0"/>
        <v>0.69894894894894899</v>
      </c>
      <c r="M13" s="10">
        <f t="shared" si="1"/>
        <v>0.86142322097378277</v>
      </c>
      <c r="N13" s="22">
        <f t="shared" si="1"/>
        <v>0.31473968897903992</v>
      </c>
    </row>
    <row r="14" spans="1:14" ht="26.25" thickBot="1" x14ac:dyDescent="0.25">
      <c r="A14" s="8"/>
      <c r="B14" s="43" t="s">
        <v>14</v>
      </c>
      <c r="C14" s="40">
        <f>+C612</f>
        <v>288</v>
      </c>
      <c r="D14" s="23">
        <f>+D612</f>
        <v>623</v>
      </c>
      <c r="E14" s="23">
        <f>+E612</f>
        <v>255</v>
      </c>
      <c r="F14" s="23">
        <f>+F612</f>
        <v>580</v>
      </c>
      <c r="G14" s="24">
        <f t="shared" si="2"/>
        <v>0.15409309791332262</v>
      </c>
      <c r="H14" s="24">
        <f t="shared" si="2"/>
        <v>0.21061528059499662</v>
      </c>
      <c r="I14" s="24">
        <f t="shared" si="2"/>
        <v>5.7915057915057917E-2</v>
      </c>
      <c r="J14" s="24">
        <f t="shared" si="2"/>
        <v>0.12891753723049568</v>
      </c>
      <c r="K14" s="24">
        <f t="shared" si="0"/>
        <v>-0.11458333333333333</v>
      </c>
      <c r="L14" s="24">
        <f t="shared" si="0"/>
        <v>-6.9020866773675763E-2</v>
      </c>
      <c r="M14" s="24">
        <f t="shared" si="1"/>
        <v>-1.7656500802568215E-2</v>
      </c>
      <c r="N14" s="25">
        <f t="shared" si="1"/>
        <v>-1.45368492224476E-2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51</v>
      </c>
      <c r="D22" s="37">
        <f>SUM(D23:D73)</f>
        <v>53</v>
      </c>
      <c r="E22" s="37">
        <f>SUM(E23:E73)</f>
        <v>149</v>
      </c>
      <c r="F22" s="37">
        <f>SUM(F23:F73)</f>
        <v>186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1.9215686274509804</v>
      </c>
      <c r="L22" s="38">
        <f>+IF(AND(D22=0,F22=0),"",IF(D22=0,1,IF(F22=0,-1,(F22-D22)/D22)))</f>
        <v>2.5094339622641511</v>
      </c>
      <c r="M22" s="38">
        <f t="shared" ref="M22:M53" si="7">+IF(OR(AND(G22=""),(K22="")),"",G22*K22)</f>
        <v>1.9215686274509804</v>
      </c>
      <c r="N22" s="38">
        <f t="shared" ref="N22:N53" si="8">+IF(OR(AND(H22=""),(L22="")),"",H22*L22)</f>
        <v>2.5094339622641511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1</v>
      </c>
      <c r="D24" s="9">
        <v>0</v>
      </c>
      <c r="E24" s="9">
        <v>0</v>
      </c>
      <c r="F24" s="9">
        <v>0</v>
      </c>
      <c r="G24" s="10">
        <f t="shared" si="3"/>
        <v>1.9607843137254902E-2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-1.9607843137254902E-2</v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0</v>
      </c>
      <c r="E27" s="9">
        <v>2</v>
      </c>
      <c r="F27" s="9">
        <v>0</v>
      </c>
      <c r="G27" s="10">
        <f t="shared" si="3"/>
        <v>1.9607843137254902E-2</v>
      </c>
      <c r="H27" s="10" t="str">
        <f t="shared" si="4"/>
        <v/>
      </c>
      <c r="I27" s="10">
        <f t="shared" si="5"/>
        <v>1.3422818791946308E-2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>
        <f t="shared" si="7"/>
        <v>1.9607843137254902E-2</v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3</v>
      </c>
      <c r="E30" s="9">
        <v>2</v>
      </c>
      <c r="F30" s="9">
        <v>0</v>
      </c>
      <c r="G30" s="10">
        <f t="shared" si="3"/>
        <v>5.8823529411764705E-2</v>
      </c>
      <c r="H30" s="10">
        <f t="shared" si="4"/>
        <v>5.6603773584905662E-2</v>
      </c>
      <c r="I30" s="10">
        <f t="shared" si="5"/>
        <v>1.3422818791946308E-2</v>
      </c>
      <c r="J30" s="10" t="str">
        <f t="shared" si="6"/>
        <v/>
      </c>
      <c r="K30" s="10">
        <f t="shared" si="9"/>
        <v>-0.33333333333333331</v>
      </c>
      <c r="L30" s="10">
        <f t="shared" si="10"/>
        <v>-1</v>
      </c>
      <c r="M30" s="10">
        <f t="shared" si="7"/>
        <v>-1.9607843137254902E-2</v>
      </c>
      <c r="N30" s="22">
        <f t="shared" si="8"/>
        <v>-5.6603773584905662E-2</v>
      </c>
    </row>
    <row r="31" spans="1:14" x14ac:dyDescent="0.2">
      <c r="A31" s="8"/>
      <c r="B31" s="42" t="s">
        <v>26</v>
      </c>
      <c r="C31" s="39">
        <v>2</v>
      </c>
      <c r="D31" s="9">
        <v>0</v>
      </c>
      <c r="E31" s="9">
        <v>1</v>
      </c>
      <c r="F31" s="9">
        <v>1</v>
      </c>
      <c r="G31" s="10">
        <f t="shared" si="3"/>
        <v>3.9215686274509803E-2</v>
      </c>
      <c r="H31" s="10" t="str">
        <f t="shared" si="4"/>
        <v/>
      </c>
      <c r="I31" s="10">
        <f t="shared" si="5"/>
        <v>6.7114093959731542E-3</v>
      </c>
      <c r="J31" s="10">
        <f t="shared" si="6"/>
        <v>5.3763440860215058E-3</v>
      </c>
      <c r="K31" s="10">
        <f t="shared" si="9"/>
        <v>-0.5</v>
      </c>
      <c r="L31" s="10">
        <f t="shared" si="10"/>
        <v>1</v>
      </c>
      <c r="M31" s="10">
        <f t="shared" si="7"/>
        <v>-1.9607843137254902E-2</v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22</v>
      </c>
      <c r="D33" s="9">
        <v>22</v>
      </c>
      <c r="E33" s="9">
        <v>15</v>
      </c>
      <c r="F33" s="9">
        <v>17</v>
      </c>
      <c r="G33" s="10">
        <f t="shared" si="3"/>
        <v>0.43137254901960786</v>
      </c>
      <c r="H33" s="10">
        <f t="shared" si="4"/>
        <v>0.41509433962264153</v>
      </c>
      <c r="I33" s="10">
        <f t="shared" si="5"/>
        <v>0.10067114093959731</v>
      </c>
      <c r="J33" s="10">
        <f t="shared" si="6"/>
        <v>9.1397849462365593E-2</v>
      </c>
      <c r="K33" s="10">
        <f t="shared" si="9"/>
        <v>-0.31818181818181818</v>
      </c>
      <c r="L33" s="10">
        <f t="shared" si="10"/>
        <v>-0.22727272727272727</v>
      </c>
      <c r="M33" s="10">
        <f t="shared" si="7"/>
        <v>-0.13725490196078433</v>
      </c>
      <c r="N33" s="22">
        <f t="shared" si="8"/>
        <v>-9.4339622641509441E-2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0</v>
      </c>
      <c r="E39" s="9">
        <v>2</v>
      </c>
      <c r="F39" s="9">
        <v>2</v>
      </c>
      <c r="G39" s="10">
        <f t="shared" si="3"/>
        <v>1.9607843137254902E-2</v>
      </c>
      <c r="H39" s="10" t="str">
        <f t="shared" si="4"/>
        <v/>
      </c>
      <c r="I39" s="10">
        <f t="shared" si="5"/>
        <v>1.3422818791946308E-2</v>
      </c>
      <c r="J39" s="10">
        <f t="shared" si="6"/>
        <v>1.0752688172043012E-2</v>
      </c>
      <c r="K39" s="10">
        <f t="shared" si="9"/>
        <v>1</v>
      </c>
      <c r="L39" s="10">
        <f t="shared" si="10"/>
        <v>1</v>
      </c>
      <c r="M39" s="10">
        <f t="shared" si="7"/>
        <v>1.9607843137254902E-2</v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1</v>
      </c>
      <c r="D42" s="9">
        <v>0</v>
      </c>
      <c r="E42" s="9">
        <v>0</v>
      </c>
      <c r="F42" s="9">
        <v>1</v>
      </c>
      <c r="G42" s="10">
        <f t="shared" si="3"/>
        <v>1.9607843137254902E-2</v>
      </c>
      <c r="H42" s="10" t="str">
        <f t="shared" si="4"/>
        <v/>
      </c>
      <c r="I42" s="10" t="str">
        <f t="shared" si="5"/>
        <v/>
      </c>
      <c r="J42" s="10">
        <f t="shared" si="6"/>
        <v>5.3763440860215058E-3</v>
      </c>
      <c r="K42" s="10">
        <f t="shared" si="9"/>
        <v>-1</v>
      </c>
      <c r="L42" s="10">
        <f t="shared" si="10"/>
        <v>1</v>
      </c>
      <c r="M42" s="10">
        <f t="shared" si="7"/>
        <v>-1.9607843137254902E-2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2</v>
      </c>
      <c r="E48" s="9">
        <v>0</v>
      </c>
      <c r="F48" s="9">
        <v>0</v>
      </c>
      <c r="G48" s="10" t="str">
        <f t="shared" si="3"/>
        <v/>
      </c>
      <c r="H48" s="10">
        <f t="shared" si="4"/>
        <v>3.7735849056603772E-2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22">
        <f t="shared" si="8"/>
        <v>-3.7735849056603772E-2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1</v>
      </c>
      <c r="F51" s="9">
        <v>1</v>
      </c>
      <c r="G51" s="10" t="str">
        <f t="shared" si="3"/>
        <v/>
      </c>
      <c r="H51" s="10" t="str">
        <f t="shared" si="4"/>
        <v/>
      </c>
      <c r="I51" s="10">
        <f t="shared" si="5"/>
        <v>6.7114093959731542E-3</v>
      </c>
      <c r="J51" s="10">
        <f t="shared" si="6"/>
        <v>5.3763440860215058E-3</v>
      </c>
      <c r="K51" s="10">
        <f t="shared" si="9"/>
        <v>1</v>
      </c>
      <c r="L51" s="10">
        <f t="shared" si="10"/>
        <v>1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3</v>
      </c>
      <c r="D53" s="9">
        <v>3</v>
      </c>
      <c r="E53" s="9">
        <v>2</v>
      </c>
      <c r="F53" s="9">
        <v>4</v>
      </c>
      <c r="G53" s="10">
        <f t="shared" si="3"/>
        <v>5.8823529411764705E-2</v>
      </c>
      <c r="H53" s="10">
        <f t="shared" si="4"/>
        <v>5.6603773584905662E-2</v>
      </c>
      <c r="I53" s="10">
        <f t="shared" si="5"/>
        <v>1.3422818791946308E-2</v>
      </c>
      <c r="J53" s="10">
        <f t="shared" si="6"/>
        <v>2.1505376344086023E-2</v>
      </c>
      <c r="K53" s="10">
        <f t="shared" si="9"/>
        <v>-0.33333333333333331</v>
      </c>
      <c r="L53" s="10">
        <f t="shared" si="10"/>
        <v>0.33333333333333331</v>
      </c>
      <c r="M53" s="10">
        <f t="shared" si="7"/>
        <v>-1.9607843137254902E-2</v>
      </c>
      <c r="N53" s="22">
        <f t="shared" si="8"/>
        <v>1.8867924528301886E-2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1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>
        <f t="shared" si="14"/>
        <v>5.3763440860215058E-3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2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>
        <f t="shared" si="14"/>
        <v>1.0752688172043012E-2</v>
      </c>
      <c r="K56" s="10" t="str">
        <f t="shared" si="17"/>
        <v xml:space="preserve"> </v>
      </c>
      <c r="L56" s="10">
        <f t="shared" si="18"/>
        <v>1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16</v>
      </c>
      <c r="D57" s="9">
        <v>18</v>
      </c>
      <c r="E57" s="9">
        <v>84</v>
      </c>
      <c r="F57" s="9">
        <v>96</v>
      </c>
      <c r="G57" s="10">
        <f t="shared" si="11"/>
        <v>0.31372549019607843</v>
      </c>
      <c r="H57" s="10">
        <f t="shared" si="12"/>
        <v>0.33962264150943394</v>
      </c>
      <c r="I57" s="10">
        <f t="shared" si="13"/>
        <v>0.56375838926174493</v>
      </c>
      <c r="J57" s="10">
        <f t="shared" si="14"/>
        <v>0.5161290322580645</v>
      </c>
      <c r="K57" s="10">
        <f t="shared" si="17"/>
        <v>4.25</v>
      </c>
      <c r="L57" s="10">
        <f t="shared" si="18"/>
        <v>4.333333333333333</v>
      </c>
      <c r="M57" s="10">
        <f t="shared" si="15"/>
        <v>1.3333333333333333</v>
      </c>
      <c r="N57" s="22">
        <f t="shared" si="16"/>
        <v>1.4716981132075471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1.3422818791946308E-2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1</v>
      </c>
      <c r="G64" s="10" t="str">
        <f t="shared" si="11"/>
        <v/>
      </c>
      <c r="H64" s="10">
        <f t="shared" si="12"/>
        <v>1.8867924528301886E-2</v>
      </c>
      <c r="I64" s="10" t="str">
        <f t="shared" si="13"/>
        <v/>
      </c>
      <c r="J64" s="10">
        <f t="shared" si="14"/>
        <v>5.3763440860215058E-3</v>
      </c>
      <c r="K64" s="10" t="str">
        <f t="shared" si="17"/>
        <v xml:space="preserve"> </v>
      </c>
      <c r="L64" s="10">
        <f t="shared" si="18"/>
        <v>0</v>
      </c>
      <c r="M64" s="10" t="str">
        <f t="shared" si="15"/>
        <v/>
      </c>
      <c r="N64" s="22">
        <f t="shared" si="16"/>
        <v>0</v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1.8867924528301886E-2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2">
        <f t="shared" si="16"/>
        <v>-1.8867924528301886E-2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2</v>
      </c>
      <c r="E67" s="9">
        <v>38</v>
      </c>
      <c r="F67" s="9">
        <v>56</v>
      </c>
      <c r="G67" s="10">
        <f t="shared" si="11"/>
        <v>1.9607843137254902E-2</v>
      </c>
      <c r="H67" s="10">
        <f t="shared" si="12"/>
        <v>3.7735849056603772E-2</v>
      </c>
      <c r="I67" s="10">
        <f t="shared" si="13"/>
        <v>0.25503355704697989</v>
      </c>
      <c r="J67" s="10">
        <f t="shared" si="14"/>
        <v>0.30107526881720431</v>
      </c>
      <c r="K67" s="10">
        <f t="shared" si="17"/>
        <v>37</v>
      </c>
      <c r="L67" s="10">
        <f t="shared" si="18"/>
        <v>27</v>
      </c>
      <c r="M67" s="10">
        <f t="shared" si="15"/>
        <v>0.72549019607843135</v>
      </c>
      <c r="N67" s="22">
        <f t="shared" si="16"/>
        <v>1.0188679245283019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3</v>
      </c>
      <c r="G71" s="10" t="str">
        <f t="shared" si="11"/>
        <v/>
      </c>
      <c r="H71" s="10">
        <f t="shared" si="12"/>
        <v>1.8867924528301886E-2</v>
      </c>
      <c r="I71" s="10" t="str">
        <f t="shared" si="13"/>
        <v/>
      </c>
      <c r="J71" s="10">
        <f t="shared" si="14"/>
        <v>1.6129032258064516E-2</v>
      </c>
      <c r="K71" s="10" t="str">
        <f t="shared" si="17"/>
        <v xml:space="preserve"> </v>
      </c>
      <c r="L71" s="10">
        <f t="shared" si="18"/>
        <v>2</v>
      </c>
      <c r="M71" s="10" t="str">
        <f t="shared" si="15"/>
        <v/>
      </c>
      <c r="N71" s="22">
        <f t="shared" si="16"/>
        <v>3.7735849056603772E-2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5.3763440860215058E-3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560</v>
      </c>
      <c r="D81" s="37">
        <f>SUM(D82:D180)</f>
        <v>560</v>
      </c>
      <c r="E81" s="37">
        <f>SUM(E82:E180)</f>
        <v>1060</v>
      </c>
      <c r="F81" s="37">
        <f>SUM(F82:F180)</f>
        <v>934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0.8928571428571429</v>
      </c>
      <c r="L81" s="38">
        <f>+IF(AND(D81=0,F81=0),"",IF(D81=0,1,IF(F81=0,-1,(F81-D81)/D81)))</f>
        <v>0.66785714285714282</v>
      </c>
      <c r="M81" s="38">
        <f t="shared" ref="M81:M112" si="23">+IF(OR(AND(G81=""),(K81="")),"",G81*K81)</f>
        <v>0.8928571428571429</v>
      </c>
      <c r="N81" s="38">
        <f t="shared" ref="N81:N112" si="24">+IF(OR(AND(H81=""),(L81="")),"",H81*L81)</f>
        <v>0.66785714285714282</v>
      </c>
    </row>
    <row r="82" spans="1:14" x14ac:dyDescent="0.2">
      <c r="A82" s="8"/>
      <c r="B82" s="41" t="s">
        <v>69</v>
      </c>
      <c r="C82" s="47">
        <v>15</v>
      </c>
      <c r="D82" s="44">
        <v>7</v>
      </c>
      <c r="E82" s="44">
        <v>12</v>
      </c>
      <c r="F82" s="44">
        <v>7</v>
      </c>
      <c r="G82" s="45">
        <f t="shared" si="19"/>
        <v>2.6785714285714284E-2</v>
      </c>
      <c r="H82" s="45">
        <f t="shared" si="20"/>
        <v>1.2500000000000001E-2</v>
      </c>
      <c r="I82" s="45">
        <f t="shared" si="21"/>
        <v>1.1320754716981131E-2</v>
      </c>
      <c r="J82" s="45">
        <f t="shared" si="22"/>
        <v>7.4946466809421844E-3</v>
      </c>
      <c r="K82" s="45">
        <f t="shared" ref="K82:K113" si="25">+IF(AND(C82=0,E82=0)," ",IF(C82=0,1,IF(E82=0,-1,(E82-C82)/C82)))</f>
        <v>-0.2</v>
      </c>
      <c r="L82" s="45">
        <f t="shared" ref="L82:L113" si="26">+IF(AND(D82=0,F82=0)," ",IF(D82=0,1,IF(F82=0,-1,(F82-D82)/D82)))</f>
        <v>0</v>
      </c>
      <c r="M82" s="45">
        <f t="shared" si="23"/>
        <v>-5.3571428571428572E-3</v>
      </c>
      <c r="N82" s="46">
        <f t="shared" si="24"/>
        <v>0</v>
      </c>
    </row>
    <row r="83" spans="1:14" ht="24" customHeight="1" x14ac:dyDescent="0.2">
      <c r="A83" s="8"/>
      <c r="B83" s="42" t="s">
        <v>70</v>
      </c>
      <c r="C83" s="39">
        <v>4</v>
      </c>
      <c r="D83" s="9">
        <v>10</v>
      </c>
      <c r="E83" s="9">
        <v>2</v>
      </c>
      <c r="F83" s="9">
        <v>0</v>
      </c>
      <c r="G83" s="10">
        <f t="shared" si="19"/>
        <v>7.1428571428571426E-3</v>
      </c>
      <c r="H83" s="10">
        <f t="shared" si="20"/>
        <v>1.7857142857142856E-2</v>
      </c>
      <c r="I83" s="10">
        <f t="shared" si="21"/>
        <v>1.8867924528301887E-3</v>
      </c>
      <c r="J83" s="10" t="str">
        <f t="shared" si="22"/>
        <v/>
      </c>
      <c r="K83" s="10">
        <f t="shared" si="25"/>
        <v>-0.5</v>
      </c>
      <c r="L83" s="10">
        <f t="shared" si="26"/>
        <v>-1</v>
      </c>
      <c r="M83" s="10">
        <f t="shared" si="23"/>
        <v>-3.5714285714285713E-3</v>
      </c>
      <c r="N83" s="22">
        <f t="shared" si="24"/>
        <v>-1.7857142857142856E-2</v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0</v>
      </c>
      <c r="F84" s="9">
        <v>2</v>
      </c>
      <c r="G84" s="10" t="str">
        <f t="shared" si="19"/>
        <v/>
      </c>
      <c r="H84" s="10">
        <f t="shared" si="20"/>
        <v>1.7857142857142857E-3</v>
      </c>
      <c r="I84" s="10" t="str">
        <f t="shared" si="21"/>
        <v/>
      </c>
      <c r="J84" s="10">
        <f t="shared" si="22"/>
        <v>2.1413276231263384E-3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2">
        <f t="shared" si="24"/>
        <v>1.7857142857142857E-3</v>
      </c>
    </row>
    <row r="85" spans="1:14" x14ac:dyDescent="0.2">
      <c r="A85" s="8"/>
      <c r="B85" s="42" t="s">
        <v>72</v>
      </c>
      <c r="C85" s="39">
        <v>16</v>
      </c>
      <c r="D85" s="9">
        <v>4</v>
      </c>
      <c r="E85" s="9">
        <v>172</v>
      </c>
      <c r="F85" s="9">
        <v>146</v>
      </c>
      <c r="G85" s="10">
        <f t="shared" si="19"/>
        <v>2.8571428571428571E-2</v>
      </c>
      <c r="H85" s="10">
        <f t="shared" si="20"/>
        <v>7.1428571428571426E-3</v>
      </c>
      <c r="I85" s="10">
        <f t="shared" si="21"/>
        <v>0.16226415094339622</v>
      </c>
      <c r="J85" s="10">
        <f t="shared" si="22"/>
        <v>0.15631691648822268</v>
      </c>
      <c r="K85" s="10">
        <f t="shared" si="25"/>
        <v>9.75</v>
      </c>
      <c r="L85" s="10">
        <f t="shared" si="26"/>
        <v>35.5</v>
      </c>
      <c r="M85" s="10">
        <f t="shared" si="23"/>
        <v>0.27857142857142858</v>
      </c>
      <c r="N85" s="22">
        <f t="shared" si="24"/>
        <v>0.25357142857142856</v>
      </c>
    </row>
    <row r="86" spans="1:14" ht="25.5" x14ac:dyDescent="0.2">
      <c r="A86" s="8"/>
      <c r="B86" s="42" t="s">
        <v>73</v>
      </c>
      <c r="C86" s="39">
        <v>19</v>
      </c>
      <c r="D86" s="9">
        <v>20</v>
      </c>
      <c r="E86" s="9">
        <v>23</v>
      </c>
      <c r="F86" s="9">
        <v>22</v>
      </c>
      <c r="G86" s="10">
        <f t="shared" si="19"/>
        <v>3.3928571428571426E-2</v>
      </c>
      <c r="H86" s="10">
        <f t="shared" si="20"/>
        <v>3.5714285714285712E-2</v>
      </c>
      <c r="I86" s="10">
        <f t="shared" si="21"/>
        <v>2.1698113207547168E-2</v>
      </c>
      <c r="J86" s="10">
        <f t="shared" si="22"/>
        <v>2.3554603854389723E-2</v>
      </c>
      <c r="K86" s="10">
        <f t="shared" si="25"/>
        <v>0.21052631578947367</v>
      </c>
      <c r="L86" s="10">
        <f t="shared" si="26"/>
        <v>0.1</v>
      </c>
      <c r="M86" s="10">
        <f t="shared" si="23"/>
        <v>7.1428571428571418E-3</v>
      </c>
      <c r="N86" s="22">
        <f t="shared" si="24"/>
        <v>3.5714285714285713E-3</v>
      </c>
    </row>
    <row r="87" spans="1:14" x14ac:dyDescent="0.2">
      <c r="A87" s="8"/>
      <c r="B87" s="42" t="s">
        <v>74</v>
      </c>
      <c r="C87" s="39">
        <v>0</v>
      </c>
      <c r="D87" s="9">
        <v>2</v>
      </c>
      <c r="E87" s="9">
        <v>1</v>
      </c>
      <c r="F87" s="9">
        <v>7</v>
      </c>
      <c r="G87" s="10" t="str">
        <f t="shared" si="19"/>
        <v/>
      </c>
      <c r="H87" s="10">
        <f t="shared" si="20"/>
        <v>3.5714285714285713E-3</v>
      </c>
      <c r="I87" s="10">
        <f t="shared" si="21"/>
        <v>9.4339622641509435E-4</v>
      </c>
      <c r="J87" s="10">
        <f t="shared" si="22"/>
        <v>7.4946466809421844E-3</v>
      </c>
      <c r="K87" s="10">
        <f t="shared" si="25"/>
        <v>1</v>
      </c>
      <c r="L87" s="10">
        <f t="shared" si="26"/>
        <v>2.5</v>
      </c>
      <c r="M87" s="10" t="str">
        <f t="shared" si="23"/>
        <v/>
      </c>
      <c r="N87" s="22">
        <f t="shared" si="24"/>
        <v>8.9285714285714281E-3</v>
      </c>
    </row>
    <row r="88" spans="1:14" x14ac:dyDescent="0.2">
      <c r="A88" s="8"/>
      <c r="B88" s="42" t="s">
        <v>75</v>
      </c>
      <c r="C88" s="39">
        <v>1</v>
      </c>
      <c r="D88" s="9">
        <v>1</v>
      </c>
      <c r="E88" s="9">
        <v>0</v>
      </c>
      <c r="F88" s="9">
        <v>1</v>
      </c>
      <c r="G88" s="10">
        <f t="shared" si="19"/>
        <v>1.7857142857142857E-3</v>
      </c>
      <c r="H88" s="10">
        <f t="shared" si="20"/>
        <v>1.7857142857142857E-3</v>
      </c>
      <c r="I88" s="10" t="str">
        <f t="shared" si="21"/>
        <v/>
      </c>
      <c r="J88" s="10">
        <f t="shared" si="22"/>
        <v>1.0706638115631692E-3</v>
      </c>
      <c r="K88" s="10">
        <f t="shared" si="25"/>
        <v>-1</v>
      </c>
      <c r="L88" s="10">
        <f t="shared" si="26"/>
        <v>0</v>
      </c>
      <c r="M88" s="10">
        <f t="shared" si="23"/>
        <v>-1.7857142857142857E-3</v>
      </c>
      <c r="N88" s="22">
        <f t="shared" si="24"/>
        <v>0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1.7857142857142857E-3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22">
        <f t="shared" si="24"/>
        <v>-1.7857142857142857E-3</v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1.0706638115631692E-3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9</v>
      </c>
      <c r="D97" s="9">
        <v>2</v>
      </c>
      <c r="E97" s="9">
        <v>2</v>
      </c>
      <c r="F97" s="9">
        <v>0</v>
      </c>
      <c r="G97" s="10">
        <f t="shared" si="19"/>
        <v>1.607142857142857E-2</v>
      </c>
      <c r="H97" s="10">
        <f t="shared" si="20"/>
        <v>3.5714285714285713E-3</v>
      </c>
      <c r="I97" s="10">
        <f t="shared" si="21"/>
        <v>1.8867924528301887E-3</v>
      </c>
      <c r="J97" s="10" t="str">
        <f t="shared" si="22"/>
        <v/>
      </c>
      <c r="K97" s="10">
        <f t="shared" si="25"/>
        <v>-0.77777777777777779</v>
      </c>
      <c r="L97" s="10">
        <f t="shared" si="26"/>
        <v>-1</v>
      </c>
      <c r="M97" s="10">
        <f t="shared" si="23"/>
        <v>-1.2499999999999999E-2</v>
      </c>
      <c r="N97" s="22">
        <f t="shared" si="24"/>
        <v>-3.5714285714285713E-3</v>
      </c>
    </row>
    <row r="98" spans="1:14" x14ac:dyDescent="0.2">
      <c r="A98" s="8"/>
      <c r="B98" s="42" t="s">
        <v>86</v>
      </c>
      <c r="C98" s="39">
        <v>0</v>
      </c>
      <c r="D98" s="9">
        <v>1</v>
      </c>
      <c r="E98" s="9">
        <v>4</v>
      </c>
      <c r="F98" s="9">
        <v>1</v>
      </c>
      <c r="G98" s="10" t="str">
        <f t="shared" si="19"/>
        <v/>
      </c>
      <c r="H98" s="10">
        <f t="shared" si="20"/>
        <v>1.7857142857142857E-3</v>
      </c>
      <c r="I98" s="10">
        <f t="shared" si="21"/>
        <v>3.7735849056603774E-3</v>
      </c>
      <c r="J98" s="10">
        <f t="shared" si="22"/>
        <v>1.0706638115631692E-3</v>
      </c>
      <c r="K98" s="10">
        <f t="shared" si="25"/>
        <v>1</v>
      </c>
      <c r="L98" s="10">
        <f t="shared" si="26"/>
        <v>0</v>
      </c>
      <c r="M98" s="10" t="str">
        <f t="shared" si="23"/>
        <v/>
      </c>
      <c r="N98" s="22">
        <f t="shared" si="24"/>
        <v>0</v>
      </c>
    </row>
    <row r="99" spans="1:14" x14ac:dyDescent="0.2">
      <c r="A99" s="8"/>
      <c r="B99" s="42" t="s">
        <v>87</v>
      </c>
      <c r="C99" s="39">
        <v>3</v>
      </c>
      <c r="D99" s="9">
        <v>6</v>
      </c>
      <c r="E99" s="9">
        <v>3</v>
      </c>
      <c r="F99" s="9">
        <v>2</v>
      </c>
      <c r="G99" s="10">
        <f t="shared" si="19"/>
        <v>5.3571428571428572E-3</v>
      </c>
      <c r="H99" s="10">
        <f t="shared" si="20"/>
        <v>1.0714285714285714E-2</v>
      </c>
      <c r="I99" s="10">
        <f t="shared" si="21"/>
        <v>2.8301886792452828E-3</v>
      </c>
      <c r="J99" s="10">
        <f t="shared" si="22"/>
        <v>2.1413276231263384E-3</v>
      </c>
      <c r="K99" s="10">
        <f t="shared" si="25"/>
        <v>0</v>
      </c>
      <c r="L99" s="10">
        <f t="shared" si="26"/>
        <v>-0.66666666666666663</v>
      </c>
      <c r="M99" s="10">
        <f t="shared" si="23"/>
        <v>0</v>
      </c>
      <c r="N99" s="22">
        <f t="shared" si="24"/>
        <v>-7.1428571428571426E-3</v>
      </c>
    </row>
    <row r="100" spans="1:14" x14ac:dyDescent="0.2">
      <c r="A100" s="8"/>
      <c r="B100" s="42" t="s">
        <v>88</v>
      </c>
      <c r="C100" s="39">
        <v>0</v>
      </c>
      <c r="D100" s="9">
        <v>0</v>
      </c>
      <c r="E100" s="9">
        <v>4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3.7735849056603774E-3</v>
      </c>
      <c r="J100" s="10">
        <f t="shared" si="22"/>
        <v>1.0706638115631692E-3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6</v>
      </c>
      <c r="F101" s="9">
        <v>4</v>
      </c>
      <c r="G101" s="10" t="str">
        <f t="shared" si="19"/>
        <v/>
      </c>
      <c r="H101" s="10" t="str">
        <f t="shared" si="20"/>
        <v/>
      </c>
      <c r="I101" s="10">
        <f t="shared" si="21"/>
        <v>5.6603773584905656E-3</v>
      </c>
      <c r="J101" s="10">
        <f t="shared" si="22"/>
        <v>4.2826552462526769E-3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1</v>
      </c>
      <c r="F102" s="9">
        <v>2</v>
      </c>
      <c r="G102" s="10" t="str">
        <f t="shared" si="19"/>
        <v/>
      </c>
      <c r="H102" s="10" t="str">
        <f t="shared" si="20"/>
        <v/>
      </c>
      <c r="I102" s="10">
        <f t="shared" si="21"/>
        <v>9.4339622641509435E-4</v>
      </c>
      <c r="J102" s="10">
        <f t="shared" si="22"/>
        <v>2.1413276231263384E-3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8</v>
      </c>
      <c r="D103" s="9">
        <v>17</v>
      </c>
      <c r="E103" s="9">
        <v>7</v>
      </c>
      <c r="F103" s="9">
        <v>17</v>
      </c>
      <c r="G103" s="10">
        <f t="shared" si="19"/>
        <v>1.4285714285714285E-2</v>
      </c>
      <c r="H103" s="10">
        <f t="shared" si="20"/>
        <v>3.0357142857142857E-2</v>
      </c>
      <c r="I103" s="10">
        <f t="shared" si="21"/>
        <v>6.6037735849056606E-3</v>
      </c>
      <c r="J103" s="10">
        <f t="shared" si="22"/>
        <v>1.8201284796573874E-2</v>
      </c>
      <c r="K103" s="10">
        <f t="shared" si="25"/>
        <v>-0.125</v>
      </c>
      <c r="L103" s="10">
        <f t="shared" si="26"/>
        <v>0</v>
      </c>
      <c r="M103" s="10">
        <f t="shared" si="23"/>
        <v>-1.7857142857142857E-3</v>
      </c>
      <c r="N103" s="22">
        <f t="shared" si="24"/>
        <v>0</v>
      </c>
    </row>
    <row r="104" spans="1:14" x14ac:dyDescent="0.2">
      <c r="A104" s="8"/>
      <c r="B104" s="42" t="s">
        <v>92</v>
      </c>
      <c r="C104" s="39">
        <v>0</v>
      </c>
      <c r="D104" s="9">
        <v>5</v>
      </c>
      <c r="E104" s="9">
        <v>0</v>
      </c>
      <c r="F104" s="9">
        <v>4</v>
      </c>
      <c r="G104" s="10" t="str">
        <f t="shared" si="19"/>
        <v/>
      </c>
      <c r="H104" s="10">
        <f t="shared" si="20"/>
        <v>8.9285714285714281E-3</v>
      </c>
      <c r="I104" s="10" t="str">
        <f t="shared" si="21"/>
        <v/>
      </c>
      <c r="J104" s="10">
        <f t="shared" si="22"/>
        <v>4.2826552462526769E-3</v>
      </c>
      <c r="K104" s="10" t="str">
        <f t="shared" si="25"/>
        <v xml:space="preserve"> </v>
      </c>
      <c r="L104" s="10">
        <f t="shared" si="26"/>
        <v>-0.2</v>
      </c>
      <c r="M104" s="10" t="str">
        <f t="shared" si="23"/>
        <v/>
      </c>
      <c r="N104" s="22">
        <f t="shared" si="24"/>
        <v>-1.7857142857142857E-3</v>
      </c>
    </row>
    <row r="105" spans="1:14" x14ac:dyDescent="0.2">
      <c r="A105" s="8"/>
      <c r="B105" s="42" t="s">
        <v>93</v>
      </c>
      <c r="C105" s="39">
        <v>0</v>
      </c>
      <c r="D105" s="9">
        <v>3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5.3571428571428572E-3</v>
      </c>
      <c r="I105" s="10" t="str">
        <f t="shared" si="21"/>
        <v/>
      </c>
      <c r="J105" s="10">
        <f t="shared" si="22"/>
        <v>3.2119914346895075E-3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2">
        <f t="shared" si="24"/>
        <v>0</v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0</v>
      </c>
      <c r="F106" s="9">
        <v>2</v>
      </c>
      <c r="G106" s="10" t="str">
        <f t="shared" si="19"/>
        <v/>
      </c>
      <c r="H106" s="10">
        <f t="shared" si="20"/>
        <v>1.7857142857142857E-3</v>
      </c>
      <c r="I106" s="10" t="str">
        <f t="shared" si="21"/>
        <v/>
      </c>
      <c r="J106" s="10">
        <f t="shared" si="22"/>
        <v>2.1413276231263384E-3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2">
        <f t="shared" si="24"/>
        <v>1.7857142857142857E-3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</v>
      </c>
      <c r="D111" s="9">
        <v>2</v>
      </c>
      <c r="E111" s="9">
        <v>1</v>
      </c>
      <c r="F111" s="9">
        <v>4</v>
      </c>
      <c r="G111" s="10">
        <f t="shared" si="19"/>
        <v>1.7857142857142857E-3</v>
      </c>
      <c r="H111" s="10">
        <f t="shared" si="20"/>
        <v>3.5714285714285713E-3</v>
      </c>
      <c r="I111" s="10">
        <f t="shared" si="21"/>
        <v>9.4339622641509435E-4</v>
      </c>
      <c r="J111" s="10">
        <f t="shared" si="22"/>
        <v>4.2826552462526769E-3</v>
      </c>
      <c r="K111" s="10">
        <f t="shared" si="25"/>
        <v>0</v>
      </c>
      <c r="L111" s="10">
        <f t="shared" si="26"/>
        <v>1</v>
      </c>
      <c r="M111" s="10">
        <f t="shared" si="23"/>
        <v>0</v>
      </c>
      <c r="N111" s="22">
        <f t="shared" si="24"/>
        <v>3.5714285714285713E-3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1</v>
      </c>
      <c r="F114" s="9">
        <v>1</v>
      </c>
      <c r="G114" s="10" t="str">
        <f t="shared" si="27"/>
        <v/>
      </c>
      <c r="H114" s="10" t="str">
        <f t="shared" si="28"/>
        <v/>
      </c>
      <c r="I114" s="10">
        <f t="shared" si="29"/>
        <v>9.4339622641509435E-4</v>
      </c>
      <c r="J114" s="10">
        <f t="shared" si="30"/>
        <v>1.0706638115631692E-3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13</v>
      </c>
      <c r="E115" s="9">
        <v>0</v>
      </c>
      <c r="F115" s="9">
        <v>7</v>
      </c>
      <c r="G115" s="10" t="str">
        <f t="shared" si="27"/>
        <v/>
      </c>
      <c r="H115" s="10">
        <f t="shared" si="28"/>
        <v>2.3214285714285715E-2</v>
      </c>
      <c r="I115" s="10" t="str">
        <f t="shared" si="29"/>
        <v/>
      </c>
      <c r="J115" s="10">
        <f t="shared" si="30"/>
        <v>7.4946466809421844E-3</v>
      </c>
      <c r="K115" s="10" t="str">
        <f t="shared" si="33"/>
        <v xml:space="preserve"> </v>
      </c>
      <c r="L115" s="10">
        <f t="shared" si="34"/>
        <v>-0.46153846153846156</v>
      </c>
      <c r="M115" s="10" t="str">
        <f t="shared" si="31"/>
        <v/>
      </c>
      <c r="N115" s="22">
        <f t="shared" si="32"/>
        <v>-1.0714285714285714E-2</v>
      </c>
    </row>
    <row r="116" spans="1:14" x14ac:dyDescent="0.2">
      <c r="A116" s="8"/>
      <c r="B116" s="42" t="s">
        <v>104</v>
      </c>
      <c r="C116" s="39">
        <v>3</v>
      </c>
      <c r="D116" s="9">
        <v>4</v>
      </c>
      <c r="E116" s="9">
        <v>0</v>
      </c>
      <c r="F116" s="9">
        <v>1</v>
      </c>
      <c r="G116" s="10">
        <f t="shared" si="27"/>
        <v>5.3571428571428572E-3</v>
      </c>
      <c r="H116" s="10">
        <f t="shared" si="28"/>
        <v>7.1428571428571426E-3</v>
      </c>
      <c r="I116" s="10" t="str">
        <f t="shared" si="29"/>
        <v/>
      </c>
      <c r="J116" s="10">
        <f t="shared" si="30"/>
        <v>1.0706638115631692E-3</v>
      </c>
      <c r="K116" s="10">
        <f t="shared" si="33"/>
        <v>-1</v>
      </c>
      <c r="L116" s="10">
        <f t="shared" si="34"/>
        <v>-0.75</v>
      </c>
      <c r="M116" s="10">
        <f t="shared" si="31"/>
        <v>-5.3571428571428572E-3</v>
      </c>
      <c r="N116" s="22">
        <f t="shared" si="32"/>
        <v>-5.3571428571428572E-3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3</v>
      </c>
      <c r="D118" s="9">
        <v>3</v>
      </c>
      <c r="E118" s="9">
        <v>4</v>
      </c>
      <c r="F118" s="9">
        <v>5</v>
      </c>
      <c r="G118" s="10">
        <f t="shared" si="27"/>
        <v>5.3571428571428572E-3</v>
      </c>
      <c r="H118" s="10">
        <f t="shared" si="28"/>
        <v>5.3571428571428572E-3</v>
      </c>
      <c r="I118" s="10">
        <f t="shared" si="29"/>
        <v>3.7735849056603774E-3</v>
      </c>
      <c r="J118" s="10">
        <f t="shared" si="30"/>
        <v>5.3533190578158455E-3</v>
      </c>
      <c r="K118" s="10">
        <f t="shared" si="33"/>
        <v>0.33333333333333331</v>
      </c>
      <c r="L118" s="10">
        <f t="shared" si="34"/>
        <v>0.66666666666666663</v>
      </c>
      <c r="M118" s="10">
        <f t="shared" si="31"/>
        <v>1.7857142857142857E-3</v>
      </c>
      <c r="N118" s="22">
        <f t="shared" si="32"/>
        <v>3.5714285714285713E-3</v>
      </c>
    </row>
    <row r="119" spans="1:14" x14ac:dyDescent="0.2">
      <c r="A119" s="8"/>
      <c r="B119" s="42" t="s">
        <v>107</v>
      </c>
      <c r="C119" s="39">
        <v>0</v>
      </c>
      <c r="D119" s="9">
        <v>1</v>
      </c>
      <c r="E119" s="9">
        <v>4</v>
      </c>
      <c r="F119" s="9">
        <v>34</v>
      </c>
      <c r="G119" s="10" t="str">
        <f t="shared" si="27"/>
        <v/>
      </c>
      <c r="H119" s="10">
        <f t="shared" si="28"/>
        <v>1.7857142857142857E-3</v>
      </c>
      <c r="I119" s="10">
        <f t="shared" si="29"/>
        <v>3.7735849056603774E-3</v>
      </c>
      <c r="J119" s="10">
        <f t="shared" si="30"/>
        <v>3.6402569593147749E-2</v>
      </c>
      <c r="K119" s="10">
        <f t="shared" si="33"/>
        <v>1</v>
      </c>
      <c r="L119" s="10">
        <f t="shared" si="34"/>
        <v>33</v>
      </c>
      <c r="M119" s="10" t="str">
        <f t="shared" si="31"/>
        <v/>
      </c>
      <c r="N119" s="22">
        <f t="shared" si="32"/>
        <v>5.8928571428571427E-2</v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1.7857142857142857E-3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2">
        <f t="shared" si="32"/>
        <v>-1.7857142857142857E-3</v>
      </c>
    </row>
    <row r="123" spans="1:14" x14ac:dyDescent="0.2">
      <c r="A123" s="8"/>
      <c r="B123" s="42" t="s">
        <v>111</v>
      </c>
      <c r="C123" s="39">
        <v>1</v>
      </c>
      <c r="D123" s="9">
        <v>1</v>
      </c>
      <c r="E123" s="9">
        <v>209</v>
      </c>
      <c r="F123" s="9">
        <v>124</v>
      </c>
      <c r="G123" s="10">
        <f t="shared" si="27"/>
        <v>1.7857142857142857E-3</v>
      </c>
      <c r="H123" s="10">
        <f t="shared" si="28"/>
        <v>1.7857142857142857E-3</v>
      </c>
      <c r="I123" s="10">
        <f t="shared" si="29"/>
        <v>0.19716981132075473</v>
      </c>
      <c r="J123" s="10">
        <f t="shared" si="30"/>
        <v>0.13276231263383298</v>
      </c>
      <c r="K123" s="10">
        <f t="shared" si="33"/>
        <v>208</v>
      </c>
      <c r="L123" s="10">
        <f t="shared" si="34"/>
        <v>123</v>
      </c>
      <c r="M123" s="10">
        <f t="shared" si="31"/>
        <v>0.37142857142857144</v>
      </c>
      <c r="N123" s="22">
        <f t="shared" si="32"/>
        <v>0.21964285714285714</v>
      </c>
    </row>
    <row r="124" spans="1:14" ht="25.5" x14ac:dyDescent="0.2">
      <c r="A124" s="8"/>
      <c r="B124" s="42" t="s">
        <v>112</v>
      </c>
      <c r="C124" s="39">
        <v>2</v>
      </c>
      <c r="D124" s="9">
        <v>1</v>
      </c>
      <c r="E124" s="9">
        <v>2</v>
      </c>
      <c r="F124" s="9">
        <v>8</v>
      </c>
      <c r="G124" s="10">
        <f t="shared" si="27"/>
        <v>3.5714285714285713E-3</v>
      </c>
      <c r="H124" s="10">
        <f t="shared" si="28"/>
        <v>1.7857142857142857E-3</v>
      </c>
      <c r="I124" s="10">
        <f t="shared" si="29"/>
        <v>1.8867924528301887E-3</v>
      </c>
      <c r="J124" s="10">
        <f t="shared" si="30"/>
        <v>8.5653104925053538E-3</v>
      </c>
      <c r="K124" s="10">
        <f t="shared" si="33"/>
        <v>0</v>
      </c>
      <c r="L124" s="10">
        <f t="shared" si="34"/>
        <v>7</v>
      </c>
      <c r="M124" s="10">
        <f t="shared" si="31"/>
        <v>0</v>
      </c>
      <c r="N124" s="22">
        <f t="shared" si="32"/>
        <v>1.2499999999999999E-2</v>
      </c>
    </row>
    <row r="125" spans="1:14" ht="25.5" x14ac:dyDescent="0.2">
      <c r="A125" s="8"/>
      <c r="B125" s="42" t="s">
        <v>113</v>
      </c>
      <c r="C125" s="39">
        <v>0</v>
      </c>
      <c r="D125" s="9">
        <v>3</v>
      </c>
      <c r="E125" s="9">
        <v>112</v>
      </c>
      <c r="F125" s="9">
        <v>89</v>
      </c>
      <c r="G125" s="10" t="str">
        <f t="shared" si="27"/>
        <v/>
      </c>
      <c r="H125" s="10">
        <f t="shared" si="28"/>
        <v>5.3571428571428572E-3</v>
      </c>
      <c r="I125" s="10">
        <f t="shared" si="29"/>
        <v>0.10566037735849057</v>
      </c>
      <c r="J125" s="10">
        <f t="shared" si="30"/>
        <v>9.5289079229122053E-2</v>
      </c>
      <c r="K125" s="10">
        <f t="shared" si="33"/>
        <v>1</v>
      </c>
      <c r="L125" s="10">
        <f t="shared" si="34"/>
        <v>28.666666666666668</v>
      </c>
      <c r="M125" s="10" t="str">
        <f t="shared" si="31"/>
        <v/>
      </c>
      <c r="N125" s="22">
        <f t="shared" si="32"/>
        <v>0.15357142857142858</v>
      </c>
    </row>
    <row r="126" spans="1:14" x14ac:dyDescent="0.2">
      <c r="A126" s="8"/>
      <c r="B126" s="42" t="s">
        <v>114</v>
      </c>
      <c r="C126" s="39">
        <v>1</v>
      </c>
      <c r="D126" s="9">
        <v>1</v>
      </c>
      <c r="E126" s="9">
        <v>0</v>
      </c>
      <c r="F126" s="9">
        <v>1</v>
      </c>
      <c r="G126" s="10">
        <f t="shared" si="27"/>
        <v>1.7857142857142857E-3</v>
      </c>
      <c r="H126" s="10">
        <f t="shared" si="28"/>
        <v>1.7857142857142857E-3</v>
      </c>
      <c r="I126" s="10" t="str">
        <f t="shared" si="29"/>
        <v/>
      </c>
      <c r="J126" s="10">
        <f t="shared" si="30"/>
        <v>1.0706638115631692E-3</v>
      </c>
      <c r="K126" s="10">
        <f t="shared" si="33"/>
        <v>-1</v>
      </c>
      <c r="L126" s="10">
        <f t="shared" si="34"/>
        <v>0</v>
      </c>
      <c r="M126" s="10">
        <f t="shared" si="31"/>
        <v>-1.7857142857142857E-3</v>
      </c>
      <c r="N126" s="22">
        <f t="shared" si="32"/>
        <v>0</v>
      </c>
    </row>
    <row r="127" spans="1:14" x14ac:dyDescent="0.2">
      <c r="A127" s="8"/>
      <c r="B127" s="42" t="s">
        <v>115</v>
      </c>
      <c r="C127" s="39">
        <v>11</v>
      </c>
      <c r="D127" s="9">
        <v>10</v>
      </c>
      <c r="E127" s="9">
        <v>9</v>
      </c>
      <c r="F127" s="9">
        <v>5</v>
      </c>
      <c r="G127" s="10">
        <f t="shared" si="27"/>
        <v>1.9642857142857142E-2</v>
      </c>
      <c r="H127" s="10">
        <f t="shared" si="28"/>
        <v>1.7857142857142856E-2</v>
      </c>
      <c r="I127" s="10">
        <f t="shared" si="29"/>
        <v>8.4905660377358489E-3</v>
      </c>
      <c r="J127" s="10">
        <f t="shared" si="30"/>
        <v>5.3533190578158455E-3</v>
      </c>
      <c r="K127" s="10">
        <f t="shared" si="33"/>
        <v>-0.18181818181818182</v>
      </c>
      <c r="L127" s="10">
        <f t="shared" si="34"/>
        <v>-0.5</v>
      </c>
      <c r="M127" s="10">
        <f t="shared" si="31"/>
        <v>-3.5714285714285713E-3</v>
      </c>
      <c r="N127" s="22">
        <f t="shared" si="32"/>
        <v>-8.9285714285714281E-3</v>
      </c>
    </row>
    <row r="128" spans="1:14" x14ac:dyDescent="0.2">
      <c r="A128" s="8"/>
      <c r="B128" s="42" t="s">
        <v>116</v>
      </c>
      <c r="C128" s="39">
        <v>4</v>
      </c>
      <c r="D128" s="9">
        <v>0</v>
      </c>
      <c r="E128" s="9">
        <v>1</v>
      </c>
      <c r="F128" s="9">
        <v>0</v>
      </c>
      <c r="G128" s="10">
        <f t="shared" si="27"/>
        <v>7.1428571428571426E-3</v>
      </c>
      <c r="H128" s="10" t="str">
        <f t="shared" si="28"/>
        <v/>
      </c>
      <c r="I128" s="10">
        <f t="shared" si="29"/>
        <v>9.4339622641509435E-4</v>
      </c>
      <c r="J128" s="10" t="str">
        <f t="shared" si="30"/>
        <v/>
      </c>
      <c r="K128" s="10">
        <f t="shared" si="33"/>
        <v>-0.75</v>
      </c>
      <c r="L128" s="10" t="str">
        <f t="shared" si="34"/>
        <v xml:space="preserve"> </v>
      </c>
      <c r="M128" s="10">
        <f t="shared" si="31"/>
        <v>-5.3571428571428572E-3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2</v>
      </c>
      <c r="D129" s="9">
        <v>1</v>
      </c>
      <c r="E129" s="9">
        <v>1</v>
      </c>
      <c r="F129" s="9">
        <v>0</v>
      </c>
      <c r="G129" s="10">
        <f t="shared" si="27"/>
        <v>3.5714285714285713E-3</v>
      </c>
      <c r="H129" s="10">
        <f t="shared" si="28"/>
        <v>1.7857142857142857E-3</v>
      </c>
      <c r="I129" s="10">
        <f t="shared" si="29"/>
        <v>9.4339622641509435E-4</v>
      </c>
      <c r="J129" s="10" t="str">
        <f t="shared" si="30"/>
        <v/>
      </c>
      <c r="K129" s="10">
        <f t="shared" si="33"/>
        <v>-0.5</v>
      </c>
      <c r="L129" s="10">
        <f t="shared" si="34"/>
        <v>-1</v>
      </c>
      <c r="M129" s="10">
        <f t="shared" si="31"/>
        <v>-1.7857142857142857E-3</v>
      </c>
      <c r="N129" s="22">
        <f t="shared" si="32"/>
        <v>-1.7857142857142857E-3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2</v>
      </c>
      <c r="E132" s="9">
        <v>2</v>
      </c>
      <c r="F132" s="9">
        <v>1</v>
      </c>
      <c r="G132" s="10">
        <f t="shared" si="27"/>
        <v>1.7857142857142857E-3</v>
      </c>
      <c r="H132" s="10">
        <f t="shared" si="28"/>
        <v>3.5714285714285713E-3</v>
      </c>
      <c r="I132" s="10">
        <f t="shared" si="29"/>
        <v>1.8867924528301887E-3</v>
      </c>
      <c r="J132" s="10">
        <f t="shared" si="30"/>
        <v>1.0706638115631692E-3</v>
      </c>
      <c r="K132" s="10">
        <f t="shared" si="33"/>
        <v>1</v>
      </c>
      <c r="L132" s="10">
        <f t="shared" si="34"/>
        <v>-0.5</v>
      </c>
      <c r="M132" s="10">
        <f t="shared" si="31"/>
        <v>1.7857142857142857E-3</v>
      </c>
      <c r="N132" s="22">
        <f t="shared" si="32"/>
        <v>-1.7857142857142857E-3</v>
      </c>
    </row>
    <row r="133" spans="1:14" x14ac:dyDescent="0.2">
      <c r="A133" s="8"/>
      <c r="B133" s="42" t="s">
        <v>121</v>
      </c>
      <c r="C133" s="39">
        <v>2</v>
      </c>
      <c r="D133" s="9">
        <v>0</v>
      </c>
      <c r="E133" s="9">
        <v>3</v>
      </c>
      <c r="F133" s="9">
        <v>1</v>
      </c>
      <c r="G133" s="10">
        <f t="shared" si="27"/>
        <v>3.5714285714285713E-3</v>
      </c>
      <c r="H133" s="10" t="str">
        <f t="shared" si="28"/>
        <v/>
      </c>
      <c r="I133" s="10">
        <f t="shared" si="29"/>
        <v>2.8301886792452828E-3</v>
      </c>
      <c r="J133" s="10">
        <f t="shared" si="30"/>
        <v>1.0706638115631692E-3</v>
      </c>
      <c r="K133" s="10">
        <f t="shared" si="33"/>
        <v>0.5</v>
      </c>
      <c r="L133" s="10">
        <f t="shared" si="34"/>
        <v>1</v>
      </c>
      <c r="M133" s="10">
        <f t="shared" si="31"/>
        <v>1.7857142857142857E-3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2</v>
      </c>
      <c r="D134" s="9">
        <v>0</v>
      </c>
      <c r="E134" s="9">
        <v>2</v>
      </c>
      <c r="F134" s="9">
        <v>0</v>
      </c>
      <c r="G134" s="10">
        <f t="shared" si="27"/>
        <v>3.5714285714285713E-3</v>
      </c>
      <c r="H134" s="10" t="str">
        <f t="shared" si="28"/>
        <v/>
      </c>
      <c r="I134" s="10">
        <f t="shared" si="29"/>
        <v>1.8867924528301887E-3</v>
      </c>
      <c r="J134" s="10" t="str">
        <f t="shared" si="30"/>
        <v/>
      </c>
      <c r="K134" s="10">
        <f t="shared" si="33"/>
        <v>0</v>
      </c>
      <c r="L134" s="10" t="str">
        <f t="shared" si="34"/>
        <v xml:space="preserve"> </v>
      </c>
      <c r="M134" s="10">
        <f t="shared" si="31"/>
        <v>0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</v>
      </c>
      <c r="D135" s="9">
        <v>0</v>
      </c>
      <c r="E135" s="9">
        <v>4</v>
      </c>
      <c r="F135" s="9">
        <v>0</v>
      </c>
      <c r="G135" s="10">
        <f t="shared" si="27"/>
        <v>1.7857142857142857E-3</v>
      </c>
      <c r="H135" s="10" t="str">
        <f t="shared" si="28"/>
        <v/>
      </c>
      <c r="I135" s="10">
        <f t="shared" si="29"/>
        <v>3.7735849056603774E-3</v>
      </c>
      <c r="J135" s="10" t="str">
        <f t="shared" si="30"/>
        <v/>
      </c>
      <c r="K135" s="10">
        <f t="shared" si="33"/>
        <v>3</v>
      </c>
      <c r="L135" s="10" t="str">
        <f t="shared" si="34"/>
        <v xml:space="preserve"> </v>
      </c>
      <c r="M135" s="10">
        <f t="shared" si="31"/>
        <v>5.3571428571428572E-3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9.4339622641509435E-4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27</v>
      </c>
      <c r="D137" s="9">
        <v>5</v>
      </c>
      <c r="E137" s="9">
        <v>10</v>
      </c>
      <c r="F137" s="9">
        <v>1</v>
      </c>
      <c r="G137" s="10">
        <f t="shared" si="27"/>
        <v>4.8214285714285716E-2</v>
      </c>
      <c r="H137" s="10">
        <f t="shared" si="28"/>
        <v>8.9285714285714281E-3</v>
      </c>
      <c r="I137" s="10">
        <f t="shared" si="29"/>
        <v>9.433962264150943E-3</v>
      </c>
      <c r="J137" s="10">
        <f t="shared" si="30"/>
        <v>1.0706638115631692E-3</v>
      </c>
      <c r="K137" s="10">
        <f t="shared" si="33"/>
        <v>-0.62962962962962965</v>
      </c>
      <c r="L137" s="10">
        <f t="shared" si="34"/>
        <v>-0.8</v>
      </c>
      <c r="M137" s="10">
        <f t="shared" si="31"/>
        <v>-3.035714285714286E-2</v>
      </c>
      <c r="N137" s="22">
        <f t="shared" si="32"/>
        <v>-7.1428571428571426E-3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19</v>
      </c>
      <c r="D139" s="9">
        <v>6</v>
      </c>
      <c r="E139" s="9">
        <v>12</v>
      </c>
      <c r="F139" s="9">
        <v>2</v>
      </c>
      <c r="G139" s="10">
        <f t="shared" si="27"/>
        <v>3.3928571428571426E-2</v>
      </c>
      <c r="H139" s="10">
        <f t="shared" si="28"/>
        <v>1.0714285714285714E-2</v>
      </c>
      <c r="I139" s="10">
        <f t="shared" si="29"/>
        <v>1.1320754716981131E-2</v>
      </c>
      <c r="J139" s="10">
        <f t="shared" si="30"/>
        <v>2.1413276231263384E-3</v>
      </c>
      <c r="K139" s="10">
        <f t="shared" si="33"/>
        <v>-0.36842105263157893</v>
      </c>
      <c r="L139" s="10">
        <f t="shared" si="34"/>
        <v>-0.66666666666666663</v>
      </c>
      <c r="M139" s="10">
        <f t="shared" si="31"/>
        <v>-1.2499999999999999E-2</v>
      </c>
      <c r="N139" s="22">
        <f t="shared" si="32"/>
        <v>-7.1428571428571426E-3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12</v>
      </c>
      <c r="D141" s="9">
        <v>12</v>
      </c>
      <c r="E141" s="9">
        <v>13</v>
      </c>
      <c r="F141" s="9">
        <v>14</v>
      </c>
      <c r="G141" s="10">
        <f t="shared" si="27"/>
        <v>2.1428571428571429E-2</v>
      </c>
      <c r="H141" s="10">
        <f t="shared" si="28"/>
        <v>2.1428571428571429E-2</v>
      </c>
      <c r="I141" s="10">
        <f t="shared" si="29"/>
        <v>1.2264150943396227E-2</v>
      </c>
      <c r="J141" s="10">
        <f t="shared" si="30"/>
        <v>1.4989293361884369E-2</v>
      </c>
      <c r="K141" s="10">
        <f t="shared" si="33"/>
        <v>8.3333333333333329E-2</v>
      </c>
      <c r="L141" s="10">
        <f t="shared" si="34"/>
        <v>0.16666666666666666</v>
      </c>
      <c r="M141" s="10">
        <f t="shared" si="31"/>
        <v>1.7857142857142857E-3</v>
      </c>
      <c r="N141" s="22">
        <f t="shared" si="32"/>
        <v>3.5714285714285713E-3</v>
      </c>
    </row>
    <row r="142" spans="1:14" x14ac:dyDescent="0.2">
      <c r="A142" s="8"/>
      <c r="B142" s="42" t="s">
        <v>130</v>
      </c>
      <c r="C142" s="39">
        <v>5</v>
      </c>
      <c r="D142" s="9">
        <v>3</v>
      </c>
      <c r="E142" s="9">
        <v>0</v>
      </c>
      <c r="F142" s="9">
        <v>2</v>
      </c>
      <c r="G142" s="10">
        <f t="shared" si="27"/>
        <v>8.9285714285714281E-3</v>
      </c>
      <c r="H142" s="10">
        <f t="shared" si="28"/>
        <v>5.3571428571428572E-3</v>
      </c>
      <c r="I142" s="10" t="str">
        <f t="shared" si="29"/>
        <v/>
      </c>
      <c r="J142" s="10">
        <f t="shared" si="30"/>
        <v>2.1413276231263384E-3</v>
      </c>
      <c r="K142" s="10">
        <f t="shared" si="33"/>
        <v>-1</v>
      </c>
      <c r="L142" s="10">
        <f t="shared" si="34"/>
        <v>-0.33333333333333331</v>
      </c>
      <c r="M142" s="10">
        <f t="shared" si="31"/>
        <v>-8.9285714285714281E-3</v>
      </c>
      <c r="N142" s="22">
        <f t="shared" si="32"/>
        <v>-1.7857142857142857E-3</v>
      </c>
    </row>
    <row r="143" spans="1:14" x14ac:dyDescent="0.2">
      <c r="A143" s="8"/>
      <c r="B143" s="42" t="s">
        <v>131</v>
      </c>
      <c r="C143" s="39">
        <v>1</v>
      </c>
      <c r="D143" s="9">
        <v>1</v>
      </c>
      <c r="E143" s="9">
        <v>0</v>
      </c>
      <c r="F143" s="9">
        <v>0</v>
      </c>
      <c r="G143" s="10">
        <f t="shared" si="27"/>
        <v>1.7857142857142857E-3</v>
      </c>
      <c r="H143" s="10">
        <f t="shared" si="28"/>
        <v>1.7857142857142857E-3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-1.7857142857142857E-3</v>
      </c>
      <c r="N143" s="22">
        <f t="shared" si="32"/>
        <v>-1.7857142857142857E-3</v>
      </c>
    </row>
    <row r="144" spans="1:14" ht="25.5" x14ac:dyDescent="0.2">
      <c r="A144" s="8"/>
      <c r="B144" s="42" t="s">
        <v>132</v>
      </c>
      <c r="C144" s="39">
        <v>345</v>
      </c>
      <c r="D144" s="9">
        <v>382</v>
      </c>
      <c r="E144" s="9">
        <v>344</v>
      </c>
      <c r="F144" s="9">
        <v>340</v>
      </c>
      <c r="G144" s="10">
        <f t="shared" si="27"/>
        <v>0.6160714285714286</v>
      </c>
      <c r="H144" s="10">
        <f t="shared" si="28"/>
        <v>0.68214285714285716</v>
      </c>
      <c r="I144" s="10">
        <f t="shared" si="29"/>
        <v>0.32452830188679244</v>
      </c>
      <c r="J144" s="10">
        <f t="shared" si="30"/>
        <v>0.36402569593147749</v>
      </c>
      <c r="K144" s="10">
        <f t="shared" si="33"/>
        <v>-2.8985507246376812E-3</v>
      </c>
      <c r="L144" s="10">
        <f t="shared" si="34"/>
        <v>-0.1099476439790576</v>
      </c>
      <c r="M144" s="10">
        <f t="shared" si="31"/>
        <v>-1.7857142857142859E-3</v>
      </c>
      <c r="N144" s="22">
        <f t="shared" si="32"/>
        <v>-7.5000000000000011E-2</v>
      </c>
    </row>
    <row r="145" spans="1:14" ht="24.75" customHeight="1" x14ac:dyDescent="0.2">
      <c r="A145" s="8"/>
      <c r="B145" s="42" t="s">
        <v>133</v>
      </c>
      <c r="C145" s="39">
        <v>20</v>
      </c>
      <c r="D145" s="9">
        <v>13</v>
      </c>
      <c r="E145" s="9">
        <v>0</v>
      </c>
      <c r="F145" s="9">
        <v>2</v>
      </c>
      <c r="G145" s="10">
        <f t="shared" ref="G145:G180" si="35">+IF(C145=0,"",C145/C$81)</f>
        <v>3.5714285714285712E-2</v>
      </c>
      <c r="H145" s="10">
        <f t="shared" ref="H145:H180" si="36">+IF(D145=0,"",D145/D$81)</f>
        <v>2.3214285714285715E-2</v>
      </c>
      <c r="I145" s="10" t="str">
        <f t="shared" ref="I145:I180" si="37">+IF(E145=0,"",E145/E$81)</f>
        <v/>
      </c>
      <c r="J145" s="10">
        <f t="shared" ref="J145:J180" si="38">+IF(F145=0,"",F145/F$81)</f>
        <v>2.1413276231263384E-3</v>
      </c>
      <c r="K145" s="10">
        <f t="shared" si="33"/>
        <v>-1</v>
      </c>
      <c r="L145" s="10">
        <f t="shared" si="34"/>
        <v>-0.84615384615384615</v>
      </c>
      <c r="M145" s="10">
        <f t="shared" ref="M145:M180" si="39">+IF(OR(AND(G145=""),(K145="")),"",G145*K145)</f>
        <v>-3.5714285714285712E-2</v>
      </c>
      <c r="N145" s="22">
        <f t="shared" ref="N145:N180" si="40">+IF(OR(AND(H145=""),(L145="")),"",H145*L145)</f>
        <v>-1.9642857142857142E-2</v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1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9.4339622641509435E-4</v>
      </c>
      <c r="J146" s="10">
        <f t="shared" si="38"/>
        <v>1.0706638115631692E-3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</v>
      </c>
      <c r="D147" s="9">
        <v>0</v>
      </c>
      <c r="E147" s="9">
        <v>0</v>
      </c>
      <c r="F147" s="9">
        <v>1</v>
      </c>
      <c r="G147" s="10">
        <f t="shared" si="35"/>
        <v>1.7857142857142857E-3</v>
      </c>
      <c r="H147" s="10" t="str">
        <f t="shared" si="36"/>
        <v/>
      </c>
      <c r="I147" s="10" t="str">
        <f t="shared" si="37"/>
        <v/>
      </c>
      <c r="J147" s="10">
        <f t="shared" si="38"/>
        <v>1.0706638115631692E-3</v>
      </c>
      <c r="K147" s="10">
        <f t="shared" si="41"/>
        <v>-1</v>
      </c>
      <c r="L147" s="10">
        <f t="shared" si="42"/>
        <v>1</v>
      </c>
      <c r="M147" s="10">
        <f t="shared" si="39"/>
        <v>-1.7857142857142857E-3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1</v>
      </c>
      <c r="D148" s="9">
        <v>0</v>
      </c>
      <c r="E148" s="9">
        <v>2</v>
      </c>
      <c r="F148" s="9">
        <v>0</v>
      </c>
      <c r="G148" s="10">
        <f t="shared" si="35"/>
        <v>1.7857142857142857E-3</v>
      </c>
      <c r="H148" s="10" t="str">
        <f t="shared" si="36"/>
        <v/>
      </c>
      <c r="I148" s="10">
        <f t="shared" si="37"/>
        <v>1.8867924528301887E-3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>
        <f t="shared" si="39"/>
        <v>1.7857142857142857E-3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1</v>
      </c>
      <c r="D150" s="9">
        <v>0</v>
      </c>
      <c r="E150" s="9">
        <v>6</v>
      </c>
      <c r="F150" s="9">
        <v>1</v>
      </c>
      <c r="G150" s="10">
        <f t="shared" si="35"/>
        <v>1.7857142857142857E-3</v>
      </c>
      <c r="H150" s="10" t="str">
        <f t="shared" si="36"/>
        <v/>
      </c>
      <c r="I150" s="10">
        <f t="shared" si="37"/>
        <v>5.6603773584905656E-3</v>
      </c>
      <c r="J150" s="10">
        <f t="shared" si="38"/>
        <v>1.0706638115631692E-3</v>
      </c>
      <c r="K150" s="10">
        <f t="shared" si="41"/>
        <v>5</v>
      </c>
      <c r="L150" s="10">
        <f t="shared" si="42"/>
        <v>1</v>
      </c>
      <c r="M150" s="10">
        <f t="shared" si="39"/>
        <v>8.9285714285714281E-3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1.7857142857142857E-3</v>
      </c>
      <c r="I151" s="10" t="str">
        <f t="shared" si="37"/>
        <v/>
      </c>
      <c r="J151" s="10">
        <f t="shared" si="38"/>
        <v>1.0706638115631692E-3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2">
        <f t="shared" si="40"/>
        <v>0</v>
      </c>
    </row>
    <row r="152" spans="1:14" x14ac:dyDescent="0.2">
      <c r="A152" s="8"/>
      <c r="B152" s="42" t="s">
        <v>140</v>
      </c>
      <c r="C152" s="39">
        <v>0</v>
      </c>
      <c r="D152" s="9">
        <v>2</v>
      </c>
      <c r="E152" s="9">
        <v>1</v>
      </c>
      <c r="F152" s="9">
        <v>1</v>
      </c>
      <c r="G152" s="10" t="str">
        <f t="shared" si="35"/>
        <v/>
      </c>
      <c r="H152" s="10">
        <f t="shared" si="36"/>
        <v>3.5714285714285713E-3</v>
      </c>
      <c r="I152" s="10">
        <f t="shared" si="37"/>
        <v>9.4339622641509435E-4</v>
      </c>
      <c r="J152" s="10">
        <f t="shared" si="38"/>
        <v>1.0706638115631692E-3</v>
      </c>
      <c r="K152" s="10">
        <f t="shared" si="41"/>
        <v>1</v>
      </c>
      <c r="L152" s="10">
        <f t="shared" si="42"/>
        <v>-0.5</v>
      </c>
      <c r="M152" s="10" t="str">
        <f t="shared" si="39"/>
        <v/>
      </c>
      <c r="N152" s="22">
        <f t="shared" si="40"/>
        <v>-1.7857142857142857E-3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1</v>
      </c>
      <c r="D154" s="9">
        <v>1</v>
      </c>
      <c r="E154" s="9">
        <v>0</v>
      </c>
      <c r="F154" s="9">
        <v>1</v>
      </c>
      <c r="G154" s="10">
        <f t="shared" si="35"/>
        <v>1.7857142857142857E-3</v>
      </c>
      <c r="H154" s="10">
        <f t="shared" si="36"/>
        <v>1.7857142857142857E-3</v>
      </c>
      <c r="I154" s="10" t="str">
        <f t="shared" si="37"/>
        <v/>
      </c>
      <c r="J154" s="10">
        <f t="shared" si="38"/>
        <v>1.0706638115631692E-3</v>
      </c>
      <c r="K154" s="10">
        <f t="shared" si="41"/>
        <v>-1</v>
      </c>
      <c r="L154" s="10">
        <f t="shared" si="42"/>
        <v>0</v>
      </c>
      <c r="M154" s="10">
        <f t="shared" si="39"/>
        <v>-1.7857142857142857E-3</v>
      </c>
      <c r="N154" s="22">
        <f t="shared" si="40"/>
        <v>0</v>
      </c>
    </row>
    <row r="155" spans="1:14" ht="25.5" x14ac:dyDescent="0.2">
      <c r="A155" s="8"/>
      <c r="B155" s="42" t="s">
        <v>143</v>
      </c>
      <c r="C155" s="39">
        <v>8</v>
      </c>
      <c r="D155" s="9">
        <v>2</v>
      </c>
      <c r="E155" s="9">
        <v>2</v>
      </c>
      <c r="F155" s="9">
        <v>0</v>
      </c>
      <c r="G155" s="10">
        <f t="shared" si="35"/>
        <v>1.4285714285714285E-2</v>
      </c>
      <c r="H155" s="10">
        <f t="shared" si="36"/>
        <v>3.5714285714285713E-3</v>
      </c>
      <c r="I155" s="10">
        <f t="shared" si="37"/>
        <v>1.8867924528301887E-3</v>
      </c>
      <c r="J155" s="10" t="str">
        <f t="shared" si="38"/>
        <v/>
      </c>
      <c r="K155" s="10">
        <f t="shared" si="41"/>
        <v>-0.75</v>
      </c>
      <c r="L155" s="10">
        <f t="shared" si="42"/>
        <v>-1</v>
      </c>
      <c r="M155" s="10">
        <f t="shared" si="39"/>
        <v>-1.0714285714285714E-2</v>
      </c>
      <c r="N155" s="22">
        <f t="shared" si="40"/>
        <v>-3.5714285714285713E-3</v>
      </c>
    </row>
    <row r="156" spans="1:14" ht="25.5" x14ac:dyDescent="0.2">
      <c r="A156" s="8"/>
      <c r="B156" s="42" t="s">
        <v>144</v>
      </c>
      <c r="C156" s="39">
        <v>0</v>
      </c>
      <c r="D156" s="9">
        <v>2</v>
      </c>
      <c r="E156" s="9">
        <v>66</v>
      </c>
      <c r="F156" s="9">
        <v>44</v>
      </c>
      <c r="G156" s="10" t="str">
        <f t="shared" si="35"/>
        <v/>
      </c>
      <c r="H156" s="10">
        <f t="shared" si="36"/>
        <v>3.5714285714285713E-3</v>
      </c>
      <c r="I156" s="10">
        <f t="shared" si="37"/>
        <v>6.2264150943396226E-2</v>
      </c>
      <c r="J156" s="10">
        <f t="shared" si="38"/>
        <v>4.7109207708779445E-2</v>
      </c>
      <c r="K156" s="10">
        <f t="shared" si="41"/>
        <v>1</v>
      </c>
      <c r="L156" s="10">
        <f t="shared" si="42"/>
        <v>21</v>
      </c>
      <c r="M156" s="10" t="str">
        <f t="shared" si="39"/>
        <v/>
      </c>
      <c r="N156" s="22">
        <f t="shared" si="40"/>
        <v>7.4999999999999997E-2</v>
      </c>
    </row>
    <row r="157" spans="1:14" ht="25.5" x14ac:dyDescent="0.2">
      <c r="A157" s="8"/>
      <c r="B157" s="42" t="s">
        <v>145</v>
      </c>
      <c r="C157" s="39">
        <v>1</v>
      </c>
      <c r="D157" s="9">
        <v>0</v>
      </c>
      <c r="E157" s="9">
        <v>0</v>
      </c>
      <c r="F157" s="9">
        <v>0</v>
      </c>
      <c r="G157" s="10">
        <f t="shared" si="35"/>
        <v>1.7857142857142857E-3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-1.7857142857142857E-3</v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2</v>
      </c>
      <c r="D161" s="9">
        <v>0</v>
      </c>
      <c r="E161" s="9">
        <v>0</v>
      </c>
      <c r="F161" s="9">
        <v>0</v>
      </c>
      <c r="G161" s="10">
        <f t="shared" si="35"/>
        <v>3.5714285714285713E-3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-3.5714285714285713E-3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3</v>
      </c>
      <c r="D166" s="9">
        <v>1</v>
      </c>
      <c r="E166" s="9">
        <v>2</v>
      </c>
      <c r="F166" s="9">
        <v>1</v>
      </c>
      <c r="G166" s="10">
        <f t="shared" si="35"/>
        <v>5.3571428571428572E-3</v>
      </c>
      <c r="H166" s="10">
        <f t="shared" si="36"/>
        <v>1.7857142857142857E-3</v>
      </c>
      <c r="I166" s="10">
        <f t="shared" si="37"/>
        <v>1.8867924528301887E-3</v>
      </c>
      <c r="J166" s="10">
        <f t="shared" si="38"/>
        <v>1.0706638115631692E-3</v>
      </c>
      <c r="K166" s="10">
        <f t="shared" si="41"/>
        <v>-0.33333333333333331</v>
      </c>
      <c r="L166" s="10">
        <f t="shared" si="42"/>
        <v>0</v>
      </c>
      <c r="M166" s="10">
        <f t="shared" si="39"/>
        <v>-1.7857142857142857E-3</v>
      </c>
      <c r="N166" s="22">
        <f t="shared" si="40"/>
        <v>0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1.0706638115631692E-3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0</v>
      </c>
      <c r="F168" s="9">
        <v>1</v>
      </c>
      <c r="G168" s="10">
        <f t="shared" si="35"/>
        <v>1.7857142857142857E-3</v>
      </c>
      <c r="H168" s="10" t="str">
        <f t="shared" si="36"/>
        <v/>
      </c>
      <c r="I168" s="10" t="str">
        <f t="shared" si="37"/>
        <v/>
      </c>
      <c r="J168" s="10">
        <f t="shared" si="38"/>
        <v>1.0706638115631692E-3</v>
      </c>
      <c r="K168" s="10">
        <f t="shared" si="41"/>
        <v>-1</v>
      </c>
      <c r="L168" s="10">
        <f t="shared" si="42"/>
        <v>1</v>
      </c>
      <c r="M168" s="10">
        <f t="shared" si="39"/>
        <v>-1.7857142857142857E-3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1.7857142857142857E-3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2">
        <f t="shared" si="40"/>
        <v>-1.7857142857142857E-3</v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2.1413276231263384E-3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3</v>
      </c>
      <c r="F171" s="9">
        <v>6</v>
      </c>
      <c r="G171" s="10" t="str">
        <f t="shared" si="35"/>
        <v/>
      </c>
      <c r="H171" s="10" t="str">
        <f t="shared" si="36"/>
        <v/>
      </c>
      <c r="I171" s="10">
        <f t="shared" si="37"/>
        <v>2.8301886792452828E-3</v>
      </c>
      <c r="J171" s="10">
        <f t="shared" si="38"/>
        <v>6.4239828693790149E-3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1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>
        <f t="shared" si="38"/>
        <v>1.0706638115631692E-3</v>
      </c>
      <c r="K173" s="10" t="str">
        <f t="shared" si="41"/>
        <v xml:space="preserve"> </v>
      </c>
      <c r="L173" s="10">
        <f t="shared" si="42"/>
        <v>1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2</v>
      </c>
      <c r="D177" s="9">
        <v>3</v>
      </c>
      <c r="E177" s="9">
        <v>5</v>
      </c>
      <c r="F177" s="9">
        <v>8</v>
      </c>
      <c r="G177" s="10">
        <f t="shared" si="35"/>
        <v>3.5714285714285713E-3</v>
      </c>
      <c r="H177" s="10">
        <f t="shared" si="36"/>
        <v>5.3571428571428572E-3</v>
      </c>
      <c r="I177" s="10">
        <f t="shared" si="37"/>
        <v>4.7169811320754715E-3</v>
      </c>
      <c r="J177" s="10">
        <f t="shared" si="38"/>
        <v>8.5653104925053538E-3</v>
      </c>
      <c r="K177" s="10">
        <f t="shared" si="41"/>
        <v>1.5</v>
      </c>
      <c r="L177" s="10">
        <f t="shared" si="42"/>
        <v>1.6666666666666667</v>
      </c>
      <c r="M177" s="10">
        <f t="shared" si="39"/>
        <v>5.3571428571428572E-3</v>
      </c>
      <c r="N177" s="22">
        <f t="shared" si="40"/>
        <v>8.9285714285714298E-3</v>
      </c>
    </row>
    <row r="178" spans="1:14" ht="25.5" x14ac:dyDescent="0.2">
      <c r="A178" s="8"/>
      <c r="B178" s="42" t="s">
        <v>166</v>
      </c>
      <c r="C178" s="39">
        <v>1</v>
      </c>
      <c r="D178" s="9">
        <v>0</v>
      </c>
      <c r="E178" s="9">
        <v>0</v>
      </c>
      <c r="F178" s="9">
        <v>0</v>
      </c>
      <c r="G178" s="10">
        <f t="shared" si="35"/>
        <v>1.7857142857142857E-3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-1.7857142857142857E-3</v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1.7857142857142857E-3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22">
        <f t="shared" si="40"/>
        <v>-1.7857142857142857E-3</v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295</v>
      </c>
      <c r="D188" s="37">
        <f>SUM(D189:D363)</f>
        <v>390</v>
      </c>
      <c r="E188" s="37">
        <f>SUM(E189:E363)</f>
        <v>654</v>
      </c>
      <c r="F188" s="37">
        <f>SUM(F189:F363)</f>
        <v>536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1.2169491525423728</v>
      </c>
      <c r="L188" s="38">
        <f>+IF(AND(D188=0,F188=0),"",IF(D188=0,1,IF(F188=0,-1,(F188-D188)/D188)))</f>
        <v>0.37435897435897436</v>
      </c>
      <c r="M188" s="38">
        <f t="shared" ref="M188:M219" si="47">+IF(OR(AND(G188=""),(K188="")),"",G188*K188)</f>
        <v>1.2169491525423728</v>
      </c>
      <c r="N188" s="38">
        <f t="shared" ref="N188:N219" si="48">+IF(OR(AND(H188=""),(L188="")),"",H188*L188)</f>
        <v>0.37435897435897436</v>
      </c>
    </row>
    <row r="189" spans="1:14" ht="24" customHeight="1" x14ac:dyDescent="0.2">
      <c r="A189" s="8"/>
      <c r="B189" s="41" t="s">
        <v>169</v>
      </c>
      <c r="C189" s="47">
        <v>3</v>
      </c>
      <c r="D189" s="44">
        <v>8</v>
      </c>
      <c r="E189" s="44">
        <v>8</v>
      </c>
      <c r="F189" s="44">
        <v>3</v>
      </c>
      <c r="G189" s="45">
        <f t="shared" si="43"/>
        <v>1.0169491525423728E-2</v>
      </c>
      <c r="H189" s="45">
        <f t="shared" si="44"/>
        <v>2.0512820512820513E-2</v>
      </c>
      <c r="I189" s="45">
        <f t="shared" si="45"/>
        <v>1.2232415902140673E-2</v>
      </c>
      <c r="J189" s="45">
        <f t="shared" si="46"/>
        <v>5.597014925373134E-3</v>
      </c>
      <c r="K189" s="45">
        <f t="shared" ref="K189:K220" si="49">+IF(AND(C189=0,E189=0)," ",IF(C189=0,1,IF(E189=0,-1,(E189-C189)/C189)))</f>
        <v>1.6666666666666667</v>
      </c>
      <c r="L189" s="45">
        <f t="shared" ref="L189:L220" si="50">+IF(AND(D189=0,F189=0)," ",IF(D189=0,1,IF(F189=0,-1,(F189-D189)/D189)))</f>
        <v>-0.625</v>
      </c>
      <c r="M189" s="45">
        <f t="shared" si="47"/>
        <v>1.6949152542372881E-2</v>
      </c>
      <c r="N189" s="46">
        <f t="shared" si="48"/>
        <v>-1.282051282051282E-2</v>
      </c>
    </row>
    <row r="190" spans="1:14" x14ac:dyDescent="0.2">
      <c r="A190" s="8"/>
      <c r="B190" s="42" t="s">
        <v>170</v>
      </c>
      <c r="C190" s="39">
        <v>1</v>
      </c>
      <c r="D190" s="9">
        <v>2</v>
      </c>
      <c r="E190" s="9">
        <v>0</v>
      </c>
      <c r="F190" s="9">
        <v>2</v>
      </c>
      <c r="G190" s="10">
        <f t="shared" si="43"/>
        <v>3.3898305084745762E-3</v>
      </c>
      <c r="H190" s="10">
        <f t="shared" si="44"/>
        <v>5.1282051282051282E-3</v>
      </c>
      <c r="I190" s="10" t="str">
        <f t="shared" si="45"/>
        <v/>
      </c>
      <c r="J190" s="10">
        <f t="shared" si="46"/>
        <v>3.7313432835820895E-3</v>
      </c>
      <c r="K190" s="10">
        <f t="shared" si="49"/>
        <v>-1</v>
      </c>
      <c r="L190" s="10">
        <f t="shared" si="50"/>
        <v>0</v>
      </c>
      <c r="M190" s="10">
        <f t="shared" si="47"/>
        <v>-3.3898305084745762E-3</v>
      </c>
      <c r="N190" s="22">
        <f t="shared" si="48"/>
        <v>0</v>
      </c>
    </row>
    <row r="191" spans="1:14" ht="38.25" x14ac:dyDescent="0.2">
      <c r="A191" s="8"/>
      <c r="B191" s="42" t="s">
        <v>171</v>
      </c>
      <c r="C191" s="39">
        <v>2</v>
      </c>
      <c r="D191" s="9">
        <v>2</v>
      </c>
      <c r="E191" s="9">
        <v>3</v>
      </c>
      <c r="F191" s="9">
        <v>1</v>
      </c>
      <c r="G191" s="10">
        <f t="shared" si="43"/>
        <v>6.7796610169491523E-3</v>
      </c>
      <c r="H191" s="10">
        <f t="shared" si="44"/>
        <v>5.1282051282051282E-3</v>
      </c>
      <c r="I191" s="10">
        <f t="shared" si="45"/>
        <v>4.5871559633027525E-3</v>
      </c>
      <c r="J191" s="10">
        <f t="shared" si="46"/>
        <v>1.8656716417910447E-3</v>
      </c>
      <c r="K191" s="10">
        <f t="shared" si="49"/>
        <v>0.5</v>
      </c>
      <c r="L191" s="10">
        <f t="shared" si="50"/>
        <v>-0.5</v>
      </c>
      <c r="M191" s="10">
        <f t="shared" si="47"/>
        <v>3.3898305084745762E-3</v>
      </c>
      <c r="N191" s="22">
        <f t="shared" si="48"/>
        <v>-2.5641025641025641E-3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1</v>
      </c>
      <c r="D193" s="9">
        <v>5</v>
      </c>
      <c r="E193" s="9">
        <v>15</v>
      </c>
      <c r="F193" s="9">
        <v>22</v>
      </c>
      <c r="G193" s="10">
        <f t="shared" si="43"/>
        <v>3.3898305084745762E-3</v>
      </c>
      <c r="H193" s="10">
        <f t="shared" si="44"/>
        <v>1.282051282051282E-2</v>
      </c>
      <c r="I193" s="10">
        <f t="shared" si="45"/>
        <v>2.2935779816513763E-2</v>
      </c>
      <c r="J193" s="10">
        <f t="shared" si="46"/>
        <v>4.1044776119402986E-2</v>
      </c>
      <c r="K193" s="10">
        <f t="shared" si="49"/>
        <v>14</v>
      </c>
      <c r="L193" s="10">
        <f t="shared" si="50"/>
        <v>3.4</v>
      </c>
      <c r="M193" s="10">
        <f t="shared" si="47"/>
        <v>4.7457627118644069E-2</v>
      </c>
      <c r="N193" s="22">
        <f t="shared" si="48"/>
        <v>4.3589743589743588E-2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56</v>
      </c>
      <c r="D195" s="9">
        <v>44</v>
      </c>
      <c r="E195" s="9">
        <v>43</v>
      </c>
      <c r="F195" s="9">
        <v>16</v>
      </c>
      <c r="G195" s="10">
        <f t="shared" si="43"/>
        <v>0.18983050847457628</v>
      </c>
      <c r="H195" s="10">
        <f t="shared" si="44"/>
        <v>0.11282051282051282</v>
      </c>
      <c r="I195" s="10">
        <f t="shared" si="45"/>
        <v>6.5749235474006115E-2</v>
      </c>
      <c r="J195" s="10">
        <f t="shared" si="46"/>
        <v>2.9850746268656716E-2</v>
      </c>
      <c r="K195" s="10">
        <f t="shared" si="49"/>
        <v>-0.23214285714285715</v>
      </c>
      <c r="L195" s="10">
        <f t="shared" si="50"/>
        <v>-0.63636363636363635</v>
      </c>
      <c r="M195" s="10">
        <f t="shared" si="47"/>
        <v>-4.4067796610169498E-2</v>
      </c>
      <c r="N195" s="22">
        <f t="shared" si="48"/>
        <v>-7.179487179487179E-2</v>
      </c>
    </row>
    <row r="196" spans="1:14" x14ac:dyDescent="0.2">
      <c r="A196" s="8"/>
      <c r="B196" s="42" t="s">
        <v>176</v>
      </c>
      <c r="C196" s="39">
        <v>2</v>
      </c>
      <c r="D196" s="9">
        <v>1</v>
      </c>
      <c r="E196" s="9">
        <v>0</v>
      </c>
      <c r="F196" s="9">
        <v>2</v>
      </c>
      <c r="G196" s="10">
        <f t="shared" si="43"/>
        <v>6.7796610169491523E-3</v>
      </c>
      <c r="H196" s="10">
        <f t="shared" si="44"/>
        <v>2.5641025641025641E-3</v>
      </c>
      <c r="I196" s="10" t="str">
        <f t="shared" si="45"/>
        <v/>
      </c>
      <c r="J196" s="10">
        <f t="shared" si="46"/>
        <v>3.7313432835820895E-3</v>
      </c>
      <c r="K196" s="10">
        <f t="shared" si="49"/>
        <v>-1</v>
      </c>
      <c r="L196" s="10">
        <f t="shared" si="50"/>
        <v>1</v>
      </c>
      <c r="M196" s="10">
        <f t="shared" si="47"/>
        <v>-6.7796610169491523E-3</v>
      </c>
      <c r="N196" s="22">
        <f t="shared" si="48"/>
        <v>2.5641025641025641E-3</v>
      </c>
    </row>
    <row r="197" spans="1:14" x14ac:dyDescent="0.2">
      <c r="A197" s="8"/>
      <c r="B197" s="42" t="s">
        <v>177</v>
      </c>
      <c r="C197" s="39">
        <v>4</v>
      </c>
      <c r="D197" s="9">
        <v>2</v>
      </c>
      <c r="E197" s="9">
        <v>11</v>
      </c>
      <c r="F197" s="9">
        <v>2</v>
      </c>
      <c r="G197" s="10">
        <f t="shared" si="43"/>
        <v>1.3559322033898305E-2</v>
      </c>
      <c r="H197" s="10">
        <f t="shared" si="44"/>
        <v>5.1282051282051282E-3</v>
      </c>
      <c r="I197" s="10">
        <f t="shared" si="45"/>
        <v>1.6819571865443424E-2</v>
      </c>
      <c r="J197" s="10">
        <f t="shared" si="46"/>
        <v>3.7313432835820895E-3</v>
      </c>
      <c r="K197" s="10">
        <f t="shared" si="49"/>
        <v>1.75</v>
      </c>
      <c r="L197" s="10">
        <f t="shared" si="50"/>
        <v>0</v>
      </c>
      <c r="M197" s="10">
        <f t="shared" si="47"/>
        <v>2.3728813559322035E-2</v>
      </c>
      <c r="N197" s="22">
        <f t="shared" si="48"/>
        <v>0</v>
      </c>
    </row>
    <row r="198" spans="1:14" x14ac:dyDescent="0.2">
      <c r="A198" s="8"/>
      <c r="B198" s="42" t="s">
        <v>178</v>
      </c>
      <c r="C198" s="39">
        <v>1</v>
      </c>
      <c r="D198" s="9">
        <v>0</v>
      </c>
      <c r="E198" s="9">
        <v>1</v>
      </c>
      <c r="F198" s="9">
        <v>0</v>
      </c>
      <c r="G198" s="10">
        <f t="shared" si="43"/>
        <v>3.3898305084745762E-3</v>
      </c>
      <c r="H198" s="10" t="str">
        <f t="shared" si="44"/>
        <v/>
      </c>
      <c r="I198" s="10">
        <f t="shared" si="45"/>
        <v>1.5290519877675841E-3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3</v>
      </c>
      <c r="D202" s="9">
        <v>1</v>
      </c>
      <c r="E202" s="9">
        <v>8</v>
      </c>
      <c r="F202" s="9">
        <v>7</v>
      </c>
      <c r="G202" s="10">
        <f t="shared" si="43"/>
        <v>1.0169491525423728E-2</v>
      </c>
      <c r="H202" s="10">
        <f t="shared" si="44"/>
        <v>2.5641025641025641E-3</v>
      </c>
      <c r="I202" s="10">
        <f t="shared" si="45"/>
        <v>1.2232415902140673E-2</v>
      </c>
      <c r="J202" s="10">
        <f t="shared" si="46"/>
        <v>1.3059701492537313E-2</v>
      </c>
      <c r="K202" s="10">
        <f t="shared" si="49"/>
        <v>1.6666666666666667</v>
      </c>
      <c r="L202" s="10">
        <f t="shared" si="50"/>
        <v>6</v>
      </c>
      <c r="M202" s="10">
        <f t="shared" si="47"/>
        <v>1.6949152542372881E-2</v>
      </c>
      <c r="N202" s="22">
        <f t="shared" si="48"/>
        <v>1.5384615384615385E-2</v>
      </c>
    </row>
    <row r="203" spans="1:14" x14ac:dyDescent="0.2">
      <c r="A203" s="8"/>
      <c r="B203" s="42" t="s">
        <v>183</v>
      </c>
      <c r="C203" s="39">
        <v>6</v>
      </c>
      <c r="D203" s="9">
        <v>1</v>
      </c>
      <c r="E203" s="9">
        <v>5</v>
      </c>
      <c r="F203" s="9">
        <v>4</v>
      </c>
      <c r="G203" s="10">
        <f t="shared" si="43"/>
        <v>2.0338983050847456E-2</v>
      </c>
      <c r="H203" s="10">
        <f t="shared" si="44"/>
        <v>2.5641025641025641E-3</v>
      </c>
      <c r="I203" s="10">
        <f t="shared" si="45"/>
        <v>7.6452599388379203E-3</v>
      </c>
      <c r="J203" s="10">
        <f t="shared" si="46"/>
        <v>7.462686567164179E-3</v>
      </c>
      <c r="K203" s="10">
        <f t="shared" si="49"/>
        <v>-0.16666666666666666</v>
      </c>
      <c r="L203" s="10">
        <f t="shared" si="50"/>
        <v>3</v>
      </c>
      <c r="M203" s="10">
        <f t="shared" si="47"/>
        <v>-3.3898305084745757E-3</v>
      </c>
      <c r="N203" s="22">
        <f t="shared" si="48"/>
        <v>7.6923076923076927E-3</v>
      </c>
    </row>
    <row r="204" spans="1:14" ht="25.5" x14ac:dyDescent="0.2">
      <c r="A204" s="8"/>
      <c r="B204" s="42" t="s">
        <v>184</v>
      </c>
      <c r="C204" s="39">
        <v>20</v>
      </c>
      <c r="D204" s="9">
        <v>20</v>
      </c>
      <c r="E204" s="9">
        <v>56</v>
      </c>
      <c r="F204" s="9">
        <v>28</v>
      </c>
      <c r="G204" s="10">
        <f t="shared" si="43"/>
        <v>6.7796610169491525E-2</v>
      </c>
      <c r="H204" s="10">
        <f t="shared" si="44"/>
        <v>5.128205128205128E-2</v>
      </c>
      <c r="I204" s="10">
        <f t="shared" si="45"/>
        <v>8.5626911314984705E-2</v>
      </c>
      <c r="J204" s="10">
        <f t="shared" si="46"/>
        <v>5.2238805970149252E-2</v>
      </c>
      <c r="K204" s="10">
        <f t="shared" si="49"/>
        <v>1.8</v>
      </c>
      <c r="L204" s="10">
        <f t="shared" si="50"/>
        <v>0.4</v>
      </c>
      <c r="M204" s="10">
        <f t="shared" si="47"/>
        <v>0.12203389830508475</v>
      </c>
      <c r="N204" s="22">
        <f t="shared" si="48"/>
        <v>2.0512820512820513E-2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2</v>
      </c>
      <c r="D207" s="9">
        <v>1</v>
      </c>
      <c r="E207" s="9">
        <v>2</v>
      </c>
      <c r="F207" s="9">
        <v>0</v>
      </c>
      <c r="G207" s="10">
        <f t="shared" si="43"/>
        <v>6.7796610169491523E-3</v>
      </c>
      <c r="H207" s="10">
        <f t="shared" si="44"/>
        <v>2.5641025641025641E-3</v>
      </c>
      <c r="I207" s="10">
        <f t="shared" si="45"/>
        <v>3.0581039755351682E-3</v>
      </c>
      <c r="J207" s="10" t="str">
        <f t="shared" si="46"/>
        <v/>
      </c>
      <c r="K207" s="10">
        <f t="shared" si="49"/>
        <v>0</v>
      </c>
      <c r="L207" s="10">
        <f t="shared" si="50"/>
        <v>-1</v>
      </c>
      <c r="M207" s="10">
        <f t="shared" si="47"/>
        <v>0</v>
      </c>
      <c r="N207" s="22">
        <f t="shared" si="48"/>
        <v>-2.5641025641025641E-3</v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9</v>
      </c>
      <c r="D209" s="9">
        <v>6</v>
      </c>
      <c r="E209" s="9">
        <v>3</v>
      </c>
      <c r="F209" s="9">
        <v>1</v>
      </c>
      <c r="G209" s="10">
        <f t="shared" si="43"/>
        <v>3.0508474576271188E-2</v>
      </c>
      <c r="H209" s="10">
        <f t="shared" si="44"/>
        <v>1.5384615384615385E-2</v>
      </c>
      <c r="I209" s="10">
        <f t="shared" si="45"/>
        <v>4.5871559633027525E-3</v>
      </c>
      <c r="J209" s="10">
        <f t="shared" si="46"/>
        <v>1.8656716417910447E-3</v>
      </c>
      <c r="K209" s="10">
        <f t="shared" si="49"/>
        <v>-0.66666666666666663</v>
      </c>
      <c r="L209" s="10">
        <f t="shared" si="50"/>
        <v>-0.83333333333333337</v>
      </c>
      <c r="M209" s="10">
        <f t="shared" si="47"/>
        <v>-2.0338983050847456E-2</v>
      </c>
      <c r="N209" s="22">
        <f t="shared" si="48"/>
        <v>-1.2820512820512822E-2</v>
      </c>
    </row>
    <row r="210" spans="1:14" x14ac:dyDescent="0.2">
      <c r="A210" s="8"/>
      <c r="B210" s="42" t="s">
        <v>190</v>
      </c>
      <c r="C210" s="39">
        <v>0</v>
      </c>
      <c r="D210" s="9">
        <v>1</v>
      </c>
      <c r="E210" s="9">
        <v>0</v>
      </c>
      <c r="F210" s="9">
        <v>2</v>
      </c>
      <c r="G210" s="10" t="str">
        <f t="shared" si="43"/>
        <v/>
      </c>
      <c r="H210" s="10">
        <f t="shared" si="44"/>
        <v>2.5641025641025641E-3</v>
      </c>
      <c r="I210" s="10" t="str">
        <f t="shared" si="45"/>
        <v/>
      </c>
      <c r="J210" s="10">
        <f t="shared" si="46"/>
        <v>3.7313432835820895E-3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2">
        <f t="shared" si="48"/>
        <v>2.5641025641025641E-3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</v>
      </c>
      <c r="D213" s="9">
        <v>0</v>
      </c>
      <c r="E213" s="9">
        <v>0</v>
      </c>
      <c r="F213" s="9">
        <v>0</v>
      </c>
      <c r="G213" s="10">
        <f t="shared" si="43"/>
        <v>3.3898305084745762E-3</v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 t="str">
        <f t="shared" si="50"/>
        <v xml:space="preserve"> </v>
      </c>
      <c r="M213" s="10">
        <f t="shared" si="47"/>
        <v>-3.3898305084745762E-3</v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1</v>
      </c>
      <c r="E215" s="9">
        <v>6</v>
      </c>
      <c r="F215" s="9">
        <v>5</v>
      </c>
      <c r="G215" s="10" t="str">
        <f t="shared" si="43"/>
        <v/>
      </c>
      <c r="H215" s="10">
        <f t="shared" si="44"/>
        <v>2.5641025641025641E-3</v>
      </c>
      <c r="I215" s="10">
        <f t="shared" si="45"/>
        <v>9.1743119266055051E-3</v>
      </c>
      <c r="J215" s="10">
        <f t="shared" si="46"/>
        <v>9.3283582089552231E-3</v>
      </c>
      <c r="K215" s="10">
        <f t="shared" si="49"/>
        <v>1</v>
      </c>
      <c r="L215" s="10">
        <f t="shared" si="50"/>
        <v>4</v>
      </c>
      <c r="M215" s="10" t="str">
        <f t="shared" si="47"/>
        <v/>
      </c>
      <c r="N215" s="22">
        <f t="shared" si="48"/>
        <v>1.0256410256410256E-2</v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2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3.7313432835820895E-3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3</v>
      </c>
      <c r="D218" s="9">
        <v>14</v>
      </c>
      <c r="E218" s="9">
        <v>0</v>
      </c>
      <c r="F218" s="9">
        <v>9</v>
      </c>
      <c r="G218" s="10">
        <f t="shared" si="43"/>
        <v>1.0169491525423728E-2</v>
      </c>
      <c r="H218" s="10">
        <f t="shared" si="44"/>
        <v>3.5897435897435895E-2</v>
      </c>
      <c r="I218" s="10" t="str">
        <f t="shared" si="45"/>
        <v/>
      </c>
      <c r="J218" s="10">
        <f t="shared" si="46"/>
        <v>1.6791044776119403E-2</v>
      </c>
      <c r="K218" s="10">
        <f t="shared" si="49"/>
        <v>-1</v>
      </c>
      <c r="L218" s="10">
        <f t="shared" si="50"/>
        <v>-0.35714285714285715</v>
      </c>
      <c r="M218" s="10">
        <f t="shared" si="47"/>
        <v>-1.0169491525423728E-2</v>
      </c>
      <c r="N218" s="22">
        <f t="shared" si="48"/>
        <v>-1.282051282051282E-2</v>
      </c>
    </row>
    <row r="219" spans="1:14" x14ac:dyDescent="0.2">
      <c r="A219" s="8"/>
      <c r="B219" s="42" t="s">
        <v>199</v>
      </c>
      <c r="C219" s="39">
        <v>1</v>
      </c>
      <c r="D219" s="9">
        <v>8</v>
      </c>
      <c r="E219" s="9">
        <v>1</v>
      </c>
      <c r="F219" s="9">
        <v>18</v>
      </c>
      <c r="G219" s="10">
        <f t="shared" si="43"/>
        <v>3.3898305084745762E-3</v>
      </c>
      <c r="H219" s="10">
        <f t="shared" si="44"/>
        <v>2.0512820512820513E-2</v>
      </c>
      <c r="I219" s="10">
        <f t="shared" si="45"/>
        <v>1.5290519877675841E-3</v>
      </c>
      <c r="J219" s="10">
        <f t="shared" si="46"/>
        <v>3.3582089552238806E-2</v>
      </c>
      <c r="K219" s="10">
        <f t="shared" si="49"/>
        <v>0</v>
      </c>
      <c r="L219" s="10">
        <f t="shared" si="50"/>
        <v>1.25</v>
      </c>
      <c r="M219" s="10">
        <f t="shared" si="47"/>
        <v>0</v>
      </c>
      <c r="N219" s="22">
        <f t="shared" si="48"/>
        <v>2.564102564102564E-2</v>
      </c>
    </row>
    <row r="220" spans="1:14" x14ac:dyDescent="0.2">
      <c r="A220" s="8"/>
      <c r="B220" s="42" t="s">
        <v>200</v>
      </c>
      <c r="C220" s="39">
        <v>6</v>
      </c>
      <c r="D220" s="9">
        <v>10</v>
      </c>
      <c r="E220" s="9">
        <v>7</v>
      </c>
      <c r="F220" s="9">
        <v>9</v>
      </c>
      <c r="G220" s="10">
        <f t="shared" ref="G220:G251" si="51">+IF(C220=0,"",C220/C$188)</f>
        <v>2.0338983050847456E-2</v>
      </c>
      <c r="H220" s="10">
        <f t="shared" ref="H220:H251" si="52">+IF(D220=0,"",D220/D$188)</f>
        <v>2.564102564102564E-2</v>
      </c>
      <c r="I220" s="10">
        <f t="shared" ref="I220:I251" si="53">+IF(E220=0,"",E220/E$188)</f>
        <v>1.0703363914373088E-2</v>
      </c>
      <c r="J220" s="10">
        <f t="shared" ref="J220:J251" si="54">+IF(F220=0,"",F220/F$188)</f>
        <v>1.6791044776119403E-2</v>
      </c>
      <c r="K220" s="10">
        <f t="shared" si="49"/>
        <v>0.16666666666666666</v>
      </c>
      <c r="L220" s="10">
        <f t="shared" si="50"/>
        <v>-0.1</v>
      </c>
      <c r="M220" s="10">
        <f t="shared" ref="M220:M251" si="55">+IF(OR(AND(G220=""),(K220="")),"",G220*K220)</f>
        <v>3.3898305084745757E-3</v>
      </c>
      <c r="N220" s="22">
        <f t="shared" ref="N220:N251" si="56">+IF(OR(AND(H220=""),(L220="")),"",H220*L220)</f>
        <v>-2.5641025641025641E-3</v>
      </c>
    </row>
    <row r="221" spans="1:14" x14ac:dyDescent="0.2">
      <c r="A221" s="8"/>
      <c r="B221" s="42" t="s">
        <v>201</v>
      </c>
      <c r="C221" s="39">
        <v>0</v>
      </c>
      <c r="D221" s="9">
        <v>15</v>
      </c>
      <c r="E221" s="9">
        <v>0</v>
      </c>
      <c r="F221" s="9">
        <v>10</v>
      </c>
      <c r="G221" s="10" t="str">
        <f t="shared" si="51"/>
        <v/>
      </c>
      <c r="H221" s="10">
        <f t="shared" si="52"/>
        <v>3.8461538461538464E-2</v>
      </c>
      <c r="I221" s="10" t="str">
        <f t="shared" si="53"/>
        <v/>
      </c>
      <c r="J221" s="10">
        <f t="shared" si="54"/>
        <v>1.8656716417910446E-2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-0.33333333333333331</v>
      </c>
      <c r="M221" s="10" t="str">
        <f t="shared" si="55"/>
        <v/>
      </c>
      <c r="N221" s="22">
        <f t="shared" si="56"/>
        <v>-1.282051282051282E-2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5.597014925373134E-3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5</v>
      </c>
      <c r="E223" s="9">
        <v>0</v>
      </c>
      <c r="F223" s="9">
        <v>3</v>
      </c>
      <c r="G223" s="10" t="str">
        <f t="shared" si="51"/>
        <v/>
      </c>
      <c r="H223" s="10">
        <f t="shared" si="52"/>
        <v>1.282051282051282E-2</v>
      </c>
      <c r="I223" s="10" t="str">
        <f t="shared" si="53"/>
        <v/>
      </c>
      <c r="J223" s="10">
        <f t="shared" si="54"/>
        <v>5.597014925373134E-3</v>
      </c>
      <c r="K223" s="10" t="str">
        <f t="shared" si="57"/>
        <v xml:space="preserve"> </v>
      </c>
      <c r="L223" s="10">
        <f t="shared" si="58"/>
        <v>-0.4</v>
      </c>
      <c r="M223" s="10" t="str">
        <f t="shared" si="55"/>
        <v/>
      </c>
      <c r="N223" s="22">
        <f t="shared" si="56"/>
        <v>-5.1282051282051282E-3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2</v>
      </c>
      <c r="E225" s="9">
        <v>1</v>
      </c>
      <c r="F225" s="9">
        <v>5</v>
      </c>
      <c r="G225" s="10" t="str">
        <f t="shared" si="51"/>
        <v/>
      </c>
      <c r="H225" s="10">
        <f t="shared" si="52"/>
        <v>5.1282051282051282E-3</v>
      </c>
      <c r="I225" s="10">
        <f t="shared" si="53"/>
        <v>1.5290519877675841E-3</v>
      </c>
      <c r="J225" s="10">
        <f t="shared" si="54"/>
        <v>9.3283582089552231E-3</v>
      </c>
      <c r="K225" s="10">
        <f t="shared" si="57"/>
        <v>1</v>
      </c>
      <c r="L225" s="10">
        <f t="shared" si="58"/>
        <v>1.5</v>
      </c>
      <c r="M225" s="10" t="str">
        <f t="shared" si="55"/>
        <v/>
      </c>
      <c r="N225" s="22">
        <f t="shared" si="56"/>
        <v>7.6923076923076927E-3</v>
      </c>
    </row>
    <row r="226" spans="1:14" x14ac:dyDescent="0.2">
      <c r="A226" s="8"/>
      <c r="B226" s="42" t="s">
        <v>206</v>
      </c>
      <c r="C226" s="39">
        <v>2</v>
      </c>
      <c r="D226" s="9">
        <v>10</v>
      </c>
      <c r="E226" s="9">
        <v>2</v>
      </c>
      <c r="F226" s="9">
        <v>0</v>
      </c>
      <c r="G226" s="10">
        <f t="shared" si="51"/>
        <v>6.7796610169491523E-3</v>
      </c>
      <c r="H226" s="10">
        <f t="shared" si="52"/>
        <v>2.564102564102564E-2</v>
      </c>
      <c r="I226" s="10">
        <f t="shared" si="53"/>
        <v>3.0581039755351682E-3</v>
      </c>
      <c r="J226" s="10" t="str">
        <f t="shared" si="54"/>
        <v/>
      </c>
      <c r="K226" s="10">
        <f t="shared" si="57"/>
        <v>0</v>
      </c>
      <c r="L226" s="10">
        <f t="shared" si="58"/>
        <v>-1</v>
      </c>
      <c r="M226" s="10">
        <f t="shared" si="55"/>
        <v>0</v>
      </c>
      <c r="N226" s="22">
        <f t="shared" si="56"/>
        <v>-2.564102564102564E-2</v>
      </c>
    </row>
    <row r="227" spans="1:14" x14ac:dyDescent="0.2">
      <c r="A227" s="8"/>
      <c r="B227" s="42" t="s">
        <v>207</v>
      </c>
      <c r="C227" s="39">
        <v>0</v>
      </c>
      <c r="D227" s="9">
        <v>6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1.5384615384615385E-2</v>
      </c>
      <c r="I227" s="10" t="str">
        <f t="shared" si="53"/>
        <v/>
      </c>
      <c r="J227" s="10">
        <f t="shared" si="54"/>
        <v>3.7313432835820895E-3</v>
      </c>
      <c r="K227" s="10" t="str">
        <f t="shared" si="57"/>
        <v xml:space="preserve"> </v>
      </c>
      <c r="L227" s="10">
        <f t="shared" si="58"/>
        <v>-0.66666666666666663</v>
      </c>
      <c r="M227" s="10" t="str">
        <f t="shared" si="55"/>
        <v/>
      </c>
      <c r="N227" s="22">
        <f t="shared" si="56"/>
        <v>-1.0256410256410256E-2</v>
      </c>
    </row>
    <row r="228" spans="1:14" x14ac:dyDescent="0.2">
      <c r="A228" s="8"/>
      <c r="B228" s="42" t="s">
        <v>208</v>
      </c>
      <c r="C228" s="39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2.5641025641025641E-3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22">
        <f t="shared" si="56"/>
        <v>-2.5641025641025641E-3</v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6</v>
      </c>
      <c r="D230" s="9">
        <v>6</v>
      </c>
      <c r="E230" s="9">
        <v>13</v>
      </c>
      <c r="F230" s="9">
        <v>7</v>
      </c>
      <c r="G230" s="10">
        <f t="shared" si="51"/>
        <v>2.0338983050847456E-2</v>
      </c>
      <c r="H230" s="10">
        <f t="shared" si="52"/>
        <v>1.5384615384615385E-2</v>
      </c>
      <c r="I230" s="10">
        <f t="shared" si="53"/>
        <v>1.9877675840978593E-2</v>
      </c>
      <c r="J230" s="10">
        <f t="shared" si="54"/>
        <v>1.3059701492537313E-2</v>
      </c>
      <c r="K230" s="10">
        <f t="shared" si="57"/>
        <v>1.1666666666666667</v>
      </c>
      <c r="L230" s="10">
        <f t="shared" si="58"/>
        <v>0.16666666666666666</v>
      </c>
      <c r="M230" s="10">
        <f t="shared" si="55"/>
        <v>2.3728813559322035E-2</v>
      </c>
      <c r="N230" s="22">
        <f t="shared" si="56"/>
        <v>2.5641025641025641E-3</v>
      </c>
    </row>
    <row r="231" spans="1:14" x14ac:dyDescent="0.2">
      <c r="A231" s="8"/>
      <c r="B231" s="42" t="s">
        <v>211</v>
      </c>
      <c r="C231" s="39">
        <v>1</v>
      </c>
      <c r="D231" s="9">
        <v>5</v>
      </c>
      <c r="E231" s="9">
        <v>0</v>
      </c>
      <c r="F231" s="9">
        <v>4</v>
      </c>
      <c r="G231" s="10">
        <f t="shared" si="51"/>
        <v>3.3898305084745762E-3</v>
      </c>
      <c r="H231" s="10">
        <f t="shared" si="52"/>
        <v>1.282051282051282E-2</v>
      </c>
      <c r="I231" s="10" t="str">
        <f t="shared" si="53"/>
        <v/>
      </c>
      <c r="J231" s="10">
        <f t="shared" si="54"/>
        <v>7.462686567164179E-3</v>
      </c>
      <c r="K231" s="10">
        <f t="shared" si="57"/>
        <v>-1</v>
      </c>
      <c r="L231" s="10">
        <f t="shared" si="58"/>
        <v>-0.2</v>
      </c>
      <c r="M231" s="10">
        <f t="shared" si="55"/>
        <v>-3.3898305084745762E-3</v>
      </c>
      <c r="N231" s="22">
        <f t="shared" si="56"/>
        <v>-2.5641025641025641E-3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2</v>
      </c>
      <c r="E233" s="9">
        <v>0</v>
      </c>
      <c r="F233" s="9">
        <v>0</v>
      </c>
      <c r="G233" s="10" t="str">
        <f t="shared" si="51"/>
        <v/>
      </c>
      <c r="H233" s="10">
        <f t="shared" si="52"/>
        <v>5.1282051282051282E-3</v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>
        <f t="shared" si="58"/>
        <v>-1</v>
      </c>
      <c r="M233" s="10" t="str">
        <f t="shared" si="55"/>
        <v/>
      </c>
      <c r="N233" s="22">
        <f t="shared" si="56"/>
        <v>-5.1282051282051282E-3</v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1.8656716417910447E-3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4</v>
      </c>
      <c r="D235" s="9">
        <v>2</v>
      </c>
      <c r="E235" s="9">
        <v>5</v>
      </c>
      <c r="F235" s="9">
        <v>1</v>
      </c>
      <c r="G235" s="10">
        <f t="shared" si="51"/>
        <v>1.3559322033898305E-2</v>
      </c>
      <c r="H235" s="10">
        <f t="shared" si="52"/>
        <v>5.1282051282051282E-3</v>
      </c>
      <c r="I235" s="10">
        <f t="shared" si="53"/>
        <v>7.6452599388379203E-3</v>
      </c>
      <c r="J235" s="10">
        <f t="shared" si="54"/>
        <v>1.8656716417910447E-3</v>
      </c>
      <c r="K235" s="10">
        <f t="shared" si="57"/>
        <v>0.25</v>
      </c>
      <c r="L235" s="10">
        <f t="shared" si="58"/>
        <v>-0.5</v>
      </c>
      <c r="M235" s="10">
        <f t="shared" si="55"/>
        <v>3.3898305084745762E-3</v>
      </c>
      <c r="N235" s="22">
        <f t="shared" si="56"/>
        <v>-2.5641025641025641E-3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4</v>
      </c>
      <c r="D242" s="9">
        <v>14</v>
      </c>
      <c r="E242" s="9">
        <v>255</v>
      </c>
      <c r="F242" s="9">
        <v>163</v>
      </c>
      <c r="G242" s="10">
        <f t="shared" si="51"/>
        <v>1.3559322033898305E-2</v>
      </c>
      <c r="H242" s="10">
        <f t="shared" si="52"/>
        <v>3.5897435897435895E-2</v>
      </c>
      <c r="I242" s="10">
        <f t="shared" si="53"/>
        <v>0.38990825688073394</v>
      </c>
      <c r="J242" s="10">
        <f t="shared" si="54"/>
        <v>0.30410447761194032</v>
      </c>
      <c r="K242" s="10">
        <f t="shared" si="57"/>
        <v>62.75</v>
      </c>
      <c r="L242" s="10">
        <f t="shared" si="58"/>
        <v>10.642857142857142</v>
      </c>
      <c r="M242" s="10">
        <f t="shared" si="55"/>
        <v>0.85084745762711866</v>
      </c>
      <c r="N242" s="22">
        <f t="shared" si="56"/>
        <v>0.38205128205128203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1</v>
      </c>
      <c r="D244" s="9">
        <v>0</v>
      </c>
      <c r="E244" s="9">
        <v>0</v>
      </c>
      <c r="F244" s="9">
        <v>0</v>
      </c>
      <c r="G244" s="10">
        <f t="shared" si="51"/>
        <v>3.3898305084745762E-3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-3.3898305084745762E-3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2</v>
      </c>
      <c r="D248" s="9">
        <v>1</v>
      </c>
      <c r="E248" s="9">
        <v>7</v>
      </c>
      <c r="F248" s="9">
        <v>0</v>
      </c>
      <c r="G248" s="10">
        <f t="shared" si="51"/>
        <v>6.7796610169491523E-3</v>
      </c>
      <c r="H248" s="10">
        <f t="shared" si="52"/>
        <v>2.5641025641025641E-3</v>
      </c>
      <c r="I248" s="10">
        <f t="shared" si="53"/>
        <v>1.0703363914373088E-2</v>
      </c>
      <c r="J248" s="10" t="str">
        <f t="shared" si="54"/>
        <v/>
      </c>
      <c r="K248" s="10">
        <f t="shared" si="57"/>
        <v>2.5</v>
      </c>
      <c r="L248" s="10">
        <f t="shared" si="58"/>
        <v>-1</v>
      </c>
      <c r="M248" s="10">
        <f t="shared" si="55"/>
        <v>1.6949152542372881E-2</v>
      </c>
      <c r="N248" s="22">
        <f t="shared" si="56"/>
        <v>-2.5641025641025641E-3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1</v>
      </c>
      <c r="D252" s="9">
        <v>1</v>
      </c>
      <c r="E252" s="9">
        <v>0</v>
      </c>
      <c r="F252" s="9">
        <v>0</v>
      </c>
      <c r="G252" s="10">
        <f t="shared" ref="G252:G283" si="59">+IF(C252=0,"",C252/C$188)</f>
        <v>3.3898305084745762E-3</v>
      </c>
      <c r="H252" s="10">
        <f t="shared" ref="H252:H283" si="60">+IF(D252=0,"",D252/D$188)</f>
        <v>2.5641025641025641E-3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-3.3898305084745762E-3</v>
      </c>
      <c r="N252" s="22">
        <f t="shared" ref="N252:N283" si="64">+IF(OR(AND(H252=""),(L252="")),"",H252*L252)</f>
        <v>-2.5641025641025641E-3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1</v>
      </c>
      <c r="D254" s="9">
        <v>0</v>
      </c>
      <c r="E254" s="9">
        <v>2</v>
      </c>
      <c r="F254" s="9">
        <v>9</v>
      </c>
      <c r="G254" s="10">
        <f t="shared" si="59"/>
        <v>3.3898305084745762E-3</v>
      </c>
      <c r="H254" s="10" t="str">
        <f t="shared" si="60"/>
        <v/>
      </c>
      <c r="I254" s="10">
        <f t="shared" si="61"/>
        <v>3.0581039755351682E-3</v>
      </c>
      <c r="J254" s="10">
        <f t="shared" si="62"/>
        <v>1.6791044776119403E-2</v>
      </c>
      <c r="K254" s="10">
        <f t="shared" si="65"/>
        <v>1</v>
      </c>
      <c r="L254" s="10">
        <f t="shared" si="66"/>
        <v>1</v>
      </c>
      <c r="M254" s="10">
        <f t="shared" si="63"/>
        <v>3.3898305084745762E-3</v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8</v>
      </c>
      <c r="D255" s="9">
        <v>0</v>
      </c>
      <c r="E255" s="9">
        <v>5</v>
      </c>
      <c r="F255" s="9">
        <v>0</v>
      </c>
      <c r="G255" s="10">
        <f t="shared" si="59"/>
        <v>2.7118644067796609E-2</v>
      </c>
      <c r="H255" s="10" t="str">
        <f t="shared" si="60"/>
        <v/>
      </c>
      <c r="I255" s="10">
        <f t="shared" si="61"/>
        <v>7.6452599388379203E-3</v>
      </c>
      <c r="J255" s="10" t="str">
        <f t="shared" si="62"/>
        <v/>
      </c>
      <c r="K255" s="10">
        <f t="shared" si="65"/>
        <v>-0.375</v>
      </c>
      <c r="L255" s="10" t="str">
        <f t="shared" si="66"/>
        <v xml:space="preserve"> </v>
      </c>
      <c r="M255" s="10">
        <f t="shared" si="63"/>
        <v>-1.0169491525423728E-2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8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1.2232415902140673E-2</v>
      </c>
      <c r="J256" s="10">
        <f t="shared" si="62"/>
        <v>3.7313432835820895E-3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1.8656716417910447E-3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20</v>
      </c>
      <c r="D258" s="9">
        <v>26</v>
      </c>
      <c r="E258" s="9">
        <v>21</v>
      </c>
      <c r="F258" s="9">
        <v>26</v>
      </c>
      <c r="G258" s="10">
        <f t="shared" si="59"/>
        <v>6.7796610169491525E-2</v>
      </c>
      <c r="H258" s="10">
        <f t="shared" si="60"/>
        <v>6.6666666666666666E-2</v>
      </c>
      <c r="I258" s="10">
        <f t="shared" si="61"/>
        <v>3.2110091743119268E-2</v>
      </c>
      <c r="J258" s="10">
        <f t="shared" si="62"/>
        <v>4.8507462686567165E-2</v>
      </c>
      <c r="K258" s="10">
        <f t="shared" si="65"/>
        <v>0.05</v>
      </c>
      <c r="L258" s="10">
        <f t="shared" si="66"/>
        <v>0</v>
      </c>
      <c r="M258" s="10">
        <f t="shared" si="63"/>
        <v>3.3898305084745766E-3</v>
      </c>
      <c r="N258" s="22">
        <f t="shared" si="64"/>
        <v>0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2</v>
      </c>
      <c r="D261" s="9">
        <v>0</v>
      </c>
      <c r="E261" s="9">
        <v>0</v>
      </c>
      <c r="F261" s="9">
        <v>1</v>
      </c>
      <c r="G261" s="10">
        <f t="shared" si="59"/>
        <v>6.7796610169491523E-3</v>
      </c>
      <c r="H261" s="10" t="str">
        <f t="shared" si="60"/>
        <v/>
      </c>
      <c r="I261" s="10" t="str">
        <f t="shared" si="61"/>
        <v/>
      </c>
      <c r="J261" s="10">
        <f t="shared" si="62"/>
        <v>1.8656716417910447E-3</v>
      </c>
      <c r="K261" s="10">
        <f t="shared" si="65"/>
        <v>-1</v>
      </c>
      <c r="L261" s="10">
        <f t="shared" si="66"/>
        <v>1</v>
      </c>
      <c r="M261" s="10">
        <f t="shared" si="63"/>
        <v>-6.7796610169491523E-3</v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1.8656716417910447E-3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2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3.7313432835820895E-3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1</v>
      </c>
      <c r="E268" s="9">
        <v>0</v>
      </c>
      <c r="F268" s="9">
        <v>1</v>
      </c>
      <c r="G268" s="10" t="str">
        <f t="shared" si="59"/>
        <v/>
      </c>
      <c r="H268" s="10">
        <f t="shared" si="60"/>
        <v>2.5641025641025641E-3</v>
      </c>
      <c r="I268" s="10" t="str">
        <f t="shared" si="61"/>
        <v/>
      </c>
      <c r="J268" s="10">
        <f t="shared" si="62"/>
        <v>1.8656716417910447E-3</v>
      </c>
      <c r="K268" s="10" t="str">
        <f t="shared" si="65"/>
        <v xml:space="preserve"> </v>
      </c>
      <c r="L268" s="10">
        <f t="shared" si="66"/>
        <v>0</v>
      </c>
      <c r="M268" s="10" t="str">
        <f t="shared" si="63"/>
        <v/>
      </c>
      <c r="N268" s="22">
        <f t="shared" si="64"/>
        <v>0</v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2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3.7313432835820895E-3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3</v>
      </c>
      <c r="D271" s="9">
        <v>3</v>
      </c>
      <c r="E271" s="9">
        <v>0</v>
      </c>
      <c r="F271" s="9">
        <v>1</v>
      </c>
      <c r="G271" s="10">
        <f t="shared" si="59"/>
        <v>1.0169491525423728E-2</v>
      </c>
      <c r="H271" s="10">
        <f t="shared" si="60"/>
        <v>7.6923076923076927E-3</v>
      </c>
      <c r="I271" s="10" t="str">
        <f t="shared" si="61"/>
        <v/>
      </c>
      <c r="J271" s="10">
        <f t="shared" si="62"/>
        <v>1.8656716417910447E-3</v>
      </c>
      <c r="K271" s="10">
        <f t="shared" si="65"/>
        <v>-1</v>
      </c>
      <c r="L271" s="10">
        <f t="shared" si="66"/>
        <v>-0.66666666666666663</v>
      </c>
      <c r="M271" s="10">
        <f t="shared" si="63"/>
        <v>-1.0169491525423728E-2</v>
      </c>
      <c r="N271" s="22">
        <f t="shared" si="64"/>
        <v>-5.1282051282051282E-3</v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1.8656716417910447E-3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2</v>
      </c>
      <c r="D276" s="9">
        <v>0</v>
      </c>
      <c r="E276" s="9">
        <v>2</v>
      </c>
      <c r="F276" s="9">
        <v>0</v>
      </c>
      <c r="G276" s="10">
        <f t="shared" si="59"/>
        <v>6.7796610169491523E-3</v>
      </c>
      <c r="H276" s="10" t="str">
        <f t="shared" si="60"/>
        <v/>
      </c>
      <c r="I276" s="10">
        <f t="shared" si="61"/>
        <v>3.0581039755351682E-3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1</v>
      </c>
      <c r="E277" s="9">
        <v>0</v>
      </c>
      <c r="F277" s="9">
        <v>0</v>
      </c>
      <c r="G277" s="10" t="str">
        <f t="shared" si="59"/>
        <v/>
      </c>
      <c r="H277" s="10">
        <f t="shared" si="60"/>
        <v>2.5641025641025641E-3</v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>
        <f t="shared" si="66"/>
        <v>-1</v>
      </c>
      <c r="M277" s="10" t="str">
        <f t="shared" si="63"/>
        <v/>
      </c>
      <c r="N277" s="22">
        <f t="shared" si="64"/>
        <v>-2.5641025641025641E-3</v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1</v>
      </c>
      <c r="D279" s="9">
        <v>1</v>
      </c>
      <c r="E279" s="9">
        <v>1</v>
      </c>
      <c r="F279" s="9">
        <v>1</v>
      </c>
      <c r="G279" s="10">
        <f t="shared" si="59"/>
        <v>3.3898305084745762E-3</v>
      </c>
      <c r="H279" s="10">
        <f t="shared" si="60"/>
        <v>2.5641025641025641E-3</v>
      </c>
      <c r="I279" s="10">
        <f t="shared" si="61"/>
        <v>1.5290519877675841E-3</v>
      </c>
      <c r="J279" s="10">
        <f t="shared" si="62"/>
        <v>1.8656716417910447E-3</v>
      </c>
      <c r="K279" s="10">
        <f t="shared" si="65"/>
        <v>0</v>
      </c>
      <c r="L279" s="10">
        <f t="shared" si="66"/>
        <v>0</v>
      </c>
      <c r="M279" s="10">
        <f t="shared" si="63"/>
        <v>0</v>
      </c>
      <c r="N279" s="22">
        <f t="shared" si="64"/>
        <v>0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6</v>
      </c>
      <c r="E281" s="9">
        <v>0</v>
      </c>
      <c r="F281" s="9">
        <v>2</v>
      </c>
      <c r="G281" s="10">
        <f t="shared" si="59"/>
        <v>3.3898305084745762E-3</v>
      </c>
      <c r="H281" s="10">
        <f t="shared" si="60"/>
        <v>1.5384615384615385E-2</v>
      </c>
      <c r="I281" s="10" t="str">
        <f t="shared" si="61"/>
        <v/>
      </c>
      <c r="J281" s="10">
        <f t="shared" si="62"/>
        <v>3.7313432835820895E-3</v>
      </c>
      <c r="K281" s="10">
        <f t="shared" si="65"/>
        <v>-1</v>
      </c>
      <c r="L281" s="10">
        <f t="shared" si="66"/>
        <v>-0.66666666666666663</v>
      </c>
      <c r="M281" s="10">
        <f t="shared" si="63"/>
        <v>-3.3898305084745762E-3</v>
      </c>
      <c r="N281" s="22">
        <f t="shared" si="64"/>
        <v>-1.0256410256410256E-2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1</v>
      </c>
      <c r="D288" s="9">
        <v>0</v>
      </c>
      <c r="E288" s="9">
        <v>0</v>
      </c>
      <c r="F288" s="9">
        <v>0</v>
      </c>
      <c r="G288" s="10">
        <f t="shared" si="67"/>
        <v>3.3898305084745762E-3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-3.3898305084745762E-3</v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5</v>
      </c>
      <c r="D292" s="9">
        <v>4</v>
      </c>
      <c r="E292" s="9">
        <v>5</v>
      </c>
      <c r="F292" s="9">
        <v>2</v>
      </c>
      <c r="G292" s="10">
        <f t="shared" si="67"/>
        <v>1.6949152542372881E-2</v>
      </c>
      <c r="H292" s="10">
        <f t="shared" si="68"/>
        <v>1.0256410256410256E-2</v>
      </c>
      <c r="I292" s="10">
        <f t="shared" si="69"/>
        <v>7.6452599388379203E-3</v>
      </c>
      <c r="J292" s="10">
        <f t="shared" si="70"/>
        <v>3.7313432835820895E-3</v>
      </c>
      <c r="K292" s="10">
        <f t="shared" si="73"/>
        <v>0</v>
      </c>
      <c r="L292" s="10">
        <f t="shared" si="74"/>
        <v>-0.5</v>
      </c>
      <c r="M292" s="10">
        <f t="shared" si="71"/>
        <v>0</v>
      </c>
      <c r="N292" s="22">
        <f t="shared" si="72"/>
        <v>-5.1282051282051282E-3</v>
      </c>
    </row>
    <row r="293" spans="1:14" ht="25.5" x14ac:dyDescent="0.2">
      <c r="A293" s="8"/>
      <c r="B293" s="42" t="s">
        <v>273</v>
      </c>
      <c r="C293" s="39">
        <v>15</v>
      </c>
      <c r="D293" s="9">
        <v>7</v>
      </c>
      <c r="E293" s="9">
        <v>56</v>
      </c>
      <c r="F293" s="9">
        <v>36</v>
      </c>
      <c r="G293" s="10">
        <f t="shared" si="67"/>
        <v>5.0847457627118647E-2</v>
      </c>
      <c r="H293" s="10">
        <f t="shared" si="68"/>
        <v>1.7948717948717947E-2</v>
      </c>
      <c r="I293" s="10">
        <f t="shared" si="69"/>
        <v>8.5626911314984705E-2</v>
      </c>
      <c r="J293" s="10">
        <f t="shared" si="70"/>
        <v>6.7164179104477612E-2</v>
      </c>
      <c r="K293" s="10">
        <f t="shared" si="73"/>
        <v>2.7333333333333334</v>
      </c>
      <c r="L293" s="10">
        <f t="shared" si="74"/>
        <v>4.1428571428571432</v>
      </c>
      <c r="M293" s="10">
        <f t="shared" si="71"/>
        <v>0.13898305084745763</v>
      </c>
      <c r="N293" s="22">
        <f t="shared" si="72"/>
        <v>7.4358974358974358E-2</v>
      </c>
    </row>
    <row r="294" spans="1:14" x14ac:dyDescent="0.2">
      <c r="A294" s="8"/>
      <c r="B294" s="42" t="s">
        <v>274</v>
      </c>
      <c r="C294" s="39">
        <v>9</v>
      </c>
      <c r="D294" s="9">
        <v>4</v>
      </c>
      <c r="E294" s="9">
        <v>31</v>
      </c>
      <c r="F294" s="9">
        <v>20</v>
      </c>
      <c r="G294" s="10">
        <f t="shared" si="67"/>
        <v>3.0508474576271188E-2</v>
      </c>
      <c r="H294" s="10">
        <f t="shared" si="68"/>
        <v>1.0256410256410256E-2</v>
      </c>
      <c r="I294" s="10">
        <f t="shared" si="69"/>
        <v>4.7400611620795105E-2</v>
      </c>
      <c r="J294" s="10">
        <f t="shared" si="70"/>
        <v>3.7313432835820892E-2</v>
      </c>
      <c r="K294" s="10">
        <f t="shared" si="73"/>
        <v>2.4444444444444446</v>
      </c>
      <c r="L294" s="10">
        <f t="shared" si="74"/>
        <v>4</v>
      </c>
      <c r="M294" s="10">
        <f t="shared" si="71"/>
        <v>7.4576271186440682E-2</v>
      </c>
      <c r="N294" s="22">
        <f t="shared" si="72"/>
        <v>4.1025641025641026E-2</v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1.5290519877675841E-3</v>
      </c>
      <c r="J295" s="10">
        <f t="shared" si="70"/>
        <v>1.8656716417910447E-3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1</v>
      </c>
      <c r="D297" s="9">
        <v>0</v>
      </c>
      <c r="E297" s="9">
        <v>0</v>
      </c>
      <c r="F297" s="9">
        <v>0</v>
      </c>
      <c r="G297" s="10">
        <f t="shared" si="67"/>
        <v>3.3898305084745762E-3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-3.3898305084745762E-3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9</v>
      </c>
      <c r="D304" s="9">
        <v>8</v>
      </c>
      <c r="E304" s="9">
        <v>11</v>
      </c>
      <c r="F304" s="9">
        <v>5</v>
      </c>
      <c r="G304" s="10">
        <f t="shared" si="67"/>
        <v>3.0508474576271188E-2</v>
      </c>
      <c r="H304" s="10">
        <f t="shared" si="68"/>
        <v>2.0512820512820513E-2</v>
      </c>
      <c r="I304" s="10">
        <f t="shared" si="69"/>
        <v>1.6819571865443424E-2</v>
      </c>
      <c r="J304" s="10">
        <f t="shared" si="70"/>
        <v>9.3283582089552231E-3</v>
      </c>
      <c r="K304" s="10">
        <f t="shared" si="73"/>
        <v>0.22222222222222221</v>
      </c>
      <c r="L304" s="10">
        <f t="shared" si="74"/>
        <v>-0.375</v>
      </c>
      <c r="M304" s="10">
        <f t="shared" si="71"/>
        <v>6.7796610169491523E-3</v>
      </c>
      <c r="N304" s="22">
        <f t="shared" si="72"/>
        <v>-7.6923076923076927E-3</v>
      </c>
    </row>
    <row r="305" spans="1:14" x14ac:dyDescent="0.2">
      <c r="A305" s="8"/>
      <c r="B305" s="42" t="s">
        <v>285</v>
      </c>
      <c r="C305" s="39">
        <v>1</v>
      </c>
      <c r="D305" s="9">
        <v>1</v>
      </c>
      <c r="E305" s="9">
        <v>0</v>
      </c>
      <c r="F305" s="9">
        <v>1</v>
      </c>
      <c r="G305" s="10">
        <f t="shared" si="67"/>
        <v>3.3898305084745762E-3</v>
      </c>
      <c r="H305" s="10">
        <f t="shared" si="68"/>
        <v>2.5641025641025641E-3</v>
      </c>
      <c r="I305" s="10" t="str">
        <f t="shared" si="69"/>
        <v/>
      </c>
      <c r="J305" s="10">
        <f t="shared" si="70"/>
        <v>1.8656716417910447E-3</v>
      </c>
      <c r="K305" s="10">
        <f t="shared" si="73"/>
        <v>-1</v>
      </c>
      <c r="L305" s="10">
        <f t="shared" si="74"/>
        <v>0</v>
      </c>
      <c r="M305" s="10">
        <f t="shared" si="71"/>
        <v>-3.3898305084745762E-3</v>
      </c>
      <c r="N305" s="22">
        <f t="shared" si="72"/>
        <v>0</v>
      </c>
    </row>
    <row r="306" spans="1:14" x14ac:dyDescent="0.2">
      <c r="A306" s="8"/>
      <c r="B306" s="42" t="s">
        <v>286</v>
      </c>
      <c r="C306" s="39">
        <v>5</v>
      </c>
      <c r="D306" s="9">
        <v>2</v>
      </c>
      <c r="E306" s="9">
        <v>12</v>
      </c>
      <c r="F306" s="9">
        <v>3</v>
      </c>
      <c r="G306" s="10">
        <f t="shared" si="67"/>
        <v>1.6949152542372881E-2</v>
      </c>
      <c r="H306" s="10">
        <f t="shared" si="68"/>
        <v>5.1282051282051282E-3</v>
      </c>
      <c r="I306" s="10">
        <f t="shared" si="69"/>
        <v>1.834862385321101E-2</v>
      </c>
      <c r="J306" s="10">
        <f t="shared" si="70"/>
        <v>5.597014925373134E-3</v>
      </c>
      <c r="K306" s="10">
        <f t="shared" si="73"/>
        <v>1.4</v>
      </c>
      <c r="L306" s="10">
        <f t="shared" si="74"/>
        <v>0.5</v>
      </c>
      <c r="M306" s="10">
        <f t="shared" si="71"/>
        <v>2.3728813559322031E-2</v>
      </c>
      <c r="N306" s="22">
        <f t="shared" si="72"/>
        <v>2.5641025641025641E-3</v>
      </c>
    </row>
    <row r="307" spans="1:14" x14ac:dyDescent="0.2">
      <c r="A307" s="8"/>
      <c r="B307" s="42" t="s">
        <v>287</v>
      </c>
      <c r="C307" s="39">
        <v>1</v>
      </c>
      <c r="D307" s="9">
        <v>0</v>
      </c>
      <c r="E307" s="9">
        <v>1</v>
      </c>
      <c r="F307" s="9">
        <v>4</v>
      </c>
      <c r="G307" s="10">
        <f t="shared" si="67"/>
        <v>3.3898305084745762E-3</v>
      </c>
      <c r="H307" s="10" t="str">
        <f t="shared" si="68"/>
        <v/>
      </c>
      <c r="I307" s="10">
        <f t="shared" si="69"/>
        <v>1.5290519877675841E-3</v>
      </c>
      <c r="J307" s="10">
        <f t="shared" si="70"/>
        <v>7.462686567164179E-3</v>
      </c>
      <c r="K307" s="10">
        <f t="shared" si="73"/>
        <v>0</v>
      </c>
      <c r="L307" s="10">
        <f t="shared" si="74"/>
        <v>1</v>
      </c>
      <c r="M307" s="10">
        <f t="shared" si="71"/>
        <v>0</v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35</v>
      </c>
      <c r="D308" s="9">
        <v>36</v>
      </c>
      <c r="E308" s="9">
        <v>0</v>
      </c>
      <c r="F308" s="9">
        <v>0</v>
      </c>
      <c r="G308" s="10">
        <f t="shared" si="67"/>
        <v>0.11864406779661017</v>
      </c>
      <c r="H308" s="10">
        <f t="shared" si="68"/>
        <v>9.2307692307692313E-2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-0.11864406779661017</v>
      </c>
      <c r="N308" s="22">
        <f t="shared" si="72"/>
        <v>-9.2307692307692313E-2</v>
      </c>
    </row>
    <row r="309" spans="1:14" x14ac:dyDescent="0.2">
      <c r="A309" s="8"/>
      <c r="B309" s="42" t="s">
        <v>289</v>
      </c>
      <c r="C309" s="39">
        <v>0</v>
      </c>
      <c r="D309" s="9">
        <v>1</v>
      </c>
      <c r="E309" s="9">
        <v>1</v>
      </c>
      <c r="F309" s="9">
        <v>3</v>
      </c>
      <c r="G309" s="10" t="str">
        <f t="shared" si="67"/>
        <v/>
      </c>
      <c r="H309" s="10">
        <f t="shared" si="68"/>
        <v>2.5641025641025641E-3</v>
      </c>
      <c r="I309" s="10">
        <f t="shared" si="69"/>
        <v>1.5290519877675841E-3</v>
      </c>
      <c r="J309" s="10">
        <f t="shared" si="70"/>
        <v>5.597014925373134E-3</v>
      </c>
      <c r="K309" s="10">
        <f t="shared" si="73"/>
        <v>1</v>
      </c>
      <c r="L309" s="10">
        <f t="shared" si="74"/>
        <v>2</v>
      </c>
      <c r="M309" s="10" t="str">
        <f t="shared" si="71"/>
        <v/>
      </c>
      <c r="N309" s="22">
        <f t="shared" si="72"/>
        <v>5.1282051282051282E-3</v>
      </c>
    </row>
    <row r="310" spans="1:14" x14ac:dyDescent="0.2">
      <c r="A310" s="8"/>
      <c r="B310" s="42" t="s">
        <v>290</v>
      </c>
      <c r="C310" s="39">
        <v>1</v>
      </c>
      <c r="D310" s="9">
        <v>0</v>
      </c>
      <c r="E310" s="9">
        <v>0</v>
      </c>
      <c r="F310" s="9">
        <v>1</v>
      </c>
      <c r="G310" s="10">
        <f t="shared" si="67"/>
        <v>3.3898305084745762E-3</v>
      </c>
      <c r="H310" s="10" t="str">
        <f t="shared" si="68"/>
        <v/>
      </c>
      <c r="I310" s="10" t="str">
        <f t="shared" si="69"/>
        <v/>
      </c>
      <c r="J310" s="10">
        <f t="shared" si="70"/>
        <v>1.8656716417910447E-3</v>
      </c>
      <c r="K310" s="10">
        <f t="shared" si="73"/>
        <v>-1</v>
      </c>
      <c r="L310" s="10">
        <f t="shared" si="74"/>
        <v>1</v>
      </c>
      <c r="M310" s="10">
        <f t="shared" si="71"/>
        <v>-3.3898305084745762E-3</v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1</v>
      </c>
      <c r="F311" s="9">
        <v>1</v>
      </c>
      <c r="G311" s="10" t="str">
        <f t="shared" si="67"/>
        <v/>
      </c>
      <c r="H311" s="10" t="str">
        <f t="shared" si="68"/>
        <v/>
      </c>
      <c r="I311" s="10">
        <f t="shared" si="69"/>
        <v>1.5290519877675841E-3</v>
      </c>
      <c r="J311" s="10">
        <f t="shared" si="70"/>
        <v>1.8656716417910447E-3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9</v>
      </c>
      <c r="E312" s="9">
        <v>1</v>
      </c>
      <c r="F312" s="9">
        <v>9</v>
      </c>
      <c r="G312" s="10">
        <f t="shared" si="67"/>
        <v>3.3898305084745762E-3</v>
      </c>
      <c r="H312" s="10">
        <f t="shared" si="68"/>
        <v>2.3076923076923078E-2</v>
      </c>
      <c r="I312" s="10">
        <f t="shared" si="69"/>
        <v>1.5290519877675841E-3</v>
      </c>
      <c r="J312" s="10">
        <f t="shared" si="70"/>
        <v>1.6791044776119403E-2</v>
      </c>
      <c r="K312" s="10">
        <f t="shared" si="73"/>
        <v>0</v>
      </c>
      <c r="L312" s="10">
        <f t="shared" si="74"/>
        <v>0</v>
      </c>
      <c r="M312" s="10">
        <f t="shared" si="71"/>
        <v>0</v>
      </c>
      <c r="N312" s="22">
        <f t="shared" si="72"/>
        <v>0</v>
      </c>
    </row>
    <row r="313" spans="1:14" x14ac:dyDescent="0.2">
      <c r="A313" s="8"/>
      <c r="B313" s="42" t="s">
        <v>293</v>
      </c>
      <c r="C313" s="39">
        <v>1</v>
      </c>
      <c r="D313" s="9">
        <v>0</v>
      </c>
      <c r="E313" s="9">
        <v>0</v>
      </c>
      <c r="F313" s="9">
        <v>0</v>
      </c>
      <c r="G313" s="10">
        <f t="shared" si="67"/>
        <v>3.3898305084745762E-3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-3.3898305084745762E-3</v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1</v>
      </c>
      <c r="E314" s="9">
        <v>0</v>
      </c>
      <c r="F314" s="9">
        <v>1</v>
      </c>
      <c r="G314" s="10" t="str">
        <f t="shared" si="67"/>
        <v/>
      </c>
      <c r="H314" s="10">
        <f t="shared" si="68"/>
        <v>2.5641025641025641E-3</v>
      </c>
      <c r="I314" s="10" t="str">
        <f t="shared" si="69"/>
        <v/>
      </c>
      <c r="J314" s="10">
        <f t="shared" si="70"/>
        <v>1.8656716417910447E-3</v>
      </c>
      <c r="K314" s="10" t="str">
        <f t="shared" si="73"/>
        <v xml:space="preserve"> </v>
      </c>
      <c r="L314" s="10">
        <f t="shared" si="74"/>
        <v>0</v>
      </c>
      <c r="M314" s="10" t="str">
        <f t="shared" si="71"/>
        <v/>
      </c>
      <c r="N314" s="22">
        <f t="shared" si="72"/>
        <v>0</v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2</v>
      </c>
      <c r="E316" s="9">
        <v>1</v>
      </c>
      <c r="F316" s="9">
        <v>4</v>
      </c>
      <c r="G316" s="10" t="str">
        <f t="shared" ref="G316:G347" si="75">+IF(C316=0,"",C316/C$188)</f>
        <v/>
      </c>
      <c r="H316" s="10">
        <f t="shared" ref="H316:H347" si="76">+IF(D316=0,"",D316/D$188)</f>
        <v>5.1282051282051282E-3</v>
      </c>
      <c r="I316" s="10">
        <f t="shared" ref="I316:I347" si="77">+IF(E316=0,"",E316/E$188)</f>
        <v>1.5290519877675841E-3</v>
      </c>
      <c r="J316" s="10">
        <f t="shared" ref="J316:J347" si="78">+IF(F316=0,"",F316/F$188)</f>
        <v>7.462686567164179E-3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2">
        <f t="shared" ref="N316:N347" si="80">+IF(OR(AND(H316=""),(L316="")),"",H316*L316)</f>
        <v>5.1282051282051282E-3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2</v>
      </c>
      <c r="E318" s="9">
        <v>0</v>
      </c>
      <c r="F318" s="9">
        <v>1</v>
      </c>
      <c r="G318" s="10" t="str">
        <f t="shared" si="75"/>
        <v/>
      </c>
      <c r="H318" s="10">
        <f t="shared" si="76"/>
        <v>5.1282051282051282E-3</v>
      </c>
      <c r="I318" s="10" t="str">
        <f t="shared" si="77"/>
        <v/>
      </c>
      <c r="J318" s="10">
        <f t="shared" si="78"/>
        <v>1.8656716417910447E-3</v>
      </c>
      <c r="K318" s="10" t="str">
        <f t="shared" si="81"/>
        <v xml:space="preserve"> </v>
      </c>
      <c r="L318" s="10">
        <f t="shared" si="82"/>
        <v>-0.5</v>
      </c>
      <c r="M318" s="10" t="str">
        <f t="shared" si="79"/>
        <v/>
      </c>
      <c r="N318" s="22">
        <f t="shared" si="80"/>
        <v>-2.5641025641025641E-3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17</v>
      </c>
      <c r="D321" s="9">
        <v>36</v>
      </c>
      <c r="E321" s="9">
        <v>15</v>
      </c>
      <c r="F321" s="9">
        <v>17</v>
      </c>
      <c r="G321" s="10">
        <f t="shared" si="75"/>
        <v>5.7627118644067797E-2</v>
      </c>
      <c r="H321" s="10">
        <f t="shared" si="76"/>
        <v>9.2307692307692313E-2</v>
      </c>
      <c r="I321" s="10">
        <f t="shared" si="77"/>
        <v>2.2935779816513763E-2</v>
      </c>
      <c r="J321" s="10">
        <f t="shared" si="78"/>
        <v>3.1716417910447763E-2</v>
      </c>
      <c r="K321" s="10">
        <f t="shared" si="81"/>
        <v>-0.11764705882352941</v>
      </c>
      <c r="L321" s="10">
        <f t="shared" si="82"/>
        <v>-0.52777777777777779</v>
      </c>
      <c r="M321" s="10">
        <f t="shared" si="79"/>
        <v>-6.7796610169491523E-3</v>
      </c>
      <c r="N321" s="22">
        <f t="shared" si="80"/>
        <v>-4.8717948717948718E-2</v>
      </c>
    </row>
    <row r="322" spans="1:14" x14ac:dyDescent="0.2">
      <c r="A322" s="8"/>
      <c r="B322" s="42" t="s">
        <v>302</v>
      </c>
      <c r="C322" s="39">
        <v>0</v>
      </c>
      <c r="D322" s="9">
        <v>2</v>
      </c>
      <c r="E322" s="9">
        <v>0</v>
      </c>
      <c r="F322" s="9">
        <v>3</v>
      </c>
      <c r="G322" s="10" t="str">
        <f t="shared" si="75"/>
        <v/>
      </c>
      <c r="H322" s="10">
        <f t="shared" si="76"/>
        <v>5.1282051282051282E-3</v>
      </c>
      <c r="I322" s="10" t="str">
        <f t="shared" si="77"/>
        <v/>
      </c>
      <c r="J322" s="10">
        <f t="shared" si="78"/>
        <v>5.597014925373134E-3</v>
      </c>
      <c r="K322" s="10" t="str">
        <f t="shared" si="81"/>
        <v xml:space="preserve"> </v>
      </c>
      <c r="L322" s="10">
        <f t="shared" si="82"/>
        <v>0.5</v>
      </c>
      <c r="M322" s="10" t="str">
        <f t="shared" si="79"/>
        <v/>
      </c>
      <c r="N322" s="22">
        <f t="shared" si="80"/>
        <v>2.5641025641025641E-3</v>
      </c>
    </row>
    <row r="323" spans="1:14" ht="25.5" x14ac:dyDescent="0.2">
      <c r="A323" s="8"/>
      <c r="B323" s="42" t="s">
        <v>303</v>
      </c>
      <c r="C323" s="39">
        <v>0</v>
      </c>
      <c r="D323" s="9">
        <v>5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1.282051282051282E-2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2">
        <f t="shared" si="80"/>
        <v>-1.282051282051282E-2</v>
      </c>
    </row>
    <row r="324" spans="1:14" x14ac:dyDescent="0.2">
      <c r="A324" s="8"/>
      <c r="B324" s="42" t="s">
        <v>304</v>
      </c>
      <c r="C324" s="39">
        <v>1</v>
      </c>
      <c r="D324" s="9">
        <v>6</v>
      </c>
      <c r="E324" s="9">
        <v>0</v>
      </c>
      <c r="F324" s="9">
        <v>2</v>
      </c>
      <c r="G324" s="10">
        <f t="shared" si="75"/>
        <v>3.3898305084745762E-3</v>
      </c>
      <c r="H324" s="10">
        <f t="shared" si="76"/>
        <v>1.5384615384615385E-2</v>
      </c>
      <c r="I324" s="10" t="str">
        <f t="shared" si="77"/>
        <v/>
      </c>
      <c r="J324" s="10">
        <f t="shared" si="78"/>
        <v>3.7313432835820895E-3</v>
      </c>
      <c r="K324" s="10">
        <f t="shared" si="81"/>
        <v>-1</v>
      </c>
      <c r="L324" s="10">
        <f t="shared" si="82"/>
        <v>-0.66666666666666663</v>
      </c>
      <c r="M324" s="10">
        <f t="shared" si="79"/>
        <v>-3.3898305084745762E-3</v>
      </c>
      <c r="N324" s="22">
        <f t="shared" si="80"/>
        <v>-1.0256410256410256E-2</v>
      </c>
    </row>
    <row r="325" spans="1:14" x14ac:dyDescent="0.2">
      <c r="A325" s="8"/>
      <c r="B325" s="42" t="s">
        <v>305</v>
      </c>
      <c r="C325" s="39">
        <v>0</v>
      </c>
      <c r="D325" s="9">
        <v>1</v>
      </c>
      <c r="E325" s="9">
        <v>0</v>
      </c>
      <c r="F325" s="9">
        <v>1</v>
      </c>
      <c r="G325" s="10" t="str">
        <f t="shared" si="75"/>
        <v/>
      </c>
      <c r="H325" s="10">
        <f t="shared" si="76"/>
        <v>2.5641025641025641E-3</v>
      </c>
      <c r="I325" s="10" t="str">
        <f t="shared" si="77"/>
        <v/>
      </c>
      <c r="J325" s="10">
        <f t="shared" si="78"/>
        <v>1.8656716417910447E-3</v>
      </c>
      <c r="K325" s="10" t="str">
        <f t="shared" si="81"/>
        <v xml:space="preserve"> </v>
      </c>
      <c r="L325" s="10">
        <f t="shared" si="82"/>
        <v>0</v>
      </c>
      <c r="M325" s="10" t="str">
        <f t="shared" si="79"/>
        <v/>
      </c>
      <c r="N325" s="22">
        <f t="shared" si="80"/>
        <v>0</v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9</v>
      </c>
      <c r="D327" s="9">
        <v>6</v>
      </c>
      <c r="E327" s="9">
        <v>11</v>
      </c>
      <c r="F327" s="9">
        <v>18</v>
      </c>
      <c r="G327" s="10">
        <f t="shared" si="75"/>
        <v>3.0508474576271188E-2</v>
      </c>
      <c r="H327" s="10">
        <f t="shared" si="76"/>
        <v>1.5384615384615385E-2</v>
      </c>
      <c r="I327" s="10">
        <f t="shared" si="77"/>
        <v>1.6819571865443424E-2</v>
      </c>
      <c r="J327" s="10">
        <f t="shared" si="78"/>
        <v>3.3582089552238806E-2</v>
      </c>
      <c r="K327" s="10">
        <f t="shared" si="81"/>
        <v>0.22222222222222221</v>
      </c>
      <c r="L327" s="10">
        <f t="shared" si="82"/>
        <v>2</v>
      </c>
      <c r="M327" s="10">
        <f t="shared" si="79"/>
        <v>6.7796610169491523E-3</v>
      </c>
      <c r="N327" s="22">
        <f t="shared" si="80"/>
        <v>3.0769230769230771E-2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1.8656716417910447E-3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1.8656716417910447E-3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2</v>
      </c>
      <c r="E336" s="9">
        <v>1</v>
      </c>
      <c r="F336" s="9">
        <v>4</v>
      </c>
      <c r="G336" s="10" t="str">
        <f t="shared" si="75"/>
        <v/>
      </c>
      <c r="H336" s="10">
        <f t="shared" si="76"/>
        <v>5.1282051282051282E-3</v>
      </c>
      <c r="I336" s="10">
        <f t="shared" si="77"/>
        <v>1.5290519877675841E-3</v>
      </c>
      <c r="J336" s="10">
        <f t="shared" si="78"/>
        <v>7.462686567164179E-3</v>
      </c>
      <c r="K336" s="10">
        <f t="shared" si="81"/>
        <v>1</v>
      </c>
      <c r="L336" s="10">
        <f t="shared" si="82"/>
        <v>1</v>
      </c>
      <c r="M336" s="10" t="str">
        <f t="shared" si="79"/>
        <v/>
      </c>
      <c r="N336" s="22">
        <f t="shared" si="80"/>
        <v>5.1282051282051282E-3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14</v>
      </c>
      <c r="E338" s="9">
        <v>1</v>
      </c>
      <c r="F338" s="9">
        <v>10</v>
      </c>
      <c r="G338" s="10">
        <f t="shared" si="75"/>
        <v>3.3898305084745762E-3</v>
      </c>
      <c r="H338" s="10">
        <f t="shared" si="76"/>
        <v>3.5897435897435895E-2</v>
      </c>
      <c r="I338" s="10">
        <f t="shared" si="77"/>
        <v>1.5290519877675841E-3</v>
      </c>
      <c r="J338" s="10">
        <f t="shared" si="78"/>
        <v>1.8656716417910446E-2</v>
      </c>
      <c r="K338" s="10">
        <f t="shared" si="81"/>
        <v>0</v>
      </c>
      <c r="L338" s="10">
        <f t="shared" si="82"/>
        <v>-0.2857142857142857</v>
      </c>
      <c r="M338" s="10">
        <f t="shared" si="79"/>
        <v>0</v>
      </c>
      <c r="N338" s="22">
        <f t="shared" si="80"/>
        <v>-1.0256410256410255E-2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1</v>
      </c>
      <c r="D340" s="9">
        <v>0</v>
      </c>
      <c r="E340" s="9">
        <v>1</v>
      </c>
      <c r="F340" s="9">
        <v>1</v>
      </c>
      <c r="G340" s="10">
        <f t="shared" si="75"/>
        <v>3.3898305084745762E-3</v>
      </c>
      <c r="H340" s="10" t="str">
        <f t="shared" si="76"/>
        <v/>
      </c>
      <c r="I340" s="10">
        <f t="shared" si="77"/>
        <v>1.5290519877675841E-3</v>
      </c>
      <c r="J340" s="10">
        <f t="shared" si="78"/>
        <v>1.8656716417910447E-3</v>
      </c>
      <c r="K340" s="10">
        <f t="shared" si="81"/>
        <v>0</v>
      </c>
      <c r="L340" s="10">
        <f t="shared" si="82"/>
        <v>1</v>
      </c>
      <c r="M340" s="10">
        <f t="shared" si="79"/>
        <v>0</v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2.5641025641025641E-3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2">
        <f t="shared" si="80"/>
        <v>-2.5641025641025641E-3</v>
      </c>
    </row>
    <row r="343" spans="1:14" ht="25.5" x14ac:dyDescent="0.2">
      <c r="A343" s="8"/>
      <c r="B343" s="42" t="s">
        <v>323</v>
      </c>
      <c r="C343" s="39">
        <v>1</v>
      </c>
      <c r="D343" s="9">
        <v>2</v>
      </c>
      <c r="E343" s="9">
        <v>3</v>
      </c>
      <c r="F343" s="9">
        <v>0</v>
      </c>
      <c r="G343" s="10">
        <f t="shared" si="75"/>
        <v>3.3898305084745762E-3</v>
      </c>
      <c r="H343" s="10">
        <f t="shared" si="76"/>
        <v>5.1282051282051282E-3</v>
      </c>
      <c r="I343" s="10">
        <f t="shared" si="77"/>
        <v>4.5871559633027525E-3</v>
      </c>
      <c r="J343" s="10" t="str">
        <f t="shared" si="78"/>
        <v/>
      </c>
      <c r="K343" s="10">
        <f t="shared" si="81"/>
        <v>2</v>
      </c>
      <c r="L343" s="10">
        <f t="shared" si="82"/>
        <v>-1</v>
      </c>
      <c r="M343" s="10">
        <f t="shared" si="79"/>
        <v>6.7796610169491523E-3</v>
      </c>
      <c r="N343" s="22">
        <f t="shared" si="80"/>
        <v>-5.1282051282051282E-3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1</v>
      </c>
      <c r="E347" s="9">
        <v>7</v>
      </c>
      <c r="F347" s="9">
        <v>4</v>
      </c>
      <c r="G347" s="10" t="str">
        <f t="shared" si="75"/>
        <v/>
      </c>
      <c r="H347" s="10">
        <f t="shared" si="76"/>
        <v>2.5641025641025641E-3</v>
      </c>
      <c r="I347" s="10">
        <f t="shared" si="77"/>
        <v>1.0703363914373088E-2</v>
      </c>
      <c r="J347" s="10">
        <f t="shared" si="78"/>
        <v>7.462686567164179E-3</v>
      </c>
      <c r="K347" s="10">
        <f t="shared" si="81"/>
        <v>1</v>
      </c>
      <c r="L347" s="10">
        <f t="shared" si="82"/>
        <v>3</v>
      </c>
      <c r="M347" s="10" t="str">
        <f t="shared" si="79"/>
        <v/>
      </c>
      <c r="N347" s="22">
        <f t="shared" si="80"/>
        <v>7.6923076923076927E-3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3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4.5871559633027525E-3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2.5641025641025641E-3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22">
        <f t="shared" si="88"/>
        <v>-2.5641025641025641E-3</v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2.5641025641025641E-3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2">
        <f t="shared" si="88"/>
        <v>-2.5641025641025641E-3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675</v>
      </c>
      <c r="D371" s="37">
        <f>SUM(D372:D604)</f>
        <v>1332</v>
      </c>
      <c r="E371" s="37">
        <f>SUM(E372:E604)</f>
        <v>2285</v>
      </c>
      <c r="F371" s="37">
        <f>SUM(F372:F604)</f>
        <v>2263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2.3851851851851853</v>
      </c>
      <c r="L371" s="38">
        <f>+IF(AND(D371=0,F371=0),"",IF(D371=0,1,IF(F371=0,-1,(F371-D371)/D371)))</f>
        <v>0.69894894894894899</v>
      </c>
      <c r="M371" s="38">
        <f t="shared" ref="M371:M434" si="95">+IF(OR(AND(G371=""),(K371="")),"",G371*K371)</f>
        <v>2.3851851851851853</v>
      </c>
      <c r="N371" s="38">
        <f t="shared" ref="N371:N434" si="96">+IF(OR(AND(H371=""),(L371="")),"",H371*L371)</f>
        <v>0.69894894894894899</v>
      </c>
    </row>
    <row r="372" spans="1:14" x14ac:dyDescent="0.2">
      <c r="A372" s="8"/>
      <c r="B372" s="41" t="s">
        <v>344</v>
      </c>
      <c r="C372" s="47">
        <v>8</v>
      </c>
      <c r="D372" s="44">
        <v>0</v>
      </c>
      <c r="E372" s="44">
        <v>14</v>
      </c>
      <c r="F372" s="44">
        <v>3</v>
      </c>
      <c r="G372" s="45">
        <f t="shared" si="91"/>
        <v>1.1851851851851851E-2</v>
      </c>
      <c r="H372" s="45" t="str">
        <f t="shared" si="92"/>
        <v/>
      </c>
      <c r="I372" s="45">
        <f t="shared" si="93"/>
        <v>6.12691466083151E-3</v>
      </c>
      <c r="J372" s="45">
        <f t="shared" si="94"/>
        <v>1.3256738842244808E-3</v>
      </c>
      <c r="K372" s="45">
        <f t="shared" ref="K372:K435" si="97">+IF(AND(C372=0,E372=0)," ",IF(C372=0,1,IF(E372=0,-1,(E372-C372)/C372)))</f>
        <v>0.75</v>
      </c>
      <c r="L372" s="45">
        <f t="shared" ref="L372:L435" si="98">+IF(AND(D372=0,F372=0)," ",IF(D372=0,1,IF(F372=0,-1,(F372-D372)/D372)))</f>
        <v>1</v>
      </c>
      <c r="M372" s="45">
        <f t="shared" si="95"/>
        <v>8.8888888888888889E-3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2</v>
      </c>
      <c r="D373" s="9">
        <v>1</v>
      </c>
      <c r="E373" s="9">
        <v>10</v>
      </c>
      <c r="F373" s="9">
        <v>0</v>
      </c>
      <c r="G373" s="10">
        <f t="shared" si="91"/>
        <v>2.9629629629629628E-3</v>
      </c>
      <c r="H373" s="10">
        <f t="shared" si="92"/>
        <v>7.5075075075075074E-4</v>
      </c>
      <c r="I373" s="10">
        <f t="shared" si="93"/>
        <v>4.3763676148796497E-3</v>
      </c>
      <c r="J373" s="10" t="str">
        <f t="shared" si="94"/>
        <v/>
      </c>
      <c r="K373" s="10">
        <f t="shared" si="97"/>
        <v>4</v>
      </c>
      <c r="L373" s="10">
        <f t="shared" si="98"/>
        <v>-1</v>
      </c>
      <c r="M373" s="10">
        <f t="shared" si="95"/>
        <v>1.1851851851851851E-2</v>
      </c>
      <c r="N373" s="22">
        <f t="shared" si="96"/>
        <v>-7.5075075075075074E-4</v>
      </c>
    </row>
    <row r="374" spans="1:14" x14ac:dyDescent="0.2">
      <c r="A374" s="8"/>
      <c r="B374" s="42" t="s">
        <v>346</v>
      </c>
      <c r="C374" s="39">
        <v>4</v>
      </c>
      <c r="D374" s="9">
        <v>1</v>
      </c>
      <c r="E374" s="9">
        <v>806</v>
      </c>
      <c r="F374" s="9">
        <v>507</v>
      </c>
      <c r="G374" s="10">
        <f t="shared" si="91"/>
        <v>5.9259259259259256E-3</v>
      </c>
      <c r="H374" s="10">
        <f t="shared" si="92"/>
        <v>7.5075075075075074E-4</v>
      </c>
      <c r="I374" s="10">
        <f t="shared" si="93"/>
        <v>0.35273522975929977</v>
      </c>
      <c r="J374" s="10">
        <f t="shared" si="94"/>
        <v>0.22403888643393724</v>
      </c>
      <c r="K374" s="10">
        <f t="shared" si="97"/>
        <v>200.5</v>
      </c>
      <c r="L374" s="10">
        <f t="shared" si="98"/>
        <v>506</v>
      </c>
      <c r="M374" s="10">
        <f t="shared" si="95"/>
        <v>1.1881481481481482</v>
      </c>
      <c r="N374" s="22">
        <f t="shared" si="96"/>
        <v>0.37987987987987987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1</v>
      </c>
      <c r="D376" s="9">
        <v>0</v>
      </c>
      <c r="E376" s="9">
        <v>52</v>
      </c>
      <c r="F376" s="9">
        <v>44</v>
      </c>
      <c r="G376" s="10">
        <f t="shared" si="91"/>
        <v>1.4814814814814814E-3</v>
      </c>
      <c r="H376" s="10" t="str">
        <f t="shared" si="92"/>
        <v/>
      </c>
      <c r="I376" s="10">
        <f t="shared" si="93"/>
        <v>2.2757111597374178E-2</v>
      </c>
      <c r="J376" s="10">
        <f t="shared" si="94"/>
        <v>1.9443216968625717E-2</v>
      </c>
      <c r="K376" s="10">
        <f t="shared" si="97"/>
        <v>51</v>
      </c>
      <c r="L376" s="10">
        <f t="shared" si="98"/>
        <v>1</v>
      </c>
      <c r="M376" s="10">
        <f t="shared" si="95"/>
        <v>7.5555555555555556E-2</v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76</v>
      </c>
      <c r="D377" s="9">
        <v>53</v>
      </c>
      <c r="E377" s="9">
        <v>71</v>
      </c>
      <c r="F377" s="9">
        <v>31</v>
      </c>
      <c r="G377" s="10">
        <f t="shared" si="91"/>
        <v>0.11259259259259259</v>
      </c>
      <c r="H377" s="10">
        <f t="shared" si="92"/>
        <v>3.9789789789789788E-2</v>
      </c>
      <c r="I377" s="10">
        <f t="shared" si="93"/>
        <v>3.1072210065645513E-2</v>
      </c>
      <c r="J377" s="10">
        <f t="shared" si="94"/>
        <v>1.3698630136986301E-2</v>
      </c>
      <c r="K377" s="10">
        <f t="shared" si="97"/>
        <v>-6.5789473684210523E-2</v>
      </c>
      <c r="L377" s="10">
        <f t="shared" si="98"/>
        <v>-0.41509433962264153</v>
      </c>
      <c r="M377" s="10">
        <f t="shared" si="95"/>
        <v>-7.4074074074074068E-3</v>
      </c>
      <c r="N377" s="22">
        <f t="shared" si="96"/>
        <v>-1.6516516516516516E-2</v>
      </c>
    </row>
    <row r="378" spans="1:14" x14ac:dyDescent="0.2">
      <c r="A378" s="8"/>
      <c r="B378" s="42" t="s">
        <v>350</v>
      </c>
      <c r="C378" s="39">
        <v>5</v>
      </c>
      <c r="D378" s="9">
        <v>0</v>
      </c>
      <c r="E378" s="9">
        <v>4</v>
      </c>
      <c r="F378" s="9">
        <v>2</v>
      </c>
      <c r="G378" s="10">
        <f t="shared" si="91"/>
        <v>7.4074074074074077E-3</v>
      </c>
      <c r="H378" s="10" t="str">
        <f t="shared" si="92"/>
        <v/>
      </c>
      <c r="I378" s="10">
        <f t="shared" si="93"/>
        <v>1.75054704595186E-3</v>
      </c>
      <c r="J378" s="10">
        <f t="shared" si="94"/>
        <v>8.8378258948298722E-4</v>
      </c>
      <c r="K378" s="10">
        <f t="shared" si="97"/>
        <v>-0.2</v>
      </c>
      <c r="L378" s="10">
        <f t="shared" si="98"/>
        <v>1</v>
      </c>
      <c r="M378" s="10">
        <f t="shared" si="95"/>
        <v>-1.4814814814814816E-3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2</v>
      </c>
      <c r="D379" s="9">
        <v>3</v>
      </c>
      <c r="E379" s="9">
        <v>3</v>
      </c>
      <c r="F379" s="9">
        <v>1</v>
      </c>
      <c r="G379" s="10">
        <f t="shared" si="91"/>
        <v>2.9629629629629628E-3</v>
      </c>
      <c r="H379" s="10">
        <f t="shared" si="92"/>
        <v>2.2522522522522522E-3</v>
      </c>
      <c r="I379" s="10">
        <f t="shared" si="93"/>
        <v>1.312910284463895E-3</v>
      </c>
      <c r="J379" s="10">
        <f t="shared" si="94"/>
        <v>4.4189129474149361E-4</v>
      </c>
      <c r="K379" s="10">
        <f t="shared" si="97"/>
        <v>0.5</v>
      </c>
      <c r="L379" s="10">
        <f t="shared" si="98"/>
        <v>-0.66666666666666663</v>
      </c>
      <c r="M379" s="10">
        <f t="shared" si="95"/>
        <v>1.4814814814814814E-3</v>
      </c>
      <c r="N379" s="22">
        <f t="shared" si="96"/>
        <v>-1.5015015015015015E-3</v>
      </c>
    </row>
    <row r="380" spans="1:14" x14ac:dyDescent="0.2">
      <c r="A380" s="8"/>
      <c r="B380" s="42" t="s">
        <v>352</v>
      </c>
      <c r="C380" s="39">
        <v>0</v>
      </c>
      <c r="D380" s="9">
        <v>1</v>
      </c>
      <c r="E380" s="9">
        <v>14</v>
      </c>
      <c r="F380" s="9">
        <v>6</v>
      </c>
      <c r="G380" s="10" t="str">
        <f t="shared" si="91"/>
        <v/>
      </c>
      <c r="H380" s="10">
        <f t="shared" si="92"/>
        <v>7.5075075075075074E-4</v>
      </c>
      <c r="I380" s="10">
        <f t="shared" si="93"/>
        <v>6.12691466083151E-3</v>
      </c>
      <c r="J380" s="10">
        <f t="shared" si="94"/>
        <v>2.6513477684489617E-3</v>
      </c>
      <c r="K380" s="10">
        <f t="shared" si="97"/>
        <v>1</v>
      </c>
      <c r="L380" s="10">
        <f t="shared" si="98"/>
        <v>5</v>
      </c>
      <c r="M380" s="10" t="str">
        <f t="shared" si="95"/>
        <v/>
      </c>
      <c r="N380" s="22">
        <f t="shared" si="96"/>
        <v>3.7537537537537537E-3</v>
      </c>
    </row>
    <row r="381" spans="1:14" x14ac:dyDescent="0.2">
      <c r="A381" s="8"/>
      <c r="B381" s="42" t="s">
        <v>353</v>
      </c>
      <c r="C381" s="39">
        <v>3</v>
      </c>
      <c r="D381" s="9">
        <v>0</v>
      </c>
      <c r="E381" s="9">
        <v>0</v>
      </c>
      <c r="F381" s="9">
        <v>1</v>
      </c>
      <c r="G381" s="10">
        <f t="shared" si="91"/>
        <v>4.4444444444444444E-3</v>
      </c>
      <c r="H381" s="10" t="str">
        <f t="shared" si="92"/>
        <v/>
      </c>
      <c r="I381" s="10" t="str">
        <f t="shared" si="93"/>
        <v/>
      </c>
      <c r="J381" s="10">
        <f t="shared" si="94"/>
        <v>4.4189129474149361E-4</v>
      </c>
      <c r="K381" s="10">
        <f t="shared" si="97"/>
        <v>-1</v>
      </c>
      <c r="L381" s="10">
        <f t="shared" si="98"/>
        <v>1</v>
      </c>
      <c r="M381" s="10">
        <f t="shared" si="95"/>
        <v>-4.4444444444444444E-3</v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55</v>
      </c>
      <c r="D383" s="9">
        <v>40</v>
      </c>
      <c r="E383" s="9">
        <v>199</v>
      </c>
      <c r="F383" s="9">
        <v>96</v>
      </c>
      <c r="G383" s="10">
        <f t="shared" si="91"/>
        <v>8.1481481481481488E-2</v>
      </c>
      <c r="H383" s="10">
        <f t="shared" si="92"/>
        <v>3.003003003003003E-2</v>
      </c>
      <c r="I383" s="10">
        <f t="shared" si="93"/>
        <v>8.7089715536105033E-2</v>
      </c>
      <c r="J383" s="10">
        <f t="shared" si="94"/>
        <v>4.2421564295183387E-2</v>
      </c>
      <c r="K383" s="10">
        <f t="shared" si="97"/>
        <v>2.6181818181818182</v>
      </c>
      <c r="L383" s="10">
        <f t="shared" si="98"/>
        <v>1.4</v>
      </c>
      <c r="M383" s="10">
        <f t="shared" si="95"/>
        <v>0.21333333333333335</v>
      </c>
      <c r="N383" s="22">
        <f t="shared" si="96"/>
        <v>4.2042042042042038E-2</v>
      </c>
    </row>
    <row r="384" spans="1:14" x14ac:dyDescent="0.2">
      <c r="A384" s="8"/>
      <c r="B384" s="42" t="s">
        <v>356</v>
      </c>
      <c r="C384" s="39">
        <v>7</v>
      </c>
      <c r="D384" s="9">
        <v>9</v>
      </c>
      <c r="E384" s="9">
        <v>9</v>
      </c>
      <c r="F384" s="9">
        <v>10</v>
      </c>
      <c r="G384" s="10">
        <f t="shared" si="91"/>
        <v>1.037037037037037E-2</v>
      </c>
      <c r="H384" s="10">
        <f t="shared" si="92"/>
        <v>6.7567567567567571E-3</v>
      </c>
      <c r="I384" s="10">
        <f t="shared" si="93"/>
        <v>3.9387308533916851E-3</v>
      </c>
      <c r="J384" s="10">
        <f t="shared" si="94"/>
        <v>4.4189129474149361E-3</v>
      </c>
      <c r="K384" s="10">
        <f t="shared" si="97"/>
        <v>0.2857142857142857</v>
      </c>
      <c r="L384" s="10">
        <f t="shared" si="98"/>
        <v>0.1111111111111111</v>
      </c>
      <c r="M384" s="10">
        <f t="shared" si="95"/>
        <v>2.9629629629629628E-3</v>
      </c>
      <c r="N384" s="22">
        <f t="shared" si="96"/>
        <v>7.5075075075075074E-4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8</v>
      </c>
      <c r="D386" s="9">
        <v>1</v>
      </c>
      <c r="E386" s="9">
        <v>46</v>
      </c>
      <c r="F386" s="9">
        <v>26</v>
      </c>
      <c r="G386" s="10">
        <f t="shared" si="91"/>
        <v>1.1851851851851851E-2</v>
      </c>
      <c r="H386" s="10">
        <f t="shared" si="92"/>
        <v>7.5075075075075074E-4</v>
      </c>
      <c r="I386" s="10">
        <f t="shared" si="93"/>
        <v>2.013129102844639E-2</v>
      </c>
      <c r="J386" s="10">
        <f t="shared" si="94"/>
        <v>1.1489173663278833E-2</v>
      </c>
      <c r="K386" s="10">
        <f t="shared" si="97"/>
        <v>4.75</v>
      </c>
      <c r="L386" s="10">
        <f t="shared" si="98"/>
        <v>25</v>
      </c>
      <c r="M386" s="10">
        <f t="shared" si="95"/>
        <v>5.6296296296296296E-2</v>
      </c>
      <c r="N386" s="22">
        <f t="shared" si="96"/>
        <v>1.8768768768768769E-2</v>
      </c>
    </row>
    <row r="387" spans="1:14" x14ac:dyDescent="0.2">
      <c r="A387" s="8"/>
      <c r="B387" s="42" t="s">
        <v>359</v>
      </c>
      <c r="C387" s="39">
        <v>2</v>
      </c>
      <c r="D387" s="9">
        <v>0</v>
      </c>
      <c r="E387" s="9">
        <v>62</v>
      </c>
      <c r="F387" s="9">
        <v>39</v>
      </c>
      <c r="G387" s="10">
        <f t="shared" si="91"/>
        <v>2.9629629629629628E-3</v>
      </c>
      <c r="H387" s="10" t="str">
        <f t="shared" si="92"/>
        <v/>
      </c>
      <c r="I387" s="10">
        <f t="shared" si="93"/>
        <v>2.7133479212253828E-2</v>
      </c>
      <c r="J387" s="10">
        <f t="shared" si="94"/>
        <v>1.7233760494918249E-2</v>
      </c>
      <c r="K387" s="10">
        <f t="shared" si="97"/>
        <v>30</v>
      </c>
      <c r="L387" s="10">
        <f t="shared" si="98"/>
        <v>1</v>
      </c>
      <c r="M387" s="10">
        <f t="shared" si="95"/>
        <v>8.8888888888888878E-2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47</v>
      </c>
      <c r="D391" s="9">
        <v>33</v>
      </c>
      <c r="E391" s="9">
        <v>263</v>
      </c>
      <c r="F391" s="9">
        <v>189</v>
      </c>
      <c r="G391" s="10">
        <f t="shared" si="91"/>
        <v>6.9629629629629625E-2</v>
      </c>
      <c r="H391" s="10">
        <f t="shared" si="92"/>
        <v>2.4774774774774775E-2</v>
      </c>
      <c r="I391" s="10">
        <f t="shared" si="93"/>
        <v>0.1150984682713348</v>
      </c>
      <c r="J391" s="10">
        <f t="shared" si="94"/>
        <v>8.3517454706142288E-2</v>
      </c>
      <c r="K391" s="10">
        <f t="shared" si="97"/>
        <v>4.5957446808510642</v>
      </c>
      <c r="L391" s="10">
        <f t="shared" si="98"/>
        <v>4.7272727272727275</v>
      </c>
      <c r="M391" s="10">
        <f t="shared" si="95"/>
        <v>0.32</v>
      </c>
      <c r="N391" s="22">
        <f t="shared" si="96"/>
        <v>0.11711711711711713</v>
      </c>
    </row>
    <row r="392" spans="1:14" x14ac:dyDescent="0.2">
      <c r="A392" s="8"/>
      <c r="B392" s="42" t="s">
        <v>364</v>
      </c>
      <c r="C392" s="39">
        <v>5</v>
      </c>
      <c r="D392" s="9">
        <v>1</v>
      </c>
      <c r="E392" s="9">
        <v>9</v>
      </c>
      <c r="F392" s="9">
        <v>9</v>
      </c>
      <c r="G392" s="10">
        <f t="shared" si="91"/>
        <v>7.4074074074074077E-3</v>
      </c>
      <c r="H392" s="10">
        <f t="shared" si="92"/>
        <v>7.5075075075075074E-4</v>
      </c>
      <c r="I392" s="10">
        <f t="shared" si="93"/>
        <v>3.9387308533916851E-3</v>
      </c>
      <c r="J392" s="10">
        <f t="shared" si="94"/>
        <v>3.9770216526734421E-3</v>
      </c>
      <c r="K392" s="10">
        <f t="shared" si="97"/>
        <v>0.8</v>
      </c>
      <c r="L392" s="10">
        <f t="shared" si="98"/>
        <v>8</v>
      </c>
      <c r="M392" s="10">
        <f t="shared" si="95"/>
        <v>5.9259259259259265E-3</v>
      </c>
      <c r="N392" s="22">
        <f t="shared" si="96"/>
        <v>6.006006006006006E-3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4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3.003003003003003E-3</v>
      </c>
      <c r="I394" s="10" t="str">
        <f t="shared" si="93"/>
        <v/>
      </c>
      <c r="J394" s="10">
        <f t="shared" si="94"/>
        <v>8.8378258948298722E-4</v>
      </c>
      <c r="K394" s="10" t="str">
        <f t="shared" si="97"/>
        <v xml:space="preserve"> </v>
      </c>
      <c r="L394" s="10">
        <f t="shared" si="98"/>
        <v>-0.5</v>
      </c>
      <c r="M394" s="10" t="str">
        <f t="shared" si="95"/>
        <v/>
      </c>
      <c r="N394" s="22">
        <f t="shared" si="96"/>
        <v>-1.5015015015015015E-3</v>
      </c>
    </row>
    <row r="395" spans="1:14" x14ac:dyDescent="0.2">
      <c r="A395" s="8"/>
      <c r="B395" s="42" t="s">
        <v>367</v>
      </c>
      <c r="C395" s="39">
        <v>4</v>
      </c>
      <c r="D395" s="9">
        <v>64</v>
      </c>
      <c r="E395" s="9">
        <v>14</v>
      </c>
      <c r="F395" s="9">
        <v>75</v>
      </c>
      <c r="G395" s="10">
        <f t="shared" si="91"/>
        <v>5.9259259259259256E-3</v>
      </c>
      <c r="H395" s="10">
        <f t="shared" si="92"/>
        <v>4.8048048048048048E-2</v>
      </c>
      <c r="I395" s="10">
        <f t="shared" si="93"/>
        <v>6.12691466083151E-3</v>
      </c>
      <c r="J395" s="10">
        <f t="shared" si="94"/>
        <v>3.3141847105612021E-2</v>
      </c>
      <c r="K395" s="10">
        <f t="shared" si="97"/>
        <v>2.5</v>
      </c>
      <c r="L395" s="10">
        <f t="shared" si="98"/>
        <v>0.171875</v>
      </c>
      <c r="M395" s="10">
        <f t="shared" si="95"/>
        <v>1.4814814814814814E-2</v>
      </c>
      <c r="N395" s="22">
        <f t="shared" si="96"/>
        <v>8.2582582582582578E-3</v>
      </c>
    </row>
    <row r="396" spans="1:14" x14ac:dyDescent="0.2">
      <c r="A396" s="8"/>
      <c r="B396" s="42" t="s">
        <v>368</v>
      </c>
      <c r="C396" s="39">
        <v>3</v>
      </c>
      <c r="D396" s="9">
        <v>3</v>
      </c>
      <c r="E396" s="9">
        <v>6</v>
      </c>
      <c r="F396" s="9">
        <v>5</v>
      </c>
      <c r="G396" s="10">
        <f t="shared" si="91"/>
        <v>4.4444444444444444E-3</v>
      </c>
      <c r="H396" s="10">
        <f t="shared" si="92"/>
        <v>2.2522522522522522E-3</v>
      </c>
      <c r="I396" s="10">
        <f t="shared" si="93"/>
        <v>2.6258205689277899E-3</v>
      </c>
      <c r="J396" s="10">
        <f t="shared" si="94"/>
        <v>2.2094564737074681E-3</v>
      </c>
      <c r="K396" s="10">
        <f t="shared" si="97"/>
        <v>1</v>
      </c>
      <c r="L396" s="10">
        <f t="shared" si="98"/>
        <v>0.66666666666666663</v>
      </c>
      <c r="M396" s="10">
        <f t="shared" si="95"/>
        <v>4.4444444444444444E-3</v>
      </c>
      <c r="N396" s="22">
        <f t="shared" si="96"/>
        <v>1.5015015015015015E-3</v>
      </c>
    </row>
    <row r="397" spans="1:14" x14ac:dyDescent="0.2">
      <c r="A397" s="8"/>
      <c r="B397" s="42" t="s">
        <v>369</v>
      </c>
      <c r="C397" s="39">
        <v>0</v>
      </c>
      <c r="D397" s="9">
        <v>2</v>
      </c>
      <c r="E397" s="9">
        <v>0</v>
      </c>
      <c r="F397" s="9">
        <v>0</v>
      </c>
      <c r="G397" s="10" t="str">
        <f t="shared" si="91"/>
        <v/>
      </c>
      <c r="H397" s="10">
        <f t="shared" si="92"/>
        <v>1.5015015015015015E-3</v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>
        <f t="shared" si="98"/>
        <v>-1</v>
      </c>
      <c r="M397" s="10" t="str">
        <f t="shared" si="95"/>
        <v/>
      </c>
      <c r="N397" s="22">
        <f t="shared" si="96"/>
        <v>-1.5015015015015015E-3</v>
      </c>
    </row>
    <row r="398" spans="1:14" x14ac:dyDescent="0.2">
      <c r="A398" s="8"/>
      <c r="B398" s="42" t="s">
        <v>370</v>
      </c>
      <c r="C398" s="39">
        <v>3</v>
      </c>
      <c r="D398" s="9">
        <v>3</v>
      </c>
      <c r="E398" s="9">
        <v>1</v>
      </c>
      <c r="F398" s="9">
        <v>1</v>
      </c>
      <c r="G398" s="10">
        <f t="shared" si="91"/>
        <v>4.4444444444444444E-3</v>
      </c>
      <c r="H398" s="10">
        <f t="shared" si="92"/>
        <v>2.2522522522522522E-3</v>
      </c>
      <c r="I398" s="10">
        <f t="shared" si="93"/>
        <v>4.3763676148796501E-4</v>
      </c>
      <c r="J398" s="10">
        <f t="shared" si="94"/>
        <v>4.4189129474149361E-4</v>
      </c>
      <c r="K398" s="10">
        <f t="shared" si="97"/>
        <v>-0.66666666666666663</v>
      </c>
      <c r="L398" s="10">
        <f t="shared" si="98"/>
        <v>-0.66666666666666663</v>
      </c>
      <c r="M398" s="10">
        <f t="shared" si="95"/>
        <v>-2.9629629629629628E-3</v>
      </c>
      <c r="N398" s="22">
        <f t="shared" si="96"/>
        <v>-1.5015015015015015E-3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6</v>
      </c>
      <c r="D401" s="9">
        <v>2</v>
      </c>
      <c r="E401" s="9">
        <v>0</v>
      </c>
      <c r="F401" s="9">
        <v>0</v>
      </c>
      <c r="G401" s="10">
        <f t="shared" si="91"/>
        <v>8.8888888888888889E-3</v>
      </c>
      <c r="H401" s="10">
        <f t="shared" si="92"/>
        <v>1.5015015015015015E-3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-8.8888888888888889E-3</v>
      </c>
      <c r="N401" s="22">
        <f t="shared" si="96"/>
        <v>-1.5015015015015015E-3</v>
      </c>
    </row>
    <row r="402" spans="1:14" x14ac:dyDescent="0.2">
      <c r="A402" s="8"/>
      <c r="B402" s="42" t="s">
        <v>374</v>
      </c>
      <c r="C402" s="39">
        <v>3</v>
      </c>
      <c r="D402" s="9">
        <v>1</v>
      </c>
      <c r="E402" s="9">
        <v>2</v>
      </c>
      <c r="F402" s="9">
        <v>0</v>
      </c>
      <c r="G402" s="10">
        <f t="shared" si="91"/>
        <v>4.4444444444444444E-3</v>
      </c>
      <c r="H402" s="10">
        <f t="shared" si="92"/>
        <v>7.5075075075075074E-4</v>
      </c>
      <c r="I402" s="10">
        <f t="shared" si="93"/>
        <v>8.7527352297593001E-4</v>
      </c>
      <c r="J402" s="10" t="str">
        <f t="shared" si="94"/>
        <v/>
      </c>
      <c r="K402" s="10">
        <f t="shared" si="97"/>
        <v>-0.33333333333333331</v>
      </c>
      <c r="L402" s="10">
        <f t="shared" si="98"/>
        <v>-1</v>
      </c>
      <c r="M402" s="10">
        <f t="shared" si="95"/>
        <v>-1.4814814814814814E-3</v>
      </c>
      <c r="N402" s="22">
        <f t="shared" si="96"/>
        <v>-7.5075075075075074E-4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4.4189129474149361E-4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4</v>
      </c>
      <c r="E405" s="9">
        <v>161</v>
      </c>
      <c r="F405" s="9">
        <v>99</v>
      </c>
      <c r="G405" s="10" t="str">
        <f t="shared" si="91"/>
        <v/>
      </c>
      <c r="H405" s="10">
        <f t="shared" si="92"/>
        <v>3.003003003003003E-3</v>
      </c>
      <c r="I405" s="10">
        <f t="shared" si="93"/>
        <v>7.0459518599562357E-2</v>
      </c>
      <c r="J405" s="10">
        <f t="shared" si="94"/>
        <v>4.3747238179407864E-2</v>
      </c>
      <c r="K405" s="10">
        <f t="shared" si="97"/>
        <v>1</v>
      </c>
      <c r="L405" s="10">
        <f t="shared" si="98"/>
        <v>23.75</v>
      </c>
      <c r="M405" s="10" t="str">
        <f t="shared" si="95"/>
        <v/>
      </c>
      <c r="N405" s="22">
        <f t="shared" si="96"/>
        <v>7.1321321321321324E-2</v>
      </c>
    </row>
    <row r="406" spans="1:14" x14ac:dyDescent="0.2">
      <c r="A406" s="8"/>
      <c r="B406" s="42" t="s">
        <v>378</v>
      </c>
      <c r="C406" s="39">
        <v>34</v>
      </c>
      <c r="D406" s="9">
        <v>6</v>
      </c>
      <c r="E406" s="9">
        <v>64</v>
      </c>
      <c r="F406" s="9">
        <v>7</v>
      </c>
      <c r="G406" s="10">
        <f t="shared" si="91"/>
        <v>5.0370370370370371E-2</v>
      </c>
      <c r="H406" s="10">
        <f t="shared" si="92"/>
        <v>4.5045045045045045E-3</v>
      </c>
      <c r="I406" s="10">
        <f t="shared" si="93"/>
        <v>2.800875273522976E-2</v>
      </c>
      <c r="J406" s="10">
        <f t="shared" si="94"/>
        <v>3.0932390631904553E-3</v>
      </c>
      <c r="K406" s="10">
        <f t="shared" si="97"/>
        <v>0.88235294117647056</v>
      </c>
      <c r="L406" s="10">
        <f t="shared" si="98"/>
        <v>0.16666666666666666</v>
      </c>
      <c r="M406" s="10">
        <f t="shared" si="95"/>
        <v>4.4444444444444446E-2</v>
      </c>
      <c r="N406" s="22">
        <f t="shared" si="96"/>
        <v>7.5075075075075074E-4</v>
      </c>
    </row>
    <row r="407" spans="1:14" x14ac:dyDescent="0.2">
      <c r="A407" s="8"/>
      <c r="B407" s="42" t="s">
        <v>379</v>
      </c>
      <c r="C407" s="39">
        <v>2</v>
      </c>
      <c r="D407" s="9">
        <v>0</v>
      </c>
      <c r="E407" s="9">
        <v>1</v>
      </c>
      <c r="F407" s="9">
        <v>0</v>
      </c>
      <c r="G407" s="10">
        <f t="shared" si="91"/>
        <v>2.9629629629629628E-3</v>
      </c>
      <c r="H407" s="10" t="str">
        <f t="shared" si="92"/>
        <v/>
      </c>
      <c r="I407" s="10">
        <f t="shared" si="93"/>
        <v>4.3763676148796501E-4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-1.4814814814814814E-3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3</v>
      </c>
      <c r="D409" s="9">
        <v>0</v>
      </c>
      <c r="E409" s="9">
        <v>2</v>
      </c>
      <c r="F409" s="9">
        <v>0</v>
      </c>
      <c r="G409" s="10">
        <f t="shared" si="91"/>
        <v>4.4444444444444444E-3</v>
      </c>
      <c r="H409" s="10" t="str">
        <f t="shared" si="92"/>
        <v/>
      </c>
      <c r="I409" s="10">
        <f t="shared" si="93"/>
        <v>8.7527352297593001E-4</v>
      </c>
      <c r="J409" s="10" t="str">
        <f t="shared" si="94"/>
        <v/>
      </c>
      <c r="K409" s="10">
        <f t="shared" si="97"/>
        <v>-0.33333333333333331</v>
      </c>
      <c r="L409" s="10" t="str">
        <f t="shared" si="98"/>
        <v xml:space="preserve"> </v>
      </c>
      <c r="M409" s="10">
        <f t="shared" si="95"/>
        <v>-1.4814814814814814E-3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5</v>
      </c>
      <c r="D410" s="9">
        <v>2</v>
      </c>
      <c r="E410" s="9">
        <v>4</v>
      </c>
      <c r="F410" s="9">
        <v>1</v>
      </c>
      <c r="G410" s="10">
        <f t="shared" si="91"/>
        <v>7.4074074074074077E-3</v>
      </c>
      <c r="H410" s="10">
        <f t="shared" si="92"/>
        <v>1.5015015015015015E-3</v>
      </c>
      <c r="I410" s="10">
        <f t="shared" si="93"/>
        <v>1.75054704595186E-3</v>
      </c>
      <c r="J410" s="10">
        <f t="shared" si="94"/>
        <v>4.4189129474149361E-4</v>
      </c>
      <c r="K410" s="10">
        <f t="shared" si="97"/>
        <v>-0.2</v>
      </c>
      <c r="L410" s="10">
        <f t="shared" si="98"/>
        <v>-0.5</v>
      </c>
      <c r="M410" s="10">
        <f t="shared" si="95"/>
        <v>-1.4814814814814816E-3</v>
      </c>
      <c r="N410" s="22">
        <f t="shared" si="96"/>
        <v>-7.5075075075075074E-4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4</v>
      </c>
      <c r="F417" s="9">
        <v>2</v>
      </c>
      <c r="G417" s="10" t="str">
        <f t="shared" si="91"/>
        <v/>
      </c>
      <c r="H417" s="10" t="str">
        <f t="shared" si="92"/>
        <v/>
      </c>
      <c r="I417" s="10">
        <f t="shared" si="93"/>
        <v>1.75054704595186E-3</v>
      </c>
      <c r="J417" s="10">
        <f t="shared" si="94"/>
        <v>8.8378258948298722E-4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111</v>
      </c>
      <c r="D419" s="9">
        <v>72</v>
      </c>
      <c r="E419" s="9">
        <v>95</v>
      </c>
      <c r="F419" s="9">
        <v>72</v>
      </c>
      <c r="G419" s="10">
        <f t="shared" si="91"/>
        <v>0.16444444444444445</v>
      </c>
      <c r="H419" s="10">
        <f t="shared" si="92"/>
        <v>5.4054054054054057E-2</v>
      </c>
      <c r="I419" s="10">
        <f t="shared" si="93"/>
        <v>4.1575492341356671E-2</v>
      </c>
      <c r="J419" s="10">
        <f t="shared" si="94"/>
        <v>3.1816173221387536E-2</v>
      </c>
      <c r="K419" s="10">
        <f t="shared" si="97"/>
        <v>-0.14414414414414414</v>
      </c>
      <c r="L419" s="10">
        <f t="shared" si="98"/>
        <v>0</v>
      </c>
      <c r="M419" s="10">
        <f t="shared" si="95"/>
        <v>-2.3703703703703703E-2</v>
      </c>
      <c r="N419" s="22">
        <f t="shared" si="96"/>
        <v>0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18</v>
      </c>
      <c r="D422" s="9">
        <v>2</v>
      </c>
      <c r="E422" s="9">
        <v>27</v>
      </c>
      <c r="F422" s="9">
        <v>21</v>
      </c>
      <c r="G422" s="10">
        <f t="shared" si="91"/>
        <v>2.6666666666666668E-2</v>
      </c>
      <c r="H422" s="10">
        <f t="shared" si="92"/>
        <v>1.5015015015015015E-3</v>
      </c>
      <c r="I422" s="10">
        <f t="shared" si="93"/>
        <v>1.1816192560175055E-2</v>
      </c>
      <c r="J422" s="10">
        <f t="shared" si="94"/>
        <v>9.2797171895713654E-3</v>
      </c>
      <c r="K422" s="10">
        <f t="shared" si="97"/>
        <v>0.5</v>
      </c>
      <c r="L422" s="10">
        <f t="shared" si="98"/>
        <v>9.5</v>
      </c>
      <c r="M422" s="10">
        <f t="shared" si="95"/>
        <v>1.3333333333333334E-2</v>
      </c>
      <c r="N422" s="22">
        <f t="shared" si="96"/>
        <v>1.4264264264264264E-2</v>
      </c>
    </row>
    <row r="423" spans="1:14" x14ac:dyDescent="0.2">
      <c r="A423" s="8"/>
      <c r="B423" s="42" t="s">
        <v>395</v>
      </c>
      <c r="C423" s="39">
        <v>68</v>
      </c>
      <c r="D423" s="9">
        <v>34</v>
      </c>
      <c r="E423" s="9">
        <v>37</v>
      </c>
      <c r="F423" s="9">
        <v>20</v>
      </c>
      <c r="G423" s="10">
        <f t="shared" si="91"/>
        <v>0.10074074074074074</v>
      </c>
      <c r="H423" s="10">
        <f t="shared" si="92"/>
        <v>2.5525525525525526E-2</v>
      </c>
      <c r="I423" s="10">
        <f t="shared" si="93"/>
        <v>1.6192560175054705E-2</v>
      </c>
      <c r="J423" s="10">
        <f t="shared" si="94"/>
        <v>8.8378258948298722E-3</v>
      </c>
      <c r="K423" s="10">
        <f t="shared" si="97"/>
        <v>-0.45588235294117646</v>
      </c>
      <c r="L423" s="10">
        <f t="shared" si="98"/>
        <v>-0.41176470588235292</v>
      </c>
      <c r="M423" s="10">
        <f t="shared" si="95"/>
        <v>-4.5925925925925926E-2</v>
      </c>
      <c r="N423" s="22">
        <f t="shared" si="96"/>
        <v>-1.051051051051051E-2</v>
      </c>
    </row>
    <row r="424" spans="1:14" x14ac:dyDescent="0.2">
      <c r="A424" s="8"/>
      <c r="B424" s="42" t="s">
        <v>396</v>
      </c>
      <c r="C424" s="39">
        <v>44</v>
      </c>
      <c r="D424" s="9">
        <v>15</v>
      </c>
      <c r="E424" s="9">
        <v>94</v>
      </c>
      <c r="F424" s="9">
        <v>23</v>
      </c>
      <c r="G424" s="10">
        <f t="shared" si="91"/>
        <v>6.5185185185185179E-2</v>
      </c>
      <c r="H424" s="10">
        <f t="shared" si="92"/>
        <v>1.1261261261261261E-2</v>
      </c>
      <c r="I424" s="10">
        <f t="shared" si="93"/>
        <v>4.113785557986871E-2</v>
      </c>
      <c r="J424" s="10">
        <f t="shared" si="94"/>
        <v>1.0163499779054353E-2</v>
      </c>
      <c r="K424" s="10">
        <f t="shared" si="97"/>
        <v>1.1363636363636365</v>
      </c>
      <c r="L424" s="10">
        <f t="shared" si="98"/>
        <v>0.53333333333333333</v>
      </c>
      <c r="M424" s="10">
        <f t="shared" si="95"/>
        <v>7.407407407407407E-2</v>
      </c>
      <c r="N424" s="22">
        <f t="shared" si="96"/>
        <v>6.006006006006006E-3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3</v>
      </c>
      <c r="F426" s="9">
        <v>2</v>
      </c>
      <c r="G426" s="10" t="str">
        <f t="shared" si="91"/>
        <v/>
      </c>
      <c r="H426" s="10" t="str">
        <f t="shared" si="92"/>
        <v/>
      </c>
      <c r="I426" s="10">
        <f t="shared" si="93"/>
        <v>1.312910284463895E-3</v>
      </c>
      <c r="J426" s="10">
        <f t="shared" si="94"/>
        <v>8.8378258948298722E-4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</v>
      </c>
      <c r="D428" s="9">
        <v>1</v>
      </c>
      <c r="E428" s="9">
        <v>2</v>
      </c>
      <c r="F428" s="9">
        <v>3</v>
      </c>
      <c r="G428" s="10">
        <f t="shared" si="91"/>
        <v>1.4814814814814814E-3</v>
      </c>
      <c r="H428" s="10">
        <f t="shared" si="92"/>
        <v>7.5075075075075074E-4</v>
      </c>
      <c r="I428" s="10">
        <f t="shared" si="93"/>
        <v>8.7527352297593001E-4</v>
      </c>
      <c r="J428" s="10">
        <f t="shared" si="94"/>
        <v>1.3256738842244808E-3</v>
      </c>
      <c r="K428" s="10">
        <f t="shared" si="97"/>
        <v>1</v>
      </c>
      <c r="L428" s="10">
        <f t="shared" si="98"/>
        <v>2</v>
      </c>
      <c r="M428" s="10">
        <f t="shared" si="95"/>
        <v>1.4814814814814814E-3</v>
      </c>
      <c r="N428" s="22">
        <f t="shared" si="96"/>
        <v>1.5015015015015015E-3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4</v>
      </c>
      <c r="D430" s="9">
        <v>5</v>
      </c>
      <c r="E430" s="9">
        <v>5</v>
      </c>
      <c r="F430" s="9">
        <v>4</v>
      </c>
      <c r="G430" s="10">
        <f t="shared" si="91"/>
        <v>5.9259259259259256E-3</v>
      </c>
      <c r="H430" s="10">
        <f t="shared" si="92"/>
        <v>3.7537537537537537E-3</v>
      </c>
      <c r="I430" s="10">
        <f t="shared" si="93"/>
        <v>2.1881838074398249E-3</v>
      </c>
      <c r="J430" s="10">
        <f t="shared" si="94"/>
        <v>1.7675651789659744E-3</v>
      </c>
      <c r="K430" s="10">
        <f t="shared" si="97"/>
        <v>0.25</v>
      </c>
      <c r="L430" s="10">
        <f t="shared" si="98"/>
        <v>-0.2</v>
      </c>
      <c r="M430" s="10">
        <f t="shared" si="95"/>
        <v>1.4814814814814814E-3</v>
      </c>
      <c r="N430" s="22">
        <f t="shared" si="96"/>
        <v>-7.5075075075075074E-4</v>
      </c>
    </row>
    <row r="431" spans="1:14" x14ac:dyDescent="0.2">
      <c r="A431" s="8"/>
      <c r="B431" s="42" t="s">
        <v>403</v>
      </c>
      <c r="C431" s="39">
        <v>4</v>
      </c>
      <c r="D431" s="9">
        <v>8</v>
      </c>
      <c r="E431" s="9">
        <v>0</v>
      </c>
      <c r="F431" s="9">
        <v>0</v>
      </c>
      <c r="G431" s="10">
        <f t="shared" si="91"/>
        <v>5.9259259259259256E-3</v>
      </c>
      <c r="H431" s="10">
        <f t="shared" si="92"/>
        <v>6.006006006006006E-3</v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>
        <f t="shared" si="98"/>
        <v>-1</v>
      </c>
      <c r="M431" s="10">
        <f t="shared" si="95"/>
        <v>-5.9259259259259256E-3</v>
      </c>
      <c r="N431" s="22">
        <f t="shared" si="96"/>
        <v>-6.006006006006006E-3</v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1</v>
      </c>
      <c r="E433" s="9">
        <v>2</v>
      </c>
      <c r="F433" s="9">
        <v>4</v>
      </c>
      <c r="G433" s="10" t="str">
        <f t="shared" si="91"/>
        <v/>
      </c>
      <c r="H433" s="10">
        <f t="shared" si="92"/>
        <v>7.5075075075075074E-4</v>
      </c>
      <c r="I433" s="10">
        <f t="shared" si="93"/>
        <v>8.7527352297593001E-4</v>
      </c>
      <c r="J433" s="10">
        <f t="shared" si="94"/>
        <v>1.7675651789659744E-3</v>
      </c>
      <c r="K433" s="10">
        <f t="shared" si="97"/>
        <v>1</v>
      </c>
      <c r="L433" s="10">
        <f t="shared" si="98"/>
        <v>3</v>
      </c>
      <c r="M433" s="10" t="str">
        <f t="shared" si="95"/>
        <v/>
      </c>
      <c r="N433" s="22">
        <f t="shared" si="96"/>
        <v>2.2522522522522522E-3</v>
      </c>
    </row>
    <row r="434" spans="1:14" x14ac:dyDescent="0.2">
      <c r="A434" s="8"/>
      <c r="B434" s="42" t="s">
        <v>406</v>
      </c>
      <c r="C434" s="39">
        <v>2</v>
      </c>
      <c r="D434" s="9">
        <v>3</v>
      </c>
      <c r="E434" s="9">
        <v>0</v>
      </c>
      <c r="F434" s="9">
        <v>3</v>
      </c>
      <c r="G434" s="10">
        <f t="shared" si="91"/>
        <v>2.9629629629629628E-3</v>
      </c>
      <c r="H434" s="10">
        <f t="shared" si="92"/>
        <v>2.2522522522522522E-3</v>
      </c>
      <c r="I434" s="10" t="str">
        <f t="shared" si="93"/>
        <v/>
      </c>
      <c r="J434" s="10">
        <f t="shared" si="94"/>
        <v>1.3256738842244808E-3</v>
      </c>
      <c r="K434" s="10">
        <f t="shared" si="97"/>
        <v>-1</v>
      </c>
      <c r="L434" s="10">
        <f t="shared" si="98"/>
        <v>0</v>
      </c>
      <c r="M434" s="10">
        <f t="shared" si="95"/>
        <v>-2.9629629629629628E-3</v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15</v>
      </c>
      <c r="D435" s="9">
        <v>14</v>
      </c>
      <c r="E435" s="9">
        <v>40</v>
      </c>
      <c r="F435" s="9">
        <v>44</v>
      </c>
      <c r="G435" s="10">
        <f t="shared" ref="G435:G498" si="99">+IF(C435=0,"",C435/C$371)</f>
        <v>2.2222222222222223E-2</v>
      </c>
      <c r="H435" s="10">
        <f t="shared" ref="H435:H498" si="100">+IF(D435=0,"",D435/D$371)</f>
        <v>1.0510510510510511E-2</v>
      </c>
      <c r="I435" s="10">
        <f t="shared" ref="I435:I498" si="101">+IF(E435=0,"",E435/E$371)</f>
        <v>1.7505470459518599E-2</v>
      </c>
      <c r="J435" s="10">
        <f t="shared" ref="J435:J498" si="102">+IF(F435=0,"",F435/F$371)</f>
        <v>1.9443216968625717E-2</v>
      </c>
      <c r="K435" s="10">
        <f t="shared" si="97"/>
        <v>1.6666666666666667</v>
      </c>
      <c r="L435" s="10">
        <f t="shared" si="98"/>
        <v>2.1428571428571428</v>
      </c>
      <c r="M435" s="10">
        <f t="shared" ref="M435:M498" si="103">+IF(OR(AND(G435=""),(K435="")),"",G435*K435)</f>
        <v>3.7037037037037042E-2</v>
      </c>
      <c r="N435" s="22">
        <f t="shared" ref="N435:N498" si="104">+IF(OR(AND(H435=""),(L435="")),"",H435*L435)</f>
        <v>2.2522522522522525E-2</v>
      </c>
    </row>
    <row r="436" spans="1:14" x14ac:dyDescent="0.2">
      <c r="A436" s="8"/>
      <c r="B436" s="42" t="s">
        <v>408</v>
      </c>
      <c r="C436" s="39">
        <v>4</v>
      </c>
      <c r="D436" s="9">
        <v>0</v>
      </c>
      <c r="E436" s="9">
        <v>18</v>
      </c>
      <c r="F436" s="9">
        <v>8</v>
      </c>
      <c r="G436" s="10">
        <f t="shared" si="99"/>
        <v>5.9259259259259256E-3</v>
      </c>
      <c r="H436" s="10" t="str">
        <f t="shared" si="100"/>
        <v/>
      </c>
      <c r="I436" s="10">
        <f t="shared" si="101"/>
        <v>7.8774617067833702E-3</v>
      </c>
      <c r="J436" s="10">
        <f t="shared" si="102"/>
        <v>3.5351303579319489E-3</v>
      </c>
      <c r="K436" s="10">
        <f t="shared" ref="K436:K499" si="105">+IF(AND(C436=0,E436=0)," ",IF(C436=0,1,IF(E436=0,-1,(E436-C436)/C436)))</f>
        <v>3.5</v>
      </c>
      <c r="L436" s="10">
        <f t="shared" ref="L436:L499" si="106">+IF(AND(D436=0,F436=0)," ",IF(D436=0,1,IF(F436=0,-1,(F436-D436)/D436)))</f>
        <v>1</v>
      </c>
      <c r="M436" s="10">
        <f t="shared" si="103"/>
        <v>2.074074074074074E-2</v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2</v>
      </c>
      <c r="D437" s="9">
        <v>8</v>
      </c>
      <c r="E437" s="9">
        <v>8</v>
      </c>
      <c r="F437" s="9">
        <v>9</v>
      </c>
      <c r="G437" s="10">
        <f t="shared" si="99"/>
        <v>2.9629629629629628E-3</v>
      </c>
      <c r="H437" s="10">
        <f t="shared" si="100"/>
        <v>6.006006006006006E-3</v>
      </c>
      <c r="I437" s="10">
        <f t="shared" si="101"/>
        <v>3.50109409190372E-3</v>
      </c>
      <c r="J437" s="10">
        <f t="shared" si="102"/>
        <v>3.9770216526734421E-3</v>
      </c>
      <c r="K437" s="10">
        <f t="shared" si="105"/>
        <v>3</v>
      </c>
      <c r="L437" s="10">
        <f t="shared" si="106"/>
        <v>0.125</v>
      </c>
      <c r="M437" s="10">
        <f t="shared" si="103"/>
        <v>8.8888888888888889E-3</v>
      </c>
      <c r="N437" s="22">
        <f t="shared" si="104"/>
        <v>7.5075075075075074E-4</v>
      </c>
    </row>
    <row r="438" spans="1:14" x14ac:dyDescent="0.2">
      <c r="A438" s="8"/>
      <c r="B438" s="42" t="s">
        <v>410</v>
      </c>
      <c r="C438" s="39">
        <v>1</v>
      </c>
      <c r="D438" s="9">
        <v>2</v>
      </c>
      <c r="E438" s="9">
        <v>0</v>
      </c>
      <c r="F438" s="9">
        <v>1</v>
      </c>
      <c r="G438" s="10">
        <f t="shared" si="99"/>
        <v>1.4814814814814814E-3</v>
      </c>
      <c r="H438" s="10">
        <f t="shared" si="100"/>
        <v>1.5015015015015015E-3</v>
      </c>
      <c r="I438" s="10" t="str">
        <f t="shared" si="101"/>
        <v/>
      </c>
      <c r="J438" s="10">
        <f t="shared" si="102"/>
        <v>4.4189129474149361E-4</v>
      </c>
      <c r="K438" s="10">
        <f t="shared" si="105"/>
        <v>-1</v>
      </c>
      <c r="L438" s="10">
        <f t="shared" si="106"/>
        <v>-0.5</v>
      </c>
      <c r="M438" s="10">
        <f t="shared" si="103"/>
        <v>-1.4814814814814814E-3</v>
      </c>
      <c r="N438" s="22">
        <f t="shared" si="104"/>
        <v>-7.5075075075075074E-4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51</v>
      </c>
      <c r="D446" s="9">
        <v>99</v>
      </c>
      <c r="E446" s="9">
        <v>52</v>
      </c>
      <c r="F446" s="9">
        <v>195</v>
      </c>
      <c r="G446" s="10">
        <f t="shared" si="99"/>
        <v>7.5555555555555556E-2</v>
      </c>
      <c r="H446" s="10">
        <f t="shared" si="100"/>
        <v>7.4324324324324328E-2</v>
      </c>
      <c r="I446" s="10">
        <f t="shared" si="101"/>
        <v>2.2757111597374178E-2</v>
      </c>
      <c r="J446" s="10">
        <f t="shared" si="102"/>
        <v>8.6168802474591244E-2</v>
      </c>
      <c r="K446" s="10">
        <f t="shared" si="105"/>
        <v>1.9607843137254902E-2</v>
      </c>
      <c r="L446" s="10">
        <f t="shared" si="106"/>
        <v>0.96969696969696972</v>
      </c>
      <c r="M446" s="10">
        <f t="shared" si="103"/>
        <v>1.4814814814814814E-3</v>
      </c>
      <c r="N446" s="22">
        <f t="shared" si="104"/>
        <v>7.2072072072072071E-2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1</v>
      </c>
      <c r="E448" s="9">
        <v>1</v>
      </c>
      <c r="F448" s="9">
        <v>0</v>
      </c>
      <c r="G448" s="10" t="str">
        <f t="shared" si="99"/>
        <v/>
      </c>
      <c r="H448" s="10">
        <f t="shared" si="100"/>
        <v>7.5075075075075074E-4</v>
      </c>
      <c r="I448" s="10">
        <f t="shared" si="101"/>
        <v>4.3763676148796501E-4</v>
      </c>
      <c r="J448" s="10" t="str">
        <f t="shared" si="102"/>
        <v/>
      </c>
      <c r="K448" s="10">
        <f t="shared" si="105"/>
        <v>1</v>
      </c>
      <c r="L448" s="10">
        <f t="shared" si="106"/>
        <v>-1</v>
      </c>
      <c r="M448" s="10" t="str">
        <f t="shared" si="103"/>
        <v/>
      </c>
      <c r="N448" s="22">
        <f t="shared" si="104"/>
        <v>-7.5075075075075074E-4</v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5</v>
      </c>
      <c r="F450" s="9">
        <v>3</v>
      </c>
      <c r="G450" s="10" t="str">
        <f t="shared" si="99"/>
        <v/>
      </c>
      <c r="H450" s="10" t="str">
        <f t="shared" si="100"/>
        <v/>
      </c>
      <c r="I450" s="10">
        <f t="shared" si="101"/>
        <v>2.1881838074398249E-3</v>
      </c>
      <c r="J450" s="10">
        <f t="shared" si="102"/>
        <v>1.3256738842244808E-3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4.3763676148796501E-4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3</v>
      </c>
      <c r="D455" s="9">
        <v>0</v>
      </c>
      <c r="E455" s="9">
        <v>1</v>
      </c>
      <c r="F455" s="9">
        <v>0</v>
      </c>
      <c r="G455" s="10">
        <f t="shared" si="99"/>
        <v>4.4444444444444444E-3</v>
      </c>
      <c r="H455" s="10" t="str">
        <f t="shared" si="100"/>
        <v/>
      </c>
      <c r="I455" s="10">
        <f t="shared" si="101"/>
        <v>4.3763676148796501E-4</v>
      </c>
      <c r="J455" s="10" t="str">
        <f t="shared" si="102"/>
        <v/>
      </c>
      <c r="K455" s="10">
        <f t="shared" si="105"/>
        <v>-0.66666666666666663</v>
      </c>
      <c r="L455" s="10" t="str">
        <f t="shared" si="106"/>
        <v xml:space="preserve"> </v>
      </c>
      <c r="M455" s="10">
        <f t="shared" si="103"/>
        <v>-2.9629629629629628E-3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19</v>
      </c>
      <c r="F458" s="9">
        <v>9</v>
      </c>
      <c r="G458" s="10" t="str">
        <f t="shared" si="99"/>
        <v/>
      </c>
      <c r="H458" s="10" t="str">
        <f t="shared" si="100"/>
        <v/>
      </c>
      <c r="I458" s="10">
        <f t="shared" si="101"/>
        <v>8.3150984682713348E-3</v>
      </c>
      <c r="J458" s="10">
        <f t="shared" si="102"/>
        <v>3.9770216526734421E-3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6</v>
      </c>
      <c r="D460" s="9">
        <v>156</v>
      </c>
      <c r="E460" s="9">
        <v>12</v>
      </c>
      <c r="F460" s="9">
        <v>139</v>
      </c>
      <c r="G460" s="10">
        <f t="shared" si="99"/>
        <v>8.8888888888888889E-3</v>
      </c>
      <c r="H460" s="10">
        <f t="shared" si="100"/>
        <v>0.11711711711711711</v>
      </c>
      <c r="I460" s="10">
        <f t="shared" si="101"/>
        <v>5.2516411378555799E-3</v>
      </c>
      <c r="J460" s="10">
        <f t="shared" si="102"/>
        <v>6.1422889969067612E-2</v>
      </c>
      <c r="K460" s="10">
        <f t="shared" si="105"/>
        <v>1</v>
      </c>
      <c r="L460" s="10">
        <f t="shared" si="106"/>
        <v>-0.10897435897435898</v>
      </c>
      <c r="M460" s="10">
        <f t="shared" si="103"/>
        <v>8.8888888888888889E-3</v>
      </c>
      <c r="N460" s="22">
        <f t="shared" si="104"/>
        <v>-1.2762762762762763E-2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4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1.7675651789659744E-3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1</v>
      </c>
      <c r="D462" s="9">
        <v>12</v>
      </c>
      <c r="E462" s="9">
        <v>0</v>
      </c>
      <c r="F462" s="9">
        <v>5</v>
      </c>
      <c r="G462" s="10">
        <f t="shared" si="99"/>
        <v>1.4814814814814814E-3</v>
      </c>
      <c r="H462" s="10">
        <f t="shared" si="100"/>
        <v>9.0090090090090089E-3</v>
      </c>
      <c r="I462" s="10" t="str">
        <f t="shared" si="101"/>
        <v/>
      </c>
      <c r="J462" s="10">
        <f t="shared" si="102"/>
        <v>2.2094564737074681E-3</v>
      </c>
      <c r="K462" s="10">
        <f t="shared" si="105"/>
        <v>-1</v>
      </c>
      <c r="L462" s="10">
        <f t="shared" si="106"/>
        <v>-0.58333333333333337</v>
      </c>
      <c r="M462" s="10">
        <f t="shared" si="103"/>
        <v>-1.4814814814814814E-3</v>
      </c>
      <c r="N462" s="22">
        <f t="shared" si="104"/>
        <v>-5.2552552552552556E-3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4.4189129474149361E-4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1.5015015015015015E-3</v>
      </c>
      <c r="I465" s="10" t="str">
        <f t="shared" si="101"/>
        <v/>
      </c>
      <c r="J465" s="10">
        <f t="shared" si="102"/>
        <v>4.4189129474149361E-4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22">
        <f t="shared" si="104"/>
        <v>-7.5075075075075074E-4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4.4189129474149361E-4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81</v>
      </c>
      <c r="E467" s="9">
        <v>0</v>
      </c>
      <c r="F467" s="9">
        <v>35</v>
      </c>
      <c r="G467" s="10" t="str">
        <f t="shared" si="99"/>
        <v/>
      </c>
      <c r="H467" s="10">
        <f t="shared" si="100"/>
        <v>6.0810810810810814E-2</v>
      </c>
      <c r="I467" s="10" t="str">
        <f t="shared" si="101"/>
        <v/>
      </c>
      <c r="J467" s="10">
        <f t="shared" si="102"/>
        <v>1.5466195315952275E-2</v>
      </c>
      <c r="K467" s="10" t="str">
        <f t="shared" si="105"/>
        <v xml:space="preserve"> </v>
      </c>
      <c r="L467" s="10">
        <f t="shared" si="106"/>
        <v>-0.5679012345679012</v>
      </c>
      <c r="M467" s="10" t="str">
        <f t="shared" si="103"/>
        <v/>
      </c>
      <c r="N467" s="22">
        <f t="shared" si="104"/>
        <v>-3.4534534534534533E-2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1</v>
      </c>
      <c r="D469" s="9">
        <v>6</v>
      </c>
      <c r="E469" s="9">
        <v>0</v>
      </c>
      <c r="F469" s="9">
        <v>8</v>
      </c>
      <c r="G469" s="10">
        <f t="shared" si="99"/>
        <v>1.4814814814814814E-3</v>
      </c>
      <c r="H469" s="10">
        <f t="shared" si="100"/>
        <v>4.5045045045045045E-3</v>
      </c>
      <c r="I469" s="10" t="str">
        <f t="shared" si="101"/>
        <v/>
      </c>
      <c r="J469" s="10">
        <f t="shared" si="102"/>
        <v>3.5351303579319489E-3</v>
      </c>
      <c r="K469" s="10">
        <f t="shared" si="105"/>
        <v>-1</v>
      </c>
      <c r="L469" s="10">
        <f t="shared" si="106"/>
        <v>0.33333333333333331</v>
      </c>
      <c r="M469" s="10">
        <f t="shared" si="103"/>
        <v>-1.4814814814814814E-3</v>
      </c>
      <c r="N469" s="22">
        <f t="shared" si="104"/>
        <v>1.5015015015015015E-3</v>
      </c>
    </row>
    <row r="470" spans="1:14" x14ac:dyDescent="0.2">
      <c r="A470" s="8"/>
      <c r="B470" s="42" t="s">
        <v>442</v>
      </c>
      <c r="C470" s="39">
        <v>2</v>
      </c>
      <c r="D470" s="9">
        <v>5</v>
      </c>
      <c r="E470" s="9">
        <v>5</v>
      </c>
      <c r="F470" s="9">
        <v>9</v>
      </c>
      <c r="G470" s="10">
        <f t="shared" si="99"/>
        <v>2.9629629629629628E-3</v>
      </c>
      <c r="H470" s="10">
        <f t="shared" si="100"/>
        <v>3.7537537537537537E-3</v>
      </c>
      <c r="I470" s="10">
        <f t="shared" si="101"/>
        <v>2.1881838074398249E-3</v>
      </c>
      <c r="J470" s="10">
        <f t="shared" si="102"/>
        <v>3.9770216526734421E-3</v>
      </c>
      <c r="K470" s="10">
        <f t="shared" si="105"/>
        <v>1.5</v>
      </c>
      <c r="L470" s="10">
        <f t="shared" si="106"/>
        <v>0.8</v>
      </c>
      <c r="M470" s="10">
        <f t="shared" si="103"/>
        <v>4.4444444444444444E-3</v>
      </c>
      <c r="N470" s="22">
        <f t="shared" si="104"/>
        <v>3.003003003003003E-3</v>
      </c>
    </row>
    <row r="471" spans="1:14" x14ac:dyDescent="0.2">
      <c r="A471" s="8"/>
      <c r="B471" s="42" t="s">
        <v>443</v>
      </c>
      <c r="C471" s="39">
        <v>0</v>
      </c>
      <c r="D471" s="9">
        <v>5</v>
      </c>
      <c r="E471" s="9">
        <v>0</v>
      </c>
      <c r="F471" s="9">
        <v>6</v>
      </c>
      <c r="G471" s="10" t="str">
        <f t="shared" si="99"/>
        <v/>
      </c>
      <c r="H471" s="10">
        <f t="shared" si="100"/>
        <v>3.7537537537537537E-3</v>
      </c>
      <c r="I471" s="10" t="str">
        <f t="shared" si="101"/>
        <v/>
      </c>
      <c r="J471" s="10">
        <f t="shared" si="102"/>
        <v>2.6513477684489617E-3</v>
      </c>
      <c r="K471" s="10" t="str">
        <f t="shared" si="105"/>
        <v xml:space="preserve"> </v>
      </c>
      <c r="L471" s="10">
        <f t="shared" si="106"/>
        <v>0.2</v>
      </c>
      <c r="M471" s="10" t="str">
        <f t="shared" si="103"/>
        <v/>
      </c>
      <c r="N471" s="22">
        <f t="shared" si="104"/>
        <v>7.5075075075075074E-4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5</v>
      </c>
      <c r="E473" s="9">
        <v>0</v>
      </c>
      <c r="F473" s="9">
        <v>3</v>
      </c>
      <c r="G473" s="10" t="str">
        <f t="shared" si="99"/>
        <v/>
      </c>
      <c r="H473" s="10">
        <f t="shared" si="100"/>
        <v>3.7537537537537537E-3</v>
      </c>
      <c r="I473" s="10" t="str">
        <f t="shared" si="101"/>
        <v/>
      </c>
      <c r="J473" s="10">
        <f t="shared" si="102"/>
        <v>1.3256738842244808E-3</v>
      </c>
      <c r="K473" s="10" t="str">
        <f t="shared" si="105"/>
        <v xml:space="preserve"> </v>
      </c>
      <c r="L473" s="10">
        <f t="shared" si="106"/>
        <v>-0.4</v>
      </c>
      <c r="M473" s="10" t="str">
        <f t="shared" si="103"/>
        <v/>
      </c>
      <c r="N473" s="22">
        <f t="shared" si="104"/>
        <v>-1.5015015015015015E-3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</v>
      </c>
      <c r="E481" s="9">
        <v>0</v>
      </c>
      <c r="F481" s="9">
        <v>3</v>
      </c>
      <c r="G481" s="10" t="str">
        <f t="shared" si="99"/>
        <v/>
      </c>
      <c r="H481" s="10">
        <f t="shared" si="100"/>
        <v>7.5075075075075074E-4</v>
      </c>
      <c r="I481" s="10" t="str">
        <f t="shared" si="101"/>
        <v/>
      </c>
      <c r="J481" s="10">
        <f t="shared" si="102"/>
        <v>1.3256738842244808E-3</v>
      </c>
      <c r="K481" s="10" t="str">
        <f t="shared" si="105"/>
        <v xml:space="preserve"> </v>
      </c>
      <c r="L481" s="10">
        <f t="shared" si="106"/>
        <v>2</v>
      </c>
      <c r="M481" s="10" t="str">
        <f t="shared" si="103"/>
        <v/>
      </c>
      <c r="N481" s="22">
        <f t="shared" si="104"/>
        <v>1.5015015015015015E-3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8</v>
      </c>
      <c r="E483" s="9">
        <v>0</v>
      </c>
      <c r="F483" s="9">
        <v>7</v>
      </c>
      <c r="G483" s="10" t="str">
        <f t="shared" si="99"/>
        <v/>
      </c>
      <c r="H483" s="10">
        <f t="shared" si="100"/>
        <v>6.006006006006006E-3</v>
      </c>
      <c r="I483" s="10" t="str">
        <f t="shared" si="101"/>
        <v/>
      </c>
      <c r="J483" s="10">
        <f t="shared" si="102"/>
        <v>3.0932390631904553E-3</v>
      </c>
      <c r="K483" s="10" t="str">
        <f t="shared" si="105"/>
        <v xml:space="preserve"> </v>
      </c>
      <c r="L483" s="10">
        <f t="shared" si="106"/>
        <v>-0.125</v>
      </c>
      <c r="M483" s="10" t="str">
        <f t="shared" si="103"/>
        <v/>
      </c>
      <c r="N483" s="22">
        <f t="shared" si="104"/>
        <v>-7.5075075075075074E-4</v>
      </c>
    </row>
    <row r="484" spans="1:14" x14ac:dyDescent="0.2">
      <c r="A484" s="8"/>
      <c r="B484" s="42" t="s">
        <v>456</v>
      </c>
      <c r="C484" s="39">
        <v>0</v>
      </c>
      <c r="D484" s="9">
        <v>7</v>
      </c>
      <c r="E484" s="9">
        <v>1</v>
      </c>
      <c r="F484" s="9">
        <v>13</v>
      </c>
      <c r="G484" s="10" t="str">
        <f t="shared" si="99"/>
        <v/>
      </c>
      <c r="H484" s="10">
        <f t="shared" si="100"/>
        <v>5.2552552552552556E-3</v>
      </c>
      <c r="I484" s="10">
        <f t="shared" si="101"/>
        <v>4.3763676148796501E-4</v>
      </c>
      <c r="J484" s="10">
        <f t="shared" si="102"/>
        <v>5.7445868316394165E-3</v>
      </c>
      <c r="K484" s="10">
        <f t="shared" si="105"/>
        <v>1</v>
      </c>
      <c r="L484" s="10">
        <f t="shared" si="106"/>
        <v>0.8571428571428571</v>
      </c>
      <c r="M484" s="10" t="str">
        <f t="shared" si="103"/>
        <v/>
      </c>
      <c r="N484" s="22">
        <f t="shared" si="104"/>
        <v>4.5045045045045045E-3</v>
      </c>
    </row>
    <row r="485" spans="1:14" x14ac:dyDescent="0.2">
      <c r="A485" s="8"/>
      <c r="B485" s="42" t="s">
        <v>457</v>
      </c>
      <c r="C485" s="39">
        <v>0</v>
      </c>
      <c r="D485" s="9">
        <v>3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2.2522522522522522E-3</v>
      </c>
      <c r="I485" s="10" t="str">
        <f t="shared" si="101"/>
        <v/>
      </c>
      <c r="J485" s="10">
        <f t="shared" si="102"/>
        <v>4.4189129474149361E-4</v>
      </c>
      <c r="K485" s="10" t="str">
        <f t="shared" si="105"/>
        <v xml:space="preserve"> </v>
      </c>
      <c r="L485" s="10">
        <f t="shared" si="106"/>
        <v>-0.66666666666666663</v>
      </c>
      <c r="M485" s="10" t="str">
        <f t="shared" si="103"/>
        <v/>
      </c>
      <c r="N485" s="22">
        <f t="shared" si="104"/>
        <v>-1.5015015015015015E-3</v>
      </c>
    </row>
    <row r="486" spans="1:14" ht="25.5" x14ac:dyDescent="0.2">
      <c r="A486" s="8"/>
      <c r="B486" s="42" t="s">
        <v>458</v>
      </c>
      <c r="C486" s="39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1.5015015015015015E-3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2">
        <f t="shared" si="104"/>
        <v>-1.5015015015015015E-3</v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4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1.7675651789659744E-3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7</v>
      </c>
      <c r="E489" s="9">
        <v>0</v>
      </c>
      <c r="F489" s="9">
        <v>5</v>
      </c>
      <c r="G489" s="10" t="str">
        <f t="shared" si="99"/>
        <v/>
      </c>
      <c r="H489" s="10">
        <f t="shared" si="100"/>
        <v>5.2552552552552556E-3</v>
      </c>
      <c r="I489" s="10" t="str">
        <f t="shared" si="101"/>
        <v/>
      </c>
      <c r="J489" s="10">
        <f t="shared" si="102"/>
        <v>2.2094564737074681E-3</v>
      </c>
      <c r="K489" s="10" t="str">
        <f t="shared" si="105"/>
        <v xml:space="preserve"> </v>
      </c>
      <c r="L489" s="10">
        <f t="shared" si="106"/>
        <v>-0.2857142857142857</v>
      </c>
      <c r="M489" s="10" t="str">
        <f t="shared" si="103"/>
        <v/>
      </c>
      <c r="N489" s="22">
        <f t="shared" si="104"/>
        <v>-1.5015015015015015E-3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30</v>
      </c>
      <c r="E493" s="9">
        <v>0</v>
      </c>
      <c r="F493" s="9">
        <v>25</v>
      </c>
      <c r="G493" s="10" t="str">
        <f t="shared" si="99"/>
        <v/>
      </c>
      <c r="H493" s="10">
        <f t="shared" si="100"/>
        <v>2.2522522522522521E-2</v>
      </c>
      <c r="I493" s="10" t="str">
        <f t="shared" si="101"/>
        <v/>
      </c>
      <c r="J493" s="10">
        <f t="shared" si="102"/>
        <v>1.104728236853734E-2</v>
      </c>
      <c r="K493" s="10" t="str">
        <f t="shared" si="105"/>
        <v xml:space="preserve"> </v>
      </c>
      <c r="L493" s="10">
        <f t="shared" si="106"/>
        <v>-0.16666666666666666</v>
      </c>
      <c r="M493" s="10" t="str">
        <f t="shared" si="103"/>
        <v/>
      </c>
      <c r="N493" s="22">
        <f t="shared" si="104"/>
        <v>-3.7537537537537533E-3</v>
      </c>
    </row>
    <row r="494" spans="1:14" x14ac:dyDescent="0.2">
      <c r="A494" s="8"/>
      <c r="B494" s="42" t="s">
        <v>466</v>
      </c>
      <c r="C494" s="39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1.5015015015015015E-3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2">
        <f t="shared" si="104"/>
        <v>-1.5015015015015015E-3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4</v>
      </c>
      <c r="E496" s="9">
        <v>0</v>
      </c>
      <c r="F496" s="9">
        <v>3</v>
      </c>
      <c r="G496" s="10" t="str">
        <f t="shared" si="99"/>
        <v/>
      </c>
      <c r="H496" s="10">
        <f t="shared" si="100"/>
        <v>3.003003003003003E-3</v>
      </c>
      <c r="I496" s="10" t="str">
        <f t="shared" si="101"/>
        <v/>
      </c>
      <c r="J496" s="10">
        <f t="shared" si="102"/>
        <v>1.3256738842244808E-3</v>
      </c>
      <c r="K496" s="10" t="str">
        <f t="shared" si="105"/>
        <v xml:space="preserve"> </v>
      </c>
      <c r="L496" s="10">
        <f t="shared" si="106"/>
        <v>-0.25</v>
      </c>
      <c r="M496" s="10" t="str">
        <f t="shared" si="103"/>
        <v/>
      </c>
      <c r="N496" s="22">
        <f t="shared" si="104"/>
        <v>-7.5075075075075074E-4</v>
      </c>
    </row>
    <row r="497" spans="1:14" x14ac:dyDescent="0.2">
      <c r="A497" s="8"/>
      <c r="B497" s="42" t="s">
        <v>469</v>
      </c>
      <c r="C497" s="39">
        <v>0</v>
      </c>
      <c r="D497" s="9">
        <v>2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1.5015015015015015E-3</v>
      </c>
      <c r="I497" s="10" t="str">
        <f t="shared" si="101"/>
        <v/>
      </c>
      <c r="J497" s="10">
        <f t="shared" si="102"/>
        <v>8.8378258948298722E-4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22">
        <f t="shared" si="104"/>
        <v>0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2</v>
      </c>
      <c r="D499" s="9">
        <v>74</v>
      </c>
      <c r="E499" s="9">
        <v>3</v>
      </c>
      <c r="F499" s="9">
        <v>74</v>
      </c>
      <c r="G499" s="10">
        <f t="shared" ref="G499:G562" si="107">+IF(C499=0,"",C499/C$371)</f>
        <v>2.9629629629629628E-3</v>
      </c>
      <c r="H499" s="10">
        <f t="shared" ref="H499:H562" si="108">+IF(D499=0,"",D499/D$371)</f>
        <v>5.5555555555555552E-2</v>
      </c>
      <c r="I499" s="10">
        <f t="shared" ref="I499:I562" si="109">+IF(E499=0,"",E499/E$371)</f>
        <v>1.312910284463895E-3</v>
      </c>
      <c r="J499" s="10">
        <f t="shared" ref="J499:J562" si="110">+IF(F499=0,"",F499/F$371)</f>
        <v>3.2699955810870526E-2</v>
      </c>
      <c r="K499" s="10">
        <f t="shared" si="105"/>
        <v>0.5</v>
      </c>
      <c r="L499" s="10">
        <f t="shared" si="106"/>
        <v>0</v>
      </c>
      <c r="M499" s="10">
        <f t="shared" ref="M499:M562" si="111">+IF(OR(AND(G499=""),(K499="")),"",G499*K499)</f>
        <v>1.4814814814814814E-3</v>
      </c>
      <c r="N499" s="22">
        <f t="shared" ref="N499:N562" si="112">+IF(OR(AND(H499=""),(L499="")),"",H499*L499)</f>
        <v>0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7.5075075075075074E-4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2">
        <f t="shared" si="112"/>
        <v>-7.5075075075075074E-4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1</v>
      </c>
      <c r="D507" s="9">
        <v>17</v>
      </c>
      <c r="E507" s="9">
        <v>0</v>
      </c>
      <c r="F507" s="9">
        <v>10</v>
      </c>
      <c r="G507" s="10">
        <f t="shared" si="107"/>
        <v>1.4814814814814814E-3</v>
      </c>
      <c r="H507" s="10">
        <f t="shared" si="108"/>
        <v>1.2762762762762763E-2</v>
      </c>
      <c r="I507" s="10" t="str">
        <f t="shared" si="109"/>
        <v/>
      </c>
      <c r="J507" s="10">
        <f t="shared" si="110"/>
        <v>4.4189129474149361E-3</v>
      </c>
      <c r="K507" s="10">
        <f t="shared" si="113"/>
        <v>-1</v>
      </c>
      <c r="L507" s="10">
        <f t="shared" si="114"/>
        <v>-0.41176470588235292</v>
      </c>
      <c r="M507" s="10">
        <f t="shared" si="111"/>
        <v>-1.4814814814814814E-3</v>
      </c>
      <c r="N507" s="22">
        <f t="shared" si="112"/>
        <v>-5.2552552552552548E-3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2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1.5015015015015015E-3</v>
      </c>
      <c r="I509" s="10" t="str">
        <f t="shared" si="109"/>
        <v/>
      </c>
      <c r="J509" s="10">
        <f t="shared" si="110"/>
        <v>4.4189129474149361E-4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22">
        <f t="shared" si="112"/>
        <v>-7.5075075075075074E-4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12</v>
      </c>
      <c r="E512" s="9">
        <v>0</v>
      </c>
      <c r="F512" s="9">
        <v>4</v>
      </c>
      <c r="G512" s="10" t="str">
        <f t="shared" si="107"/>
        <v/>
      </c>
      <c r="H512" s="10">
        <f t="shared" si="108"/>
        <v>9.0090090090090089E-3</v>
      </c>
      <c r="I512" s="10" t="str">
        <f t="shared" si="109"/>
        <v/>
      </c>
      <c r="J512" s="10">
        <f t="shared" si="110"/>
        <v>1.7675651789659744E-3</v>
      </c>
      <c r="K512" s="10" t="str">
        <f t="shared" si="113"/>
        <v xml:space="preserve"> </v>
      </c>
      <c r="L512" s="10">
        <f t="shared" si="114"/>
        <v>-0.66666666666666663</v>
      </c>
      <c r="M512" s="10" t="str">
        <f t="shared" si="111"/>
        <v/>
      </c>
      <c r="N512" s="22">
        <f t="shared" si="112"/>
        <v>-6.006006006006006E-3</v>
      </c>
    </row>
    <row r="513" spans="1:14" x14ac:dyDescent="0.2">
      <c r="A513" s="8"/>
      <c r="B513" s="42" t="s">
        <v>485</v>
      </c>
      <c r="C513" s="39">
        <v>0</v>
      </c>
      <c r="D513" s="9">
        <v>4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3.003003003003003E-3</v>
      </c>
      <c r="I513" s="10" t="str">
        <f t="shared" si="109"/>
        <v/>
      </c>
      <c r="J513" s="10">
        <f t="shared" si="110"/>
        <v>8.8378258948298722E-4</v>
      </c>
      <c r="K513" s="10" t="str">
        <f t="shared" si="113"/>
        <v xml:space="preserve"> </v>
      </c>
      <c r="L513" s="10">
        <f t="shared" si="114"/>
        <v>-0.5</v>
      </c>
      <c r="M513" s="10" t="str">
        <f t="shared" si="111"/>
        <v/>
      </c>
      <c r="N513" s="22">
        <f t="shared" si="112"/>
        <v>-1.5015015015015015E-3</v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4.4189129474149361E-4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3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1.3256738842244808E-3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3</v>
      </c>
      <c r="E517" s="9">
        <v>0</v>
      </c>
      <c r="F517" s="9">
        <v>4</v>
      </c>
      <c r="G517" s="10" t="str">
        <f t="shared" si="107"/>
        <v/>
      </c>
      <c r="H517" s="10">
        <f t="shared" si="108"/>
        <v>2.2522522522522522E-3</v>
      </c>
      <c r="I517" s="10" t="str">
        <f t="shared" si="109"/>
        <v/>
      </c>
      <c r="J517" s="10">
        <f t="shared" si="110"/>
        <v>1.7675651789659744E-3</v>
      </c>
      <c r="K517" s="10" t="str">
        <f t="shared" si="113"/>
        <v xml:space="preserve"> </v>
      </c>
      <c r="L517" s="10">
        <f t="shared" si="114"/>
        <v>0.33333333333333331</v>
      </c>
      <c r="M517" s="10" t="str">
        <f t="shared" si="111"/>
        <v/>
      </c>
      <c r="N517" s="22">
        <f t="shared" si="112"/>
        <v>7.5075075075075074E-4</v>
      </c>
    </row>
    <row r="518" spans="1:14" x14ac:dyDescent="0.2">
      <c r="A518" s="8"/>
      <c r="B518" s="42" t="s">
        <v>490</v>
      </c>
      <c r="C518" s="39">
        <v>0</v>
      </c>
      <c r="D518" s="9">
        <v>1</v>
      </c>
      <c r="E518" s="9">
        <v>0</v>
      </c>
      <c r="F518" s="9">
        <v>15</v>
      </c>
      <c r="G518" s="10" t="str">
        <f t="shared" si="107"/>
        <v/>
      </c>
      <c r="H518" s="10">
        <f t="shared" si="108"/>
        <v>7.5075075075075074E-4</v>
      </c>
      <c r="I518" s="10" t="str">
        <f t="shared" si="109"/>
        <v/>
      </c>
      <c r="J518" s="10">
        <f t="shared" si="110"/>
        <v>6.6283694211224037E-3</v>
      </c>
      <c r="K518" s="10" t="str">
        <f t="shared" si="113"/>
        <v xml:space="preserve"> </v>
      </c>
      <c r="L518" s="10">
        <f t="shared" si="114"/>
        <v>14</v>
      </c>
      <c r="M518" s="10" t="str">
        <f t="shared" si="111"/>
        <v/>
      </c>
      <c r="N518" s="22">
        <f t="shared" si="112"/>
        <v>1.051051051051051E-2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2</v>
      </c>
      <c r="E520" s="9">
        <v>1</v>
      </c>
      <c r="F520" s="9">
        <v>2</v>
      </c>
      <c r="G520" s="10" t="str">
        <f t="shared" si="107"/>
        <v/>
      </c>
      <c r="H520" s="10">
        <f t="shared" si="108"/>
        <v>1.5015015015015015E-3</v>
      </c>
      <c r="I520" s="10">
        <f t="shared" si="109"/>
        <v>4.3763676148796501E-4</v>
      </c>
      <c r="J520" s="10">
        <f t="shared" si="110"/>
        <v>8.8378258948298722E-4</v>
      </c>
      <c r="K520" s="10">
        <f t="shared" si="113"/>
        <v>1</v>
      </c>
      <c r="L520" s="10">
        <f t="shared" si="114"/>
        <v>0</v>
      </c>
      <c r="M520" s="10" t="str">
        <f t="shared" si="111"/>
        <v/>
      </c>
      <c r="N520" s="22">
        <f t="shared" si="112"/>
        <v>0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2</v>
      </c>
      <c r="E523" s="9">
        <v>0</v>
      </c>
      <c r="F523" s="9">
        <v>4</v>
      </c>
      <c r="G523" s="10" t="str">
        <f t="shared" si="107"/>
        <v/>
      </c>
      <c r="H523" s="10">
        <f t="shared" si="108"/>
        <v>1.5015015015015015E-3</v>
      </c>
      <c r="I523" s="10" t="str">
        <f t="shared" si="109"/>
        <v/>
      </c>
      <c r="J523" s="10">
        <f t="shared" si="110"/>
        <v>1.7675651789659744E-3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2">
        <f t="shared" si="112"/>
        <v>1.5015015015015015E-3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3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1.3256738842244808E-3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6</v>
      </c>
      <c r="E528" s="9">
        <v>1</v>
      </c>
      <c r="F528" s="9">
        <v>1</v>
      </c>
      <c r="G528" s="10" t="str">
        <f t="shared" si="107"/>
        <v/>
      </c>
      <c r="H528" s="10">
        <f t="shared" si="108"/>
        <v>4.5045045045045045E-3</v>
      </c>
      <c r="I528" s="10">
        <f t="shared" si="109"/>
        <v>4.3763676148796501E-4</v>
      </c>
      <c r="J528" s="10">
        <f t="shared" si="110"/>
        <v>4.4189129474149361E-4</v>
      </c>
      <c r="K528" s="10">
        <f t="shared" si="113"/>
        <v>1</v>
      </c>
      <c r="L528" s="10">
        <f t="shared" si="114"/>
        <v>-0.83333333333333337</v>
      </c>
      <c r="M528" s="10" t="str">
        <f t="shared" si="111"/>
        <v/>
      </c>
      <c r="N528" s="22">
        <f t="shared" si="112"/>
        <v>-3.7537537537537537E-3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1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>
        <f t="shared" si="110"/>
        <v>4.4189129474149361E-4</v>
      </c>
      <c r="K537" s="10" t="str">
        <f t="shared" si="113"/>
        <v xml:space="preserve"> </v>
      </c>
      <c r="L537" s="10">
        <f t="shared" si="114"/>
        <v>1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4.3763676148796501E-4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34</v>
      </c>
      <c r="D539" s="9">
        <v>8</v>
      </c>
      <c r="E539" s="9">
        <v>16</v>
      </c>
      <c r="F539" s="9">
        <v>2</v>
      </c>
      <c r="G539" s="10">
        <f t="shared" si="107"/>
        <v>5.0370370370370371E-2</v>
      </c>
      <c r="H539" s="10">
        <f t="shared" si="108"/>
        <v>6.006006006006006E-3</v>
      </c>
      <c r="I539" s="10">
        <f t="shared" si="109"/>
        <v>7.0021881838074401E-3</v>
      </c>
      <c r="J539" s="10">
        <f t="shared" si="110"/>
        <v>8.8378258948298722E-4</v>
      </c>
      <c r="K539" s="10">
        <f t="shared" si="113"/>
        <v>-0.52941176470588236</v>
      </c>
      <c r="L539" s="10">
        <f t="shared" si="114"/>
        <v>-0.75</v>
      </c>
      <c r="M539" s="10">
        <f t="shared" si="111"/>
        <v>-2.6666666666666668E-2</v>
      </c>
      <c r="N539" s="22">
        <f t="shared" si="112"/>
        <v>-4.5045045045045045E-3</v>
      </c>
    </row>
    <row r="540" spans="1:14" x14ac:dyDescent="0.2">
      <c r="A540" s="8"/>
      <c r="B540" s="42" t="s">
        <v>512</v>
      </c>
      <c r="C540" s="39">
        <v>2</v>
      </c>
      <c r="D540" s="9">
        <v>1</v>
      </c>
      <c r="E540" s="9">
        <v>2</v>
      </c>
      <c r="F540" s="9">
        <v>3</v>
      </c>
      <c r="G540" s="10">
        <f t="shared" si="107"/>
        <v>2.9629629629629628E-3</v>
      </c>
      <c r="H540" s="10">
        <f t="shared" si="108"/>
        <v>7.5075075075075074E-4</v>
      </c>
      <c r="I540" s="10">
        <f t="shared" si="109"/>
        <v>8.7527352297593001E-4</v>
      </c>
      <c r="J540" s="10">
        <f t="shared" si="110"/>
        <v>1.3256738842244808E-3</v>
      </c>
      <c r="K540" s="10">
        <f t="shared" si="113"/>
        <v>0</v>
      </c>
      <c r="L540" s="10">
        <f t="shared" si="114"/>
        <v>2</v>
      </c>
      <c r="M540" s="10">
        <f t="shared" si="111"/>
        <v>0</v>
      </c>
      <c r="N540" s="22">
        <f t="shared" si="112"/>
        <v>1.5015015015015015E-3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</v>
      </c>
      <c r="D543" s="9">
        <v>0</v>
      </c>
      <c r="E543" s="9">
        <v>0</v>
      </c>
      <c r="F543" s="9">
        <v>1</v>
      </c>
      <c r="G543" s="10">
        <f t="shared" si="107"/>
        <v>1.4814814814814814E-3</v>
      </c>
      <c r="H543" s="10" t="str">
        <f t="shared" si="108"/>
        <v/>
      </c>
      <c r="I543" s="10" t="str">
        <f t="shared" si="109"/>
        <v/>
      </c>
      <c r="J543" s="10">
        <f t="shared" si="110"/>
        <v>4.4189129474149361E-4</v>
      </c>
      <c r="K543" s="10">
        <f t="shared" si="113"/>
        <v>-1</v>
      </c>
      <c r="L543" s="10">
        <f t="shared" si="114"/>
        <v>1</v>
      </c>
      <c r="M543" s="10">
        <f t="shared" si="111"/>
        <v>-1.4814814814814814E-3</v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1</v>
      </c>
      <c r="E544" s="9">
        <v>3</v>
      </c>
      <c r="F544" s="9">
        <v>3</v>
      </c>
      <c r="G544" s="10" t="str">
        <f t="shared" si="107"/>
        <v/>
      </c>
      <c r="H544" s="10">
        <f t="shared" si="108"/>
        <v>7.5075075075075074E-4</v>
      </c>
      <c r="I544" s="10">
        <f t="shared" si="109"/>
        <v>1.312910284463895E-3</v>
      </c>
      <c r="J544" s="10">
        <f t="shared" si="110"/>
        <v>1.3256738842244808E-3</v>
      </c>
      <c r="K544" s="10">
        <f t="shared" si="113"/>
        <v>1</v>
      </c>
      <c r="L544" s="10">
        <f t="shared" si="114"/>
        <v>2</v>
      </c>
      <c r="M544" s="10" t="str">
        <f t="shared" si="111"/>
        <v/>
      </c>
      <c r="N544" s="22">
        <f t="shared" si="112"/>
        <v>1.5015015015015015E-3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2</v>
      </c>
      <c r="F545" s="9">
        <v>2</v>
      </c>
      <c r="G545" s="10" t="str">
        <f t="shared" si="107"/>
        <v/>
      </c>
      <c r="H545" s="10" t="str">
        <f t="shared" si="108"/>
        <v/>
      </c>
      <c r="I545" s="10">
        <f t="shared" si="109"/>
        <v>8.7527352297593001E-4</v>
      </c>
      <c r="J545" s="10">
        <f t="shared" si="110"/>
        <v>8.8378258948298722E-4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2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8.8378258948298722E-4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7.5075075075075074E-4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22">
        <f t="shared" si="112"/>
        <v>-7.5075075075075074E-4</v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4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3.003003003003003E-3</v>
      </c>
      <c r="I561" s="10" t="str">
        <f t="shared" si="109"/>
        <v/>
      </c>
      <c r="J561" s="10">
        <f t="shared" si="110"/>
        <v>8.8378258948298722E-4</v>
      </c>
      <c r="K561" s="10" t="str">
        <f t="shared" si="113"/>
        <v xml:space="preserve"> </v>
      </c>
      <c r="L561" s="10">
        <f t="shared" si="114"/>
        <v>-0.5</v>
      </c>
      <c r="M561" s="10" t="str">
        <f t="shared" si="111"/>
        <v/>
      </c>
      <c r="N561" s="22">
        <f t="shared" si="112"/>
        <v>-1.5015015015015015E-3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1</v>
      </c>
      <c r="E563" s="9">
        <v>1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7.5075075075075074E-4</v>
      </c>
      <c r="I563" s="10">
        <f t="shared" ref="I563:I604" si="117">+IF(E563=0,"",E563/E$371)</f>
        <v>4.3763676148796501E-4</v>
      </c>
      <c r="J563" s="10" t="str">
        <f t="shared" ref="J563:J604" si="118">+IF(F563=0,"",F563/F$371)</f>
        <v/>
      </c>
      <c r="K563" s="10">
        <f t="shared" si="113"/>
        <v>1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2">
        <f t="shared" ref="N563:N604" si="120">+IF(OR(AND(H563=""),(L563="")),"",H563*L563)</f>
        <v>-7.5075075075075074E-4</v>
      </c>
    </row>
    <row r="564" spans="1:14" x14ac:dyDescent="0.2">
      <c r="A564" s="8"/>
      <c r="B564" s="42" t="s">
        <v>536</v>
      </c>
      <c r="C564" s="39">
        <v>3</v>
      </c>
      <c r="D564" s="9">
        <v>13</v>
      </c>
      <c r="E564" s="9">
        <v>1</v>
      </c>
      <c r="F564" s="9">
        <v>17</v>
      </c>
      <c r="G564" s="10">
        <f t="shared" si="115"/>
        <v>4.4444444444444444E-3</v>
      </c>
      <c r="H564" s="10">
        <f t="shared" si="116"/>
        <v>9.7597597597597601E-3</v>
      </c>
      <c r="I564" s="10">
        <f t="shared" si="117"/>
        <v>4.3763676148796501E-4</v>
      </c>
      <c r="J564" s="10">
        <f t="shared" si="118"/>
        <v>7.5121520106053909E-3</v>
      </c>
      <c r="K564" s="10">
        <f t="shared" ref="K564:K604" si="121">+IF(AND(C564=0,E564=0)," ",IF(C564=0,1,IF(E564=0,-1,(E564-C564)/C564)))</f>
        <v>-0.66666666666666663</v>
      </c>
      <c r="L564" s="10">
        <f t="shared" ref="L564:L604" si="122">+IF(AND(D564=0,F564=0)," ",IF(D564=0,1,IF(F564=0,-1,(F564-D564)/D564)))</f>
        <v>0.30769230769230771</v>
      </c>
      <c r="M564" s="10">
        <f t="shared" si="119"/>
        <v>-2.9629629629629628E-3</v>
      </c>
      <c r="N564" s="22">
        <f t="shared" si="120"/>
        <v>3.0030030030030034E-3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9</v>
      </c>
      <c r="E567" s="9">
        <v>0</v>
      </c>
      <c r="F567" s="9">
        <v>16</v>
      </c>
      <c r="G567" s="10" t="str">
        <f t="shared" si="115"/>
        <v/>
      </c>
      <c r="H567" s="10">
        <f t="shared" si="116"/>
        <v>6.7567567567567571E-3</v>
      </c>
      <c r="I567" s="10" t="str">
        <f t="shared" si="117"/>
        <v/>
      </c>
      <c r="J567" s="10">
        <f t="shared" si="118"/>
        <v>7.0702607158638978E-3</v>
      </c>
      <c r="K567" s="10" t="str">
        <f t="shared" si="121"/>
        <v xml:space="preserve"> </v>
      </c>
      <c r="L567" s="10">
        <f t="shared" si="122"/>
        <v>0.77777777777777779</v>
      </c>
      <c r="M567" s="10" t="str">
        <f t="shared" si="119"/>
        <v/>
      </c>
      <c r="N567" s="22">
        <f t="shared" si="120"/>
        <v>5.2552552552552556E-3</v>
      </c>
    </row>
    <row r="568" spans="1:14" x14ac:dyDescent="0.2">
      <c r="A568" s="8"/>
      <c r="B568" s="42" t="s">
        <v>540</v>
      </c>
      <c r="C568" s="39">
        <v>0</v>
      </c>
      <c r="D568" s="9">
        <v>12</v>
      </c>
      <c r="E568" s="9">
        <v>0</v>
      </c>
      <c r="F568" s="9">
        <v>12</v>
      </c>
      <c r="G568" s="10" t="str">
        <f t="shared" si="115"/>
        <v/>
      </c>
      <c r="H568" s="10">
        <f t="shared" si="116"/>
        <v>9.0090090090090089E-3</v>
      </c>
      <c r="I568" s="10" t="str">
        <f t="shared" si="117"/>
        <v/>
      </c>
      <c r="J568" s="10">
        <f t="shared" si="118"/>
        <v>5.3026955368979233E-3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2">
        <f t="shared" si="120"/>
        <v>0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1</v>
      </c>
      <c r="D573" s="9">
        <v>0</v>
      </c>
      <c r="E573" s="9">
        <v>0</v>
      </c>
      <c r="F573" s="9">
        <v>0</v>
      </c>
      <c r="G573" s="10">
        <f t="shared" si="115"/>
        <v>1.4814814814814814E-3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-1.4814814814814814E-3</v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4.4189129474149361E-4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7</v>
      </c>
      <c r="E580" s="9">
        <v>0</v>
      </c>
      <c r="F580" s="9">
        <v>12</v>
      </c>
      <c r="G580" s="10" t="str">
        <f t="shared" si="115"/>
        <v/>
      </c>
      <c r="H580" s="10">
        <f t="shared" si="116"/>
        <v>5.2552552552552556E-3</v>
      </c>
      <c r="I580" s="10" t="str">
        <f t="shared" si="117"/>
        <v/>
      </c>
      <c r="J580" s="10">
        <f t="shared" si="118"/>
        <v>5.3026955368979233E-3</v>
      </c>
      <c r="K580" s="10" t="str">
        <f t="shared" si="121"/>
        <v xml:space="preserve"> </v>
      </c>
      <c r="L580" s="10">
        <f t="shared" si="122"/>
        <v>0.7142857142857143</v>
      </c>
      <c r="M580" s="10" t="str">
        <f t="shared" si="119"/>
        <v/>
      </c>
      <c r="N580" s="22">
        <f t="shared" si="120"/>
        <v>3.7537537537537542E-3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7.5075075075075074E-4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22">
        <f t="shared" si="120"/>
        <v>-7.5075075075075074E-4</v>
      </c>
    </row>
    <row r="583" spans="1:14" x14ac:dyDescent="0.2">
      <c r="A583" s="8"/>
      <c r="B583" s="42" t="s">
        <v>555</v>
      </c>
      <c r="C583" s="39">
        <v>0</v>
      </c>
      <c r="D583" s="9">
        <v>55</v>
      </c>
      <c r="E583" s="9">
        <v>0</v>
      </c>
      <c r="F583" s="9">
        <v>37</v>
      </c>
      <c r="G583" s="10" t="str">
        <f t="shared" si="115"/>
        <v/>
      </c>
      <c r="H583" s="10">
        <f t="shared" si="116"/>
        <v>4.129129129129129E-2</v>
      </c>
      <c r="I583" s="10" t="str">
        <f t="shared" si="117"/>
        <v/>
      </c>
      <c r="J583" s="10">
        <f t="shared" si="118"/>
        <v>1.6349977905435263E-2</v>
      </c>
      <c r="K583" s="10" t="str">
        <f t="shared" si="121"/>
        <v xml:space="preserve"> </v>
      </c>
      <c r="L583" s="10">
        <f t="shared" si="122"/>
        <v>-0.32727272727272727</v>
      </c>
      <c r="M583" s="10" t="str">
        <f t="shared" si="119"/>
        <v/>
      </c>
      <c r="N583" s="22">
        <f t="shared" si="120"/>
        <v>-1.3513513513513513E-2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1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7.5075075075075074E-4</v>
      </c>
      <c r="I585" s="10" t="str">
        <f t="shared" si="117"/>
        <v/>
      </c>
      <c r="J585" s="10">
        <f t="shared" si="118"/>
        <v>8.8378258948298722E-4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2">
        <f t="shared" si="120"/>
        <v>7.5075075075075074E-4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</v>
      </c>
      <c r="D588" s="9">
        <v>77</v>
      </c>
      <c r="E588" s="9">
        <v>4</v>
      </c>
      <c r="F588" s="9">
        <v>74</v>
      </c>
      <c r="G588" s="10">
        <f t="shared" si="115"/>
        <v>1.4814814814814814E-3</v>
      </c>
      <c r="H588" s="10">
        <f t="shared" si="116"/>
        <v>5.7807807807807809E-2</v>
      </c>
      <c r="I588" s="10">
        <f t="shared" si="117"/>
        <v>1.75054704595186E-3</v>
      </c>
      <c r="J588" s="10">
        <f t="shared" si="118"/>
        <v>3.2699955810870526E-2</v>
      </c>
      <c r="K588" s="10">
        <f t="shared" si="121"/>
        <v>3</v>
      </c>
      <c r="L588" s="10">
        <f t="shared" si="122"/>
        <v>-3.896103896103896E-2</v>
      </c>
      <c r="M588" s="10">
        <f t="shared" si="119"/>
        <v>4.4444444444444444E-3</v>
      </c>
      <c r="N588" s="22">
        <f t="shared" si="120"/>
        <v>-2.2522522522522522E-3</v>
      </c>
    </row>
    <row r="589" spans="1:14" ht="25.5" x14ac:dyDescent="0.2">
      <c r="A589" s="8"/>
      <c r="B589" s="42" t="s">
        <v>561</v>
      </c>
      <c r="C589" s="39">
        <v>0</v>
      </c>
      <c r="D589" s="9">
        <v>104</v>
      </c>
      <c r="E589" s="9">
        <v>0</v>
      </c>
      <c r="F589" s="9">
        <v>12</v>
      </c>
      <c r="G589" s="10" t="str">
        <f t="shared" si="115"/>
        <v/>
      </c>
      <c r="H589" s="10">
        <f t="shared" si="116"/>
        <v>7.8078078078078081E-2</v>
      </c>
      <c r="I589" s="10" t="str">
        <f t="shared" si="117"/>
        <v/>
      </c>
      <c r="J589" s="10">
        <f t="shared" si="118"/>
        <v>5.3026955368979233E-3</v>
      </c>
      <c r="K589" s="10" t="str">
        <f t="shared" si="121"/>
        <v xml:space="preserve"> </v>
      </c>
      <c r="L589" s="10">
        <f t="shared" si="122"/>
        <v>-0.88461538461538458</v>
      </c>
      <c r="M589" s="10" t="str">
        <f t="shared" si="119"/>
        <v/>
      </c>
      <c r="N589" s="22">
        <f t="shared" si="120"/>
        <v>-6.9069069069069067E-2</v>
      </c>
    </row>
    <row r="590" spans="1:14" x14ac:dyDescent="0.2">
      <c r="A590" s="8"/>
      <c r="B590" s="42" t="s">
        <v>562</v>
      </c>
      <c r="C590" s="39">
        <v>1</v>
      </c>
      <c r="D590" s="9">
        <v>59</v>
      </c>
      <c r="E590" s="9">
        <v>0</v>
      </c>
      <c r="F590" s="9">
        <v>62</v>
      </c>
      <c r="G590" s="10">
        <f t="shared" si="115"/>
        <v>1.4814814814814814E-3</v>
      </c>
      <c r="H590" s="10">
        <f t="shared" si="116"/>
        <v>4.4294294294294295E-2</v>
      </c>
      <c r="I590" s="10" t="str">
        <f t="shared" si="117"/>
        <v/>
      </c>
      <c r="J590" s="10">
        <f t="shared" si="118"/>
        <v>2.7397260273972601E-2</v>
      </c>
      <c r="K590" s="10">
        <f t="shared" si="121"/>
        <v>-1</v>
      </c>
      <c r="L590" s="10">
        <f t="shared" si="122"/>
        <v>5.0847457627118647E-2</v>
      </c>
      <c r="M590" s="10">
        <f t="shared" si="119"/>
        <v>-1.4814814814814814E-3</v>
      </c>
      <c r="N590" s="22">
        <f t="shared" si="120"/>
        <v>2.2522522522522522E-3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8.8378258948298722E-4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4.4189129474149361E-4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3</v>
      </c>
      <c r="D597" s="9">
        <v>13</v>
      </c>
      <c r="E597" s="9">
        <v>1</v>
      </c>
      <c r="F597" s="9">
        <v>14</v>
      </c>
      <c r="G597" s="10">
        <f t="shared" si="115"/>
        <v>4.4444444444444444E-3</v>
      </c>
      <c r="H597" s="10">
        <f t="shared" si="116"/>
        <v>9.7597597597597601E-3</v>
      </c>
      <c r="I597" s="10">
        <f t="shared" si="117"/>
        <v>4.3763676148796501E-4</v>
      </c>
      <c r="J597" s="10">
        <f t="shared" si="118"/>
        <v>6.1864781263809105E-3</v>
      </c>
      <c r="K597" s="10">
        <f t="shared" si="121"/>
        <v>-0.66666666666666663</v>
      </c>
      <c r="L597" s="10">
        <f t="shared" si="122"/>
        <v>7.6923076923076927E-2</v>
      </c>
      <c r="M597" s="10">
        <f t="shared" si="119"/>
        <v>-2.9629629629629628E-3</v>
      </c>
      <c r="N597" s="22">
        <f t="shared" si="120"/>
        <v>7.5075075075075085E-4</v>
      </c>
    </row>
    <row r="598" spans="1:14" x14ac:dyDescent="0.2">
      <c r="A598" s="8"/>
      <c r="B598" s="42" t="s">
        <v>570</v>
      </c>
      <c r="C598" s="39">
        <v>0</v>
      </c>
      <c r="D598" s="9">
        <v>3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2.2522522522522522E-3</v>
      </c>
      <c r="I598" s="10" t="str">
        <f t="shared" si="117"/>
        <v/>
      </c>
      <c r="J598" s="10">
        <f t="shared" si="118"/>
        <v>3.0932390631904553E-3</v>
      </c>
      <c r="K598" s="10" t="str">
        <f t="shared" si="121"/>
        <v xml:space="preserve"> </v>
      </c>
      <c r="L598" s="10">
        <f t="shared" si="122"/>
        <v>1.3333333333333333</v>
      </c>
      <c r="M598" s="10" t="str">
        <f t="shared" si="119"/>
        <v/>
      </c>
      <c r="N598" s="22">
        <f t="shared" si="120"/>
        <v>3.003003003003003E-3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7.5075075075075074E-4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22">
        <f t="shared" si="120"/>
        <v>-7.5075075075075074E-4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4.4189129474149361E-4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288</v>
      </c>
      <c r="D612" s="37">
        <f>SUM(D613:D640)</f>
        <v>623</v>
      </c>
      <c r="E612" s="37">
        <f>SUM(E613:E640)</f>
        <v>255</v>
      </c>
      <c r="F612" s="37">
        <f>SUM(F613:F640)</f>
        <v>580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-0.11458333333333333</v>
      </c>
      <c r="L612" s="38">
        <f>+IF(AND(D612=0,F612=0),"",IF(D612=0,1,IF(F612=0,-1,(F612-D612)/D612)))</f>
        <v>-6.9020866773675763E-2</v>
      </c>
      <c r="M612" s="38">
        <f t="shared" ref="M612:M640" si="127">+IF(OR(AND(G612=""),(K612="")),"",G612*K612)</f>
        <v>-0.11458333333333333</v>
      </c>
      <c r="N612" s="38">
        <f t="shared" ref="N612:N640" si="128">+IF(OR(AND(H612=""),(L612="")),"",H612*L612)</f>
        <v>-6.9020866773675763E-2</v>
      </c>
    </row>
    <row r="613" spans="1:14" x14ac:dyDescent="0.2">
      <c r="A613" s="8"/>
      <c r="B613" s="41" t="s">
        <v>577</v>
      </c>
      <c r="C613" s="47">
        <v>0</v>
      </c>
      <c r="D613" s="44">
        <v>1</v>
      </c>
      <c r="E613" s="44">
        <v>1</v>
      </c>
      <c r="F613" s="44">
        <v>5</v>
      </c>
      <c r="G613" s="45" t="str">
        <f t="shared" si="123"/>
        <v/>
      </c>
      <c r="H613" s="45">
        <f t="shared" si="124"/>
        <v>1.6051364365971107E-3</v>
      </c>
      <c r="I613" s="45">
        <f t="shared" si="125"/>
        <v>3.9215686274509803E-3</v>
      </c>
      <c r="J613" s="45">
        <f t="shared" si="126"/>
        <v>8.6206896551724137E-3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4</v>
      </c>
      <c r="M613" s="45" t="str">
        <f t="shared" si="127"/>
        <v/>
      </c>
      <c r="N613" s="46">
        <f t="shared" si="128"/>
        <v>6.420545746388443E-3</v>
      </c>
    </row>
    <row r="614" spans="1:14" x14ac:dyDescent="0.2">
      <c r="A614" s="8"/>
      <c r="B614" s="42" t="s">
        <v>578</v>
      </c>
      <c r="C614" s="39">
        <v>0</v>
      </c>
      <c r="D614" s="9">
        <v>1</v>
      </c>
      <c r="E614" s="9">
        <v>8</v>
      </c>
      <c r="F614" s="9">
        <v>11</v>
      </c>
      <c r="G614" s="10" t="str">
        <f t="shared" si="123"/>
        <v/>
      </c>
      <c r="H614" s="10">
        <f t="shared" si="124"/>
        <v>1.6051364365971107E-3</v>
      </c>
      <c r="I614" s="10">
        <f t="shared" si="125"/>
        <v>3.1372549019607843E-2</v>
      </c>
      <c r="J614" s="10">
        <f t="shared" si="126"/>
        <v>1.896551724137931E-2</v>
      </c>
      <c r="K614" s="10">
        <f t="shared" si="129"/>
        <v>1</v>
      </c>
      <c r="L614" s="10">
        <f t="shared" si="130"/>
        <v>10</v>
      </c>
      <c r="M614" s="10" t="str">
        <f t="shared" si="127"/>
        <v/>
      </c>
      <c r="N614" s="22">
        <f t="shared" si="128"/>
        <v>1.6051364365971106E-2</v>
      </c>
    </row>
    <row r="615" spans="1:14" ht="25.5" x14ac:dyDescent="0.2">
      <c r="A615" s="8"/>
      <c r="B615" s="42" t="s">
        <v>579</v>
      </c>
      <c r="C615" s="39">
        <v>45</v>
      </c>
      <c r="D615" s="9">
        <v>23</v>
      </c>
      <c r="E615" s="9">
        <v>36</v>
      </c>
      <c r="F615" s="9">
        <v>42</v>
      </c>
      <c r="G615" s="10">
        <f t="shared" si="123"/>
        <v>0.15625</v>
      </c>
      <c r="H615" s="10">
        <f t="shared" si="124"/>
        <v>3.691813804173355E-2</v>
      </c>
      <c r="I615" s="10">
        <f t="shared" si="125"/>
        <v>0.14117647058823529</v>
      </c>
      <c r="J615" s="10">
        <f t="shared" si="126"/>
        <v>7.2413793103448282E-2</v>
      </c>
      <c r="K615" s="10">
        <f t="shared" si="129"/>
        <v>-0.2</v>
      </c>
      <c r="L615" s="10">
        <f t="shared" si="130"/>
        <v>0.82608695652173914</v>
      </c>
      <c r="M615" s="10">
        <f t="shared" si="127"/>
        <v>-3.125E-2</v>
      </c>
      <c r="N615" s="22">
        <f t="shared" si="128"/>
        <v>3.0497592295345106E-2</v>
      </c>
    </row>
    <row r="616" spans="1:14" x14ac:dyDescent="0.2">
      <c r="A616" s="8"/>
      <c r="B616" s="42" t="s">
        <v>580</v>
      </c>
      <c r="C616" s="39">
        <v>115</v>
      </c>
      <c r="D616" s="9">
        <v>32</v>
      </c>
      <c r="E616" s="9">
        <v>73</v>
      </c>
      <c r="F616" s="9">
        <v>13</v>
      </c>
      <c r="G616" s="10">
        <f t="shared" si="123"/>
        <v>0.39930555555555558</v>
      </c>
      <c r="H616" s="10">
        <f t="shared" si="124"/>
        <v>5.1364365971107544E-2</v>
      </c>
      <c r="I616" s="10">
        <f t="shared" si="125"/>
        <v>0.28627450980392155</v>
      </c>
      <c r="J616" s="10">
        <f t="shared" si="126"/>
        <v>2.2413793103448276E-2</v>
      </c>
      <c r="K616" s="10">
        <f t="shared" si="129"/>
        <v>-0.36521739130434783</v>
      </c>
      <c r="L616" s="10">
        <f t="shared" si="130"/>
        <v>-0.59375</v>
      </c>
      <c r="M616" s="10">
        <f t="shared" si="127"/>
        <v>-0.14583333333333334</v>
      </c>
      <c r="N616" s="22">
        <f t="shared" si="128"/>
        <v>-3.0497592295345103E-2</v>
      </c>
    </row>
    <row r="617" spans="1:14" x14ac:dyDescent="0.2">
      <c r="A617" s="8"/>
      <c r="B617" s="42" t="s">
        <v>581</v>
      </c>
      <c r="C617" s="39">
        <v>2</v>
      </c>
      <c r="D617" s="9">
        <v>6</v>
      </c>
      <c r="E617" s="9">
        <v>9</v>
      </c>
      <c r="F617" s="9">
        <v>20</v>
      </c>
      <c r="G617" s="10">
        <f t="shared" si="123"/>
        <v>6.9444444444444441E-3</v>
      </c>
      <c r="H617" s="10">
        <f t="shared" si="124"/>
        <v>9.630818619582664E-3</v>
      </c>
      <c r="I617" s="10">
        <f t="shared" si="125"/>
        <v>3.5294117647058823E-2</v>
      </c>
      <c r="J617" s="10">
        <f t="shared" si="126"/>
        <v>3.4482758620689655E-2</v>
      </c>
      <c r="K617" s="10">
        <f t="shared" si="129"/>
        <v>3.5</v>
      </c>
      <c r="L617" s="10">
        <f t="shared" si="130"/>
        <v>2.3333333333333335</v>
      </c>
      <c r="M617" s="10">
        <f t="shared" si="127"/>
        <v>2.4305555555555552E-2</v>
      </c>
      <c r="N617" s="22">
        <f t="shared" si="128"/>
        <v>2.247191011235955E-2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2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3.2102728731942215E-3</v>
      </c>
      <c r="I619" s="10" t="str">
        <f t="shared" si="125"/>
        <v/>
      </c>
      <c r="J619" s="10">
        <f t="shared" si="126"/>
        <v>3.4482758620689655E-3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22">
        <f t="shared" si="128"/>
        <v>0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3</v>
      </c>
      <c r="D621" s="9">
        <v>2</v>
      </c>
      <c r="E621" s="9">
        <v>6</v>
      </c>
      <c r="F621" s="9">
        <v>2</v>
      </c>
      <c r="G621" s="10">
        <f t="shared" si="123"/>
        <v>1.0416666666666666E-2</v>
      </c>
      <c r="H621" s="10">
        <f t="shared" si="124"/>
        <v>3.2102728731942215E-3</v>
      </c>
      <c r="I621" s="10">
        <f t="shared" si="125"/>
        <v>2.3529411764705882E-2</v>
      </c>
      <c r="J621" s="10">
        <f t="shared" si="126"/>
        <v>3.4482758620689655E-3</v>
      </c>
      <c r="K621" s="10">
        <f t="shared" si="129"/>
        <v>1</v>
      </c>
      <c r="L621" s="10">
        <f t="shared" si="130"/>
        <v>0</v>
      </c>
      <c r="M621" s="10">
        <f t="shared" si="127"/>
        <v>1.0416666666666666E-2</v>
      </c>
      <c r="N621" s="22">
        <f t="shared" si="128"/>
        <v>0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7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1.2068965517241379E-2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30</v>
      </c>
      <c r="D623" s="9">
        <v>8</v>
      </c>
      <c r="E623" s="9">
        <v>35</v>
      </c>
      <c r="F623" s="9">
        <v>22</v>
      </c>
      <c r="G623" s="10">
        <f t="shared" si="123"/>
        <v>0.10416666666666667</v>
      </c>
      <c r="H623" s="10">
        <f t="shared" si="124"/>
        <v>1.2841091492776886E-2</v>
      </c>
      <c r="I623" s="10">
        <f t="shared" si="125"/>
        <v>0.13725490196078433</v>
      </c>
      <c r="J623" s="10">
        <f t="shared" si="126"/>
        <v>3.793103448275862E-2</v>
      </c>
      <c r="K623" s="10">
        <f t="shared" si="129"/>
        <v>0.16666666666666666</v>
      </c>
      <c r="L623" s="10">
        <f t="shared" si="130"/>
        <v>1.75</v>
      </c>
      <c r="M623" s="10">
        <f t="shared" si="127"/>
        <v>1.7361111111111112E-2</v>
      </c>
      <c r="N623" s="22">
        <f t="shared" si="128"/>
        <v>2.247191011235955E-2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4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6.420545746388443E-3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22">
        <f t="shared" si="128"/>
        <v>-6.420545746388443E-3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6</v>
      </c>
      <c r="D627" s="9">
        <v>121</v>
      </c>
      <c r="E627" s="9">
        <v>1</v>
      </c>
      <c r="F627" s="9">
        <v>51</v>
      </c>
      <c r="G627" s="10">
        <f t="shared" si="123"/>
        <v>2.0833333333333332E-2</v>
      </c>
      <c r="H627" s="10">
        <f t="shared" si="124"/>
        <v>0.1942215088282504</v>
      </c>
      <c r="I627" s="10">
        <f t="shared" si="125"/>
        <v>3.9215686274509803E-3</v>
      </c>
      <c r="J627" s="10">
        <f t="shared" si="126"/>
        <v>8.7931034482758616E-2</v>
      </c>
      <c r="K627" s="10">
        <f t="shared" si="129"/>
        <v>-0.83333333333333337</v>
      </c>
      <c r="L627" s="10">
        <f t="shared" si="130"/>
        <v>-0.57851239669421484</v>
      </c>
      <c r="M627" s="10">
        <f t="shared" si="127"/>
        <v>-1.7361111111111112E-2</v>
      </c>
      <c r="N627" s="22">
        <f t="shared" si="128"/>
        <v>-0.11235955056179775</v>
      </c>
    </row>
    <row r="628" spans="1:14" x14ac:dyDescent="0.2">
      <c r="A628" s="8"/>
      <c r="B628" s="42" t="s">
        <v>592</v>
      </c>
      <c r="C628" s="39">
        <v>0</v>
      </c>
      <c r="D628" s="9">
        <v>1</v>
      </c>
      <c r="E628" s="9">
        <v>6</v>
      </c>
      <c r="F628" s="9">
        <v>4</v>
      </c>
      <c r="G628" s="10" t="str">
        <f t="shared" si="123"/>
        <v/>
      </c>
      <c r="H628" s="10">
        <f t="shared" si="124"/>
        <v>1.6051364365971107E-3</v>
      </c>
      <c r="I628" s="10">
        <f t="shared" si="125"/>
        <v>2.3529411764705882E-2</v>
      </c>
      <c r="J628" s="10">
        <f t="shared" si="126"/>
        <v>6.8965517241379309E-3</v>
      </c>
      <c r="K628" s="10">
        <f t="shared" si="129"/>
        <v>1</v>
      </c>
      <c r="L628" s="10">
        <f t="shared" si="130"/>
        <v>3</v>
      </c>
      <c r="M628" s="10" t="str">
        <f t="shared" si="127"/>
        <v/>
      </c>
      <c r="N628" s="22">
        <f t="shared" si="128"/>
        <v>4.815409309791332E-3</v>
      </c>
    </row>
    <row r="629" spans="1:14" x14ac:dyDescent="0.2">
      <c r="A629" s="8"/>
      <c r="B629" s="42" t="s">
        <v>593</v>
      </c>
      <c r="C629" s="39">
        <v>0</v>
      </c>
      <c r="D629" s="9">
        <v>21</v>
      </c>
      <c r="E629" s="9">
        <v>0</v>
      </c>
      <c r="F629" s="9">
        <v>33</v>
      </c>
      <c r="G629" s="10" t="str">
        <f t="shared" si="123"/>
        <v/>
      </c>
      <c r="H629" s="10">
        <f t="shared" si="124"/>
        <v>3.3707865168539325E-2</v>
      </c>
      <c r="I629" s="10" t="str">
        <f t="shared" si="125"/>
        <v/>
      </c>
      <c r="J629" s="10">
        <f t="shared" si="126"/>
        <v>5.6896551724137934E-2</v>
      </c>
      <c r="K629" s="10" t="str">
        <f t="shared" si="129"/>
        <v xml:space="preserve"> </v>
      </c>
      <c r="L629" s="10">
        <f t="shared" si="130"/>
        <v>0.5714285714285714</v>
      </c>
      <c r="M629" s="10" t="str">
        <f t="shared" si="127"/>
        <v/>
      </c>
      <c r="N629" s="22">
        <f t="shared" si="128"/>
        <v>1.9261637239165328E-2</v>
      </c>
    </row>
    <row r="630" spans="1:14" x14ac:dyDescent="0.2">
      <c r="A630" s="8"/>
      <c r="B630" s="42" t="s">
        <v>594</v>
      </c>
      <c r="C630" s="39">
        <v>83</v>
      </c>
      <c r="D630" s="9">
        <v>334</v>
      </c>
      <c r="E630" s="9">
        <v>75</v>
      </c>
      <c r="F630" s="9">
        <v>322</v>
      </c>
      <c r="G630" s="10">
        <f t="shared" si="123"/>
        <v>0.28819444444444442</v>
      </c>
      <c r="H630" s="10">
        <f t="shared" si="124"/>
        <v>0.536115569823435</v>
      </c>
      <c r="I630" s="10">
        <f t="shared" si="125"/>
        <v>0.29411764705882354</v>
      </c>
      <c r="J630" s="10">
        <f t="shared" si="126"/>
        <v>0.55517241379310345</v>
      </c>
      <c r="K630" s="10">
        <f t="shared" si="129"/>
        <v>-9.6385542168674704E-2</v>
      </c>
      <c r="L630" s="10">
        <f t="shared" si="130"/>
        <v>-3.5928143712574849E-2</v>
      </c>
      <c r="M630" s="10">
        <f t="shared" si="127"/>
        <v>-2.7777777777777776E-2</v>
      </c>
      <c r="N630" s="22">
        <f t="shared" si="128"/>
        <v>-1.9261637239165328E-2</v>
      </c>
    </row>
    <row r="631" spans="1:14" x14ac:dyDescent="0.2">
      <c r="A631" s="8"/>
      <c r="B631" s="42" t="s">
        <v>595</v>
      </c>
      <c r="C631" s="39">
        <v>0</v>
      </c>
      <c r="D631" s="9">
        <v>8</v>
      </c>
      <c r="E631" s="9">
        <v>0</v>
      </c>
      <c r="F631" s="9">
        <v>6</v>
      </c>
      <c r="G631" s="10" t="str">
        <f t="shared" si="123"/>
        <v/>
      </c>
      <c r="H631" s="10">
        <f t="shared" si="124"/>
        <v>1.2841091492776886E-2</v>
      </c>
      <c r="I631" s="10" t="str">
        <f t="shared" si="125"/>
        <v/>
      </c>
      <c r="J631" s="10">
        <f t="shared" si="126"/>
        <v>1.0344827586206896E-2</v>
      </c>
      <c r="K631" s="10" t="str">
        <f t="shared" si="129"/>
        <v xml:space="preserve"> </v>
      </c>
      <c r="L631" s="10">
        <f t="shared" si="130"/>
        <v>-0.25</v>
      </c>
      <c r="M631" s="10" t="str">
        <f t="shared" si="127"/>
        <v/>
      </c>
      <c r="N631" s="22">
        <f t="shared" si="128"/>
        <v>-3.2102728731942215E-3</v>
      </c>
    </row>
    <row r="632" spans="1:14" x14ac:dyDescent="0.2">
      <c r="A632" s="8"/>
      <c r="B632" s="42" t="s">
        <v>596</v>
      </c>
      <c r="C632" s="39">
        <v>0</v>
      </c>
      <c r="D632" s="9">
        <v>4</v>
      </c>
      <c r="E632" s="9">
        <v>0</v>
      </c>
      <c r="F632" s="9">
        <v>3</v>
      </c>
      <c r="G632" s="10" t="str">
        <f t="shared" si="123"/>
        <v/>
      </c>
      <c r="H632" s="10">
        <f t="shared" si="124"/>
        <v>6.420545746388443E-3</v>
      </c>
      <c r="I632" s="10" t="str">
        <f t="shared" si="125"/>
        <v/>
      </c>
      <c r="J632" s="10">
        <f t="shared" si="126"/>
        <v>5.1724137931034482E-3</v>
      </c>
      <c r="K632" s="10" t="str">
        <f t="shared" si="129"/>
        <v xml:space="preserve"> </v>
      </c>
      <c r="L632" s="10">
        <f t="shared" si="130"/>
        <v>-0.25</v>
      </c>
      <c r="M632" s="10" t="str">
        <f t="shared" si="127"/>
        <v/>
      </c>
      <c r="N632" s="22">
        <f t="shared" si="128"/>
        <v>-1.6051364365971107E-3</v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1.6051364365971107E-3</v>
      </c>
      <c r="I633" s="10" t="str">
        <f t="shared" si="125"/>
        <v/>
      </c>
      <c r="J633" s="10">
        <f t="shared" si="126"/>
        <v>1.7241379310344827E-3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22">
        <f t="shared" si="128"/>
        <v>0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2</v>
      </c>
      <c r="F634" s="9">
        <v>2</v>
      </c>
      <c r="G634" s="10" t="str">
        <f t="shared" si="123"/>
        <v/>
      </c>
      <c r="H634" s="10" t="str">
        <f t="shared" si="124"/>
        <v/>
      </c>
      <c r="I634" s="10">
        <f t="shared" si="125"/>
        <v>7.8431372549019607E-3</v>
      </c>
      <c r="J634" s="10">
        <f t="shared" si="126"/>
        <v>3.4482758620689655E-3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23</v>
      </c>
      <c r="E636" s="9">
        <v>0</v>
      </c>
      <c r="F636" s="9">
        <v>21</v>
      </c>
      <c r="G636" s="10" t="str">
        <f t="shared" si="123"/>
        <v/>
      </c>
      <c r="H636" s="10">
        <f t="shared" si="124"/>
        <v>3.691813804173355E-2</v>
      </c>
      <c r="I636" s="10" t="str">
        <f t="shared" si="125"/>
        <v/>
      </c>
      <c r="J636" s="10">
        <f t="shared" si="126"/>
        <v>3.6206896551724141E-2</v>
      </c>
      <c r="K636" s="10" t="str">
        <f t="shared" si="129"/>
        <v xml:space="preserve"> </v>
      </c>
      <c r="L636" s="10">
        <f t="shared" si="130"/>
        <v>-8.6956521739130432E-2</v>
      </c>
      <c r="M636" s="10" t="str">
        <f t="shared" si="127"/>
        <v/>
      </c>
      <c r="N636" s="22">
        <f t="shared" si="128"/>
        <v>-3.2102728731942215E-3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3</v>
      </c>
      <c r="D639" s="9">
        <v>0</v>
      </c>
      <c r="E639" s="9">
        <v>2</v>
      </c>
      <c r="F639" s="9">
        <v>3</v>
      </c>
      <c r="G639" s="10">
        <f t="shared" si="123"/>
        <v>1.0416666666666666E-2</v>
      </c>
      <c r="H639" s="10" t="str">
        <f t="shared" si="124"/>
        <v/>
      </c>
      <c r="I639" s="10">
        <f t="shared" si="125"/>
        <v>7.8431372549019607E-3</v>
      </c>
      <c r="J639" s="10">
        <f t="shared" si="126"/>
        <v>5.1724137931034482E-3</v>
      </c>
      <c r="K639" s="10">
        <f t="shared" si="129"/>
        <v>-0.33333333333333331</v>
      </c>
      <c r="L639" s="10">
        <f t="shared" si="130"/>
        <v>1</v>
      </c>
      <c r="M639" s="10">
        <f t="shared" si="127"/>
        <v>-3.472222222222222E-3</v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1</v>
      </c>
      <c r="D640" s="23">
        <v>31</v>
      </c>
      <c r="E640" s="23">
        <v>1</v>
      </c>
      <c r="F640" s="23">
        <v>10</v>
      </c>
      <c r="G640" s="24">
        <f t="shared" si="123"/>
        <v>3.472222222222222E-3</v>
      </c>
      <c r="H640" s="24">
        <f t="shared" si="124"/>
        <v>4.9759229534510431E-2</v>
      </c>
      <c r="I640" s="24">
        <f t="shared" si="125"/>
        <v>3.9215686274509803E-3</v>
      </c>
      <c r="J640" s="24">
        <f t="shared" si="126"/>
        <v>1.7241379310344827E-2</v>
      </c>
      <c r="K640" s="24">
        <f t="shared" si="129"/>
        <v>0</v>
      </c>
      <c r="L640" s="24">
        <f t="shared" si="130"/>
        <v>-0.67741935483870963</v>
      </c>
      <c r="M640" s="24">
        <f t="shared" si="127"/>
        <v>0</v>
      </c>
      <c r="N640" s="25">
        <f t="shared" si="128"/>
        <v>-3.3707865168539325E-2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665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666</v>
      </c>
      <c r="C9" s="37">
        <f>+C22+C81+C188+C371+C612</f>
        <v>12166</v>
      </c>
      <c r="D9" s="37">
        <f>+D22+D81+D188+D371+D612</f>
        <v>12896</v>
      </c>
      <c r="E9" s="37">
        <f>+E22+E81+E188+E371+E612</f>
        <v>13082</v>
      </c>
      <c r="F9" s="37">
        <f>+F22+F81+F188+F371+F612</f>
        <v>12906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7.5291796810784156E-2</v>
      </c>
      <c r="L9" s="38">
        <f t="shared" si="0"/>
        <v>7.7543424317617871E-4</v>
      </c>
      <c r="M9" s="38">
        <f t="shared" ref="M9:N14" si="1">+IF(OR(AND(G9=""),(K9="")),"",G9*K9)</f>
        <v>7.5291796810784156E-2</v>
      </c>
      <c r="N9" s="38">
        <f t="shared" si="1"/>
        <v>7.7543424317617871E-4</v>
      </c>
    </row>
    <row r="10" spans="1:14" ht="27.75" customHeight="1" x14ac:dyDescent="0.2">
      <c r="A10" s="8"/>
      <c r="B10" s="41" t="s">
        <v>10</v>
      </c>
      <c r="C10" s="39">
        <f>+C22</f>
        <v>56</v>
      </c>
      <c r="D10" s="9">
        <f>+D22</f>
        <v>49</v>
      </c>
      <c r="E10" s="9">
        <f>+E22</f>
        <v>67</v>
      </c>
      <c r="F10" s="9">
        <f>+F22</f>
        <v>54</v>
      </c>
      <c r="G10" s="10">
        <f t="shared" ref="G10:J14" si="2">+C10/C$9</f>
        <v>4.6029919447640967E-3</v>
      </c>
      <c r="H10" s="10">
        <f t="shared" si="2"/>
        <v>3.7996277915632753E-3</v>
      </c>
      <c r="I10" s="10">
        <f t="shared" si="2"/>
        <v>5.1215410487693014E-3</v>
      </c>
      <c r="J10" s="10">
        <f t="shared" si="2"/>
        <v>4.1841004184100415E-3</v>
      </c>
      <c r="K10" s="10">
        <f t="shared" si="0"/>
        <v>0.19642857142857142</v>
      </c>
      <c r="L10" s="10">
        <f t="shared" si="0"/>
        <v>0.10204081632653061</v>
      </c>
      <c r="M10" s="10">
        <f t="shared" si="1"/>
        <v>9.0415913200723324E-4</v>
      </c>
      <c r="N10" s="22">
        <f t="shared" si="1"/>
        <v>3.877171215880893E-4</v>
      </c>
    </row>
    <row r="11" spans="1:14" ht="25.5" x14ac:dyDescent="0.2">
      <c r="A11" s="8"/>
      <c r="B11" s="42" t="s">
        <v>11</v>
      </c>
      <c r="C11" s="39">
        <f>+C81</f>
        <v>1083</v>
      </c>
      <c r="D11" s="9">
        <f>+D81</f>
        <v>1117</v>
      </c>
      <c r="E11" s="9">
        <f>+E81</f>
        <v>1114</v>
      </c>
      <c r="F11" s="9">
        <f>+F81</f>
        <v>1124</v>
      </c>
      <c r="G11" s="10">
        <f t="shared" si="2"/>
        <v>8.9018576360348517E-2</v>
      </c>
      <c r="H11" s="10">
        <f t="shared" si="2"/>
        <v>8.6616004962779158E-2</v>
      </c>
      <c r="I11" s="10">
        <f t="shared" si="2"/>
        <v>8.5155175049686588E-2</v>
      </c>
      <c r="J11" s="10">
        <f t="shared" si="2"/>
        <v>8.7091275375794211E-2</v>
      </c>
      <c r="K11" s="10">
        <f t="shared" si="0"/>
        <v>2.8624192059095107E-2</v>
      </c>
      <c r="L11" s="10">
        <f t="shared" si="0"/>
        <v>6.2667860340196958E-3</v>
      </c>
      <c r="M11" s="10">
        <f t="shared" si="1"/>
        <v>2.5480848265658396E-3</v>
      </c>
      <c r="N11" s="22">
        <f t="shared" si="1"/>
        <v>5.4280397022332509E-4</v>
      </c>
    </row>
    <row r="12" spans="1:14" ht="25.5" x14ac:dyDescent="0.2">
      <c r="A12" s="8"/>
      <c r="B12" s="42" t="s">
        <v>12</v>
      </c>
      <c r="C12" s="39">
        <f>+C188</f>
        <v>803</v>
      </c>
      <c r="D12" s="9">
        <f>+D188</f>
        <v>806</v>
      </c>
      <c r="E12" s="9">
        <f>+E188</f>
        <v>1253</v>
      </c>
      <c r="F12" s="9">
        <f>+F188</f>
        <v>1197</v>
      </c>
      <c r="G12" s="10">
        <f t="shared" si="2"/>
        <v>6.6003616636528026E-2</v>
      </c>
      <c r="H12" s="10">
        <f t="shared" si="2"/>
        <v>6.25E-2</v>
      </c>
      <c r="I12" s="10">
        <f t="shared" si="2"/>
        <v>9.5780461703103503E-2</v>
      </c>
      <c r="J12" s="10">
        <f t="shared" si="2"/>
        <v>9.2747559274755934E-2</v>
      </c>
      <c r="K12" s="10">
        <f t="shared" si="0"/>
        <v>0.56039850560398508</v>
      </c>
      <c r="L12" s="10">
        <f t="shared" si="0"/>
        <v>0.4851116625310174</v>
      </c>
      <c r="M12" s="10">
        <f t="shared" si="1"/>
        <v>3.698832812756863E-2</v>
      </c>
      <c r="N12" s="22">
        <f t="shared" si="1"/>
        <v>3.0319478908188587E-2</v>
      </c>
    </row>
    <row r="13" spans="1:14" ht="25.5" x14ac:dyDescent="0.2">
      <c r="A13" s="8"/>
      <c r="B13" s="42" t="s">
        <v>13</v>
      </c>
      <c r="C13" s="39">
        <f>+C371</f>
        <v>8200</v>
      </c>
      <c r="D13" s="9">
        <f>+D371</f>
        <v>6684</v>
      </c>
      <c r="E13" s="9">
        <f>+E371</f>
        <v>8237</v>
      </c>
      <c r="F13" s="9">
        <f>+F371</f>
        <v>6523</v>
      </c>
      <c r="G13" s="10">
        <f t="shared" si="2"/>
        <v>0.67400953476902847</v>
      </c>
      <c r="H13" s="10">
        <f t="shared" si="2"/>
        <v>0.51830024813895781</v>
      </c>
      <c r="I13" s="10">
        <f t="shared" si="2"/>
        <v>0.6296437853539214</v>
      </c>
      <c r="J13" s="10">
        <f t="shared" si="2"/>
        <v>0.50542383387571677</v>
      </c>
      <c r="K13" s="10">
        <f t="shared" si="0"/>
        <v>4.5121951219512192E-3</v>
      </c>
      <c r="L13" s="10">
        <f t="shared" si="0"/>
        <v>-2.4087372830640334E-2</v>
      </c>
      <c r="M13" s="10">
        <f t="shared" si="1"/>
        <v>3.0412625349334208E-3</v>
      </c>
      <c r="N13" s="22">
        <f t="shared" si="1"/>
        <v>-1.2484491315136476E-2</v>
      </c>
    </row>
    <row r="14" spans="1:14" ht="26.25" thickBot="1" x14ac:dyDescent="0.25">
      <c r="A14" s="8"/>
      <c r="B14" s="43" t="s">
        <v>14</v>
      </c>
      <c r="C14" s="40">
        <f>+C612</f>
        <v>2024</v>
      </c>
      <c r="D14" s="23">
        <f>+D612</f>
        <v>4240</v>
      </c>
      <c r="E14" s="23">
        <f>+E612</f>
        <v>2411</v>
      </c>
      <c r="F14" s="23">
        <f>+F612</f>
        <v>4008</v>
      </c>
      <c r="G14" s="24">
        <f t="shared" si="2"/>
        <v>0.16636528028933092</v>
      </c>
      <c r="H14" s="24">
        <f t="shared" si="2"/>
        <v>0.32878411910669975</v>
      </c>
      <c r="I14" s="24">
        <f t="shared" si="2"/>
        <v>0.18429903684451918</v>
      </c>
      <c r="J14" s="24">
        <f t="shared" si="2"/>
        <v>0.31055323105532312</v>
      </c>
      <c r="K14" s="24">
        <f t="shared" si="0"/>
        <v>0.19120553359683795</v>
      </c>
      <c r="L14" s="24">
        <f t="shared" si="0"/>
        <v>-5.4716981132075473E-2</v>
      </c>
      <c r="M14" s="24">
        <f t="shared" si="1"/>
        <v>3.1809962189709023E-2</v>
      </c>
      <c r="N14" s="25">
        <f t="shared" si="1"/>
        <v>-1.7990074441687345E-2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56</v>
      </c>
      <c r="D22" s="37">
        <f>SUM(D23:D73)</f>
        <v>49</v>
      </c>
      <c r="E22" s="37">
        <f>SUM(E23:E73)</f>
        <v>67</v>
      </c>
      <c r="F22" s="37">
        <f>SUM(F23:F73)</f>
        <v>54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0.19642857142857142</v>
      </c>
      <c r="L22" s="38">
        <f>+IF(AND(D22=0,F22=0),"",IF(D22=0,1,IF(F22=0,-1,(F22-D22)/D22)))</f>
        <v>0.10204081632653061</v>
      </c>
      <c r="M22" s="38">
        <f t="shared" ref="M22:M53" si="7">+IF(OR(AND(G22=""),(K22="")),"",G22*K22)</f>
        <v>0.19642857142857142</v>
      </c>
      <c r="N22" s="38">
        <f t="shared" ref="N22:N53" si="8">+IF(OR(AND(H22=""),(L22="")),"",H22*L22)</f>
        <v>0.10204081632653061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2</v>
      </c>
      <c r="E25" s="9">
        <v>0</v>
      </c>
      <c r="F25" s="9">
        <v>0</v>
      </c>
      <c r="G25" s="10" t="str">
        <f t="shared" si="3"/>
        <v/>
      </c>
      <c r="H25" s="10">
        <f t="shared" si="4"/>
        <v>4.0816326530612242E-2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22">
        <f t="shared" si="8"/>
        <v>-4.0816326530612242E-2</v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4</v>
      </c>
      <c r="F28" s="9">
        <v>3</v>
      </c>
      <c r="G28" s="10" t="str">
        <f t="shared" si="3"/>
        <v/>
      </c>
      <c r="H28" s="10" t="str">
        <f t="shared" si="4"/>
        <v/>
      </c>
      <c r="I28" s="10">
        <f t="shared" si="5"/>
        <v>5.9701492537313432E-2</v>
      </c>
      <c r="J28" s="10">
        <f t="shared" si="6"/>
        <v>5.5555555555555552E-2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2.0408163265306121E-2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2">
        <f t="shared" si="8"/>
        <v>-2.0408163265306121E-2</v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1</v>
      </c>
      <c r="F30" s="9">
        <v>1</v>
      </c>
      <c r="G30" s="10">
        <f t="shared" si="3"/>
        <v>1.7857142857142856E-2</v>
      </c>
      <c r="H30" s="10" t="str">
        <f t="shared" si="4"/>
        <v/>
      </c>
      <c r="I30" s="10">
        <f t="shared" si="5"/>
        <v>1.4925373134328358E-2</v>
      </c>
      <c r="J30" s="10">
        <f t="shared" si="6"/>
        <v>1.8518518518518517E-2</v>
      </c>
      <c r="K30" s="10">
        <f t="shared" si="9"/>
        <v>0</v>
      </c>
      <c r="L30" s="10">
        <f t="shared" si="10"/>
        <v>1</v>
      </c>
      <c r="M30" s="10">
        <f t="shared" si="7"/>
        <v>0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5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7.4626865671641784E-2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3</v>
      </c>
      <c r="D32" s="9">
        <v>2</v>
      </c>
      <c r="E32" s="9">
        <v>0</v>
      </c>
      <c r="F32" s="9">
        <v>3</v>
      </c>
      <c r="G32" s="10">
        <f t="shared" si="3"/>
        <v>5.3571428571428568E-2</v>
      </c>
      <c r="H32" s="10">
        <f t="shared" si="4"/>
        <v>4.0816326530612242E-2</v>
      </c>
      <c r="I32" s="10" t="str">
        <f t="shared" si="5"/>
        <v/>
      </c>
      <c r="J32" s="10">
        <f t="shared" si="6"/>
        <v>5.5555555555555552E-2</v>
      </c>
      <c r="K32" s="10">
        <f t="shared" si="9"/>
        <v>-1</v>
      </c>
      <c r="L32" s="10">
        <f t="shared" si="10"/>
        <v>0.5</v>
      </c>
      <c r="M32" s="10">
        <f t="shared" si="7"/>
        <v>-5.3571428571428568E-2</v>
      </c>
      <c r="N32" s="22">
        <f t="shared" si="8"/>
        <v>2.0408163265306121E-2</v>
      </c>
    </row>
    <row r="33" spans="1:14" x14ac:dyDescent="0.2">
      <c r="A33" s="8"/>
      <c r="B33" s="42" t="s">
        <v>28</v>
      </c>
      <c r="C33" s="39">
        <v>3</v>
      </c>
      <c r="D33" s="9">
        <v>3</v>
      </c>
      <c r="E33" s="9">
        <v>5</v>
      </c>
      <c r="F33" s="9">
        <v>2</v>
      </c>
      <c r="G33" s="10">
        <f t="shared" si="3"/>
        <v>5.3571428571428568E-2</v>
      </c>
      <c r="H33" s="10">
        <f t="shared" si="4"/>
        <v>6.1224489795918366E-2</v>
      </c>
      <c r="I33" s="10">
        <f t="shared" si="5"/>
        <v>7.4626865671641784E-2</v>
      </c>
      <c r="J33" s="10">
        <f t="shared" si="6"/>
        <v>3.7037037037037035E-2</v>
      </c>
      <c r="K33" s="10">
        <f t="shared" si="9"/>
        <v>0.66666666666666663</v>
      </c>
      <c r="L33" s="10">
        <f t="shared" si="10"/>
        <v>-0.33333333333333331</v>
      </c>
      <c r="M33" s="10">
        <f t="shared" si="7"/>
        <v>3.5714285714285712E-2</v>
      </c>
      <c r="N33" s="22">
        <f t="shared" si="8"/>
        <v>-2.0408163265306121E-2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6</v>
      </c>
      <c r="D39" s="9">
        <v>4</v>
      </c>
      <c r="E39" s="9">
        <v>3</v>
      </c>
      <c r="F39" s="9">
        <v>6</v>
      </c>
      <c r="G39" s="10">
        <f t="shared" si="3"/>
        <v>0.10714285714285714</v>
      </c>
      <c r="H39" s="10">
        <f t="shared" si="4"/>
        <v>8.1632653061224483E-2</v>
      </c>
      <c r="I39" s="10">
        <f t="shared" si="5"/>
        <v>4.4776119402985072E-2</v>
      </c>
      <c r="J39" s="10">
        <f t="shared" si="6"/>
        <v>0.1111111111111111</v>
      </c>
      <c r="K39" s="10">
        <f t="shared" si="9"/>
        <v>-0.5</v>
      </c>
      <c r="L39" s="10">
        <f t="shared" si="10"/>
        <v>0.5</v>
      </c>
      <c r="M39" s="10">
        <f t="shared" si="7"/>
        <v>-5.3571428571428568E-2</v>
      </c>
      <c r="N39" s="22">
        <f t="shared" si="8"/>
        <v>4.0816326530612242E-2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1.8518518518518517E-2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2.0408163265306121E-2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2">
        <f t="shared" si="8"/>
        <v>-2.0408163265306121E-2</v>
      </c>
    </row>
    <row r="42" spans="1:14" x14ac:dyDescent="0.2">
      <c r="A42" s="8"/>
      <c r="B42" s="42" t="s">
        <v>37</v>
      </c>
      <c r="C42" s="39">
        <v>2</v>
      </c>
      <c r="D42" s="9">
        <v>0</v>
      </c>
      <c r="E42" s="9">
        <v>1</v>
      </c>
      <c r="F42" s="9">
        <v>0</v>
      </c>
      <c r="G42" s="10">
        <f t="shared" si="3"/>
        <v>3.5714285714285712E-2</v>
      </c>
      <c r="H42" s="10" t="str">
        <f t="shared" si="4"/>
        <v/>
      </c>
      <c r="I42" s="10">
        <f t="shared" si="5"/>
        <v>1.4925373134328358E-2</v>
      </c>
      <c r="J42" s="10" t="str">
        <f t="shared" si="6"/>
        <v/>
      </c>
      <c r="K42" s="10">
        <f t="shared" si="9"/>
        <v>-0.5</v>
      </c>
      <c r="L42" s="10" t="str">
        <f t="shared" si="10"/>
        <v xml:space="preserve"> </v>
      </c>
      <c r="M42" s="10">
        <f t="shared" si="7"/>
        <v>-1.7857142857142856E-2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4</v>
      </c>
      <c r="D47" s="9">
        <v>0</v>
      </c>
      <c r="E47" s="9">
        <v>6</v>
      </c>
      <c r="F47" s="9">
        <v>0</v>
      </c>
      <c r="G47" s="10">
        <f t="shared" si="3"/>
        <v>7.1428571428571425E-2</v>
      </c>
      <c r="H47" s="10" t="str">
        <f t="shared" si="4"/>
        <v/>
      </c>
      <c r="I47" s="10">
        <f t="shared" si="5"/>
        <v>8.9552238805970144E-2</v>
      </c>
      <c r="J47" s="10" t="str">
        <f t="shared" si="6"/>
        <v/>
      </c>
      <c r="K47" s="10">
        <f t="shared" si="9"/>
        <v>0.5</v>
      </c>
      <c r="L47" s="10" t="str">
        <f t="shared" si="10"/>
        <v xml:space="preserve"> </v>
      </c>
      <c r="M47" s="10">
        <f t="shared" si="7"/>
        <v>3.5714285714285712E-2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6</v>
      </c>
      <c r="D48" s="9">
        <v>3</v>
      </c>
      <c r="E48" s="9">
        <v>21</v>
      </c>
      <c r="F48" s="9">
        <v>7</v>
      </c>
      <c r="G48" s="10">
        <f t="shared" si="3"/>
        <v>0.10714285714285714</v>
      </c>
      <c r="H48" s="10">
        <f t="shared" si="4"/>
        <v>6.1224489795918366E-2</v>
      </c>
      <c r="I48" s="10">
        <f t="shared" si="5"/>
        <v>0.31343283582089554</v>
      </c>
      <c r="J48" s="10">
        <f t="shared" si="6"/>
        <v>0.12962962962962962</v>
      </c>
      <c r="K48" s="10">
        <f t="shared" si="9"/>
        <v>2.5</v>
      </c>
      <c r="L48" s="10">
        <f t="shared" si="10"/>
        <v>1.3333333333333333</v>
      </c>
      <c r="M48" s="10">
        <f t="shared" si="7"/>
        <v>0.26785714285714285</v>
      </c>
      <c r="N48" s="22">
        <f t="shared" si="8"/>
        <v>8.1632653061224483E-2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1</v>
      </c>
      <c r="F52" s="9">
        <v>0</v>
      </c>
      <c r="G52" s="10" t="str">
        <f t="shared" si="3"/>
        <v/>
      </c>
      <c r="H52" s="10" t="str">
        <f t="shared" si="4"/>
        <v/>
      </c>
      <c r="I52" s="10">
        <f t="shared" si="5"/>
        <v>1.4925373134328358E-2</v>
      </c>
      <c r="J52" s="10" t="str">
        <f t="shared" si="6"/>
        <v/>
      </c>
      <c r="K52" s="10">
        <f t="shared" si="9"/>
        <v>1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17</v>
      </c>
      <c r="D53" s="9">
        <v>8</v>
      </c>
      <c r="E53" s="9">
        <v>6</v>
      </c>
      <c r="F53" s="9">
        <v>2</v>
      </c>
      <c r="G53" s="10">
        <f t="shared" si="3"/>
        <v>0.30357142857142855</v>
      </c>
      <c r="H53" s="10">
        <f t="shared" si="4"/>
        <v>0.16326530612244897</v>
      </c>
      <c r="I53" s="10">
        <f t="shared" si="5"/>
        <v>8.9552238805970144E-2</v>
      </c>
      <c r="J53" s="10">
        <f t="shared" si="6"/>
        <v>3.7037037037037035E-2</v>
      </c>
      <c r="K53" s="10">
        <f t="shared" si="9"/>
        <v>-0.6470588235294118</v>
      </c>
      <c r="L53" s="10">
        <f t="shared" si="10"/>
        <v>-0.75</v>
      </c>
      <c r="M53" s="10">
        <f t="shared" si="7"/>
        <v>-0.19642857142857142</v>
      </c>
      <c r="N53" s="22">
        <f t="shared" si="8"/>
        <v>-0.12244897959183673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1</v>
      </c>
      <c r="D56" s="9">
        <v>0</v>
      </c>
      <c r="E56" s="9">
        <v>1</v>
      </c>
      <c r="F56" s="9">
        <v>0</v>
      </c>
      <c r="G56" s="10">
        <f t="shared" si="11"/>
        <v>1.7857142857142856E-2</v>
      </c>
      <c r="H56" s="10" t="str">
        <f t="shared" si="12"/>
        <v/>
      </c>
      <c r="I56" s="10">
        <f t="shared" si="13"/>
        <v>1.4925373134328358E-2</v>
      </c>
      <c r="J56" s="10" t="str">
        <f t="shared" si="14"/>
        <v/>
      </c>
      <c r="K56" s="10">
        <f t="shared" si="17"/>
        <v>0</v>
      </c>
      <c r="L56" s="10" t="str">
        <f t="shared" si="18"/>
        <v xml:space="preserve"> </v>
      </c>
      <c r="M56" s="10">
        <f t="shared" si="15"/>
        <v>0</v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2.0408163265306121E-2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2">
        <f t="shared" si="16"/>
        <v>-2.0408163265306121E-2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2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3.7037037037037035E-2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2.0408163265306121E-2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2">
        <f t="shared" si="16"/>
        <v>-2.0408163265306121E-2</v>
      </c>
    </row>
    <row r="66" spans="1:14" x14ac:dyDescent="0.2">
      <c r="A66" s="8"/>
      <c r="B66" s="42" t="s">
        <v>61</v>
      </c>
      <c r="C66" s="39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2.0408163265306121E-2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2">
        <f t="shared" si="16"/>
        <v>-2.0408163265306121E-2</v>
      </c>
    </row>
    <row r="67" spans="1:14" x14ac:dyDescent="0.2">
      <c r="A67" s="8"/>
      <c r="B67" s="42" t="s">
        <v>62</v>
      </c>
      <c r="C67" s="39">
        <v>13</v>
      </c>
      <c r="D67" s="9">
        <v>19</v>
      </c>
      <c r="E67" s="9">
        <v>5</v>
      </c>
      <c r="F67" s="9">
        <v>15</v>
      </c>
      <c r="G67" s="10">
        <f t="shared" si="11"/>
        <v>0.23214285714285715</v>
      </c>
      <c r="H67" s="10">
        <f t="shared" si="12"/>
        <v>0.38775510204081631</v>
      </c>
      <c r="I67" s="10">
        <f t="shared" si="13"/>
        <v>7.4626865671641784E-2</v>
      </c>
      <c r="J67" s="10">
        <f t="shared" si="14"/>
        <v>0.27777777777777779</v>
      </c>
      <c r="K67" s="10">
        <f t="shared" si="17"/>
        <v>-0.61538461538461542</v>
      </c>
      <c r="L67" s="10">
        <f t="shared" si="18"/>
        <v>-0.21052631578947367</v>
      </c>
      <c r="M67" s="10">
        <f t="shared" si="15"/>
        <v>-0.14285714285714288</v>
      </c>
      <c r="N67" s="22">
        <f t="shared" si="16"/>
        <v>-8.1632653061224483E-2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3</v>
      </c>
      <c r="F68" s="9">
        <v>5</v>
      </c>
      <c r="G68" s="10" t="str">
        <f t="shared" si="11"/>
        <v/>
      </c>
      <c r="H68" s="10" t="str">
        <f t="shared" si="12"/>
        <v/>
      </c>
      <c r="I68" s="10">
        <f t="shared" si="13"/>
        <v>4.4776119402985072E-2</v>
      </c>
      <c r="J68" s="10">
        <f t="shared" si="14"/>
        <v>9.2592592592592587E-2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4</v>
      </c>
      <c r="F70" s="9">
        <v>2</v>
      </c>
      <c r="G70" s="10" t="str">
        <f t="shared" si="11"/>
        <v/>
      </c>
      <c r="H70" s="10" t="str">
        <f t="shared" si="12"/>
        <v/>
      </c>
      <c r="I70" s="10">
        <f t="shared" si="13"/>
        <v>5.9701492537313432E-2</v>
      </c>
      <c r="J70" s="10">
        <f t="shared" si="14"/>
        <v>3.7037037037037035E-2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2</v>
      </c>
      <c r="E71" s="9">
        <v>0</v>
      </c>
      <c r="F71" s="9">
        <v>2</v>
      </c>
      <c r="G71" s="10" t="str">
        <f t="shared" si="11"/>
        <v/>
      </c>
      <c r="H71" s="10">
        <f t="shared" si="12"/>
        <v>4.0816326530612242E-2</v>
      </c>
      <c r="I71" s="10" t="str">
        <f t="shared" si="13"/>
        <v/>
      </c>
      <c r="J71" s="10">
        <f t="shared" si="14"/>
        <v>3.7037037037037035E-2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2">
        <f t="shared" si="16"/>
        <v>0</v>
      </c>
    </row>
    <row r="72" spans="1:14" x14ac:dyDescent="0.2">
      <c r="A72" s="8"/>
      <c r="B72" s="42" t="s">
        <v>67</v>
      </c>
      <c r="C72" s="39">
        <v>0</v>
      </c>
      <c r="D72" s="9">
        <v>1</v>
      </c>
      <c r="E72" s="9">
        <v>1</v>
      </c>
      <c r="F72" s="9">
        <v>2</v>
      </c>
      <c r="G72" s="10" t="str">
        <f t="shared" si="11"/>
        <v/>
      </c>
      <c r="H72" s="10">
        <f t="shared" si="12"/>
        <v>2.0408163265306121E-2</v>
      </c>
      <c r="I72" s="10">
        <f t="shared" si="13"/>
        <v>1.4925373134328358E-2</v>
      </c>
      <c r="J72" s="10">
        <f t="shared" si="14"/>
        <v>3.7037037037037035E-2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22">
        <f t="shared" si="16"/>
        <v>2.0408163265306121E-2</v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1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>
        <f t="shared" si="14"/>
        <v>1.8518518518518517E-2</v>
      </c>
      <c r="K73" s="24" t="str">
        <f t="shared" si="17"/>
        <v xml:space="preserve"> </v>
      </c>
      <c r="L73" s="24">
        <f t="shared" si="18"/>
        <v>1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1083</v>
      </c>
      <c r="D81" s="37">
        <f>SUM(D82:D180)</f>
        <v>1117</v>
      </c>
      <c r="E81" s="37">
        <f>SUM(E82:E180)</f>
        <v>1114</v>
      </c>
      <c r="F81" s="37">
        <f>SUM(F82:F180)</f>
        <v>1124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2.8624192059095107E-2</v>
      </c>
      <c r="L81" s="38">
        <f>+IF(AND(D81=0,F81=0),"",IF(D81=0,1,IF(F81=0,-1,(F81-D81)/D81)))</f>
        <v>6.2667860340196958E-3</v>
      </c>
      <c r="M81" s="38">
        <f t="shared" ref="M81:M112" si="23">+IF(OR(AND(G81=""),(K81="")),"",G81*K81)</f>
        <v>2.8624192059095107E-2</v>
      </c>
      <c r="N81" s="38">
        <f t="shared" ref="N81:N112" si="24">+IF(OR(AND(H81=""),(L81="")),"",H81*L81)</f>
        <v>6.2667860340196958E-3</v>
      </c>
    </row>
    <row r="82" spans="1:14" x14ac:dyDescent="0.2">
      <c r="A82" s="8"/>
      <c r="B82" s="41" t="s">
        <v>69</v>
      </c>
      <c r="C82" s="47">
        <v>12</v>
      </c>
      <c r="D82" s="44">
        <v>14</v>
      </c>
      <c r="E82" s="44">
        <v>22</v>
      </c>
      <c r="F82" s="44">
        <v>7</v>
      </c>
      <c r="G82" s="45">
        <f t="shared" si="19"/>
        <v>1.1080332409972299E-2</v>
      </c>
      <c r="H82" s="45">
        <f t="shared" si="20"/>
        <v>1.2533572068039392E-2</v>
      </c>
      <c r="I82" s="45">
        <f t="shared" si="21"/>
        <v>1.9748653500897665E-2</v>
      </c>
      <c r="J82" s="45">
        <f t="shared" si="22"/>
        <v>6.2277580071174376E-3</v>
      </c>
      <c r="K82" s="45">
        <f t="shared" ref="K82:K113" si="25">+IF(AND(C82=0,E82=0)," ",IF(C82=0,1,IF(E82=0,-1,(E82-C82)/C82)))</f>
        <v>0.83333333333333337</v>
      </c>
      <c r="L82" s="45">
        <f t="shared" ref="L82:L113" si="26">+IF(AND(D82=0,F82=0)," ",IF(D82=0,1,IF(F82=0,-1,(F82-D82)/D82)))</f>
        <v>-0.5</v>
      </c>
      <c r="M82" s="45">
        <f t="shared" si="23"/>
        <v>9.2336103416435829E-3</v>
      </c>
      <c r="N82" s="46">
        <f t="shared" si="24"/>
        <v>-6.2667860340196958E-3</v>
      </c>
    </row>
    <row r="83" spans="1:14" ht="24" customHeight="1" x14ac:dyDescent="0.2">
      <c r="A83" s="8"/>
      <c r="B83" s="42" t="s">
        <v>70</v>
      </c>
      <c r="C83" s="39">
        <v>3</v>
      </c>
      <c r="D83" s="9">
        <v>3</v>
      </c>
      <c r="E83" s="9">
        <v>9</v>
      </c>
      <c r="F83" s="9">
        <v>5</v>
      </c>
      <c r="G83" s="10">
        <f t="shared" si="19"/>
        <v>2.7700831024930748E-3</v>
      </c>
      <c r="H83" s="10">
        <f t="shared" si="20"/>
        <v>2.6857654431512983E-3</v>
      </c>
      <c r="I83" s="10">
        <f t="shared" si="21"/>
        <v>8.0789946140035901E-3</v>
      </c>
      <c r="J83" s="10">
        <f t="shared" si="22"/>
        <v>4.4483985765124559E-3</v>
      </c>
      <c r="K83" s="10">
        <f t="shared" si="25"/>
        <v>2</v>
      </c>
      <c r="L83" s="10">
        <f t="shared" si="26"/>
        <v>0.66666666666666663</v>
      </c>
      <c r="M83" s="10">
        <f t="shared" si="23"/>
        <v>5.5401662049861496E-3</v>
      </c>
      <c r="N83" s="22">
        <f t="shared" si="24"/>
        <v>1.7905102954341987E-3</v>
      </c>
    </row>
    <row r="84" spans="1:14" x14ac:dyDescent="0.2">
      <c r="A84" s="8"/>
      <c r="B84" s="42" t="s">
        <v>71</v>
      </c>
      <c r="C84" s="39">
        <v>13</v>
      </c>
      <c r="D84" s="9">
        <v>11</v>
      </c>
      <c r="E84" s="9">
        <v>0</v>
      </c>
      <c r="F84" s="9">
        <v>3</v>
      </c>
      <c r="G84" s="10">
        <f t="shared" si="19"/>
        <v>1.2003693444136657E-2</v>
      </c>
      <c r="H84" s="10">
        <f t="shared" si="20"/>
        <v>9.8478066248880933E-3</v>
      </c>
      <c r="I84" s="10" t="str">
        <f t="shared" si="21"/>
        <v/>
      </c>
      <c r="J84" s="10">
        <f t="shared" si="22"/>
        <v>2.6690391459074734E-3</v>
      </c>
      <c r="K84" s="10">
        <f t="shared" si="25"/>
        <v>-1</v>
      </c>
      <c r="L84" s="10">
        <f t="shared" si="26"/>
        <v>-0.72727272727272729</v>
      </c>
      <c r="M84" s="10">
        <f t="shared" si="23"/>
        <v>-1.2003693444136657E-2</v>
      </c>
      <c r="N84" s="22">
        <f t="shared" si="24"/>
        <v>-7.162041181736795E-3</v>
      </c>
    </row>
    <row r="85" spans="1:14" x14ac:dyDescent="0.2">
      <c r="A85" s="8"/>
      <c r="B85" s="42" t="s">
        <v>72</v>
      </c>
      <c r="C85" s="39">
        <v>73</v>
      </c>
      <c r="D85" s="9">
        <v>22</v>
      </c>
      <c r="E85" s="9">
        <v>59</v>
      </c>
      <c r="F85" s="9">
        <v>26</v>
      </c>
      <c r="G85" s="10">
        <f t="shared" si="19"/>
        <v>6.7405355493998148E-2</v>
      </c>
      <c r="H85" s="10">
        <f t="shared" si="20"/>
        <v>1.9695613249776187E-2</v>
      </c>
      <c r="I85" s="10">
        <f t="shared" si="21"/>
        <v>5.2962298025134649E-2</v>
      </c>
      <c r="J85" s="10">
        <f t="shared" si="22"/>
        <v>2.3131672597864767E-2</v>
      </c>
      <c r="K85" s="10">
        <f t="shared" si="25"/>
        <v>-0.19178082191780821</v>
      </c>
      <c r="L85" s="10">
        <f t="shared" si="26"/>
        <v>0.18181818181818182</v>
      </c>
      <c r="M85" s="10">
        <f t="shared" si="23"/>
        <v>-1.2927054478301014E-2</v>
      </c>
      <c r="N85" s="22">
        <f t="shared" si="24"/>
        <v>3.5810205908683975E-3</v>
      </c>
    </row>
    <row r="86" spans="1:14" ht="25.5" x14ac:dyDescent="0.2">
      <c r="A86" s="8"/>
      <c r="B86" s="42" t="s">
        <v>73</v>
      </c>
      <c r="C86" s="39">
        <v>43</v>
      </c>
      <c r="D86" s="9">
        <v>34</v>
      </c>
      <c r="E86" s="9">
        <v>57</v>
      </c>
      <c r="F86" s="9">
        <v>36</v>
      </c>
      <c r="G86" s="10">
        <f t="shared" si="19"/>
        <v>3.9704524469067408E-2</v>
      </c>
      <c r="H86" s="10">
        <f t="shared" si="20"/>
        <v>3.043867502238138E-2</v>
      </c>
      <c r="I86" s="10">
        <f t="shared" si="21"/>
        <v>5.1166965888689409E-2</v>
      </c>
      <c r="J86" s="10">
        <f t="shared" si="22"/>
        <v>3.2028469750889681E-2</v>
      </c>
      <c r="K86" s="10">
        <f t="shared" si="25"/>
        <v>0.32558139534883723</v>
      </c>
      <c r="L86" s="10">
        <f t="shared" si="26"/>
        <v>5.8823529411764705E-2</v>
      </c>
      <c r="M86" s="10">
        <f t="shared" si="23"/>
        <v>1.2927054478301017E-2</v>
      </c>
      <c r="N86" s="22">
        <f t="shared" si="24"/>
        <v>1.7905102954341987E-3</v>
      </c>
    </row>
    <row r="87" spans="1:14" x14ac:dyDescent="0.2">
      <c r="A87" s="8"/>
      <c r="B87" s="42" t="s">
        <v>74</v>
      </c>
      <c r="C87" s="39">
        <v>2</v>
      </c>
      <c r="D87" s="9">
        <v>3</v>
      </c>
      <c r="E87" s="9">
        <v>6</v>
      </c>
      <c r="F87" s="9">
        <v>12</v>
      </c>
      <c r="G87" s="10">
        <f t="shared" si="19"/>
        <v>1.8467220683287165E-3</v>
      </c>
      <c r="H87" s="10">
        <f t="shared" si="20"/>
        <v>2.6857654431512983E-3</v>
      </c>
      <c r="I87" s="10">
        <f t="shared" si="21"/>
        <v>5.3859964093357273E-3</v>
      </c>
      <c r="J87" s="10">
        <f t="shared" si="22"/>
        <v>1.0676156583629894E-2</v>
      </c>
      <c r="K87" s="10">
        <f t="shared" si="25"/>
        <v>2</v>
      </c>
      <c r="L87" s="10">
        <f t="shared" si="26"/>
        <v>3</v>
      </c>
      <c r="M87" s="10">
        <f t="shared" si="23"/>
        <v>3.6934441366574329E-3</v>
      </c>
      <c r="N87" s="22">
        <f t="shared" si="24"/>
        <v>8.057296329453895E-3</v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1</v>
      </c>
      <c r="F88" s="9">
        <v>0</v>
      </c>
      <c r="G88" s="10">
        <f t="shared" si="19"/>
        <v>9.2336103416435823E-4</v>
      </c>
      <c r="H88" s="10" t="str">
        <f t="shared" si="20"/>
        <v/>
      </c>
      <c r="I88" s="10">
        <f t="shared" si="21"/>
        <v>8.9766606822262122E-4</v>
      </c>
      <c r="J88" s="10" t="str">
        <f t="shared" si="22"/>
        <v/>
      </c>
      <c r="K88" s="10">
        <f t="shared" si="25"/>
        <v>0</v>
      </c>
      <c r="L88" s="10" t="str">
        <f t="shared" si="26"/>
        <v xml:space="preserve"> </v>
      </c>
      <c r="M88" s="10">
        <f t="shared" si="23"/>
        <v>0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2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1.7953321364452424E-3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1</v>
      </c>
      <c r="D90" s="9">
        <v>0</v>
      </c>
      <c r="E90" s="9">
        <v>4</v>
      </c>
      <c r="F90" s="9">
        <v>2</v>
      </c>
      <c r="G90" s="10">
        <f t="shared" si="19"/>
        <v>9.2336103416435823E-4</v>
      </c>
      <c r="H90" s="10" t="str">
        <f t="shared" si="20"/>
        <v/>
      </c>
      <c r="I90" s="10">
        <f t="shared" si="21"/>
        <v>3.5906642728904849E-3</v>
      </c>
      <c r="J90" s="10">
        <f t="shared" si="22"/>
        <v>1.7793594306049821E-3</v>
      </c>
      <c r="K90" s="10">
        <f t="shared" si="25"/>
        <v>3</v>
      </c>
      <c r="L90" s="10">
        <f t="shared" si="26"/>
        <v>1</v>
      </c>
      <c r="M90" s="10">
        <f t="shared" si="23"/>
        <v>2.7700831024930748E-3</v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1</v>
      </c>
      <c r="D92" s="9">
        <v>2</v>
      </c>
      <c r="E92" s="9">
        <v>1</v>
      </c>
      <c r="F92" s="9">
        <v>0</v>
      </c>
      <c r="G92" s="10">
        <f t="shared" si="19"/>
        <v>9.2336103416435823E-4</v>
      </c>
      <c r="H92" s="10">
        <f t="shared" si="20"/>
        <v>1.7905102954341987E-3</v>
      </c>
      <c r="I92" s="10">
        <f t="shared" si="21"/>
        <v>8.9766606822262122E-4</v>
      </c>
      <c r="J92" s="10" t="str">
        <f t="shared" si="22"/>
        <v/>
      </c>
      <c r="K92" s="10">
        <f t="shared" si="25"/>
        <v>0</v>
      </c>
      <c r="L92" s="10">
        <f t="shared" si="26"/>
        <v>-1</v>
      </c>
      <c r="M92" s="10">
        <f t="shared" si="23"/>
        <v>0</v>
      </c>
      <c r="N92" s="22">
        <f t="shared" si="24"/>
        <v>-1.7905102954341987E-3</v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15</v>
      </c>
      <c r="D97" s="9">
        <v>3</v>
      </c>
      <c r="E97" s="9">
        <v>5</v>
      </c>
      <c r="F97" s="9">
        <v>3</v>
      </c>
      <c r="G97" s="10">
        <f t="shared" si="19"/>
        <v>1.3850415512465374E-2</v>
      </c>
      <c r="H97" s="10">
        <f t="shared" si="20"/>
        <v>2.6857654431512983E-3</v>
      </c>
      <c r="I97" s="10">
        <f t="shared" si="21"/>
        <v>4.4883303411131061E-3</v>
      </c>
      <c r="J97" s="10">
        <f t="shared" si="22"/>
        <v>2.6690391459074734E-3</v>
      </c>
      <c r="K97" s="10">
        <f t="shared" si="25"/>
        <v>-0.66666666666666663</v>
      </c>
      <c r="L97" s="10">
        <f t="shared" si="26"/>
        <v>0</v>
      </c>
      <c r="M97" s="10">
        <f t="shared" si="23"/>
        <v>-9.2336103416435812E-3</v>
      </c>
      <c r="N97" s="22">
        <f t="shared" si="24"/>
        <v>0</v>
      </c>
    </row>
    <row r="98" spans="1:14" x14ac:dyDescent="0.2">
      <c r="A98" s="8"/>
      <c r="B98" s="42" t="s">
        <v>86</v>
      </c>
      <c r="C98" s="39">
        <v>0</v>
      </c>
      <c r="D98" s="9">
        <v>1</v>
      </c>
      <c r="E98" s="9">
        <v>0</v>
      </c>
      <c r="F98" s="9">
        <v>1</v>
      </c>
      <c r="G98" s="10" t="str">
        <f t="shared" si="19"/>
        <v/>
      </c>
      <c r="H98" s="10">
        <f t="shared" si="20"/>
        <v>8.9525514771709937E-4</v>
      </c>
      <c r="I98" s="10" t="str">
        <f t="shared" si="21"/>
        <v/>
      </c>
      <c r="J98" s="10">
        <f t="shared" si="22"/>
        <v>8.8967971530249106E-4</v>
      </c>
      <c r="K98" s="10" t="str">
        <f t="shared" si="25"/>
        <v xml:space="preserve"> </v>
      </c>
      <c r="L98" s="10">
        <f t="shared" si="26"/>
        <v>0</v>
      </c>
      <c r="M98" s="10" t="str">
        <f t="shared" si="23"/>
        <v/>
      </c>
      <c r="N98" s="22">
        <f t="shared" si="24"/>
        <v>0</v>
      </c>
    </row>
    <row r="99" spans="1:14" x14ac:dyDescent="0.2">
      <c r="A99" s="8"/>
      <c r="B99" s="42" t="s">
        <v>87</v>
      </c>
      <c r="C99" s="39">
        <v>5</v>
      </c>
      <c r="D99" s="9">
        <v>8</v>
      </c>
      <c r="E99" s="9">
        <v>1</v>
      </c>
      <c r="F99" s="9">
        <v>1</v>
      </c>
      <c r="G99" s="10">
        <f t="shared" si="19"/>
        <v>4.6168051708217915E-3</v>
      </c>
      <c r="H99" s="10">
        <f t="shared" si="20"/>
        <v>7.162041181736795E-3</v>
      </c>
      <c r="I99" s="10">
        <f t="shared" si="21"/>
        <v>8.9766606822262122E-4</v>
      </c>
      <c r="J99" s="10">
        <f t="shared" si="22"/>
        <v>8.8967971530249106E-4</v>
      </c>
      <c r="K99" s="10">
        <f t="shared" si="25"/>
        <v>-0.8</v>
      </c>
      <c r="L99" s="10">
        <f t="shared" si="26"/>
        <v>-0.875</v>
      </c>
      <c r="M99" s="10">
        <f t="shared" si="23"/>
        <v>-3.6934441366574334E-3</v>
      </c>
      <c r="N99" s="22">
        <f t="shared" si="24"/>
        <v>-6.2667860340196958E-3</v>
      </c>
    </row>
    <row r="100" spans="1:14" x14ac:dyDescent="0.2">
      <c r="A100" s="8"/>
      <c r="B100" s="42" t="s">
        <v>88</v>
      </c>
      <c r="C100" s="39">
        <v>2</v>
      </c>
      <c r="D100" s="9">
        <v>0</v>
      </c>
      <c r="E100" s="9">
        <v>5</v>
      </c>
      <c r="F100" s="9">
        <v>2</v>
      </c>
      <c r="G100" s="10">
        <f t="shared" si="19"/>
        <v>1.8467220683287165E-3</v>
      </c>
      <c r="H100" s="10" t="str">
        <f t="shared" si="20"/>
        <v/>
      </c>
      <c r="I100" s="10">
        <f t="shared" si="21"/>
        <v>4.4883303411131061E-3</v>
      </c>
      <c r="J100" s="10">
        <f t="shared" si="22"/>
        <v>1.7793594306049821E-3</v>
      </c>
      <c r="K100" s="10">
        <f t="shared" si="25"/>
        <v>1.5</v>
      </c>
      <c r="L100" s="10">
        <f t="shared" si="26"/>
        <v>1</v>
      </c>
      <c r="M100" s="10">
        <f t="shared" si="23"/>
        <v>2.7700831024930748E-3</v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7</v>
      </c>
      <c r="D101" s="9">
        <v>18</v>
      </c>
      <c r="E101" s="9">
        <v>5</v>
      </c>
      <c r="F101" s="9">
        <v>11</v>
      </c>
      <c r="G101" s="10">
        <f t="shared" si="19"/>
        <v>6.4635272391505077E-3</v>
      </c>
      <c r="H101" s="10">
        <f t="shared" si="20"/>
        <v>1.611459265890779E-2</v>
      </c>
      <c r="I101" s="10">
        <f t="shared" si="21"/>
        <v>4.4883303411131061E-3</v>
      </c>
      <c r="J101" s="10">
        <f t="shared" si="22"/>
        <v>9.7864768683274019E-3</v>
      </c>
      <c r="K101" s="10">
        <f t="shared" si="25"/>
        <v>-0.2857142857142857</v>
      </c>
      <c r="L101" s="10">
        <f t="shared" si="26"/>
        <v>-0.3888888888888889</v>
      </c>
      <c r="M101" s="10">
        <f t="shared" si="23"/>
        <v>-1.8467220683287165E-3</v>
      </c>
      <c r="N101" s="22">
        <f t="shared" si="24"/>
        <v>-6.2667860340196958E-3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</v>
      </c>
      <c r="D103" s="9">
        <v>8</v>
      </c>
      <c r="E103" s="9">
        <v>5</v>
      </c>
      <c r="F103" s="9">
        <v>8</v>
      </c>
      <c r="G103" s="10">
        <f t="shared" si="19"/>
        <v>1.8467220683287165E-3</v>
      </c>
      <c r="H103" s="10">
        <f t="shared" si="20"/>
        <v>7.162041181736795E-3</v>
      </c>
      <c r="I103" s="10">
        <f t="shared" si="21"/>
        <v>4.4883303411131061E-3</v>
      </c>
      <c r="J103" s="10">
        <f t="shared" si="22"/>
        <v>7.1174377224199285E-3</v>
      </c>
      <c r="K103" s="10">
        <f t="shared" si="25"/>
        <v>1.5</v>
      </c>
      <c r="L103" s="10">
        <f t="shared" si="26"/>
        <v>0</v>
      </c>
      <c r="M103" s="10">
        <f t="shared" si="23"/>
        <v>2.7700831024930748E-3</v>
      </c>
      <c r="N103" s="22">
        <f t="shared" si="24"/>
        <v>0</v>
      </c>
    </row>
    <row r="104" spans="1:14" x14ac:dyDescent="0.2">
      <c r="A104" s="8"/>
      <c r="B104" s="42" t="s">
        <v>92</v>
      </c>
      <c r="C104" s="39">
        <v>0</v>
      </c>
      <c r="D104" s="9">
        <v>6</v>
      </c>
      <c r="E104" s="9">
        <v>1</v>
      </c>
      <c r="F104" s="9">
        <v>10</v>
      </c>
      <c r="G104" s="10" t="str">
        <f t="shared" si="19"/>
        <v/>
      </c>
      <c r="H104" s="10">
        <f t="shared" si="20"/>
        <v>5.3715308863025966E-3</v>
      </c>
      <c r="I104" s="10">
        <f t="shared" si="21"/>
        <v>8.9766606822262122E-4</v>
      </c>
      <c r="J104" s="10">
        <f t="shared" si="22"/>
        <v>8.8967971530249119E-3</v>
      </c>
      <c r="K104" s="10">
        <f t="shared" si="25"/>
        <v>1</v>
      </c>
      <c r="L104" s="10">
        <f t="shared" si="26"/>
        <v>0.66666666666666663</v>
      </c>
      <c r="M104" s="10" t="str">
        <f t="shared" si="23"/>
        <v/>
      </c>
      <c r="N104" s="22">
        <f t="shared" si="24"/>
        <v>3.5810205908683975E-3</v>
      </c>
    </row>
    <row r="105" spans="1:14" x14ac:dyDescent="0.2">
      <c r="A105" s="8"/>
      <c r="B105" s="42" t="s">
        <v>93</v>
      </c>
      <c r="C105" s="39">
        <v>0</v>
      </c>
      <c r="D105" s="9">
        <v>5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4.4762757385854966E-3</v>
      </c>
      <c r="I105" s="10" t="str">
        <f t="shared" si="21"/>
        <v/>
      </c>
      <c r="J105" s="10">
        <f t="shared" si="22"/>
        <v>8.8967971530249106E-4</v>
      </c>
      <c r="K105" s="10" t="str">
        <f t="shared" si="25"/>
        <v xml:space="preserve"> </v>
      </c>
      <c r="L105" s="10">
        <f t="shared" si="26"/>
        <v>-0.8</v>
      </c>
      <c r="M105" s="10" t="str">
        <f t="shared" si="23"/>
        <v/>
      </c>
      <c r="N105" s="22">
        <f t="shared" si="24"/>
        <v>-3.5810205908683975E-3</v>
      </c>
    </row>
    <row r="106" spans="1:14" x14ac:dyDescent="0.2">
      <c r="A106" s="8"/>
      <c r="B106" s="42" t="s">
        <v>94</v>
      </c>
      <c r="C106" s="39">
        <v>2</v>
      </c>
      <c r="D106" s="9">
        <v>7</v>
      </c>
      <c r="E106" s="9">
        <v>2</v>
      </c>
      <c r="F106" s="9">
        <v>5</v>
      </c>
      <c r="G106" s="10">
        <f t="shared" si="19"/>
        <v>1.8467220683287165E-3</v>
      </c>
      <c r="H106" s="10">
        <f t="shared" si="20"/>
        <v>6.2667860340196958E-3</v>
      </c>
      <c r="I106" s="10">
        <f t="shared" si="21"/>
        <v>1.7953321364452424E-3</v>
      </c>
      <c r="J106" s="10">
        <f t="shared" si="22"/>
        <v>4.4483985765124559E-3</v>
      </c>
      <c r="K106" s="10">
        <f t="shared" si="25"/>
        <v>0</v>
      </c>
      <c r="L106" s="10">
        <f t="shared" si="26"/>
        <v>-0.2857142857142857</v>
      </c>
      <c r="M106" s="10">
        <f t="shared" si="23"/>
        <v>0</v>
      </c>
      <c r="N106" s="22">
        <f t="shared" si="24"/>
        <v>-1.7905102954341987E-3</v>
      </c>
    </row>
    <row r="107" spans="1:14" x14ac:dyDescent="0.2">
      <c r="A107" s="8"/>
      <c r="B107" s="42" t="s">
        <v>95</v>
      </c>
      <c r="C107" s="39">
        <v>0</v>
      </c>
      <c r="D107" s="9">
        <v>1</v>
      </c>
      <c r="E107" s="9">
        <v>1</v>
      </c>
      <c r="F107" s="9">
        <v>2</v>
      </c>
      <c r="G107" s="10" t="str">
        <f t="shared" si="19"/>
        <v/>
      </c>
      <c r="H107" s="10">
        <f t="shared" si="20"/>
        <v>8.9525514771709937E-4</v>
      </c>
      <c r="I107" s="10">
        <f t="shared" si="21"/>
        <v>8.9766606822262122E-4</v>
      </c>
      <c r="J107" s="10">
        <f t="shared" si="22"/>
        <v>1.7793594306049821E-3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2">
        <f t="shared" si="24"/>
        <v>8.9525514771709937E-4</v>
      </c>
    </row>
    <row r="108" spans="1:14" x14ac:dyDescent="0.2">
      <c r="A108" s="8"/>
      <c r="B108" s="42" t="s">
        <v>96</v>
      </c>
      <c r="C108" s="39">
        <v>1</v>
      </c>
      <c r="D108" s="9">
        <v>2</v>
      </c>
      <c r="E108" s="9">
        <v>1</v>
      </c>
      <c r="F108" s="9">
        <v>4</v>
      </c>
      <c r="G108" s="10">
        <f t="shared" si="19"/>
        <v>9.2336103416435823E-4</v>
      </c>
      <c r="H108" s="10">
        <f t="shared" si="20"/>
        <v>1.7905102954341987E-3</v>
      </c>
      <c r="I108" s="10">
        <f t="shared" si="21"/>
        <v>8.9766606822262122E-4</v>
      </c>
      <c r="J108" s="10">
        <f t="shared" si="22"/>
        <v>3.5587188612099642E-3</v>
      </c>
      <c r="K108" s="10">
        <f t="shared" si="25"/>
        <v>0</v>
      </c>
      <c r="L108" s="10">
        <f t="shared" si="26"/>
        <v>1</v>
      </c>
      <c r="M108" s="10">
        <f t="shared" si="23"/>
        <v>0</v>
      </c>
      <c r="N108" s="22">
        <f t="shared" si="24"/>
        <v>1.7905102954341987E-3</v>
      </c>
    </row>
    <row r="109" spans="1:14" x14ac:dyDescent="0.2">
      <c r="A109" s="8"/>
      <c r="B109" s="42" t="s">
        <v>97</v>
      </c>
      <c r="C109" s="39">
        <v>0</v>
      </c>
      <c r="D109" s="9">
        <v>1</v>
      </c>
      <c r="E109" s="9">
        <v>1</v>
      </c>
      <c r="F109" s="9">
        <v>1</v>
      </c>
      <c r="G109" s="10" t="str">
        <f t="shared" si="19"/>
        <v/>
      </c>
      <c r="H109" s="10">
        <f t="shared" si="20"/>
        <v>8.9525514771709937E-4</v>
      </c>
      <c r="I109" s="10">
        <f t="shared" si="21"/>
        <v>8.9766606822262122E-4</v>
      </c>
      <c r="J109" s="10">
        <f t="shared" si="22"/>
        <v>8.8967971530249106E-4</v>
      </c>
      <c r="K109" s="10">
        <f t="shared" si="25"/>
        <v>1</v>
      </c>
      <c r="L109" s="10">
        <f t="shared" si="26"/>
        <v>0</v>
      </c>
      <c r="M109" s="10" t="str">
        <f t="shared" si="23"/>
        <v/>
      </c>
      <c r="N109" s="22">
        <f t="shared" si="24"/>
        <v>0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11</v>
      </c>
      <c r="D111" s="9">
        <v>18</v>
      </c>
      <c r="E111" s="9">
        <v>7</v>
      </c>
      <c r="F111" s="9">
        <v>16</v>
      </c>
      <c r="G111" s="10">
        <f t="shared" si="19"/>
        <v>1.0156971375807941E-2</v>
      </c>
      <c r="H111" s="10">
        <f t="shared" si="20"/>
        <v>1.611459265890779E-2</v>
      </c>
      <c r="I111" s="10">
        <f t="shared" si="21"/>
        <v>6.2836624775583485E-3</v>
      </c>
      <c r="J111" s="10">
        <f t="shared" si="22"/>
        <v>1.4234875444839857E-2</v>
      </c>
      <c r="K111" s="10">
        <f t="shared" si="25"/>
        <v>-0.36363636363636365</v>
      </c>
      <c r="L111" s="10">
        <f t="shared" si="26"/>
        <v>-0.1111111111111111</v>
      </c>
      <c r="M111" s="10">
        <f t="shared" si="23"/>
        <v>-3.6934441366574334E-3</v>
      </c>
      <c r="N111" s="22">
        <f t="shared" si="24"/>
        <v>-1.7905102954341987E-3</v>
      </c>
    </row>
    <row r="112" spans="1:14" x14ac:dyDescent="0.2">
      <c r="A112" s="8"/>
      <c r="B112" s="42" t="s">
        <v>100</v>
      </c>
      <c r="C112" s="39">
        <v>1</v>
      </c>
      <c r="D112" s="9">
        <v>1</v>
      </c>
      <c r="E112" s="9">
        <v>0</v>
      </c>
      <c r="F112" s="9">
        <v>0</v>
      </c>
      <c r="G112" s="10">
        <f t="shared" si="19"/>
        <v>9.2336103416435823E-4</v>
      </c>
      <c r="H112" s="10">
        <f t="shared" si="20"/>
        <v>8.9525514771709937E-4</v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>
        <f t="shared" si="26"/>
        <v>-1</v>
      </c>
      <c r="M112" s="10">
        <f t="shared" si="23"/>
        <v>-9.2336103416435823E-4</v>
      </c>
      <c r="N112" s="22">
        <f t="shared" si="24"/>
        <v>-8.9525514771709937E-4</v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2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1.7793594306049821E-3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4</v>
      </c>
      <c r="D115" s="9">
        <v>10</v>
      </c>
      <c r="E115" s="9">
        <v>4</v>
      </c>
      <c r="F115" s="9">
        <v>11</v>
      </c>
      <c r="G115" s="10">
        <f t="shared" si="27"/>
        <v>3.6934441366574329E-3</v>
      </c>
      <c r="H115" s="10">
        <f t="shared" si="28"/>
        <v>8.9525514771709933E-3</v>
      </c>
      <c r="I115" s="10">
        <f t="shared" si="29"/>
        <v>3.5906642728904849E-3</v>
      </c>
      <c r="J115" s="10">
        <f t="shared" si="30"/>
        <v>9.7864768683274019E-3</v>
      </c>
      <c r="K115" s="10">
        <f t="shared" si="33"/>
        <v>0</v>
      </c>
      <c r="L115" s="10">
        <f t="shared" si="34"/>
        <v>0.1</v>
      </c>
      <c r="M115" s="10">
        <f t="shared" si="31"/>
        <v>0</v>
      </c>
      <c r="N115" s="22">
        <f t="shared" si="32"/>
        <v>8.9525514771709937E-4</v>
      </c>
    </row>
    <row r="116" spans="1:14" x14ac:dyDescent="0.2">
      <c r="A116" s="8"/>
      <c r="B116" s="42" t="s">
        <v>104</v>
      </c>
      <c r="C116" s="39">
        <v>2</v>
      </c>
      <c r="D116" s="9">
        <v>3</v>
      </c>
      <c r="E116" s="9">
        <v>4</v>
      </c>
      <c r="F116" s="9">
        <v>4</v>
      </c>
      <c r="G116" s="10">
        <f t="shared" si="27"/>
        <v>1.8467220683287165E-3</v>
      </c>
      <c r="H116" s="10">
        <f t="shared" si="28"/>
        <v>2.6857654431512983E-3</v>
      </c>
      <c r="I116" s="10">
        <f t="shared" si="29"/>
        <v>3.5906642728904849E-3</v>
      </c>
      <c r="J116" s="10">
        <f t="shared" si="30"/>
        <v>3.5587188612099642E-3</v>
      </c>
      <c r="K116" s="10">
        <f t="shared" si="33"/>
        <v>1</v>
      </c>
      <c r="L116" s="10">
        <f t="shared" si="34"/>
        <v>0.33333333333333331</v>
      </c>
      <c r="M116" s="10">
        <f t="shared" si="31"/>
        <v>1.8467220683287165E-3</v>
      </c>
      <c r="N116" s="22">
        <f t="shared" si="32"/>
        <v>8.9525514771709937E-4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1</v>
      </c>
      <c r="D118" s="9">
        <v>4</v>
      </c>
      <c r="E118" s="9">
        <v>4</v>
      </c>
      <c r="F118" s="9">
        <v>3</v>
      </c>
      <c r="G118" s="10">
        <f t="shared" si="27"/>
        <v>9.2336103416435823E-4</v>
      </c>
      <c r="H118" s="10">
        <f t="shared" si="28"/>
        <v>3.5810205908683975E-3</v>
      </c>
      <c r="I118" s="10">
        <f t="shared" si="29"/>
        <v>3.5906642728904849E-3</v>
      </c>
      <c r="J118" s="10">
        <f t="shared" si="30"/>
        <v>2.6690391459074734E-3</v>
      </c>
      <c r="K118" s="10">
        <f t="shared" si="33"/>
        <v>3</v>
      </c>
      <c r="L118" s="10">
        <f t="shared" si="34"/>
        <v>-0.25</v>
      </c>
      <c r="M118" s="10">
        <f t="shared" si="31"/>
        <v>2.7700831024930748E-3</v>
      </c>
      <c r="N118" s="22">
        <f t="shared" si="32"/>
        <v>-8.9525514771709937E-4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1</v>
      </c>
      <c r="F120" s="9">
        <v>3</v>
      </c>
      <c r="G120" s="10" t="str">
        <f t="shared" si="27"/>
        <v/>
      </c>
      <c r="H120" s="10" t="str">
        <f t="shared" si="28"/>
        <v/>
      </c>
      <c r="I120" s="10">
        <f t="shared" si="29"/>
        <v>8.9766606822262122E-4</v>
      </c>
      <c r="J120" s="10">
        <f t="shared" si="30"/>
        <v>2.6690391459074734E-3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1</v>
      </c>
      <c r="D121" s="9">
        <v>2</v>
      </c>
      <c r="E121" s="9">
        <v>4</v>
      </c>
      <c r="F121" s="9">
        <v>8</v>
      </c>
      <c r="G121" s="10">
        <f t="shared" si="27"/>
        <v>9.2336103416435823E-4</v>
      </c>
      <c r="H121" s="10">
        <f t="shared" si="28"/>
        <v>1.7905102954341987E-3</v>
      </c>
      <c r="I121" s="10">
        <f t="shared" si="29"/>
        <v>3.5906642728904849E-3</v>
      </c>
      <c r="J121" s="10">
        <f t="shared" si="30"/>
        <v>7.1174377224199285E-3</v>
      </c>
      <c r="K121" s="10">
        <f t="shared" si="33"/>
        <v>3</v>
      </c>
      <c r="L121" s="10">
        <f t="shared" si="34"/>
        <v>3</v>
      </c>
      <c r="M121" s="10">
        <f t="shared" si="31"/>
        <v>2.7700831024930748E-3</v>
      </c>
      <c r="N121" s="22">
        <f t="shared" si="32"/>
        <v>5.3715308863025966E-3</v>
      </c>
    </row>
    <row r="122" spans="1:14" x14ac:dyDescent="0.2">
      <c r="A122" s="8"/>
      <c r="B122" s="42" t="s">
        <v>110</v>
      </c>
      <c r="C122" s="39">
        <v>1</v>
      </c>
      <c r="D122" s="9">
        <v>3</v>
      </c>
      <c r="E122" s="9">
        <v>0</v>
      </c>
      <c r="F122" s="9">
        <v>1</v>
      </c>
      <c r="G122" s="10">
        <f t="shared" si="27"/>
        <v>9.2336103416435823E-4</v>
      </c>
      <c r="H122" s="10">
        <f t="shared" si="28"/>
        <v>2.6857654431512983E-3</v>
      </c>
      <c r="I122" s="10" t="str">
        <f t="shared" si="29"/>
        <v/>
      </c>
      <c r="J122" s="10">
        <f t="shared" si="30"/>
        <v>8.8967971530249106E-4</v>
      </c>
      <c r="K122" s="10">
        <f t="shared" si="33"/>
        <v>-1</v>
      </c>
      <c r="L122" s="10">
        <f t="shared" si="34"/>
        <v>-0.66666666666666663</v>
      </c>
      <c r="M122" s="10">
        <f t="shared" si="31"/>
        <v>-9.2336103416435823E-4</v>
      </c>
      <c r="N122" s="22">
        <f t="shared" si="32"/>
        <v>-1.7905102954341987E-3</v>
      </c>
    </row>
    <row r="123" spans="1:14" x14ac:dyDescent="0.2">
      <c r="A123" s="8"/>
      <c r="B123" s="42" t="s">
        <v>111</v>
      </c>
      <c r="C123" s="39">
        <v>3</v>
      </c>
      <c r="D123" s="9">
        <v>21</v>
      </c>
      <c r="E123" s="9">
        <v>11</v>
      </c>
      <c r="F123" s="9">
        <v>32</v>
      </c>
      <c r="G123" s="10">
        <f t="shared" si="27"/>
        <v>2.7700831024930748E-3</v>
      </c>
      <c r="H123" s="10">
        <f t="shared" si="28"/>
        <v>1.8800358102059087E-2</v>
      </c>
      <c r="I123" s="10">
        <f t="shared" si="29"/>
        <v>9.8743267504488325E-3</v>
      </c>
      <c r="J123" s="10">
        <f t="shared" si="30"/>
        <v>2.8469750889679714E-2</v>
      </c>
      <c r="K123" s="10">
        <f t="shared" si="33"/>
        <v>2.6666666666666665</v>
      </c>
      <c r="L123" s="10">
        <f t="shared" si="34"/>
        <v>0.52380952380952384</v>
      </c>
      <c r="M123" s="10">
        <f t="shared" si="31"/>
        <v>7.3868882733148658E-3</v>
      </c>
      <c r="N123" s="22">
        <f t="shared" si="32"/>
        <v>9.8478066248880933E-3</v>
      </c>
    </row>
    <row r="124" spans="1:14" ht="25.5" x14ac:dyDescent="0.2">
      <c r="A124" s="8"/>
      <c r="B124" s="42" t="s">
        <v>112</v>
      </c>
      <c r="C124" s="39">
        <v>1</v>
      </c>
      <c r="D124" s="9">
        <v>1</v>
      </c>
      <c r="E124" s="9">
        <v>2</v>
      </c>
      <c r="F124" s="9">
        <v>5</v>
      </c>
      <c r="G124" s="10">
        <f t="shared" si="27"/>
        <v>9.2336103416435823E-4</v>
      </c>
      <c r="H124" s="10">
        <f t="shared" si="28"/>
        <v>8.9525514771709937E-4</v>
      </c>
      <c r="I124" s="10">
        <f t="shared" si="29"/>
        <v>1.7953321364452424E-3</v>
      </c>
      <c r="J124" s="10">
        <f t="shared" si="30"/>
        <v>4.4483985765124559E-3</v>
      </c>
      <c r="K124" s="10">
        <f t="shared" si="33"/>
        <v>1</v>
      </c>
      <c r="L124" s="10">
        <f t="shared" si="34"/>
        <v>4</v>
      </c>
      <c r="M124" s="10">
        <f t="shared" si="31"/>
        <v>9.2336103416435823E-4</v>
      </c>
      <c r="N124" s="22">
        <f t="shared" si="32"/>
        <v>3.5810205908683975E-3</v>
      </c>
    </row>
    <row r="125" spans="1:14" ht="25.5" x14ac:dyDescent="0.2">
      <c r="A125" s="8"/>
      <c r="B125" s="42" t="s">
        <v>113</v>
      </c>
      <c r="C125" s="39">
        <v>18</v>
      </c>
      <c r="D125" s="9">
        <v>32</v>
      </c>
      <c r="E125" s="9">
        <v>19</v>
      </c>
      <c r="F125" s="9">
        <v>19</v>
      </c>
      <c r="G125" s="10">
        <f t="shared" si="27"/>
        <v>1.662049861495845E-2</v>
      </c>
      <c r="H125" s="10">
        <f t="shared" si="28"/>
        <v>2.864816472694718E-2</v>
      </c>
      <c r="I125" s="10">
        <f t="shared" si="29"/>
        <v>1.7055655296229804E-2</v>
      </c>
      <c r="J125" s="10">
        <f t="shared" si="30"/>
        <v>1.6903914590747332E-2</v>
      </c>
      <c r="K125" s="10">
        <f t="shared" si="33"/>
        <v>5.5555555555555552E-2</v>
      </c>
      <c r="L125" s="10">
        <f t="shared" si="34"/>
        <v>-0.40625</v>
      </c>
      <c r="M125" s="10">
        <f t="shared" si="31"/>
        <v>9.2336103416435823E-4</v>
      </c>
      <c r="N125" s="22">
        <f t="shared" si="32"/>
        <v>-1.1638316920322292E-2</v>
      </c>
    </row>
    <row r="126" spans="1:14" x14ac:dyDescent="0.2">
      <c r="A126" s="8"/>
      <c r="B126" s="42" t="s">
        <v>114</v>
      </c>
      <c r="C126" s="39">
        <v>9</v>
      </c>
      <c r="D126" s="9">
        <v>8</v>
      </c>
      <c r="E126" s="9">
        <v>2</v>
      </c>
      <c r="F126" s="9">
        <v>0</v>
      </c>
      <c r="G126" s="10">
        <f t="shared" si="27"/>
        <v>8.3102493074792248E-3</v>
      </c>
      <c r="H126" s="10">
        <f t="shared" si="28"/>
        <v>7.162041181736795E-3</v>
      </c>
      <c r="I126" s="10">
        <f t="shared" si="29"/>
        <v>1.7953321364452424E-3</v>
      </c>
      <c r="J126" s="10" t="str">
        <f t="shared" si="30"/>
        <v/>
      </c>
      <c r="K126" s="10">
        <f t="shared" si="33"/>
        <v>-0.77777777777777779</v>
      </c>
      <c r="L126" s="10">
        <f t="shared" si="34"/>
        <v>-1</v>
      </c>
      <c r="M126" s="10">
        <f t="shared" si="31"/>
        <v>-6.4635272391505086E-3</v>
      </c>
      <c r="N126" s="22">
        <f t="shared" si="32"/>
        <v>-7.162041181736795E-3</v>
      </c>
    </row>
    <row r="127" spans="1:14" x14ac:dyDescent="0.2">
      <c r="A127" s="8"/>
      <c r="B127" s="42" t="s">
        <v>115</v>
      </c>
      <c r="C127" s="39">
        <v>46</v>
      </c>
      <c r="D127" s="9">
        <v>36</v>
      </c>
      <c r="E127" s="9">
        <v>36</v>
      </c>
      <c r="F127" s="9">
        <v>29</v>
      </c>
      <c r="G127" s="10">
        <f t="shared" si="27"/>
        <v>4.2474607571560477E-2</v>
      </c>
      <c r="H127" s="10">
        <f t="shared" si="28"/>
        <v>3.222918531781558E-2</v>
      </c>
      <c r="I127" s="10">
        <f t="shared" si="29"/>
        <v>3.231597845601436E-2</v>
      </c>
      <c r="J127" s="10">
        <f t="shared" si="30"/>
        <v>2.5800711743772242E-2</v>
      </c>
      <c r="K127" s="10">
        <f t="shared" si="33"/>
        <v>-0.21739130434782608</v>
      </c>
      <c r="L127" s="10">
        <f t="shared" si="34"/>
        <v>-0.19444444444444445</v>
      </c>
      <c r="M127" s="10">
        <f t="shared" si="31"/>
        <v>-9.2336103416435812E-3</v>
      </c>
      <c r="N127" s="22">
        <f t="shared" si="32"/>
        <v>-6.2667860340196958E-3</v>
      </c>
    </row>
    <row r="128" spans="1:14" x14ac:dyDescent="0.2">
      <c r="A128" s="8"/>
      <c r="B128" s="42" t="s">
        <v>116</v>
      </c>
      <c r="C128" s="39">
        <v>2</v>
      </c>
      <c r="D128" s="9">
        <v>1</v>
      </c>
      <c r="E128" s="9">
        <v>3</v>
      </c>
      <c r="F128" s="9">
        <v>0</v>
      </c>
      <c r="G128" s="10">
        <f t="shared" si="27"/>
        <v>1.8467220683287165E-3</v>
      </c>
      <c r="H128" s="10">
        <f t="shared" si="28"/>
        <v>8.9525514771709937E-4</v>
      </c>
      <c r="I128" s="10">
        <f t="shared" si="29"/>
        <v>2.6929982046678637E-3</v>
      </c>
      <c r="J128" s="10" t="str">
        <f t="shared" si="30"/>
        <v/>
      </c>
      <c r="K128" s="10">
        <f t="shared" si="33"/>
        <v>0.5</v>
      </c>
      <c r="L128" s="10">
        <f t="shared" si="34"/>
        <v>-1</v>
      </c>
      <c r="M128" s="10">
        <f t="shared" si="31"/>
        <v>9.2336103416435823E-4</v>
      </c>
      <c r="N128" s="22">
        <f t="shared" si="32"/>
        <v>-8.9525514771709937E-4</v>
      </c>
    </row>
    <row r="129" spans="1:14" x14ac:dyDescent="0.2">
      <c r="A129" s="8"/>
      <c r="B129" s="42" t="s">
        <v>117</v>
      </c>
      <c r="C129" s="39">
        <v>1</v>
      </c>
      <c r="D129" s="9">
        <v>3</v>
      </c>
      <c r="E129" s="9">
        <v>0</v>
      </c>
      <c r="F129" s="9">
        <v>5</v>
      </c>
      <c r="G129" s="10">
        <f t="shared" si="27"/>
        <v>9.2336103416435823E-4</v>
      </c>
      <c r="H129" s="10">
        <f t="shared" si="28"/>
        <v>2.6857654431512983E-3</v>
      </c>
      <c r="I129" s="10" t="str">
        <f t="shared" si="29"/>
        <v/>
      </c>
      <c r="J129" s="10">
        <f t="shared" si="30"/>
        <v>4.4483985765124559E-3</v>
      </c>
      <c r="K129" s="10">
        <f t="shared" si="33"/>
        <v>-1</v>
      </c>
      <c r="L129" s="10">
        <f t="shared" si="34"/>
        <v>0.66666666666666663</v>
      </c>
      <c r="M129" s="10">
        <f t="shared" si="31"/>
        <v>-9.2336103416435823E-4</v>
      </c>
      <c r="N129" s="22">
        <f t="shared" si="32"/>
        <v>1.7905102954341987E-3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3</v>
      </c>
      <c r="D132" s="9">
        <v>3</v>
      </c>
      <c r="E132" s="9">
        <v>2</v>
      </c>
      <c r="F132" s="9">
        <v>2</v>
      </c>
      <c r="G132" s="10">
        <f t="shared" si="27"/>
        <v>2.7700831024930748E-3</v>
      </c>
      <c r="H132" s="10">
        <f t="shared" si="28"/>
        <v>2.6857654431512983E-3</v>
      </c>
      <c r="I132" s="10">
        <f t="shared" si="29"/>
        <v>1.7953321364452424E-3</v>
      </c>
      <c r="J132" s="10">
        <f t="shared" si="30"/>
        <v>1.7793594306049821E-3</v>
      </c>
      <c r="K132" s="10">
        <f t="shared" si="33"/>
        <v>-0.33333333333333331</v>
      </c>
      <c r="L132" s="10">
        <f t="shared" si="34"/>
        <v>-0.33333333333333331</v>
      </c>
      <c r="M132" s="10">
        <f t="shared" si="31"/>
        <v>-9.2336103416435823E-4</v>
      </c>
      <c r="N132" s="22">
        <f t="shared" si="32"/>
        <v>-8.9525514771709937E-4</v>
      </c>
    </row>
    <row r="133" spans="1:14" x14ac:dyDescent="0.2">
      <c r="A133" s="8"/>
      <c r="B133" s="42" t="s">
        <v>121</v>
      </c>
      <c r="C133" s="39">
        <v>15</v>
      </c>
      <c r="D133" s="9">
        <v>1</v>
      </c>
      <c r="E133" s="9">
        <v>15</v>
      </c>
      <c r="F133" s="9">
        <v>1</v>
      </c>
      <c r="G133" s="10">
        <f t="shared" si="27"/>
        <v>1.3850415512465374E-2</v>
      </c>
      <c r="H133" s="10">
        <f t="shared" si="28"/>
        <v>8.9525514771709937E-4</v>
      </c>
      <c r="I133" s="10">
        <f t="shared" si="29"/>
        <v>1.3464991023339317E-2</v>
      </c>
      <c r="J133" s="10">
        <f t="shared" si="30"/>
        <v>8.8967971530249106E-4</v>
      </c>
      <c r="K133" s="10">
        <f t="shared" si="33"/>
        <v>0</v>
      </c>
      <c r="L133" s="10">
        <f t="shared" si="34"/>
        <v>0</v>
      </c>
      <c r="M133" s="10">
        <f t="shared" si="31"/>
        <v>0</v>
      </c>
      <c r="N133" s="22">
        <f t="shared" si="32"/>
        <v>0</v>
      </c>
    </row>
    <row r="134" spans="1:14" x14ac:dyDescent="0.2">
      <c r="A134" s="8"/>
      <c r="B134" s="42" t="s">
        <v>122</v>
      </c>
      <c r="C134" s="39">
        <v>1</v>
      </c>
      <c r="D134" s="9">
        <v>1</v>
      </c>
      <c r="E134" s="9">
        <v>2</v>
      </c>
      <c r="F134" s="9">
        <v>0</v>
      </c>
      <c r="G134" s="10">
        <f t="shared" si="27"/>
        <v>9.2336103416435823E-4</v>
      </c>
      <c r="H134" s="10">
        <f t="shared" si="28"/>
        <v>8.9525514771709937E-4</v>
      </c>
      <c r="I134" s="10">
        <f t="shared" si="29"/>
        <v>1.7953321364452424E-3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>
        <f t="shared" si="31"/>
        <v>9.2336103416435823E-4</v>
      </c>
      <c r="N134" s="22">
        <f t="shared" si="32"/>
        <v>-8.9525514771709937E-4</v>
      </c>
    </row>
    <row r="135" spans="1:14" x14ac:dyDescent="0.2">
      <c r="A135" s="8"/>
      <c r="B135" s="42" t="s">
        <v>123</v>
      </c>
      <c r="C135" s="39">
        <v>17</v>
      </c>
      <c r="D135" s="9">
        <v>5</v>
      </c>
      <c r="E135" s="9">
        <v>7</v>
      </c>
      <c r="F135" s="9">
        <v>6</v>
      </c>
      <c r="G135" s="10">
        <f t="shared" si="27"/>
        <v>1.569713758079409E-2</v>
      </c>
      <c r="H135" s="10">
        <f t="shared" si="28"/>
        <v>4.4762757385854966E-3</v>
      </c>
      <c r="I135" s="10">
        <f t="shared" si="29"/>
        <v>6.2836624775583485E-3</v>
      </c>
      <c r="J135" s="10">
        <f t="shared" si="30"/>
        <v>5.3380782918149468E-3</v>
      </c>
      <c r="K135" s="10">
        <f t="shared" si="33"/>
        <v>-0.58823529411764708</v>
      </c>
      <c r="L135" s="10">
        <f t="shared" si="34"/>
        <v>0.2</v>
      </c>
      <c r="M135" s="10">
        <f t="shared" si="31"/>
        <v>-9.2336103416435829E-3</v>
      </c>
      <c r="N135" s="22">
        <f t="shared" si="32"/>
        <v>8.9525514771709937E-4</v>
      </c>
    </row>
    <row r="136" spans="1:14" x14ac:dyDescent="0.2">
      <c r="A136" s="8"/>
      <c r="B136" s="42" t="s">
        <v>124</v>
      </c>
      <c r="C136" s="39">
        <v>6</v>
      </c>
      <c r="D136" s="9">
        <v>0</v>
      </c>
      <c r="E136" s="9">
        <v>1</v>
      </c>
      <c r="F136" s="9">
        <v>1</v>
      </c>
      <c r="G136" s="10">
        <f t="shared" si="27"/>
        <v>5.5401662049861496E-3</v>
      </c>
      <c r="H136" s="10" t="str">
        <f t="shared" si="28"/>
        <v/>
      </c>
      <c r="I136" s="10">
        <f t="shared" si="29"/>
        <v>8.9766606822262122E-4</v>
      </c>
      <c r="J136" s="10">
        <f t="shared" si="30"/>
        <v>8.8967971530249106E-4</v>
      </c>
      <c r="K136" s="10">
        <f t="shared" si="33"/>
        <v>-0.83333333333333337</v>
      </c>
      <c r="L136" s="10">
        <f t="shared" si="34"/>
        <v>1</v>
      </c>
      <c r="M136" s="10">
        <f t="shared" si="31"/>
        <v>-4.6168051708217915E-3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37</v>
      </c>
      <c r="D137" s="9">
        <v>15</v>
      </c>
      <c r="E137" s="9">
        <v>57</v>
      </c>
      <c r="F137" s="9">
        <v>16</v>
      </c>
      <c r="G137" s="10">
        <f t="shared" si="27"/>
        <v>3.4164358264081256E-2</v>
      </c>
      <c r="H137" s="10">
        <f t="shared" si="28"/>
        <v>1.342882721575649E-2</v>
      </c>
      <c r="I137" s="10">
        <f t="shared" si="29"/>
        <v>5.1166965888689409E-2</v>
      </c>
      <c r="J137" s="10">
        <f t="shared" si="30"/>
        <v>1.4234875444839857E-2</v>
      </c>
      <c r="K137" s="10">
        <f t="shared" si="33"/>
        <v>0.54054054054054057</v>
      </c>
      <c r="L137" s="10">
        <f t="shared" si="34"/>
        <v>6.6666666666666666E-2</v>
      </c>
      <c r="M137" s="10">
        <f t="shared" si="31"/>
        <v>1.8467220683287166E-2</v>
      </c>
      <c r="N137" s="22">
        <f t="shared" si="32"/>
        <v>8.9525514771709926E-4</v>
      </c>
    </row>
    <row r="138" spans="1:14" x14ac:dyDescent="0.2">
      <c r="A138" s="8"/>
      <c r="B138" s="42" t="s">
        <v>126</v>
      </c>
      <c r="C138" s="39">
        <v>7</v>
      </c>
      <c r="D138" s="9">
        <v>2</v>
      </c>
      <c r="E138" s="9">
        <v>9</v>
      </c>
      <c r="F138" s="9">
        <v>2</v>
      </c>
      <c r="G138" s="10">
        <f t="shared" si="27"/>
        <v>6.4635272391505077E-3</v>
      </c>
      <c r="H138" s="10">
        <f t="shared" si="28"/>
        <v>1.7905102954341987E-3</v>
      </c>
      <c r="I138" s="10">
        <f t="shared" si="29"/>
        <v>8.0789946140035901E-3</v>
      </c>
      <c r="J138" s="10">
        <f t="shared" si="30"/>
        <v>1.7793594306049821E-3</v>
      </c>
      <c r="K138" s="10">
        <f t="shared" si="33"/>
        <v>0.2857142857142857</v>
      </c>
      <c r="L138" s="10">
        <f t="shared" si="34"/>
        <v>0</v>
      </c>
      <c r="M138" s="10">
        <f t="shared" si="31"/>
        <v>1.8467220683287165E-3</v>
      </c>
      <c r="N138" s="22">
        <f t="shared" si="32"/>
        <v>0</v>
      </c>
    </row>
    <row r="139" spans="1:14" x14ac:dyDescent="0.2">
      <c r="A139" s="8"/>
      <c r="B139" s="42" t="s">
        <v>127</v>
      </c>
      <c r="C139" s="39">
        <v>14</v>
      </c>
      <c r="D139" s="9">
        <v>3</v>
      </c>
      <c r="E139" s="9">
        <v>14</v>
      </c>
      <c r="F139" s="9">
        <v>1</v>
      </c>
      <c r="G139" s="10">
        <f t="shared" si="27"/>
        <v>1.2927054478301015E-2</v>
      </c>
      <c r="H139" s="10">
        <f t="shared" si="28"/>
        <v>2.6857654431512983E-3</v>
      </c>
      <c r="I139" s="10">
        <f t="shared" si="29"/>
        <v>1.2567324955116697E-2</v>
      </c>
      <c r="J139" s="10">
        <f t="shared" si="30"/>
        <v>8.8967971530249106E-4</v>
      </c>
      <c r="K139" s="10">
        <f t="shared" si="33"/>
        <v>0</v>
      </c>
      <c r="L139" s="10">
        <f t="shared" si="34"/>
        <v>-0.66666666666666663</v>
      </c>
      <c r="M139" s="10">
        <f t="shared" si="31"/>
        <v>0</v>
      </c>
      <c r="N139" s="22">
        <f t="shared" si="32"/>
        <v>-1.7905102954341987E-3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8</v>
      </c>
      <c r="D141" s="9">
        <v>4</v>
      </c>
      <c r="E141" s="9">
        <v>17</v>
      </c>
      <c r="F141" s="9">
        <v>2</v>
      </c>
      <c r="G141" s="10">
        <f t="shared" si="27"/>
        <v>7.3868882733148658E-3</v>
      </c>
      <c r="H141" s="10">
        <f t="shared" si="28"/>
        <v>3.5810205908683975E-3</v>
      </c>
      <c r="I141" s="10">
        <f t="shared" si="29"/>
        <v>1.526032315978456E-2</v>
      </c>
      <c r="J141" s="10">
        <f t="shared" si="30"/>
        <v>1.7793594306049821E-3</v>
      </c>
      <c r="K141" s="10">
        <f t="shared" si="33"/>
        <v>1.125</v>
      </c>
      <c r="L141" s="10">
        <f t="shared" si="34"/>
        <v>-0.5</v>
      </c>
      <c r="M141" s="10">
        <f t="shared" si="31"/>
        <v>8.3102493074792248E-3</v>
      </c>
      <c r="N141" s="22">
        <f t="shared" si="32"/>
        <v>-1.7905102954341987E-3</v>
      </c>
    </row>
    <row r="142" spans="1:14" x14ac:dyDescent="0.2">
      <c r="A142" s="8"/>
      <c r="B142" s="42" t="s">
        <v>130</v>
      </c>
      <c r="C142" s="39">
        <v>3</v>
      </c>
      <c r="D142" s="9">
        <v>1</v>
      </c>
      <c r="E142" s="9">
        <v>5</v>
      </c>
      <c r="F142" s="9">
        <v>4</v>
      </c>
      <c r="G142" s="10">
        <f t="shared" si="27"/>
        <v>2.7700831024930748E-3</v>
      </c>
      <c r="H142" s="10">
        <f t="shared" si="28"/>
        <v>8.9525514771709937E-4</v>
      </c>
      <c r="I142" s="10">
        <f t="shared" si="29"/>
        <v>4.4883303411131061E-3</v>
      </c>
      <c r="J142" s="10">
        <f t="shared" si="30"/>
        <v>3.5587188612099642E-3</v>
      </c>
      <c r="K142" s="10">
        <f t="shared" si="33"/>
        <v>0.66666666666666663</v>
      </c>
      <c r="L142" s="10">
        <f t="shared" si="34"/>
        <v>3</v>
      </c>
      <c r="M142" s="10">
        <f t="shared" si="31"/>
        <v>1.8467220683287165E-3</v>
      </c>
      <c r="N142" s="22">
        <f t="shared" si="32"/>
        <v>2.6857654431512983E-3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1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>
        <f t="shared" si="30"/>
        <v>8.8967971530249106E-4</v>
      </c>
      <c r="K143" s="10" t="str">
        <f t="shared" si="33"/>
        <v xml:space="preserve"> </v>
      </c>
      <c r="L143" s="10">
        <f t="shared" si="34"/>
        <v>1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638</v>
      </c>
      <c r="D144" s="9">
        <v>755</v>
      </c>
      <c r="E144" s="9">
        <v>649</v>
      </c>
      <c r="F144" s="9">
        <v>767</v>
      </c>
      <c r="G144" s="10">
        <f t="shared" si="27"/>
        <v>0.58910433979686061</v>
      </c>
      <c r="H144" s="10">
        <f t="shared" si="28"/>
        <v>0.67591763652641002</v>
      </c>
      <c r="I144" s="10">
        <f t="shared" si="29"/>
        <v>0.5825852782764811</v>
      </c>
      <c r="J144" s="10">
        <f t="shared" si="30"/>
        <v>0.68238434163701067</v>
      </c>
      <c r="K144" s="10">
        <f t="shared" si="33"/>
        <v>1.7241379310344827E-2</v>
      </c>
      <c r="L144" s="10">
        <f t="shared" si="34"/>
        <v>1.5894039735099338E-2</v>
      </c>
      <c r="M144" s="10">
        <f t="shared" si="31"/>
        <v>1.0156971375807941E-2</v>
      </c>
      <c r="N144" s="22">
        <f t="shared" si="32"/>
        <v>1.0743061772605192E-2</v>
      </c>
    </row>
    <row r="145" spans="1:14" ht="24.75" customHeight="1" x14ac:dyDescent="0.2">
      <c r="A145" s="8"/>
      <c r="B145" s="42" t="s">
        <v>133</v>
      </c>
      <c r="C145" s="39">
        <v>16</v>
      </c>
      <c r="D145" s="9">
        <v>10</v>
      </c>
      <c r="E145" s="9">
        <v>12</v>
      </c>
      <c r="F145" s="9">
        <v>15</v>
      </c>
      <c r="G145" s="10">
        <f t="shared" ref="G145:G180" si="35">+IF(C145=0,"",C145/C$81)</f>
        <v>1.4773776546629732E-2</v>
      </c>
      <c r="H145" s="10">
        <f t="shared" ref="H145:H180" si="36">+IF(D145=0,"",D145/D$81)</f>
        <v>8.9525514771709933E-3</v>
      </c>
      <c r="I145" s="10">
        <f t="shared" ref="I145:I180" si="37">+IF(E145=0,"",E145/E$81)</f>
        <v>1.0771992818671455E-2</v>
      </c>
      <c r="J145" s="10">
        <f t="shared" ref="J145:J180" si="38">+IF(F145=0,"",F145/F$81)</f>
        <v>1.3345195729537367E-2</v>
      </c>
      <c r="K145" s="10">
        <f t="shared" si="33"/>
        <v>-0.25</v>
      </c>
      <c r="L145" s="10">
        <f t="shared" si="34"/>
        <v>0.5</v>
      </c>
      <c r="M145" s="10">
        <f t="shared" ref="M145:M180" si="39">+IF(OR(AND(G145=""),(K145="")),"",G145*K145)</f>
        <v>-3.6934441366574329E-3</v>
      </c>
      <c r="N145" s="22">
        <f t="shared" ref="N145:N180" si="40">+IF(OR(AND(H145=""),(L145="")),"",H145*L145)</f>
        <v>4.4762757385854966E-3</v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2</v>
      </c>
      <c r="F146" s="9">
        <v>2</v>
      </c>
      <c r="G146" s="10" t="str">
        <f t="shared" si="35"/>
        <v/>
      </c>
      <c r="H146" s="10" t="str">
        <f t="shared" si="36"/>
        <v/>
      </c>
      <c r="I146" s="10">
        <f t="shared" si="37"/>
        <v>1.7953321364452424E-3</v>
      </c>
      <c r="J146" s="10">
        <f t="shared" si="38"/>
        <v>1.7793594306049821E-3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2</v>
      </c>
      <c r="D147" s="9">
        <v>0</v>
      </c>
      <c r="E147" s="9">
        <v>6</v>
      </c>
      <c r="F147" s="9">
        <v>0</v>
      </c>
      <c r="G147" s="10">
        <f t="shared" si="35"/>
        <v>1.8467220683287165E-3</v>
      </c>
      <c r="H147" s="10" t="str">
        <f t="shared" si="36"/>
        <v/>
      </c>
      <c r="I147" s="10">
        <f t="shared" si="37"/>
        <v>5.3859964093357273E-3</v>
      </c>
      <c r="J147" s="10" t="str">
        <f t="shared" si="38"/>
        <v/>
      </c>
      <c r="K147" s="10">
        <f t="shared" si="41"/>
        <v>2</v>
      </c>
      <c r="L147" s="10" t="str">
        <f t="shared" si="42"/>
        <v xml:space="preserve"> </v>
      </c>
      <c r="M147" s="10">
        <f t="shared" si="39"/>
        <v>3.6934441366574329E-3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1</v>
      </c>
      <c r="D148" s="9">
        <v>0</v>
      </c>
      <c r="E148" s="9">
        <v>3</v>
      </c>
      <c r="F148" s="9">
        <v>1</v>
      </c>
      <c r="G148" s="10">
        <f t="shared" si="35"/>
        <v>9.2336103416435823E-4</v>
      </c>
      <c r="H148" s="10" t="str">
        <f t="shared" si="36"/>
        <v/>
      </c>
      <c r="I148" s="10">
        <f t="shared" si="37"/>
        <v>2.6929982046678637E-3</v>
      </c>
      <c r="J148" s="10">
        <f t="shared" si="38"/>
        <v>8.8967971530249106E-4</v>
      </c>
      <c r="K148" s="10">
        <f t="shared" si="41"/>
        <v>2</v>
      </c>
      <c r="L148" s="10">
        <f t="shared" si="42"/>
        <v>1</v>
      </c>
      <c r="M148" s="10">
        <f t="shared" si="39"/>
        <v>1.8467220683287165E-3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1</v>
      </c>
      <c r="D149" s="9">
        <v>0</v>
      </c>
      <c r="E149" s="9">
        <v>4</v>
      </c>
      <c r="F149" s="9">
        <v>2</v>
      </c>
      <c r="G149" s="10">
        <f t="shared" si="35"/>
        <v>9.2336103416435823E-4</v>
      </c>
      <c r="H149" s="10" t="str">
        <f t="shared" si="36"/>
        <v/>
      </c>
      <c r="I149" s="10">
        <f t="shared" si="37"/>
        <v>3.5906642728904849E-3</v>
      </c>
      <c r="J149" s="10">
        <f t="shared" si="38"/>
        <v>1.7793594306049821E-3</v>
      </c>
      <c r="K149" s="10">
        <f t="shared" si="41"/>
        <v>3</v>
      </c>
      <c r="L149" s="10">
        <f t="shared" si="42"/>
        <v>1</v>
      </c>
      <c r="M149" s="10">
        <f t="shared" si="39"/>
        <v>2.7700831024930748E-3</v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2</v>
      </c>
      <c r="D150" s="9">
        <v>1</v>
      </c>
      <c r="E150" s="9">
        <v>2</v>
      </c>
      <c r="F150" s="9">
        <v>0</v>
      </c>
      <c r="G150" s="10">
        <f t="shared" si="35"/>
        <v>1.8467220683287165E-3</v>
      </c>
      <c r="H150" s="10">
        <f t="shared" si="36"/>
        <v>8.9525514771709937E-4</v>
      </c>
      <c r="I150" s="10">
        <f t="shared" si="37"/>
        <v>1.7953321364452424E-3</v>
      </c>
      <c r="J150" s="10" t="str">
        <f t="shared" si="38"/>
        <v/>
      </c>
      <c r="K150" s="10">
        <f t="shared" si="41"/>
        <v>0</v>
      </c>
      <c r="L150" s="10">
        <f t="shared" si="42"/>
        <v>-1</v>
      </c>
      <c r="M150" s="10">
        <f t="shared" si="39"/>
        <v>0</v>
      </c>
      <c r="N150" s="22">
        <f t="shared" si="40"/>
        <v>-8.9525514771709937E-4</v>
      </c>
    </row>
    <row r="151" spans="1:14" x14ac:dyDescent="0.2">
      <c r="A151" s="8"/>
      <c r="B151" s="42" t="s">
        <v>139</v>
      </c>
      <c r="C151" s="39">
        <v>0</v>
      </c>
      <c r="D151" s="9">
        <v>2</v>
      </c>
      <c r="E151" s="9">
        <v>0</v>
      </c>
      <c r="F151" s="9">
        <v>2</v>
      </c>
      <c r="G151" s="10" t="str">
        <f t="shared" si="35"/>
        <v/>
      </c>
      <c r="H151" s="10">
        <f t="shared" si="36"/>
        <v>1.7905102954341987E-3</v>
      </c>
      <c r="I151" s="10" t="str">
        <f t="shared" si="37"/>
        <v/>
      </c>
      <c r="J151" s="10">
        <f t="shared" si="38"/>
        <v>1.7793594306049821E-3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2">
        <f t="shared" si="40"/>
        <v>0</v>
      </c>
    </row>
    <row r="152" spans="1:14" x14ac:dyDescent="0.2">
      <c r="A152" s="8"/>
      <c r="B152" s="42" t="s">
        <v>140</v>
      </c>
      <c r="C152" s="39">
        <v>2</v>
      </c>
      <c r="D152" s="9">
        <v>0</v>
      </c>
      <c r="E152" s="9">
        <v>1</v>
      </c>
      <c r="F152" s="9">
        <v>0</v>
      </c>
      <c r="G152" s="10">
        <f t="shared" si="35"/>
        <v>1.8467220683287165E-3</v>
      </c>
      <c r="H152" s="10" t="str">
        <f t="shared" si="36"/>
        <v/>
      </c>
      <c r="I152" s="10">
        <f t="shared" si="37"/>
        <v>8.9766606822262122E-4</v>
      </c>
      <c r="J152" s="10" t="str">
        <f t="shared" si="38"/>
        <v/>
      </c>
      <c r="K152" s="10">
        <f t="shared" si="41"/>
        <v>-0.5</v>
      </c>
      <c r="L152" s="10" t="str">
        <f t="shared" si="42"/>
        <v xml:space="preserve"> </v>
      </c>
      <c r="M152" s="10">
        <f t="shared" si="39"/>
        <v>-9.2336103416435823E-4</v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3</v>
      </c>
      <c r="D154" s="9">
        <v>1</v>
      </c>
      <c r="E154" s="9">
        <v>1</v>
      </c>
      <c r="F154" s="9">
        <v>0</v>
      </c>
      <c r="G154" s="10">
        <f t="shared" si="35"/>
        <v>2.7700831024930748E-3</v>
      </c>
      <c r="H154" s="10">
        <f t="shared" si="36"/>
        <v>8.9525514771709937E-4</v>
      </c>
      <c r="I154" s="10">
        <f t="shared" si="37"/>
        <v>8.9766606822262122E-4</v>
      </c>
      <c r="J154" s="10" t="str">
        <f t="shared" si="38"/>
        <v/>
      </c>
      <c r="K154" s="10">
        <f t="shared" si="41"/>
        <v>-0.66666666666666663</v>
      </c>
      <c r="L154" s="10">
        <f t="shared" si="42"/>
        <v>-1</v>
      </c>
      <c r="M154" s="10">
        <f t="shared" si="39"/>
        <v>-1.8467220683287165E-3</v>
      </c>
      <c r="N154" s="22">
        <f t="shared" si="40"/>
        <v>-8.9525514771709937E-4</v>
      </c>
    </row>
    <row r="155" spans="1:14" ht="25.5" x14ac:dyDescent="0.2">
      <c r="A155" s="8"/>
      <c r="B155" s="42" t="s">
        <v>143</v>
      </c>
      <c r="C155" s="39">
        <v>0</v>
      </c>
      <c r="D155" s="9">
        <v>2</v>
      </c>
      <c r="E155" s="9">
        <v>2</v>
      </c>
      <c r="F155" s="9">
        <v>3</v>
      </c>
      <c r="G155" s="10" t="str">
        <f t="shared" si="35"/>
        <v/>
      </c>
      <c r="H155" s="10">
        <f t="shared" si="36"/>
        <v>1.7905102954341987E-3</v>
      </c>
      <c r="I155" s="10">
        <f t="shared" si="37"/>
        <v>1.7953321364452424E-3</v>
      </c>
      <c r="J155" s="10">
        <f t="shared" si="38"/>
        <v>2.6690391459074734E-3</v>
      </c>
      <c r="K155" s="10">
        <f t="shared" si="41"/>
        <v>1</v>
      </c>
      <c r="L155" s="10">
        <f t="shared" si="42"/>
        <v>0.5</v>
      </c>
      <c r="M155" s="10" t="str">
        <f t="shared" si="39"/>
        <v/>
      </c>
      <c r="N155" s="22">
        <f t="shared" si="40"/>
        <v>8.9525514771709937E-4</v>
      </c>
    </row>
    <row r="156" spans="1:14" ht="25.5" x14ac:dyDescent="0.2">
      <c r="A156" s="8"/>
      <c r="B156" s="42" t="s">
        <v>144</v>
      </c>
      <c r="C156" s="39">
        <v>5</v>
      </c>
      <c r="D156" s="9">
        <v>1</v>
      </c>
      <c r="E156" s="9">
        <v>4</v>
      </c>
      <c r="F156" s="9">
        <v>3</v>
      </c>
      <c r="G156" s="10">
        <f t="shared" si="35"/>
        <v>4.6168051708217915E-3</v>
      </c>
      <c r="H156" s="10">
        <f t="shared" si="36"/>
        <v>8.9525514771709937E-4</v>
      </c>
      <c r="I156" s="10">
        <f t="shared" si="37"/>
        <v>3.5906642728904849E-3</v>
      </c>
      <c r="J156" s="10">
        <f t="shared" si="38"/>
        <v>2.6690391459074734E-3</v>
      </c>
      <c r="K156" s="10">
        <f t="shared" si="41"/>
        <v>-0.2</v>
      </c>
      <c r="L156" s="10">
        <f t="shared" si="42"/>
        <v>2</v>
      </c>
      <c r="M156" s="10">
        <f t="shared" si="39"/>
        <v>-9.2336103416435834E-4</v>
      </c>
      <c r="N156" s="22">
        <f t="shared" si="40"/>
        <v>1.7905102954341987E-3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8.9766606822262122E-4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4</v>
      </c>
      <c r="D161" s="9">
        <v>0</v>
      </c>
      <c r="E161" s="9">
        <v>1</v>
      </c>
      <c r="F161" s="9">
        <v>2</v>
      </c>
      <c r="G161" s="10">
        <f t="shared" si="35"/>
        <v>3.6934441366574329E-3</v>
      </c>
      <c r="H161" s="10" t="str">
        <f t="shared" si="36"/>
        <v/>
      </c>
      <c r="I161" s="10">
        <f t="shared" si="37"/>
        <v>8.9766606822262122E-4</v>
      </c>
      <c r="J161" s="10">
        <f t="shared" si="38"/>
        <v>1.7793594306049821E-3</v>
      </c>
      <c r="K161" s="10">
        <f t="shared" si="41"/>
        <v>-0.75</v>
      </c>
      <c r="L161" s="10">
        <f t="shared" si="42"/>
        <v>1</v>
      </c>
      <c r="M161" s="10">
        <f t="shared" si="39"/>
        <v>-2.7700831024930748E-3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2</v>
      </c>
      <c r="E165" s="9">
        <v>0</v>
      </c>
      <c r="F165" s="9">
        <v>1</v>
      </c>
      <c r="G165" s="10" t="str">
        <f t="shared" si="35"/>
        <v/>
      </c>
      <c r="H165" s="10">
        <f t="shared" si="36"/>
        <v>1.7905102954341987E-3</v>
      </c>
      <c r="I165" s="10" t="str">
        <f t="shared" si="37"/>
        <v/>
      </c>
      <c r="J165" s="10">
        <f t="shared" si="38"/>
        <v>8.8967971530249106E-4</v>
      </c>
      <c r="K165" s="10" t="str">
        <f t="shared" si="41"/>
        <v xml:space="preserve"> </v>
      </c>
      <c r="L165" s="10">
        <f t="shared" si="42"/>
        <v>-0.5</v>
      </c>
      <c r="M165" s="10" t="str">
        <f t="shared" si="39"/>
        <v/>
      </c>
      <c r="N165" s="22">
        <f t="shared" si="40"/>
        <v>-8.9525514771709937E-4</v>
      </c>
    </row>
    <row r="166" spans="1:14" x14ac:dyDescent="0.2">
      <c r="A166" s="8"/>
      <c r="B166" s="42" t="s">
        <v>154</v>
      </c>
      <c r="C166" s="39">
        <v>4</v>
      </c>
      <c r="D166" s="9">
        <v>0</v>
      </c>
      <c r="E166" s="9">
        <v>2</v>
      </c>
      <c r="F166" s="9">
        <v>2</v>
      </c>
      <c r="G166" s="10">
        <f t="shared" si="35"/>
        <v>3.6934441366574329E-3</v>
      </c>
      <c r="H166" s="10" t="str">
        <f t="shared" si="36"/>
        <v/>
      </c>
      <c r="I166" s="10">
        <f t="shared" si="37"/>
        <v>1.7953321364452424E-3</v>
      </c>
      <c r="J166" s="10">
        <f t="shared" si="38"/>
        <v>1.7793594306049821E-3</v>
      </c>
      <c r="K166" s="10">
        <f t="shared" si="41"/>
        <v>-0.5</v>
      </c>
      <c r="L166" s="10">
        <f t="shared" si="42"/>
        <v>1</v>
      </c>
      <c r="M166" s="10">
        <f t="shared" si="39"/>
        <v>-1.8467220683287165E-3</v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3</v>
      </c>
      <c r="F168" s="9">
        <v>1</v>
      </c>
      <c r="G168" s="10">
        <f t="shared" si="35"/>
        <v>9.2336103416435823E-4</v>
      </c>
      <c r="H168" s="10" t="str">
        <f t="shared" si="36"/>
        <v/>
      </c>
      <c r="I168" s="10">
        <f t="shared" si="37"/>
        <v>2.6929982046678637E-3</v>
      </c>
      <c r="J168" s="10">
        <f t="shared" si="38"/>
        <v>8.8967971530249106E-4</v>
      </c>
      <c r="K168" s="10">
        <f t="shared" si="41"/>
        <v>2</v>
      </c>
      <c r="L168" s="10">
        <f t="shared" si="42"/>
        <v>1</v>
      </c>
      <c r="M168" s="10">
        <f t="shared" si="39"/>
        <v>1.8467220683287165E-3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1</v>
      </c>
      <c r="F170" s="9">
        <v>2</v>
      </c>
      <c r="G170" s="10" t="str">
        <f t="shared" si="35"/>
        <v/>
      </c>
      <c r="H170" s="10" t="str">
        <f t="shared" si="36"/>
        <v/>
      </c>
      <c r="I170" s="10">
        <f t="shared" si="37"/>
        <v>8.9766606822262122E-4</v>
      </c>
      <c r="J170" s="10">
        <f t="shared" si="38"/>
        <v>1.7793594306049821E-3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9</v>
      </c>
      <c r="D177" s="9">
        <v>16</v>
      </c>
      <c r="E177" s="9">
        <v>6</v>
      </c>
      <c r="F177" s="9">
        <v>7</v>
      </c>
      <c r="G177" s="10">
        <f t="shared" si="35"/>
        <v>8.3102493074792248E-3</v>
      </c>
      <c r="H177" s="10">
        <f t="shared" si="36"/>
        <v>1.432408236347359E-2</v>
      </c>
      <c r="I177" s="10">
        <f t="shared" si="37"/>
        <v>5.3859964093357273E-3</v>
      </c>
      <c r="J177" s="10">
        <f t="shared" si="38"/>
        <v>6.2277580071174376E-3</v>
      </c>
      <c r="K177" s="10">
        <f t="shared" si="41"/>
        <v>-0.33333333333333331</v>
      </c>
      <c r="L177" s="10">
        <f t="shared" si="42"/>
        <v>-0.5625</v>
      </c>
      <c r="M177" s="10">
        <f t="shared" si="39"/>
        <v>-2.7700831024930748E-3</v>
      </c>
      <c r="N177" s="22">
        <f t="shared" si="40"/>
        <v>-8.057296329453895E-3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803</v>
      </c>
      <c r="D188" s="37">
        <f>SUM(D189:D363)</f>
        <v>806</v>
      </c>
      <c r="E188" s="37">
        <f>SUM(E189:E363)</f>
        <v>1253</v>
      </c>
      <c r="F188" s="37">
        <f>SUM(F189:F363)</f>
        <v>1197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0.56039850560398508</v>
      </c>
      <c r="L188" s="38">
        <f>+IF(AND(D188=0,F188=0),"",IF(D188=0,1,IF(F188=0,-1,(F188-D188)/D188)))</f>
        <v>0.4851116625310174</v>
      </c>
      <c r="M188" s="38">
        <f t="shared" ref="M188:M219" si="47">+IF(OR(AND(G188=""),(K188="")),"",G188*K188)</f>
        <v>0.56039850560398508</v>
      </c>
      <c r="N188" s="38">
        <f t="shared" ref="N188:N219" si="48">+IF(OR(AND(H188=""),(L188="")),"",H188*L188)</f>
        <v>0.4851116625310174</v>
      </c>
    </row>
    <row r="189" spans="1:14" ht="24" customHeight="1" x14ac:dyDescent="0.2">
      <c r="A189" s="8"/>
      <c r="B189" s="41" t="s">
        <v>169</v>
      </c>
      <c r="C189" s="47">
        <v>20</v>
      </c>
      <c r="D189" s="44">
        <v>24</v>
      </c>
      <c r="E189" s="44">
        <v>27</v>
      </c>
      <c r="F189" s="44">
        <v>24</v>
      </c>
      <c r="G189" s="45">
        <f t="shared" si="43"/>
        <v>2.4906600249066001E-2</v>
      </c>
      <c r="H189" s="45">
        <f t="shared" si="44"/>
        <v>2.9776674937965261E-2</v>
      </c>
      <c r="I189" s="45">
        <f t="shared" si="45"/>
        <v>2.1548284118116521E-2</v>
      </c>
      <c r="J189" s="45">
        <f t="shared" si="46"/>
        <v>2.0050125313283207E-2</v>
      </c>
      <c r="K189" s="45">
        <f t="shared" ref="K189:K220" si="49">+IF(AND(C189=0,E189=0)," ",IF(C189=0,1,IF(E189=0,-1,(E189-C189)/C189)))</f>
        <v>0.35</v>
      </c>
      <c r="L189" s="45">
        <f t="shared" ref="L189:L220" si="50">+IF(AND(D189=0,F189=0)," ",IF(D189=0,1,IF(F189=0,-1,(F189-D189)/D189)))</f>
        <v>0</v>
      </c>
      <c r="M189" s="45">
        <f t="shared" si="47"/>
        <v>8.7173100871730993E-3</v>
      </c>
      <c r="N189" s="46">
        <f t="shared" si="48"/>
        <v>0</v>
      </c>
    </row>
    <row r="190" spans="1:14" x14ac:dyDescent="0.2">
      <c r="A190" s="8"/>
      <c r="B190" s="42" t="s">
        <v>170</v>
      </c>
      <c r="C190" s="39">
        <v>0</v>
      </c>
      <c r="D190" s="9">
        <v>1</v>
      </c>
      <c r="E190" s="9">
        <v>3</v>
      </c>
      <c r="F190" s="9">
        <v>0</v>
      </c>
      <c r="G190" s="10" t="str">
        <f t="shared" si="43"/>
        <v/>
      </c>
      <c r="H190" s="10">
        <f t="shared" si="44"/>
        <v>1.2406947890818859E-3</v>
      </c>
      <c r="I190" s="10">
        <f t="shared" si="45"/>
        <v>2.3942537909018356E-3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2">
        <f t="shared" si="48"/>
        <v>-1.2406947890818859E-3</v>
      </c>
    </row>
    <row r="191" spans="1:14" ht="38.25" x14ac:dyDescent="0.2">
      <c r="A191" s="8"/>
      <c r="B191" s="42" t="s">
        <v>171</v>
      </c>
      <c r="C191" s="39">
        <v>3</v>
      </c>
      <c r="D191" s="9">
        <v>8</v>
      </c>
      <c r="E191" s="9">
        <v>11</v>
      </c>
      <c r="F191" s="9">
        <v>1</v>
      </c>
      <c r="G191" s="10">
        <f t="shared" si="43"/>
        <v>3.7359900373599006E-3</v>
      </c>
      <c r="H191" s="10">
        <f t="shared" si="44"/>
        <v>9.9255583126550868E-3</v>
      </c>
      <c r="I191" s="10">
        <f t="shared" si="45"/>
        <v>8.7789305666400638E-3</v>
      </c>
      <c r="J191" s="10">
        <f t="shared" si="46"/>
        <v>8.3542188805346695E-4</v>
      </c>
      <c r="K191" s="10">
        <f t="shared" si="49"/>
        <v>2.6666666666666665</v>
      </c>
      <c r="L191" s="10">
        <f t="shared" si="50"/>
        <v>-0.875</v>
      </c>
      <c r="M191" s="10">
        <f t="shared" si="47"/>
        <v>9.9626400996264009E-3</v>
      </c>
      <c r="N191" s="22">
        <f t="shared" si="48"/>
        <v>-8.6848635235732014E-3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6</v>
      </c>
      <c r="D193" s="9">
        <v>17</v>
      </c>
      <c r="E193" s="9">
        <v>14</v>
      </c>
      <c r="F193" s="9">
        <v>40</v>
      </c>
      <c r="G193" s="10">
        <f t="shared" si="43"/>
        <v>7.4719800747198011E-3</v>
      </c>
      <c r="H193" s="10">
        <f t="shared" si="44"/>
        <v>2.1091811414392061E-2</v>
      </c>
      <c r="I193" s="10">
        <f t="shared" si="45"/>
        <v>1.11731843575419E-2</v>
      </c>
      <c r="J193" s="10">
        <f t="shared" si="46"/>
        <v>3.3416875522138678E-2</v>
      </c>
      <c r="K193" s="10">
        <f t="shared" si="49"/>
        <v>1.3333333333333333</v>
      </c>
      <c r="L193" s="10">
        <f t="shared" si="50"/>
        <v>1.3529411764705883</v>
      </c>
      <c r="M193" s="10">
        <f t="shared" si="47"/>
        <v>9.9626400996264009E-3</v>
      </c>
      <c r="N193" s="22">
        <f t="shared" si="48"/>
        <v>2.8535980148883377E-2</v>
      </c>
    </row>
    <row r="194" spans="1:14" ht="25.5" x14ac:dyDescent="0.2">
      <c r="A194" s="8"/>
      <c r="B194" s="42" t="s">
        <v>174</v>
      </c>
      <c r="C194" s="39">
        <v>1</v>
      </c>
      <c r="D194" s="9">
        <v>0</v>
      </c>
      <c r="E194" s="9">
        <v>1</v>
      </c>
      <c r="F194" s="9">
        <v>0</v>
      </c>
      <c r="G194" s="10">
        <f t="shared" si="43"/>
        <v>1.2453300124533001E-3</v>
      </c>
      <c r="H194" s="10" t="str">
        <f t="shared" si="44"/>
        <v/>
      </c>
      <c r="I194" s="10">
        <f t="shared" si="45"/>
        <v>7.9808459696727857E-4</v>
      </c>
      <c r="J194" s="10" t="str">
        <f t="shared" si="46"/>
        <v/>
      </c>
      <c r="K194" s="10">
        <f t="shared" si="49"/>
        <v>0</v>
      </c>
      <c r="L194" s="10" t="str">
        <f t="shared" si="50"/>
        <v xml:space="preserve"> </v>
      </c>
      <c r="M194" s="10">
        <f t="shared" si="47"/>
        <v>0</v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106</v>
      </c>
      <c r="D195" s="9">
        <v>47</v>
      </c>
      <c r="E195" s="9">
        <v>344</v>
      </c>
      <c r="F195" s="9">
        <v>174</v>
      </c>
      <c r="G195" s="10">
        <f t="shared" si="43"/>
        <v>0.13200498132004981</v>
      </c>
      <c r="H195" s="10">
        <f t="shared" si="44"/>
        <v>5.8312655086848637E-2</v>
      </c>
      <c r="I195" s="10">
        <f t="shared" si="45"/>
        <v>0.27454110135674381</v>
      </c>
      <c r="J195" s="10">
        <f t="shared" si="46"/>
        <v>0.14536340852130325</v>
      </c>
      <c r="K195" s="10">
        <f t="shared" si="49"/>
        <v>2.2452830188679247</v>
      </c>
      <c r="L195" s="10">
        <f t="shared" si="50"/>
        <v>2.7021276595744679</v>
      </c>
      <c r="M195" s="10">
        <f t="shared" si="47"/>
        <v>0.29638854296388545</v>
      </c>
      <c r="N195" s="22">
        <f t="shared" si="48"/>
        <v>0.15756823821339949</v>
      </c>
    </row>
    <row r="196" spans="1:14" x14ac:dyDescent="0.2">
      <c r="A196" s="8"/>
      <c r="B196" s="42" t="s">
        <v>176</v>
      </c>
      <c r="C196" s="39">
        <v>4</v>
      </c>
      <c r="D196" s="9">
        <v>0</v>
      </c>
      <c r="E196" s="9">
        <v>0</v>
      </c>
      <c r="F196" s="9">
        <v>0</v>
      </c>
      <c r="G196" s="10">
        <f t="shared" si="43"/>
        <v>4.9813200498132005E-3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-4.9813200498132005E-3</v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23</v>
      </c>
      <c r="D197" s="9">
        <v>21</v>
      </c>
      <c r="E197" s="9">
        <v>44</v>
      </c>
      <c r="F197" s="9">
        <v>20</v>
      </c>
      <c r="G197" s="10">
        <f t="shared" si="43"/>
        <v>2.8642590286425903E-2</v>
      </c>
      <c r="H197" s="10">
        <f t="shared" si="44"/>
        <v>2.6054590570719603E-2</v>
      </c>
      <c r="I197" s="10">
        <f t="shared" si="45"/>
        <v>3.5115722266560255E-2</v>
      </c>
      <c r="J197" s="10">
        <f t="shared" si="46"/>
        <v>1.6708437761069339E-2</v>
      </c>
      <c r="K197" s="10">
        <f t="shared" si="49"/>
        <v>0.91304347826086951</v>
      </c>
      <c r="L197" s="10">
        <f t="shared" si="50"/>
        <v>-4.7619047619047616E-2</v>
      </c>
      <c r="M197" s="10">
        <f t="shared" si="47"/>
        <v>2.61519302615193E-2</v>
      </c>
      <c r="N197" s="22">
        <f t="shared" si="48"/>
        <v>-1.2406947890818859E-3</v>
      </c>
    </row>
    <row r="198" spans="1:14" x14ac:dyDescent="0.2">
      <c r="A198" s="8"/>
      <c r="B198" s="42" t="s">
        <v>178</v>
      </c>
      <c r="C198" s="39">
        <v>13</v>
      </c>
      <c r="D198" s="9">
        <v>8</v>
      </c>
      <c r="E198" s="9">
        <v>8</v>
      </c>
      <c r="F198" s="9">
        <v>8</v>
      </c>
      <c r="G198" s="10">
        <f t="shared" si="43"/>
        <v>1.61892901618929E-2</v>
      </c>
      <c r="H198" s="10">
        <f t="shared" si="44"/>
        <v>9.9255583126550868E-3</v>
      </c>
      <c r="I198" s="10">
        <f t="shared" si="45"/>
        <v>6.3846767757382286E-3</v>
      </c>
      <c r="J198" s="10">
        <f t="shared" si="46"/>
        <v>6.6833751044277356E-3</v>
      </c>
      <c r="K198" s="10">
        <f t="shared" si="49"/>
        <v>-0.38461538461538464</v>
      </c>
      <c r="L198" s="10">
        <f t="shared" si="50"/>
        <v>0</v>
      </c>
      <c r="M198" s="10">
        <f t="shared" si="47"/>
        <v>-6.2266500622665004E-3</v>
      </c>
      <c r="N198" s="22">
        <f t="shared" si="48"/>
        <v>0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5</v>
      </c>
      <c r="D201" s="9">
        <v>3</v>
      </c>
      <c r="E201" s="9">
        <v>10</v>
      </c>
      <c r="F201" s="9">
        <v>8</v>
      </c>
      <c r="G201" s="10">
        <f t="shared" si="43"/>
        <v>6.2266500622665004E-3</v>
      </c>
      <c r="H201" s="10">
        <f t="shared" si="44"/>
        <v>3.7220843672456576E-3</v>
      </c>
      <c r="I201" s="10">
        <f t="shared" si="45"/>
        <v>7.9808459696727851E-3</v>
      </c>
      <c r="J201" s="10">
        <f t="shared" si="46"/>
        <v>6.6833751044277356E-3</v>
      </c>
      <c r="K201" s="10">
        <f t="shared" si="49"/>
        <v>1</v>
      </c>
      <c r="L201" s="10">
        <f t="shared" si="50"/>
        <v>1.6666666666666667</v>
      </c>
      <c r="M201" s="10">
        <f t="shared" si="47"/>
        <v>6.2266500622665004E-3</v>
      </c>
      <c r="N201" s="22">
        <f t="shared" si="48"/>
        <v>6.2034739454094297E-3</v>
      </c>
    </row>
    <row r="202" spans="1:14" x14ac:dyDescent="0.2">
      <c r="A202" s="8"/>
      <c r="B202" s="42" t="s">
        <v>182</v>
      </c>
      <c r="C202" s="39">
        <v>15</v>
      </c>
      <c r="D202" s="9">
        <v>4</v>
      </c>
      <c r="E202" s="9">
        <v>30</v>
      </c>
      <c r="F202" s="9">
        <v>3</v>
      </c>
      <c r="G202" s="10">
        <f t="shared" si="43"/>
        <v>1.86799501867995E-2</v>
      </c>
      <c r="H202" s="10">
        <f t="shared" si="44"/>
        <v>4.9627791563275434E-3</v>
      </c>
      <c r="I202" s="10">
        <f t="shared" si="45"/>
        <v>2.3942537909018357E-2</v>
      </c>
      <c r="J202" s="10">
        <f t="shared" si="46"/>
        <v>2.5062656641604009E-3</v>
      </c>
      <c r="K202" s="10">
        <f t="shared" si="49"/>
        <v>1</v>
      </c>
      <c r="L202" s="10">
        <f t="shared" si="50"/>
        <v>-0.25</v>
      </c>
      <c r="M202" s="10">
        <f t="shared" si="47"/>
        <v>1.86799501867995E-2</v>
      </c>
      <c r="N202" s="22">
        <f t="shared" si="48"/>
        <v>-1.2406947890818859E-3</v>
      </c>
    </row>
    <row r="203" spans="1:14" x14ac:dyDescent="0.2">
      <c r="A203" s="8"/>
      <c r="B203" s="42" t="s">
        <v>183</v>
      </c>
      <c r="C203" s="39">
        <v>32</v>
      </c>
      <c r="D203" s="9">
        <v>12</v>
      </c>
      <c r="E203" s="9">
        <v>51</v>
      </c>
      <c r="F203" s="9">
        <v>25</v>
      </c>
      <c r="G203" s="10">
        <f t="shared" si="43"/>
        <v>3.9850560398505604E-2</v>
      </c>
      <c r="H203" s="10">
        <f t="shared" si="44"/>
        <v>1.488833746898263E-2</v>
      </c>
      <c r="I203" s="10">
        <f t="shared" si="45"/>
        <v>4.0702314445331206E-2</v>
      </c>
      <c r="J203" s="10">
        <f t="shared" si="46"/>
        <v>2.0885547201336674E-2</v>
      </c>
      <c r="K203" s="10">
        <f t="shared" si="49"/>
        <v>0.59375</v>
      </c>
      <c r="L203" s="10">
        <f t="shared" si="50"/>
        <v>1.0833333333333333</v>
      </c>
      <c r="M203" s="10">
        <f t="shared" si="47"/>
        <v>2.3661270236612703E-2</v>
      </c>
      <c r="N203" s="22">
        <f t="shared" si="48"/>
        <v>1.6129032258064516E-2</v>
      </c>
    </row>
    <row r="204" spans="1:14" ht="25.5" x14ac:dyDescent="0.2">
      <c r="A204" s="8"/>
      <c r="B204" s="42" t="s">
        <v>184</v>
      </c>
      <c r="C204" s="39">
        <v>77</v>
      </c>
      <c r="D204" s="9">
        <v>66</v>
      </c>
      <c r="E204" s="9">
        <v>107</v>
      </c>
      <c r="F204" s="9">
        <v>49</v>
      </c>
      <c r="G204" s="10">
        <f t="shared" si="43"/>
        <v>9.5890410958904104E-2</v>
      </c>
      <c r="H204" s="10">
        <f t="shared" si="44"/>
        <v>8.1885856079404462E-2</v>
      </c>
      <c r="I204" s="10">
        <f t="shared" si="45"/>
        <v>8.5395051875498798E-2</v>
      </c>
      <c r="J204" s="10">
        <f t="shared" si="46"/>
        <v>4.0935672514619881E-2</v>
      </c>
      <c r="K204" s="10">
        <f t="shared" si="49"/>
        <v>0.38961038961038963</v>
      </c>
      <c r="L204" s="10">
        <f t="shared" si="50"/>
        <v>-0.25757575757575757</v>
      </c>
      <c r="M204" s="10">
        <f t="shared" si="47"/>
        <v>3.7359900373599E-2</v>
      </c>
      <c r="N204" s="22">
        <f t="shared" si="48"/>
        <v>-2.1091811414392057E-2</v>
      </c>
    </row>
    <row r="205" spans="1:14" ht="25.5" x14ac:dyDescent="0.2">
      <c r="A205" s="8"/>
      <c r="B205" s="42" t="s">
        <v>185</v>
      </c>
      <c r="C205" s="39">
        <v>2</v>
      </c>
      <c r="D205" s="9">
        <v>1</v>
      </c>
      <c r="E205" s="9">
        <v>0</v>
      </c>
      <c r="F205" s="9">
        <v>1</v>
      </c>
      <c r="G205" s="10">
        <f t="shared" si="43"/>
        <v>2.4906600249066002E-3</v>
      </c>
      <c r="H205" s="10">
        <f t="shared" si="44"/>
        <v>1.2406947890818859E-3</v>
      </c>
      <c r="I205" s="10" t="str">
        <f t="shared" si="45"/>
        <v/>
      </c>
      <c r="J205" s="10">
        <f t="shared" si="46"/>
        <v>8.3542188805346695E-4</v>
      </c>
      <c r="K205" s="10">
        <f t="shared" si="49"/>
        <v>-1</v>
      </c>
      <c r="L205" s="10">
        <f t="shared" si="50"/>
        <v>0</v>
      </c>
      <c r="M205" s="10">
        <f t="shared" si="47"/>
        <v>-2.4906600249066002E-3</v>
      </c>
      <c r="N205" s="22">
        <f t="shared" si="48"/>
        <v>0</v>
      </c>
    </row>
    <row r="206" spans="1:14" x14ac:dyDescent="0.2">
      <c r="A206" s="8"/>
      <c r="B206" s="42" t="s">
        <v>186</v>
      </c>
      <c r="C206" s="39">
        <v>0</v>
      </c>
      <c r="D206" s="9">
        <v>2</v>
      </c>
      <c r="E206" s="9">
        <v>8</v>
      </c>
      <c r="F206" s="9">
        <v>10</v>
      </c>
      <c r="G206" s="10" t="str">
        <f t="shared" si="43"/>
        <v/>
      </c>
      <c r="H206" s="10">
        <f t="shared" si="44"/>
        <v>2.4813895781637717E-3</v>
      </c>
      <c r="I206" s="10">
        <f t="shared" si="45"/>
        <v>6.3846767757382286E-3</v>
      </c>
      <c r="J206" s="10">
        <f t="shared" si="46"/>
        <v>8.3542188805346695E-3</v>
      </c>
      <c r="K206" s="10">
        <f t="shared" si="49"/>
        <v>1</v>
      </c>
      <c r="L206" s="10">
        <f t="shared" si="50"/>
        <v>4</v>
      </c>
      <c r="M206" s="10" t="str">
        <f t="shared" si="47"/>
        <v/>
      </c>
      <c r="N206" s="22">
        <f t="shared" si="48"/>
        <v>9.9255583126550868E-3</v>
      </c>
    </row>
    <row r="207" spans="1:14" x14ac:dyDescent="0.2">
      <c r="A207" s="8"/>
      <c r="B207" s="42" t="s">
        <v>187</v>
      </c>
      <c r="C207" s="39">
        <v>7</v>
      </c>
      <c r="D207" s="9">
        <v>2</v>
      </c>
      <c r="E207" s="9">
        <v>6</v>
      </c>
      <c r="F207" s="9">
        <v>1</v>
      </c>
      <c r="G207" s="10">
        <f t="shared" si="43"/>
        <v>8.717310087173101E-3</v>
      </c>
      <c r="H207" s="10">
        <f t="shared" si="44"/>
        <v>2.4813895781637717E-3</v>
      </c>
      <c r="I207" s="10">
        <f t="shared" si="45"/>
        <v>4.7885075818036712E-3</v>
      </c>
      <c r="J207" s="10">
        <f t="shared" si="46"/>
        <v>8.3542188805346695E-4</v>
      </c>
      <c r="K207" s="10">
        <f t="shared" si="49"/>
        <v>-0.14285714285714285</v>
      </c>
      <c r="L207" s="10">
        <f t="shared" si="50"/>
        <v>-0.5</v>
      </c>
      <c r="M207" s="10">
        <f t="shared" si="47"/>
        <v>-1.2453300124533001E-3</v>
      </c>
      <c r="N207" s="22">
        <f t="shared" si="48"/>
        <v>-1.2406947890818859E-3</v>
      </c>
    </row>
    <row r="208" spans="1:14" x14ac:dyDescent="0.2">
      <c r="A208" s="8"/>
      <c r="B208" s="42" t="s">
        <v>188</v>
      </c>
      <c r="C208" s="39">
        <v>3</v>
      </c>
      <c r="D208" s="9">
        <v>0</v>
      </c>
      <c r="E208" s="9">
        <v>1</v>
      </c>
      <c r="F208" s="9">
        <v>0</v>
      </c>
      <c r="G208" s="10">
        <f t="shared" si="43"/>
        <v>3.7359900373599006E-3</v>
      </c>
      <c r="H208" s="10" t="str">
        <f t="shared" si="44"/>
        <v/>
      </c>
      <c r="I208" s="10">
        <f t="shared" si="45"/>
        <v>7.9808459696727857E-4</v>
      </c>
      <c r="J208" s="10" t="str">
        <f t="shared" si="46"/>
        <v/>
      </c>
      <c r="K208" s="10">
        <f t="shared" si="49"/>
        <v>-0.66666666666666663</v>
      </c>
      <c r="L208" s="10" t="str">
        <f t="shared" si="50"/>
        <v xml:space="preserve"> </v>
      </c>
      <c r="M208" s="10">
        <f t="shared" si="47"/>
        <v>-2.4906600249066002E-3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7</v>
      </c>
      <c r="D209" s="9">
        <v>6</v>
      </c>
      <c r="E209" s="9">
        <v>14</v>
      </c>
      <c r="F209" s="9">
        <v>3</v>
      </c>
      <c r="G209" s="10">
        <f t="shared" si="43"/>
        <v>8.717310087173101E-3</v>
      </c>
      <c r="H209" s="10">
        <f t="shared" si="44"/>
        <v>7.4441687344913151E-3</v>
      </c>
      <c r="I209" s="10">
        <f t="shared" si="45"/>
        <v>1.11731843575419E-2</v>
      </c>
      <c r="J209" s="10">
        <f t="shared" si="46"/>
        <v>2.5062656641604009E-3</v>
      </c>
      <c r="K209" s="10">
        <f t="shared" si="49"/>
        <v>1</v>
      </c>
      <c r="L209" s="10">
        <f t="shared" si="50"/>
        <v>-0.5</v>
      </c>
      <c r="M209" s="10">
        <f t="shared" si="47"/>
        <v>8.717310087173101E-3</v>
      </c>
      <c r="N209" s="22">
        <f t="shared" si="48"/>
        <v>-3.7220843672456576E-3</v>
      </c>
    </row>
    <row r="210" spans="1:14" x14ac:dyDescent="0.2">
      <c r="A210" s="8"/>
      <c r="B210" s="42" t="s">
        <v>190</v>
      </c>
      <c r="C210" s="39">
        <v>24</v>
      </c>
      <c r="D210" s="9">
        <v>19</v>
      </c>
      <c r="E210" s="9">
        <v>19</v>
      </c>
      <c r="F210" s="9">
        <v>18</v>
      </c>
      <c r="G210" s="10">
        <f t="shared" si="43"/>
        <v>2.9887920298879204E-2</v>
      </c>
      <c r="H210" s="10">
        <f t="shared" si="44"/>
        <v>2.3573200992555832E-2</v>
      </c>
      <c r="I210" s="10">
        <f t="shared" si="45"/>
        <v>1.5163607342378291E-2</v>
      </c>
      <c r="J210" s="10">
        <f t="shared" si="46"/>
        <v>1.5037593984962405E-2</v>
      </c>
      <c r="K210" s="10">
        <f t="shared" si="49"/>
        <v>-0.20833333333333334</v>
      </c>
      <c r="L210" s="10">
        <f t="shared" si="50"/>
        <v>-5.2631578947368418E-2</v>
      </c>
      <c r="M210" s="10">
        <f t="shared" si="47"/>
        <v>-6.2266500622665012E-3</v>
      </c>
      <c r="N210" s="22">
        <f t="shared" si="48"/>
        <v>-1.2406947890818859E-3</v>
      </c>
    </row>
    <row r="211" spans="1:14" x14ac:dyDescent="0.2">
      <c r="A211" s="8"/>
      <c r="B211" s="42" t="s">
        <v>191</v>
      </c>
      <c r="C211" s="39">
        <v>1</v>
      </c>
      <c r="D211" s="9">
        <v>0</v>
      </c>
      <c r="E211" s="9">
        <v>0</v>
      </c>
      <c r="F211" s="9">
        <v>0</v>
      </c>
      <c r="G211" s="10">
        <f t="shared" si="43"/>
        <v>1.2453300124533001E-3</v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 t="str">
        <f t="shared" si="50"/>
        <v xml:space="preserve"> </v>
      </c>
      <c r="M211" s="10">
        <f t="shared" si="47"/>
        <v>-1.2453300124533001E-3</v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3</v>
      </c>
      <c r="D213" s="9">
        <v>8</v>
      </c>
      <c r="E213" s="9">
        <v>1</v>
      </c>
      <c r="F213" s="9">
        <v>3</v>
      </c>
      <c r="G213" s="10">
        <f t="shared" si="43"/>
        <v>3.7359900373599006E-3</v>
      </c>
      <c r="H213" s="10">
        <f t="shared" si="44"/>
        <v>9.9255583126550868E-3</v>
      </c>
      <c r="I213" s="10">
        <f t="shared" si="45"/>
        <v>7.9808459696727857E-4</v>
      </c>
      <c r="J213" s="10">
        <f t="shared" si="46"/>
        <v>2.5062656641604009E-3</v>
      </c>
      <c r="K213" s="10">
        <f t="shared" si="49"/>
        <v>-0.66666666666666663</v>
      </c>
      <c r="L213" s="10">
        <f t="shared" si="50"/>
        <v>-0.625</v>
      </c>
      <c r="M213" s="10">
        <f t="shared" si="47"/>
        <v>-2.4906600249066002E-3</v>
      </c>
      <c r="N213" s="22">
        <f t="shared" si="48"/>
        <v>-6.2034739454094288E-3</v>
      </c>
    </row>
    <row r="214" spans="1:14" x14ac:dyDescent="0.2">
      <c r="A214" s="8"/>
      <c r="B214" s="42" t="s">
        <v>194</v>
      </c>
      <c r="C214" s="39">
        <v>1</v>
      </c>
      <c r="D214" s="9">
        <v>0</v>
      </c>
      <c r="E214" s="9">
        <v>1</v>
      </c>
      <c r="F214" s="9">
        <v>2</v>
      </c>
      <c r="G214" s="10">
        <f t="shared" si="43"/>
        <v>1.2453300124533001E-3</v>
      </c>
      <c r="H214" s="10" t="str">
        <f t="shared" si="44"/>
        <v/>
      </c>
      <c r="I214" s="10">
        <f t="shared" si="45"/>
        <v>7.9808459696727857E-4</v>
      </c>
      <c r="J214" s="10">
        <f t="shared" si="46"/>
        <v>1.6708437761069339E-3</v>
      </c>
      <c r="K214" s="10">
        <f t="shared" si="49"/>
        <v>0</v>
      </c>
      <c r="L214" s="10">
        <f t="shared" si="50"/>
        <v>1</v>
      </c>
      <c r="M214" s="10">
        <f t="shared" si="47"/>
        <v>0</v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5</v>
      </c>
      <c r="D215" s="9">
        <v>1</v>
      </c>
      <c r="E215" s="9">
        <v>19</v>
      </c>
      <c r="F215" s="9">
        <v>16</v>
      </c>
      <c r="G215" s="10">
        <f t="shared" si="43"/>
        <v>6.2266500622665004E-3</v>
      </c>
      <c r="H215" s="10">
        <f t="shared" si="44"/>
        <v>1.2406947890818859E-3</v>
      </c>
      <c r="I215" s="10">
        <f t="shared" si="45"/>
        <v>1.5163607342378291E-2</v>
      </c>
      <c r="J215" s="10">
        <f t="shared" si="46"/>
        <v>1.3366750208855471E-2</v>
      </c>
      <c r="K215" s="10">
        <f t="shared" si="49"/>
        <v>2.8</v>
      </c>
      <c r="L215" s="10">
        <f t="shared" si="50"/>
        <v>15</v>
      </c>
      <c r="M215" s="10">
        <f t="shared" si="47"/>
        <v>1.7434620174346199E-2</v>
      </c>
      <c r="N215" s="22">
        <f t="shared" si="48"/>
        <v>1.8610421836228287E-2</v>
      </c>
    </row>
    <row r="216" spans="1:14" ht="23.25" customHeight="1" x14ac:dyDescent="0.2">
      <c r="A216" s="8"/>
      <c r="B216" s="42" t="s">
        <v>196</v>
      </c>
      <c r="C216" s="39">
        <v>3</v>
      </c>
      <c r="D216" s="9">
        <v>4</v>
      </c>
      <c r="E216" s="9">
        <v>1</v>
      </c>
      <c r="F216" s="9">
        <v>2</v>
      </c>
      <c r="G216" s="10">
        <f t="shared" si="43"/>
        <v>3.7359900373599006E-3</v>
      </c>
      <c r="H216" s="10">
        <f t="shared" si="44"/>
        <v>4.9627791563275434E-3</v>
      </c>
      <c r="I216" s="10">
        <f t="shared" si="45"/>
        <v>7.9808459696727857E-4</v>
      </c>
      <c r="J216" s="10">
        <f t="shared" si="46"/>
        <v>1.6708437761069339E-3</v>
      </c>
      <c r="K216" s="10">
        <f t="shared" si="49"/>
        <v>-0.66666666666666663</v>
      </c>
      <c r="L216" s="10">
        <f t="shared" si="50"/>
        <v>-0.5</v>
      </c>
      <c r="M216" s="10">
        <f t="shared" si="47"/>
        <v>-2.4906600249066002E-3</v>
      </c>
      <c r="N216" s="22">
        <f t="shared" si="48"/>
        <v>-2.4813895781637717E-3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7</v>
      </c>
      <c r="E218" s="9">
        <v>10</v>
      </c>
      <c r="F218" s="9">
        <v>33</v>
      </c>
      <c r="G218" s="10">
        <f t="shared" si="43"/>
        <v>1.2453300124533001E-3</v>
      </c>
      <c r="H218" s="10">
        <f t="shared" si="44"/>
        <v>8.6848635235732014E-3</v>
      </c>
      <c r="I218" s="10">
        <f t="shared" si="45"/>
        <v>7.9808459696727851E-3</v>
      </c>
      <c r="J218" s="10">
        <f t="shared" si="46"/>
        <v>2.7568922305764409E-2</v>
      </c>
      <c r="K218" s="10">
        <f t="shared" si="49"/>
        <v>9</v>
      </c>
      <c r="L218" s="10">
        <f t="shared" si="50"/>
        <v>3.7142857142857144</v>
      </c>
      <c r="M218" s="10">
        <f t="shared" si="47"/>
        <v>1.1207970112079701E-2</v>
      </c>
      <c r="N218" s="22">
        <f t="shared" si="48"/>
        <v>3.2258064516129038E-2</v>
      </c>
    </row>
    <row r="219" spans="1:14" x14ac:dyDescent="0.2">
      <c r="A219" s="8"/>
      <c r="B219" s="42" t="s">
        <v>199</v>
      </c>
      <c r="C219" s="39">
        <v>1</v>
      </c>
      <c r="D219" s="9">
        <v>19</v>
      </c>
      <c r="E219" s="9">
        <v>0</v>
      </c>
      <c r="F219" s="9">
        <v>21</v>
      </c>
      <c r="G219" s="10">
        <f t="shared" si="43"/>
        <v>1.2453300124533001E-3</v>
      </c>
      <c r="H219" s="10">
        <f t="shared" si="44"/>
        <v>2.3573200992555832E-2</v>
      </c>
      <c r="I219" s="10" t="str">
        <f t="shared" si="45"/>
        <v/>
      </c>
      <c r="J219" s="10">
        <f t="shared" si="46"/>
        <v>1.7543859649122806E-2</v>
      </c>
      <c r="K219" s="10">
        <f t="shared" si="49"/>
        <v>-1</v>
      </c>
      <c r="L219" s="10">
        <f t="shared" si="50"/>
        <v>0.10526315789473684</v>
      </c>
      <c r="M219" s="10">
        <f t="shared" si="47"/>
        <v>-1.2453300124533001E-3</v>
      </c>
      <c r="N219" s="22">
        <f t="shared" si="48"/>
        <v>2.4813895781637717E-3</v>
      </c>
    </row>
    <row r="220" spans="1:14" x14ac:dyDescent="0.2">
      <c r="A220" s="8"/>
      <c r="B220" s="42" t="s">
        <v>200</v>
      </c>
      <c r="C220" s="39">
        <v>33</v>
      </c>
      <c r="D220" s="9">
        <v>42</v>
      </c>
      <c r="E220" s="9">
        <v>64</v>
      </c>
      <c r="F220" s="9">
        <v>80</v>
      </c>
      <c r="G220" s="10">
        <f t="shared" ref="G220:G251" si="51">+IF(C220=0,"",C220/C$188)</f>
        <v>4.1095890410958902E-2</v>
      </c>
      <c r="H220" s="10">
        <f t="shared" ref="H220:H251" si="52">+IF(D220=0,"",D220/D$188)</f>
        <v>5.2109181141439205E-2</v>
      </c>
      <c r="I220" s="10">
        <f t="shared" ref="I220:I251" si="53">+IF(E220=0,"",E220/E$188)</f>
        <v>5.1077414205905829E-2</v>
      </c>
      <c r="J220" s="10">
        <f t="shared" ref="J220:J251" si="54">+IF(F220=0,"",F220/F$188)</f>
        <v>6.6833751044277356E-2</v>
      </c>
      <c r="K220" s="10">
        <f t="shared" si="49"/>
        <v>0.93939393939393945</v>
      </c>
      <c r="L220" s="10">
        <f t="shared" si="50"/>
        <v>0.90476190476190477</v>
      </c>
      <c r="M220" s="10">
        <f t="shared" ref="M220:M251" si="55">+IF(OR(AND(G220=""),(K220="")),"",G220*K220)</f>
        <v>3.8605230386052306E-2</v>
      </c>
      <c r="N220" s="22">
        <f t="shared" ref="N220:N251" si="56">+IF(OR(AND(H220=""),(L220="")),"",H220*L220)</f>
        <v>4.7146401985111663E-2</v>
      </c>
    </row>
    <row r="221" spans="1:14" x14ac:dyDescent="0.2">
      <c r="A221" s="8"/>
      <c r="B221" s="42" t="s">
        <v>201</v>
      </c>
      <c r="C221" s="39">
        <v>0</v>
      </c>
      <c r="D221" s="9">
        <v>24</v>
      </c>
      <c r="E221" s="9">
        <v>0</v>
      </c>
      <c r="F221" s="9">
        <v>19</v>
      </c>
      <c r="G221" s="10" t="str">
        <f t="shared" si="51"/>
        <v/>
      </c>
      <c r="H221" s="10">
        <f t="shared" si="52"/>
        <v>2.9776674937965261E-2</v>
      </c>
      <c r="I221" s="10" t="str">
        <f t="shared" si="53"/>
        <v/>
      </c>
      <c r="J221" s="10">
        <f t="shared" si="54"/>
        <v>1.5873015873015872E-2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-0.20833333333333334</v>
      </c>
      <c r="M221" s="10" t="str">
        <f t="shared" si="55"/>
        <v/>
      </c>
      <c r="N221" s="22">
        <f t="shared" si="56"/>
        <v>-6.2034739454094297E-3</v>
      </c>
    </row>
    <row r="222" spans="1:14" x14ac:dyDescent="0.2">
      <c r="A222" s="8"/>
      <c r="B222" s="42" t="s">
        <v>202</v>
      </c>
      <c r="C222" s="39">
        <v>6</v>
      </c>
      <c r="D222" s="9">
        <v>13</v>
      </c>
      <c r="E222" s="9">
        <v>1</v>
      </c>
      <c r="F222" s="9">
        <v>13</v>
      </c>
      <c r="G222" s="10">
        <f t="shared" si="51"/>
        <v>7.4719800747198011E-3</v>
      </c>
      <c r="H222" s="10">
        <f t="shared" si="52"/>
        <v>1.6129032258064516E-2</v>
      </c>
      <c r="I222" s="10">
        <f t="shared" si="53"/>
        <v>7.9808459696727857E-4</v>
      </c>
      <c r="J222" s="10">
        <f t="shared" si="54"/>
        <v>1.086048454469507E-2</v>
      </c>
      <c r="K222" s="10">
        <f t="shared" si="57"/>
        <v>-0.83333333333333337</v>
      </c>
      <c r="L222" s="10">
        <f t="shared" si="58"/>
        <v>0</v>
      </c>
      <c r="M222" s="10">
        <f t="shared" si="55"/>
        <v>-6.2266500622665012E-3</v>
      </c>
      <c r="N222" s="22">
        <f t="shared" si="56"/>
        <v>0</v>
      </c>
    </row>
    <row r="223" spans="1:14" x14ac:dyDescent="0.2">
      <c r="A223" s="8"/>
      <c r="B223" s="42" t="s">
        <v>203</v>
      </c>
      <c r="C223" s="39">
        <v>1</v>
      </c>
      <c r="D223" s="9">
        <v>5</v>
      </c>
      <c r="E223" s="9">
        <v>1</v>
      </c>
      <c r="F223" s="9">
        <v>10</v>
      </c>
      <c r="G223" s="10">
        <f t="shared" si="51"/>
        <v>1.2453300124533001E-3</v>
      </c>
      <c r="H223" s="10">
        <f t="shared" si="52"/>
        <v>6.2034739454094297E-3</v>
      </c>
      <c r="I223" s="10">
        <f t="shared" si="53"/>
        <v>7.9808459696727857E-4</v>
      </c>
      <c r="J223" s="10">
        <f t="shared" si="54"/>
        <v>8.3542188805346695E-3</v>
      </c>
      <c r="K223" s="10">
        <f t="shared" si="57"/>
        <v>0</v>
      </c>
      <c r="L223" s="10">
        <f t="shared" si="58"/>
        <v>1</v>
      </c>
      <c r="M223" s="10">
        <f t="shared" si="55"/>
        <v>0</v>
      </c>
      <c r="N223" s="22">
        <f t="shared" si="56"/>
        <v>6.2034739454094297E-3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1</v>
      </c>
      <c r="D225" s="9">
        <v>4</v>
      </c>
      <c r="E225" s="9">
        <v>0</v>
      </c>
      <c r="F225" s="9">
        <v>34</v>
      </c>
      <c r="G225" s="10">
        <f t="shared" si="51"/>
        <v>1.2453300124533001E-3</v>
      </c>
      <c r="H225" s="10">
        <f t="shared" si="52"/>
        <v>4.9627791563275434E-3</v>
      </c>
      <c r="I225" s="10" t="str">
        <f t="shared" si="53"/>
        <v/>
      </c>
      <c r="J225" s="10">
        <f t="shared" si="54"/>
        <v>2.8404344193817876E-2</v>
      </c>
      <c r="K225" s="10">
        <f t="shared" si="57"/>
        <v>-1</v>
      </c>
      <c r="L225" s="10">
        <f t="shared" si="58"/>
        <v>7.5</v>
      </c>
      <c r="M225" s="10">
        <f t="shared" si="55"/>
        <v>-1.2453300124533001E-3</v>
      </c>
      <c r="N225" s="22">
        <f t="shared" si="56"/>
        <v>3.7220843672456573E-2</v>
      </c>
    </row>
    <row r="226" spans="1:14" x14ac:dyDescent="0.2">
      <c r="A226" s="8"/>
      <c r="B226" s="42" t="s">
        <v>206</v>
      </c>
      <c r="C226" s="39">
        <v>10</v>
      </c>
      <c r="D226" s="9">
        <v>28</v>
      </c>
      <c r="E226" s="9">
        <v>15</v>
      </c>
      <c r="F226" s="9">
        <v>45</v>
      </c>
      <c r="G226" s="10">
        <f t="shared" si="51"/>
        <v>1.2453300124533001E-2</v>
      </c>
      <c r="H226" s="10">
        <f t="shared" si="52"/>
        <v>3.4739454094292806E-2</v>
      </c>
      <c r="I226" s="10">
        <f t="shared" si="53"/>
        <v>1.1971268954509178E-2</v>
      </c>
      <c r="J226" s="10">
        <f t="shared" si="54"/>
        <v>3.7593984962406013E-2</v>
      </c>
      <c r="K226" s="10">
        <f t="shared" si="57"/>
        <v>0.5</v>
      </c>
      <c r="L226" s="10">
        <f t="shared" si="58"/>
        <v>0.6071428571428571</v>
      </c>
      <c r="M226" s="10">
        <f t="shared" si="55"/>
        <v>6.2266500622665004E-3</v>
      </c>
      <c r="N226" s="22">
        <f t="shared" si="56"/>
        <v>2.1091811414392057E-2</v>
      </c>
    </row>
    <row r="227" spans="1:14" x14ac:dyDescent="0.2">
      <c r="A227" s="8"/>
      <c r="B227" s="42" t="s">
        <v>207</v>
      </c>
      <c r="C227" s="39">
        <v>0</v>
      </c>
      <c r="D227" s="9">
        <v>3</v>
      </c>
      <c r="E227" s="9">
        <v>0</v>
      </c>
      <c r="F227" s="9">
        <v>6</v>
      </c>
      <c r="G227" s="10" t="str">
        <f t="shared" si="51"/>
        <v/>
      </c>
      <c r="H227" s="10">
        <f t="shared" si="52"/>
        <v>3.7220843672456576E-3</v>
      </c>
      <c r="I227" s="10" t="str">
        <f t="shared" si="53"/>
        <v/>
      </c>
      <c r="J227" s="10">
        <f t="shared" si="54"/>
        <v>5.0125313283208017E-3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2">
        <f t="shared" si="56"/>
        <v>3.7220843672456576E-3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1</v>
      </c>
      <c r="D229" s="9">
        <v>2</v>
      </c>
      <c r="E229" s="9">
        <v>0</v>
      </c>
      <c r="F229" s="9">
        <v>0</v>
      </c>
      <c r="G229" s="10">
        <f t="shared" si="51"/>
        <v>1.2453300124533001E-3</v>
      </c>
      <c r="H229" s="10">
        <f t="shared" si="52"/>
        <v>2.4813895781637717E-3</v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>
        <f t="shared" si="58"/>
        <v>-1</v>
      </c>
      <c r="M229" s="10">
        <f t="shared" si="55"/>
        <v>-1.2453300124533001E-3</v>
      </c>
      <c r="N229" s="22">
        <f t="shared" si="56"/>
        <v>-2.4813895781637717E-3</v>
      </c>
    </row>
    <row r="230" spans="1:14" ht="25.5" x14ac:dyDescent="0.2">
      <c r="A230" s="8"/>
      <c r="B230" s="42" t="s">
        <v>210</v>
      </c>
      <c r="C230" s="39">
        <v>73</v>
      </c>
      <c r="D230" s="9">
        <v>18</v>
      </c>
      <c r="E230" s="9">
        <v>89</v>
      </c>
      <c r="F230" s="9">
        <v>58</v>
      </c>
      <c r="G230" s="10">
        <f t="shared" si="51"/>
        <v>9.0909090909090912E-2</v>
      </c>
      <c r="H230" s="10">
        <f t="shared" si="52"/>
        <v>2.2332506203473945E-2</v>
      </c>
      <c r="I230" s="10">
        <f t="shared" si="53"/>
        <v>7.1029529130087796E-2</v>
      </c>
      <c r="J230" s="10">
        <f t="shared" si="54"/>
        <v>4.8454469507101083E-2</v>
      </c>
      <c r="K230" s="10">
        <f t="shared" si="57"/>
        <v>0.21917808219178081</v>
      </c>
      <c r="L230" s="10">
        <f t="shared" si="58"/>
        <v>2.2222222222222223</v>
      </c>
      <c r="M230" s="10">
        <f t="shared" si="55"/>
        <v>1.9925280199252802E-2</v>
      </c>
      <c r="N230" s="22">
        <f t="shared" si="56"/>
        <v>4.9627791563275438E-2</v>
      </c>
    </row>
    <row r="231" spans="1:14" x14ac:dyDescent="0.2">
      <c r="A231" s="8"/>
      <c r="B231" s="42" t="s">
        <v>211</v>
      </c>
      <c r="C231" s="39">
        <v>3</v>
      </c>
      <c r="D231" s="9">
        <v>3</v>
      </c>
      <c r="E231" s="9">
        <v>0</v>
      </c>
      <c r="F231" s="9">
        <v>7</v>
      </c>
      <c r="G231" s="10">
        <f t="shared" si="51"/>
        <v>3.7359900373599006E-3</v>
      </c>
      <c r="H231" s="10">
        <f t="shared" si="52"/>
        <v>3.7220843672456576E-3</v>
      </c>
      <c r="I231" s="10" t="str">
        <f t="shared" si="53"/>
        <v/>
      </c>
      <c r="J231" s="10">
        <f t="shared" si="54"/>
        <v>5.8479532163742687E-3</v>
      </c>
      <c r="K231" s="10">
        <f t="shared" si="57"/>
        <v>-1</v>
      </c>
      <c r="L231" s="10">
        <f t="shared" si="58"/>
        <v>1.3333333333333333</v>
      </c>
      <c r="M231" s="10">
        <f t="shared" si="55"/>
        <v>-3.7359900373599006E-3</v>
      </c>
      <c r="N231" s="22">
        <f t="shared" si="56"/>
        <v>4.9627791563275434E-3</v>
      </c>
    </row>
    <row r="232" spans="1:14" ht="25.5" x14ac:dyDescent="0.2">
      <c r="A232" s="8"/>
      <c r="B232" s="42" t="s">
        <v>212</v>
      </c>
      <c r="C232" s="39">
        <v>0</v>
      </c>
      <c r="D232" s="9">
        <v>2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2.4813895781637717E-3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-2.4813895781637717E-3</v>
      </c>
    </row>
    <row r="233" spans="1:14" ht="25.5" x14ac:dyDescent="0.2">
      <c r="A233" s="8"/>
      <c r="B233" s="42" t="s">
        <v>213</v>
      </c>
      <c r="C233" s="39">
        <v>0</v>
      </c>
      <c r="D233" s="9">
        <v>1</v>
      </c>
      <c r="E233" s="9">
        <v>0</v>
      </c>
      <c r="F233" s="9">
        <v>0</v>
      </c>
      <c r="G233" s="10" t="str">
        <f t="shared" si="51"/>
        <v/>
      </c>
      <c r="H233" s="10">
        <f t="shared" si="52"/>
        <v>1.2406947890818859E-3</v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>
        <f t="shared" si="58"/>
        <v>-1</v>
      </c>
      <c r="M233" s="10" t="str">
        <f t="shared" si="55"/>
        <v/>
      </c>
      <c r="N233" s="22">
        <f t="shared" si="56"/>
        <v>-1.2406947890818859E-3</v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13</v>
      </c>
      <c r="D235" s="9">
        <v>10</v>
      </c>
      <c r="E235" s="9">
        <v>16</v>
      </c>
      <c r="F235" s="9">
        <v>7</v>
      </c>
      <c r="G235" s="10">
        <f t="shared" si="51"/>
        <v>1.61892901618929E-2</v>
      </c>
      <c r="H235" s="10">
        <f t="shared" si="52"/>
        <v>1.2406947890818859E-2</v>
      </c>
      <c r="I235" s="10">
        <f t="shared" si="53"/>
        <v>1.2769353551476457E-2</v>
      </c>
      <c r="J235" s="10">
        <f t="shared" si="54"/>
        <v>5.8479532163742687E-3</v>
      </c>
      <c r="K235" s="10">
        <f t="shared" si="57"/>
        <v>0.23076923076923078</v>
      </c>
      <c r="L235" s="10">
        <f t="shared" si="58"/>
        <v>-0.3</v>
      </c>
      <c r="M235" s="10">
        <f t="shared" si="55"/>
        <v>3.7359900373599001E-3</v>
      </c>
      <c r="N235" s="22">
        <f t="shared" si="56"/>
        <v>-3.7220843672456576E-3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5</v>
      </c>
      <c r="F237" s="9">
        <v>0</v>
      </c>
      <c r="G237" s="10" t="str">
        <f t="shared" si="51"/>
        <v/>
      </c>
      <c r="H237" s="10" t="str">
        <f t="shared" si="52"/>
        <v/>
      </c>
      <c r="I237" s="10">
        <f t="shared" si="53"/>
        <v>3.9904229848363925E-3</v>
      </c>
      <c r="J237" s="10" t="str">
        <f t="shared" si="54"/>
        <v/>
      </c>
      <c r="K237" s="10">
        <f t="shared" si="57"/>
        <v>1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1</v>
      </c>
      <c r="E238" s="9">
        <v>0</v>
      </c>
      <c r="F238" s="9">
        <v>1</v>
      </c>
      <c r="G238" s="10" t="str">
        <f t="shared" si="51"/>
        <v/>
      </c>
      <c r="H238" s="10">
        <f t="shared" si="52"/>
        <v>1.2406947890818859E-3</v>
      </c>
      <c r="I238" s="10" t="str">
        <f t="shared" si="53"/>
        <v/>
      </c>
      <c r="J238" s="10">
        <f t="shared" si="54"/>
        <v>8.3542188805346695E-4</v>
      </c>
      <c r="K238" s="10" t="str">
        <f t="shared" si="57"/>
        <v xml:space="preserve"> </v>
      </c>
      <c r="L238" s="10">
        <f t="shared" si="58"/>
        <v>0</v>
      </c>
      <c r="M238" s="10" t="str">
        <f t="shared" si="55"/>
        <v/>
      </c>
      <c r="N238" s="22">
        <f t="shared" si="56"/>
        <v>0</v>
      </c>
    </row>
    <row r="239" spans="1:14" x14ac:dyDescent="0.2">
      <c r="A239" s="8"/>
      <c r="B239" s="42" t="s">
        <v>219</v>
      </c>
      <c r="C239" s="39">
        <v>0</v>
      </c>
      <c r="D239" s="9">
        <v>1</v>
      </c>
      <c r="E239" s="9">
        <v>1</v>
      </c>
      <c r="F239" s="9">
        <v>1</v>
      </c>
      <c r="G239" s="10" t="str">
        <f t="shared" si="51"/>
        <v/>
      </c>
      <c r="H239" s="10">
        <f t="shared" si="52"/>
        <v>1.2406947890818859E-3</v>
      </c>
      <c r="I239" s="10">
        <f t="shared" si="53"/>
        <v>7.9808459696727857E-4</v>
      </c>
      <c r="J239" s="10">
        <f t="shared" si="54"/>
        <v>8.3542188805346695E-4</v>
      </c>
      <c r="K239" s="10">
        <f t="shared" si="57"/>
        <v>1</v>
      </c>
      <c r="L239" s="10">
        <f t="shared" si="58"/>
        <v>0</v>
      </c>
      <c r="M239" s="10" t="str">
        <f t="shared" si="55"/>
        <v/>
      </c>
      <c r="N239" s="22">
        <f t="shared" si="56"/>
        <v>0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1</v>
      </c>
      <c r="F240" s="9">
        <v>0</v>
      </c>
      <c r="G240" s="10" t="str">
        <f t="shared" si="51"/>
        <v/>
      </c>
      <c r="H240" s="10" t="str">
        <f t="shared" si="52"/>
        <v/>
      </c>
      <c r="I240" s="10">
        <f t="shared" si="53"/>
        <v>7.9808459696727857E-4</v>
      </c>
      <c r="J240" s="10" t="str">
        <f t="shared" si="54"/>
        <v/>
      </c>
      <c r="K240" s="10">
        <f t="shared" si="57"/>
        <v>1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8.3542188805346695E-4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8</v>
      </c>
      <c r="D242" s="9">
        <v>25</v>
      </c>
      <c r="E242" s="9">
        <v>10</v>
      </c>
      <c r="F242" s="9">
        <v>41</v>
      </c>
      <c r="G242" s="10">
        <f t="shared" si="51"/>
        <v>9.9626400996264009E-3</v>
      </c>
      <c r="H242" s="10">
        <f t="shared" si="52"/>
        <v>3.1017369727047148E-2</v>
      </c>
      <c r="I242" s="10">
        <f t="shared" si="53"/>
        <v>7.9808459696727851E-3</v>
      </c>
      <c r="J242" s="10">
        <f t="shared" si="54"/>
        <v>3.4252297410192145E-2</v>
      </c>
      <c r="K242" s="10">
        <f t="shared" si="57"/>
        <v>0.25</v>
      </c>
      <c r="L242" s="10">
        <f t="shared" si="58"/>
        <v>0.64</v>
      </c>
      <c r="M242" s="10">
        <f t="shared" si="55"/>
        <v>2.4906600249066002E-3</v>
      </c>
      <c r="N242" s="22">
        <f t="shared" si="56"/>
        <v>1.9851116625310174E-2</v>
      </c>
    </row>
    <row r="243" spans="1:14" x14ac:dyDescent="0.2">
      <c r="A243" s="8"/>
      <c r="B243" s="42" t="s">
        <v>223</v>
      </c>
      <c r="C243" s="39">
        <v>3</v>
      </c>
      <c r="D243" s="9">
        <v>1</v>
      </c>
      <c r="E243" s="9">
        <v>2</v>
      </c>
      <c r="F243" s="9">
        <v>0</v>
      </c>
      <c r="G243" s="10">
        <f t="shared" si="51"/>
        <v>3.7359900373599006E-3</v>
      </c>
      <c r="H243" s="10">
        <f t="shared" si="52"/>
        <v>1.2406947890818859E-3</v>
      </c>
      <c r="I243" s="10">
        <f t="shared" si="53"/>
        <v>1.5961691939345571E-3</v>
      </c>
      <c r="J243" s="10" t="str">
        <f t="shared" si="54"/>
        <v/>
      </c>
      <c r="K243" s="10">
        <f t="shared" si="57"/>
        <v>-0.33333333333333331</v>
      </c>
      <c r="L243" s="10">
        <f t="shared" si="58"/>
        <v>-1</v>
      </c>
      <c r="M243" s="10">
        <f t="shared" si="55"/>
        <v>-1.2453300124533001E-3</v>
      </c>
      <c r="N243" s="22">
        <f t="shared" si="56"/>
        <v>-1.2406947890818859E-3</v>
      </c>
    </row>
    <row r="244" spans="1:14" x14ac:dyDescent="0.2">
      <c r="A244" s="8"/>
      <c r="B244" s="42" t="s">
        <v>224</v>
      </c>
      <c r="C244" s="39">
        <v>2</v>
      </c>
      <c r="D244" s="9">
        <v>1</v>
      </c>
      <c r="E244" s="9">
        <v>0</v>
      </c>
      <c r="F244" s="9">
        <v>0</v>
      </c>
      <c r="G244" s="10">
        <f t="shared" si="51"/>
        <v>2.4906600249066002E-3</v>
      </c>
      <c r="H244" s="10">
        <f t="shared" si="52"/>
        <v>1.2406947890818859E-3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-2.4906600249066002E-3</v>
      </c>
      <c r="N244" s="22">
        <f t="shared" si="56"/>
        <v>-1.2406947890818859E-3</v>
      </c>
    </row>
    <row r="245" spans="1:14" x14ac:dyDescent="0.2">
      <c r="A245" s="8"/>
      <c r="B245" s="42" t="s">
        <v>225</v>
      </c>
      <c r="C245" s="39">
        <v>1</v>
      </c>
      <c r="D245" s="9">
        <v>2</v>
      </c>
      <c r="E245" s="9">
        <v>0</v>
      </c>
      <c r="F245" s="9">
        <v>5</v>
      </c>
      <c r="G245" s="10">
        <f t="shared" si="51"/>
        <v>1.2453300124533001E-3</v>
      </c>
      <c r="H245" s="10">
        <f t="shared" si="52"/>
        <v>2.4813895781637717E-3</v>
      </c>
      <c r="I245" s="10" t="str">
        <f t="shared" si="53"/>
        <v/>
      </c>
      <c r="J245" s="10">
        <f t="shared" si="54"/>
        <v>4.1771094402673348E-3</v>
      </c>
      <c r="K245" s="10">
        <f t="shared" si="57"/>
        <v>-1</v>
      </c>
      <c r="L245" s="10">
        <f t="shared" si="58"/>
        <v>1.5</v>
      </c>
      <c r="M245" s="10">
        <f t="shared" si="55"/>
        <v>-1.2453300124533001E-3</v>
      </c>
      <c r="N245" s="22">
        <f t="shared" si="56"/>
        <v>3.7220843672456576E-3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24</v>
      </c>
      <c r="D248" s="9">
        <v>8</v>
      </c>
      <c r="E248" s="9">
        <v>7</v>
      </c>
      <c r="F248" s="9">
        <v>8</v>
      </c>
      <c r="G248" s="10">
        <f t="shared" si="51"/>
        <v>2.9887920298879204E-2</v>
      </c>
      <c r="H248" s="10">
        <f t="shared" si="52"/>
        <v>9.9255583126550868E-3</v>
      </c>
      <c r="I248" s="10">
        <f t="shared" si="53"/>
        <v>5.5865921787709499E-3</v>
      </c>
      <c r="J248" s="10">
        <f t="shared" si="54"/>
        <v>6.6833751044277356E-3</v>
      </c>
      <c r="K248" s="10">
        <f t="shared" si="57"/>
        <v>-0.70833333333333337</v>
      </c>
      <c r="L248" s="10">
        <f t="shared" si="58"/>
        <v>0</v>
      </c>
      <c r="M248" s="10">
        <f t="shared" si="55"/>
        <v>-2.1170610211706103E-2</v>
      </c>
      <c r="N248" s="22">
        <f t="shared" si="56"/>
        <v>0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1</v>
      </c>
      <c r="D250" s="9">
        <v>0</v>
      </c>
      <c r="E250" s="9">
        <v>0</v>
      </c>
      <c r="F250" s="9">
        <v>0</v>
      </c>
      <c r="G250" s="10">
        <f t="shared" si="51"/>
        <v>1.2453300124533001E-3</v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>
        <f t="shared" si="57"/>
        <v>-1</v>
      </c>
      <c r="L250" s="10" t="str">
        <f t="shared" si="58"/>
        <v xml:space="preserve"> </v>
      </c>
      <c r="M250" s="10">
        <f t="shared" si="55"/>
        <v>-1.2453300124533001E-3</v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42</v>
      </c>
      <c r="D252" s="9">
        <v>32</v>
      </c>
      <c r="E252" s="9">
        <v>16</v>
      </c>
      <c r="F252" s="9">
        <v>12</v>
      </c>
      <c r="G252" s="10">
        <f t="shared" ref="G252:G283" si="59">+IF(C252=0,"",C252/C$188)</f>
        <v>5.2303860523038606E-2</v>
      </c>
      <c r="H252" s="10">
        <f t="shared" ref="H252:H283" si="60">+IF(D252=0,"",D252/D$188)</f>
        <v>3.9702233250620347E-2</v>
      </c>
      <c r="I252" s="10">
        <f t="shared" ref="I252:I283" si="61">+IF(E252=0,"",E252/E$188)</f>
        <v>1.2769353551476457E-2</v>
      </c>
      <c r="J252" s="10">
        <f t="shared" ref="J252:J283" si="62">+IF(F252=0,"",F252/F$188)</f>
        <v>1.0025062656641603E-2</v>
      </c>
      <c r="K252" s="10">
        <f t="shared" si="57"/>
        <v>-0.61904761904761907</v>
      </c>
      <c r="L252" s="10">
        <f t="shared" si="58"/>
        <v>-0.625</v>
      </c>
      <c r="M252" s="10">
        <f t="shared" ref="M252:M283" si="63">+IF(OR(AND(G252=""),(K252="")),"",G252*K252)</f>
        <v>-3.2378580323785808E-2</v>
      </c>
      <c r="N252" s="22">
        <f t="shared" ref="N252:N283" si="64">+IF(OR(AND(H252=""),(L252="")),"",H252*L252)</f>
        <v>-2.4813895781637715E-2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1.2406947890818859E-3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22">
        <f t="shared" si="64"/>
        <v>-1.2406947890818859E-3</v>
      </c>
    </row>
    <row r="255" spans="1:14" x14ac:dyDescent="0.2">
      <c r="A255" s="8"/>
      <c r="B255" s="42" t="s">
        <v>235</v>
      </c>
      <c r="C255" s="39">
        <v>6</v>
      </c>
      <c r="D255" s="9">
        <v>1</v>
      </c>
      <c r="E255" s="9">
        <v>15</v>
      </c>
      <c r="F255" s="9">
        <v>2</v>
      </c>
      <c r="G255" s="10">
        <f t="shared" si="59"/>
        <v>7.4719800747198011E-3</v>
      </c>
      <c r="H255" s="10">
        <f t="shared" si="60"/>
        <v>1.2406947890818859E-3</v>
      </c>
      <c r="I255" s="10">
        <f t="shared" si="61"/>
        <v>1.1971268954509178E-2</v>
      </c>
      <c r="J255" s="10">
        <f t="shared" si="62"/>
        <v>1.6708437761069339E-3</v>
      </c>
      <c r="K255" s="10">
        <f t="shared" si="65"/>
        <v>1.5</v>
      </c>
      <c r="L255" s="10">
        <f t="shared" si="66"/>
        <v>1</v>
      </c>
      <c r="M255" s="10">
        <f t="shared" si="63"/>
        <v>1.1207970112079701E-2</v>
      </c>
      <c r="N255" s="22">
        <f t="shared" si="64"/>
        <v>1.2406947890818859E-3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7.9808459696727857E-4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9</v>
      </c>
      <c r="D258" s="9">
        <v>4</v>
      </c>
      <c r="E258" s="9">
        <v>14</v>
      </c>
      <c r="F258" s="9">
        <v>26</v>
      </c>
      <c r="G258" s="10">
        <f t="shared" si="59"/>
        <v>1.1207970112079701E-2</v>
      </c>
      <c r="H258" s="10">
        <f t="shared" si="60"/>
        <v>4.9627791563275434E-3</v>
      </c>
      <c r="I258" s="10">
        <f t="shared" si="61"/>
        <v>1.11731843575419E-2</v>
      </c>
      <c r="J258" s="10">
        <f t="shared" si="62"/>
        <v>2.1720969089390141E-2</v>
      </c>
      <c r="K258" s="10">
        <f t="shared" si="65"/>
        <v>0.55555555555555558</v>
      </c>
      <c r="L258" s="10">
        <f t="shared" si="66"/>
        <v>5.5</v>
      </c>
      <c r="M258" s="10">
        <f t="shared" si="63"/>
        <v>6.2266500622665004E-3</v>
      </c>
      <c r="N258" s="22">
        <f t="shared" si="64"/>
        <v>2.729528535980149E-2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3</v>
      </c>
      <c r="D261" s="9">
        <v>1</v>
      </c>
      <c r="E261" s="9">
        <v>6</v>
      </c>
      <c r="F261" s="9">
        <v>0</v>
      </c>
      <c r="G261" s="10">
        <f t="shared" si="59"/>
        <v>3.7359900373599006E-3</v>
      </c>
      <c r="H261" s="10">
        <f t="shared" si="60"/>
        <v>1.2406947890818859E-3</v>
      </c>
      <c r="I261" s="10">
        <f t="shared" si="61"/>
        <v>4.7885075818036712E-3</v>
      </c>
      <c r="J261" s="10" t="str">
        <f t="shared" si="62"/>
        <v/>
      </c>
      <c r="K261" s="10">
        <f t="shared" si="65"/>
        <v>1</v>
      </c>
      <c r="L261" s="10">
        <f t="shared" si="66"/>
        <v>-1</v>
      </c>
      <c r="M261" s="10">
        <f t="shared" si="63"/>
        <v>3.7359900373599006E-3</v>
      </c>
      <c r="N261" s="22">
        <f t="shared" si="64"/>
        <v>-1.2406947890818859E-3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8.3542188805346695E-4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2</v>
      </c>
      <c r="E265" s="9">
        <v>0</v>
      </c>
      <c r="F265" s="9">
        <v>1</v>
      </c>
      <c r="G265" s="10" t="str">
        <f t="shared" si="59"/>
        <v/>
      </c>
      <c r="H265" s="10">
        <f t="shared" si="60"/>
        <v>2.4813895781637717E-3</v>
      </c>
      <c r="I265" s="10" t="str">
        <f t="shared" si="61"/>
        <v/>
      </c>
      <c r="J265" s="10">
        <f t="shared" si="62"/>
        <v>8.3542188805346695E-4</v>
      </c>
      <c r="K265" s="10" t="str">
        <f t="shared" si="65"/>
        <v xml:space="preserve"> </v>
      </c>
      <c r="L265" s="10">
        <f t="shared" si="66"/>
        <v>-0.5</v>
      </c>
      <c r="M265" s="10" t="str">
        <f t="shared" si="63"/>
        <v/>
      </c>
      <c r="N265" s="22">
        <f t="shared" si="64"/>
        <v>-1.2406947890818859E-3</v>
      </c>
    </row>
    <row r="266" spans="1:14" x14ac:dyDescent="0.2">
      <c r="A266" s="8"/>
      <c r="B266" s="42" t="s">
        <v>246</v>
      </c>
      <c r="C266" s="39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1.2406947890818859E-3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2">
        <f t="shared" si="64"/>
        <v>-1.2406947890818859E-3</v>
      </c>
    </row>
    <row r="267" spans="1:14" x14ac:dyDescent="0.2">
      <c r="A267" s="8"/>
      <c r="B267" s="42" t="s">
        <v>247</v>
      </c>
      <c r="C267" s="39">
        <v>1</v>
      </c>
      <c r="D267" s="9">
        <v>3</v>
      </c>
      <c r="E267" s="9">
        <v>0</v>
      </c>
      <c r="F267" s="9">
        <v>1</v>
      </c>
      <c r="G267" s="10">
        <f t="shared" si="59"/>
        <v>1.2453300124533001E-3</v>
      </c>
      <c r="H267" s="10">
        <f t="shared" si="60"/>
        <v>3.7220843672456576E-3</v>
      </c>
      <c r="I267" s="10" t="str">
        <f t="shared" si="61"/>
        <v/>
      </c>
      <c r="J267" s="10">
        <f t="shared" si="62"/>
        <v>8.3542188805346695E-4</v>
      </c>
      <c r="K267" s="10">
        <f t="shared" si="65"/>
        <v>-1</v>
      </c>
      <c r="L267" s="10">
        <f t="shared" si="66"/>
        <v>-0.66666666666666663</v>
      </c>
      <c r="M267" s="10">
        <f t="shared" si="63"/>
        <v>-1.2453300124533001E-3</v>
      </c>
      <c r="N267" s="22">
        <f t="shared" si="64"/>
        <v>-2.4813895781637717E-3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8.3542188805346695E-4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1</v>
      </c>
      <c r="D270" s="9">
        <v>0</v>
      </c>
      <c r="E270" s="9">
        <v>0</v>
      </c>
      <c r="F270" s="9">
        <v>1</v>
      </c>
      <c r="G270" s="10">
        <f t="shared" si="59"/>
        <v>1.2453300124533001E-3</v>
      </c>
      <c r="H270" s="10" t="str">
        <f t="shared" si="60"/>
        <v/>
      </c>
      <c r="I270" s="10" t="str">
        <f t="shared" si="61"/>
        <v/>
      </c>
      <c r="J270" s="10">
        <f t="shared" si="62"/>
        <v>8.3542188805346695E-4</v>
      </c>
      <c r="K270" s="10">
        <f t="shared" si="65"/>
        <v>-1</v>
      </c>
      <c r="L270" s="10">
        <f t="shared" si="66"/>
        <v>1</v>
      </c>
      <c r="M270" s="10">
        <f t="shared" si="63"/>
        <v>-1.2453300124533001E-3</v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7.9808459696727857E-4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2</v>
      </c>
      <c r="D276" s="9">
        <v>1</v>
      </c>
      <c r="E276" s="9">
        <v>1</v>
      </c>
      <c r="F276" s="9">
        <v>1</v>
      </c>
      <c r="G276" s="10">
        <f t="shared" si="59"/>
        <v>2.4906600249066002E-3</v>
      </c>
      <c r="H276" s="10">
        <f t="shared" si="60"/>
        <v>1.2406947890818859E-3</v>
      </c>
      <c r="I276" s="10">
        <f t="shared" si="61"/>
        <v>7.9808459696727857E-4</v>
      </c>
      <c r="J276" s="10">
        <f t="shared" si="62"/>
        <v>8.3542188805346695E-4</v>
      </c>
      <c r="K276" s="10">
        <f t="shared" si="65"/>
        <v>-0.5</v>
      </c>
      <c r="L276" s="10">
        <f t="shared" si="66"/>
        <v>0</v>
      </c>
      <c r="M276" s="10">
        <f t="shared" si="63"/>
        <v>-1.2453300124533001E-3</v>
      </c>
      <c r="N276" s="22">
        <f t="shared" si="64"/>
        <v>0</v>
      </c>
    </row>
    <row r="277" spans="1:14" x14ac:dyDescent="0.2">
      <c r="A277" s="8"/>
      <c r="B277" s="42" t="s">
        <v>257</v>
      </c>
      <c r="C277" s="39">
        <v>1</v>
      </c>
      <c r="D277" s="9">
        <v>0</v>
      </c>
      <c r="E277" s="9">
        <v>2</v>
      </c>
      <c r="F277" s="9">
        <v>0</v>
      </c>
      <c r="G277" s="10">
        <f t="shared" si="59"/>
        <v>1.2453300124533001E-3</v>
      </c>
      <c r="H277" s="10" t="str">
        <f t="shared" si="60"/>
        <v/>
      </c>
      <c r="I277" s="10">
        <f t="shared" si="61"/>
        <v>1.5961691939345571E-3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>
        <f t="shared" si="63"/>
        <v>1.2453300124533001E-3</v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1.2406947890818859E-3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2">
        <f t="shared" si="64"/>
        <v>-1.2406947890818859E-3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3</v>
      </c>
      <c r="E281" s="9">
        <v>19</v>
      </c>
      <c r="F281" s="9">
        <v>55</v>
      </c>
      <c r="G281" s="10">
        <f t="shared" si="59"/>
        <v>1.2453300124533001E-3</v>
      </c>
      <c r="H281" s="10">
        <f t="shared" si="60"/>
        <v>3.7220843672456576E-3</v>
      </c>
      <c r="I281" s="10">
        <f t="shared" si="61"/>
        <v>1.5163607342378291E-2</v>
      </c>
      <c r="J281" s="10">
        <f t="shared" si="62"/>
        <v>4.5948203842940682E-2</v>
      </c>
      <c r="K281" s="10">
        <f t="shared" si="65"/>
        <v>18</v>
      </c>
      <c r="L281" s="10">
        <f t="shared" si="66"/>
        <v>17.333333333333332</v>
      </c>
      <c r="M281" s="10">
        <f t="shared" si="63"/>
        <v>2.2415940224159402E-2</v>
      </c>
      <c r="N281" s="22">
        <f t="shared" si="64"/>
        <v>6.4516129032258063E-2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68</v>
      </c>
      <c r="D292" s="9">
        <v>73</v>
      </c>
      <c r="E292" s="9">
        <v>100</v>
      </c>
      <c r="F292" s="9">
        <v>109</v>
      </c>
      <c r="G292" s="10">
        <f t="shared" si="67"/>
        <v>8.4682440846824414E-2</v>
      </c>
      <c r="H292" s="10">
        <f t="shared" si="68"/>
        <v>9.0570719602977662E-2</v>
      </c>
      <c r="I292" s="10">
        <f t="shared" si="69"/>
        <v>7.9808459696727854E-2</v>
      </c>
      <c r="J292" s="10">
        <f t="shared" si="70"/>
        <v>9.1060985797827898E-2</v>
      </c>
      <c r="K292" s="10">
        <f t="shared" si="73"/>
        <v>0.47058823529411764</v>
      </c>
      <c r="L292" s="10">
        <f t="shared" si="74"/>
        <v>0.49315068493150682</v>
      </c>
      <c r="M292" s="10">
        <f t="shared" si="71"/>
        <v>3.9850560398505604E-2</v>
      </c>
      <c r="N292" s="22">
        <f t="shared" si="72"/>
        <v>4.4665012406947882E-2</v>
      </c>
    </row>
    <row r="293" spans="1:14" ht="25.5" x14ac:dyDescent="0.2">
      <c r="A293" s="8"/>
      <c r="B293" s="42" t="s">
        <v>273</v>
      </c>
      <c r="C293" s="39">
        <v>30</v>
      </c>
      <c r="D293" s="9">
        <v>15</v>
      </c>
      <c r="E293" s="9">
        <v>39</v>
      </c>
      <c r="F293" s="9">
        <v>24</v>
      </c>
      <c r="G293" s="10">
        <f t="shared" si="67"/>
        <v>3.7359900373599E-2</v>
      </c>
      <c r="H293" s="10">
        <f t="shared" si="68"/>
        <v>1.8610421836228287E-2</v>
      </c>
      <c r="I293" s="10">
        <f t="shared" si="69"/>
        <v>3.1125299281723862E-2</v>
      </c>
      <c r="J293" s="10">
        <f t="shared" si="70"/>
        <v>2.0050125313283207E-2</v>
      </c>
      <c r="K293" s="10">
        <f t="shared" si="73"/>
        <v>0.3</v>
      </c>
      <c r="L293" s="10">
        <f t="shared" si="74"/>
        <v>0.6</v>
      </c>
      <c r="M293" s="10">
        <f t="shared" si="71"/>
        <v>1.1207970112079699E-2</v>
      </c>
      <c r="N293" s="22">
        <f t="shared" si="72"/>
        <v>1.1166253101736972E-2</v>
      </c>
    </row>
    <row r="294" spans="1:14" x14ac:dyDescent="0.2">
      <c r="A294" s="8"/>
      <c r="B294" s="42" t="s">
        <v>274</v>
      </c>
      <c r="C294" s="39">
        <v>0</v>
      </c>
      <c r="D294" s="9">
        <v>4</v>
      </c>
      <c r="E294" s="9">
        <v>2</v>
      </c>
      <c r="F294" s="9">
        <v>2</v>
      </c>
      <c r="G294" s="10" t="str">
        <f t="shared" si="67"/>
        <v/>
      </c>
      <c r="H294" s="10">
        <f t="shared" si="68"/>
        <v>4.9627791563275434E-3</v>
      </c>
      <c r="I294" s="10">
        <f t="shared" si="69"/>
        <v>1.5961691939345571E-3</v>
      </c>
      <c r="J294" s="10">
        <f t="shared" si="70"/>
        <v>1.6708437761069339E-3</v>
      </c>
      <c r="K294" s="10">
        <f t="shared" si="73"/>
        <v>1</v>
      </c>
      <c r="L294" s="10">
        <f t="shared" si="74"/>
        <v>-0.5</v>
      </c>
      <c r="M294" s="10" t="str">
        <f t="shared" si="71"/>
        <v/>
      </c>
      <c r="N294" s="22">
        <f t="shared" si="72"/>
        <v>-2.4813895781637717E-3</v>
      </c>
    </row>
    <row r="295" spans="1:14" x14ac:dyDescent="0.2">
      <c r="A295" s="8"/>
      <c r="B295" s="42" t="s">
        <v>275</v>
      </c>
      <c r="C295" s="39">
        <v>1</v>
      </c>
      <c r="D295" s="9">
        <v>5</v>
      </c>
      <c r="E295" s="9">
        <v>0</v>
      </c>
      <c r="F295" s="9">
        <v>2</v>
      </c>
      <c r="G295" s="10">
        <f t="shared" si="67"/>
        <v>1.2453300124533001E-3</v>
      </c>
      <c r="H295" s="10">
        <f t="shared" si="68"/>
        <v>6.2034739454094297E-3</v>
      </c>
      <c r="I295" s="10" t="str">
        <f t="shared" si="69"/>
        <v/>
      </c>
      <c r="J295" s="10">
        <f t="shared" si="70"/>
        <v>1.6708437761069339E-3</v>
      </c>
      <c r="K295" s="10">
        <f t="shared" si="73"/>
        <v>-1</v>
      </c>
      <c r="L295" s="10">
        <f t="shared" si="74"/>
        <v>-0.6</v>
      </c>
      <c r="M295" s="10">
        <f t="shared" si="71"/>
        <v>-1.2453300124533001E-3</v>
      </c>
      <c r="N295" s="22">
        <f t="shared" si="72"/>
        <v>-3.7220843672456576E-3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2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1.6708437761069339E-3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2</v>
      </c>
      <c r="E300" s="9">
        <v>1</v>
      </c>
      <c r="F300" s="9">
        <v>3</v>
      </c>
      <c r="G300" s="10" t="str">
        <f t="shared" si="67"/>
        <v/>
      </c>
      <c r="H300" s="10">
        <f t="shared" si="68"/>
        <v>2.4813895781637717E-3</v>
      </c>
      <c r="I300" s="10">
        <f t="shared" si="69"/>
        <v>7.9808459696727857E-4</v>
      </c>
      <c r="J300" s="10">
        <f t="shared" si="70"/>
        <v>2.5062656641604009E-3</v>
      </c>
      <c r="K300" s="10">
        <f t="shared" si="73"/>
        <v>1</v>
      </c>
      <c r="L300" s="10">
        <f t="shared" si="74"/>
        <v>0.5</v>
      </c>
      <c r="M300" s="10" t="str">
        <f t="shared" si="71"/>
        <v/>
      </c>
      <c r="N300" s="22">
        <f t="shared" si="72"/>
        <v>1.2406947890818859E-3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1</v>
      </c>
      <c r="E305" s="9">
        <v>3</v>
      </c>
      <c r="F305" s="9">
        <v>6</v>
      </c>
      <c r="G305" s="10" t="str">
        <f t="shared" si="67"/>
        <v/>
      </c>
      <c r="H305" s="10">
        <f t="shared" si="68"/>
        <v>1.2406947890818859E-3</v>
      </c>
      <c r="I305" s="10">
        <f t="shared" si="69"/>
        <v>2.3942537909018356E-3</v>
      </c>
      <c r="J305" s="10">
        <f t="shared" si="70"/>
        <v>5.0125313283208017E-3</v>
      </c>
      <c r="K305" s="10">
        <f t="shared" si="73"/>
        <v>1</v>
      </c>
      <c r="L305" s="10">
        <f t="shared" si="74"/>
        <v>5</v>
      </c>
      <c r="M305" s="10" t="str">
        <f t="shared" si="71"/>
        <v/>
      </c>
      <c r="N305" s="22">
        <f t="shared" si="72"/>
        <v>6.2034739454094288E-3</v>
      </c>
    </row>
    <row r="306" spans="1:14" x14ac:dyDescent="0.2">
      <c r="A306" s="8"/>
      <c r="B306" s="42" t="s">
        <v>286</v>
      </c>
      <c r="C306" s="39">
        <v>9</v>
      </c>
      <c r="D306" s="9">
        <v>7</v>
      </c>
      <c r="E306" s="9">
        <v>19</v>
      </c>
      <c r="F306" s="9">
        <v>6</v>
      </c>
      <c r="G306" s="10">
        <f t="shared" si="67"/>
        <v>1.1207970112079701E-2</v>
      </c>
      <c r="H306" s="10">
        <f t="shared" si="68"/>
        <v>8.6848635235732014E-3</v>
      </c>
      <c r="I306" s="10">
        <f t="shared" si="69"/>
        <v>1.5163607342378291E-2</v>
      </c>
      <c r="J306" s="10">
        <f t="shared" si="70"/>
        <v>5.0125313283208017E-3</v>
      </c>
      <c r="K306" s="10">
        <f t="shared" si="73"/>
        <v>1.1111111111111112</v>
      </c>
      <c r="L306" s="10">
        <f t="shared" si="74"/>
        <v>-0.14285714285714285</v>
      </c>
      <c r="M306" s="10">
        <f t="shared" si="71"/>
        <v>1.2453300124533001E-2</v>
      </c>
      <c r="N306" s="22">
        <f t="shared" si="72"/>
        <v>-1.2406947890818859E-3</v>
      </c>
    </row>
    <row r="307" spans="1:14" x14ac:dyDescent="0.2">
      <c r="A307" s="8"/>
      <c r="B307" s="42" t="s">
        <v>287</v>
      </c>
      <c r="C307" s="39">
        <v>24</v>
      </c>
      <c r="D307" s="9">
        <v>18</v>
      </c>
      <c r="E307" s="9">
        <v>19</v>
      </c>
      <c r="F307" s="9">
        <v>4</v>
      </c>
      <c r="G307" s="10">
        <f t="shared" si="67"/>
        <v>2.9887920298879204E-2</v>
      </c>
      <c r="H307" s="10">
        <f t="shared" si="68"/>
        <v>2.2332506203473945E-2</v>
      </c>
      <c r="I307" s="10">
        <f t="shared" si="69"/>
        <v>1.5163607342378291E-2</v>
      </c>
      <c r="J307" s="10">
        <f t="shared" si="70"/>
        <v>3.3416875522138678E-3</v>
      </c>
      <c r="K307" s="10">
        <f t="shared" si="73"/>
        <v>-0.20833333333333334</v>
      </c>
      <c r="L307" s="10">
        <f t="shared" si="74"/>
        <v>-0.77777777777777779</v>
      </c>
      <c r="M307" s="10">
        <f t="shared" si="71"/>
        <v>-6.2266500622665012E-3</v>
      </c>
      <c r="N307" s="22">
        <f t="shared" si="72"/>
        <v>-1.7369727047146403E-2</v>
      </c>
    </row>
    <row r="308" spans="1:14" x14ac:dyDescent="0.2">
      <c r="A308" s="8"/>
      <c r="B308" s="42" t="s">
        <v>288</v>
      </c>
      <c r="C308" s="39">
        <v>0</v>
      </c>
      <c r="D308" s="9">
        <v>3</v>
      </c>
      <c r="E308" s="9">
        <v>2</v>
      </c>
      <c r="F308" s="9">
        <v>2</v>
      </c>
      <c r="G308" s="10" t="str">
        <f t="shared" si="67"/>
        <v/>
      </c>
      <c r="H308" s="10">
        <f t="shared" si="68"/>
        <v>3.7220843672456576E-3</v>
      </c>
      <c r="I308" s="10">
        <f t="shared" si="69"/>
        <v>1.5961691939345571E-3</v>
      </c>
      <c r="J308" s="10">
        <f t="shared" si="70"/>
        <v>1.6708437761069339E-3</v>
      </c>
      <c r="K308" s="10">
        <f t="shared" si="73"/>
        <v>1</v>
      </c>
      <c r="L308" s="10">
        <f t="shared" si="74"/>
        <v>-0.33333333333333331</v>
      </c>
      <c r="M308" s="10" t="str">
        <f t="shared" si="71"/>
        <v/>
      </c>
      <c r="N308" s="22">
        <f t="shared" si="72"/>
        <v>-1.2406947890818859E-3</v>
      </c>
    </row>
    <row r="309" spans="1:14" x14ac:dyDescent="0.2">
      <c r="A309" s="8"/>
      <c r="B309" s="42" t="s">
        <v>289</v>
      </c>
      <c r="C309" s="39">
        <v>2</v>
      </c>
      <c r="D309" s="9">
        <v>0</v>
      </c>
      <c r="E309" s="9">
        <v>6</v>
      </c>
      <c r="F309" s="9">
        <v>5</v>
      </c>
      <c r="G309" s="10">
        <f t="shared" si="67"/>
        <v>2.4906600249066002E-3</v>
      </c>
      <c r="H309" s="10" t="str">
        <f t="shared" si="68"/>
        <v/>
      </c>
      <c r="I309" s="10">
        <f t="shared" si="69"/>
        <v>4.7885075818036712E-3</v>
      </c>
      <c r="J309" s="10">
        <f t="shared" si="70"/>
        <v>4.1771094402673348E-3</v>
      </c>
      <c r="K309" s="10">
        <f t="shared" si="73"/>
        <v>2</v>
      </c>
      <c r="L309" s="10">
        <f t="shared" si="74"/>
        <v>1</v>
      </c>
      <c r="M309" s="10">
        <f t="shared" si="71"/>
        <v>4.9813200498132005E-3</v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3</v>
      </c>
      <c r="D311" s="9">
        <v>1</v>
      </c>
      <c r="E311" s="9">
        <v>7</v>
      </c>
      <c r="F311" s="9">
        <v>6</v>
      </c>
      <c r="G311" s="10">
        <f t="shared" si="67"/>
        <v>3.7359900373599006E-3</v>
      </c>
      <c r="H311" s="10">
        <f t="shared" si="68"/>
        <v>1.2406947890818859E-3</v>
      </c>
      <c r="I311" s="10">
        <f t="shared" si="69"/>
        <v>5.5865921787709499E-3</v>
      </c>
      <c r="J311" s="10">
        <f t="shared" si="70"/>
        <v>5.0125313283208017E-3</v>
      </c>
      <c r="K311" s="10">
        <f t="shared" si="73"/>
        <v>1.3333333333333333</v>
      </c>
      <c r="L311" s="10">
        <f t="shared" si="74"/>
        <v>5</v>
      </c>
      <c r="M311" s="10">
        <f t="shared" si="71"/>
        <v>4.9813200498132005E-3</v>
      </c>
      <c r="N311" s="22">
        <f t="shared" si="72"/>
        <v>6.2034739454094288E-3</v>
      </c>
    </row>
    <row r="312" spans="1:14" x14ac:dyDescent="0.2">
      <c r="A312" s="8"/>
      <c r="B312" s="42" t="s">
        <v>292</v>
      </c>
      <c r="C312" s="39">
        <v>7</v>
      </c>
      <c r="D312" s="9">
        <v>6</v>
      </c>
      <c r="E312" s="9">
        <v>6</v>
      </c>
      <c r="F312" s="9">
        <v>13</v>
      </c>
      <c r="G312" s="10">
        <f t="shared" si="67"/>
        <v>8.717310087173101E-3</v>
      </c>
      <c r="H312" s="10">
        <f t="shared" si="68"/>
        <v>7.4441687344913151E-3</v>
      </c>
      <c r="I312" s="10">
        <f t="shared" si="69"/>
        <v>4.7885075818036712E-3</v>
      </c>
      <c r="J312" s="10">
        <f t="shared" si="70"/>
        <v>1.086048454469507E-2</v>
      </c>
      <c r="K312" s="10">
        <f t="shared" si="73"/>
        <v>-0.14285714285714285</v>
      </c>
      <c r="L312" s="10">
        <f t="shared" si="74"/>
        <v>1.1666666666666667</v>
      </c>
      <c r="M312" s="10">
        <f t="shared" si="71"/>
        <v>-1.2453300124533001E-3</v>
      </c>
      <c r="N312" s="22">
        <f t="shared" si="72"/>
        <v>8.6848635235732014E-3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2</v>
      </c>
      <c r="D315" s="9">
        <v>0</v>
      </c>
      <c r="E315" s="9">
        <v>0</v>
      </c>
      <c r="F315" s="9">
        <v>0</v>
      </c>
      <c r="G315" s="10">
        <f t="shared" si="67"/>
        <v>2.4906600249066002E-3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-2.4906600249066002E-3</v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1</v>
      </c>
      <c r="E316" s="9">
        <v>2</v>
      </c>
      <c r="F316" s="9">
        <v>4</v>
      </c>
      <c r="G316" s="10">
        <f t="shared" ref="G316:G347" si="75">+IF(C316=0,"",C316/C$188)</f>
        <v>1.2453300124533001E-3</v>
      </c>
      <c r="H316" s="10">
        <f t="shared" ref="H316:H347" si="76">+IF(D316=0,"",D316/D$188)</f>
        <v>1.2406947890818859E-3</v>
      </c>
      <c r="I316" s="10">
        <f t="shared" ref="I316:I347" si="77">+IF(E316=0,"",E316/E$188)</f>
        <v>1.5961691939345571E-3</v>
      </c>
      <c r="J316" s="10">
        <f t="shared" ref="J316:J347" si="78">+IF(F316=0,"",F316/F$188)</f>
        <v>3.3416875522138678E-3</v>
      </c>
      <c r="K316" s="10">
        <f t="shared" si="73"/>
        <v>1</v>
      </c>
      <c r="L316" s="10">
        <f t="shared" si="74"/>
        <v>3</v>
      </c>
      <c r="M316" s="10">
        <f t="shared" ref="M316:M347" si="79">+IF(OR(AND(G316=""),(K316="")),"",G316*K316)</f>
        <v>1.2453300124533001E-3</v>
      </c>
      <c r="N316" s="22">
        <f t="shared" ref="N316:N347" si="80">+IF(OR(AND(H316=""),(L316="")),"",H316*L316)</f>
        <v>3.7220843672456576E-3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1</v>
      </c>
      <c r="D323" s="9">
        <v>0</v>
      </c>
      <c r="E323" s="9">
        <v>0</v>
      </c>
      <c r="F323" s="9">
        <v>0</v>
      </c>
      <c r="G323" s="10">
        <f t="shared" si="75"/>
        <v>1.2453300124533001E-3</v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>
        <f t="shared" si="81"/>
        <v>-1</v>
      </c>
      <c r="L323" s="10" t="str">
        <f t="shared" si="82"/>
        <v xml:space="preserve"> </v>
      </c>
      <c r="M323" s="10">
        <f t="shared" si="79"/>
        <v>-1.2453300124533001E-3</v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8</v>
      </c>
      <c r="D324" s="9">
        <v>18</v>
      </c>
      <c r="E324" s="9">
        <v>5</v>
      </c>
      <c r="F324" s="9">
        <v>15</v>
      </c>
      <c r="G324" s="10">
        <f t="shared" si="75"/>
        <v>9.9626400996264009E-3</v>
      </c>
      <c r="H324" s="10">
        <f t="shared" si="76"/>
        <v>2.2332506203473945E-2</v>
      </c>
      <c r="I324" s="10">
        <f t="shared" si="77"/>
        <v>3.9904229848363925E-3</v>
      </c>
      <c r="J324" s="10">
        <f t="shared" si="78"/>
        <v>1.2531328320802004E-2</v>
      </c>
      <c r="K324" s="10">
        <f t="shared" si="81"/>
        <v>-0.375</v>
      </c>
      <c r="L324" s="10">
        <f t="shared" si="82"/>
        <v>-0.16666666666666666</v>
      </c>
      <c r="M324" s="10">
        <f t="shared" si="79"/>
        <v>-3.7359900373599006E-3</v>
      </c>
      <c r="N324" s="22">
        <f t="shared" si="80"/>
        <v>-3.7220843672456571E-3</v>
      </c>
    </row>
    <row r="325" spans="1:14" x14ac:dyDescent="0.2">
      <c r="A325" s="8"/>
      <c r="B325" s="42" t="s">
        <v>305</v>
      </c>
      <c r="C325" s="39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1.2406947890818859E-3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2">
        <f t="shared" si="80"/>
        <v>-1.2406947890818859E-3</v>
      </c>
    </row>
    <row r="326" spans="1:14" x14ac:dyDescent="0.2">
      <c r="A326" s="8"/>
      <c r="B326" s="42" t="s">
        <v>306</v>
      </c>
      <c r="C326" s="39">
        <v>0</v>
      </c>
      <c r="D326" s="9">
        <v>2</v>
      </c>
      <c r="E326" s="9">
        <v>0</v>
      </c>
      <c r="F326" s="9">
        <v>0</v>
      </c>
      <c r="G326" s="10" t="str">
        <f t="shared" si="75"/>
        <v/>
      </c>
      <c r="H326" s="10">
        <f t="shared" si="76"/>
        <v>2.4813895781637717E-3</v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>
        <f t="shared" si="82"/>
        <v>-1</v>
      </c>
      <c r="M326" s="10" t="str">
        <f t="shared" si="79"/>
        <v/>
      </c>
      <c r="N326" s="22">
        <f t="shared" si="80"/>
        <v>-2.4813895781637717E-3</v>
      </c>
    </row>
    <row r="327" spans="1:14" x14ac:dyDescent="0.2">
      <c r="A327" s="8"/>
      <c r="B327" s="42" t="s">
        <v>307</v>
      </c>
      <c r="C327" s="39">
        <v>5</v>
      </c>
      <c r="D327" s="9">
        <v>18</v>
      </c>
      <c r="E327" s="9">
        <v>2</v>
      </c>
      <c r="F327" s="9">
        <v>1</v>
      </c>
      <c r="G327" s="10">
        <f t="shared" si="75"/>
        <v>6.2266500622665004E-3</v>
      </c>
      <c r="H327" s="10">
        <f t="shared" si="76"/>
        <v>2.2332506203473945E-2</v>
      </c>
      <c r="I327" s="10">
        <f t="shared" si="77"/>
        <v>1.5961691939345571E-3</v>
      </c>
      <c r="J327" s="10">
        <f t="shared" si="78"/>
        <v>8.3542188805346695E-4</v>
      </c>
      <c r="K327" s="10">
        <f t="shared" si="81"/>
        <v>-0.6</v>
      </c>
      <c r="L327" s="10">
        <f t="shared" si="82"/>
        <v>-0.94444444444444442</v>
      </c>
      <c r="M327" s="10">
        <f t="shared" si="79"/>
        <v>-3.7359900373599001E-3</v>
      </c>
      <c r="N327" s="22">
        <f t="shared" si="80"/>
        <v>-2.1091811414392057E-2</v>
      </c>
    </row>
    <row r="328" spans="1:14" x14ac:dyDescent="0.2">
      <c r="A328" s="8"/>
      <c r="B328" s="42" t="s">
        <v>308</v>
      </c>
      <c r="C328" s="39">
        <v>0</v>
      </c>
      <c r="D328" s="9">
        <v>5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6.2034739454094297E-3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22">
        <f t="shared" si="80"/>
        <v>-6.2034739454094297E-3</v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8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6.6833751044277356E-3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3</v>
      </c>
      <c r="E336" s="9">
        <v>1</v>
      </c>
      <c r="F336" s="9">
        <v>6</v>
      </c>
      <c r="G336" s="10" t="str">
        <f t="shared" si="75"/>
        <v/>
      </c>
      <c r="H336" s="10">
        <f t="shared" si="76"/>
        <v>3.7220843672456576E-3</v>
      </c>
      <c r="I336" s="10">
        <f t="shared" si="77"/>
        <v>7.9808459696727857E-4</v>
      </c>
      <c r="J336" s="10">
        <f t="shared" si="78"/>
        <v>5.0125313283208017E-3</v>
      </c>
      <c r="K336" s="10">
        <f t="shared" si="81"/>
        <v>1</v>
      </c>
      <c r="L336" s="10">
        <f t="shared" si="82"/>
        <v>1</v>
      </c>
      <c r="M336" s="10" t="str">
        <f t="shared" si="79"/>
        <v/>
      </c>
      <c r="N336" s="22">
        <f t="shared" si="80"/>
        <v>3.7220843672456576E-3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33</v>
      </c>
      <c r="E338" s="9">
        <v>1</v>
      </c>
      <c r="F338" s="9">
        <v>16</v>
      </c>
      <c r="G338" s="10">
        <f t="shared" si="75"/>
        <v>1.2453300124533001E-3</v>
      </c>
      <c r="H338" s="10">
        <f t="shared" si="76"/>
        <v>4.0942928039702231E-2</v>
      </c>
      <c r="I338" s="10">
        <f t="shared" si="77"/>
        <v>7.9808459696727857E-4</v>
      </c>
      <c r="J338" s="10">
        <f t="shared" si="78"/>
        <v>1.3366750208855471E-2</v>
      </c>
      <c r="K338" s="10">
        <f t="shared" si="81"/>
        <v>0</v>
      </c>
      <c r="L338" s="10">
        <f t="shared" si="82"/>
        <v>-0.51515151515151514</v>
      </c>
      <c r="M338" s="10">
        <f t="shared" si="79"/>
        <v>0</v>
      </c>
      <c r="N338" s="22">
        <f t="shared" si="80"/>
        <v>-2.1091811414392057E-2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4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4.9627791563275434E-3</v>
      </c>
      <c r="I340" s="10" t="str">
        <f t="shared" si="77"/>
        <v/>
      </c>
      <c r="J340" s="10">
        <f t="shared" si="78"/>
        <v>1.6708437761069339E-3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22">
        <f t="shared" si="80"/>
        <v>-2.4813895781637717E-3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3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3.7220843672456576E-3</v>
      </c>
      <c r="I342" s="10" t="str">
        <f t="shared" si="77"/>
        <v/>
      </c>
      <c r="J342" s="10">
        <f t="shared" si="78"/>
        <v>8.3542188805346695E-4</v>
      </c>
      <c r="K342" s="10" t="str">
        <f t="shared" si="81"/>
        <v xml:space="preserve"> </v>
      </c>
      <c r="L342" s="10">
        <f t="shared" si="82"/>
        <v>-0.66666666666666663</v>
      </c>
      <c r="M342" s="10" t="str">
        <f t="shared" si="79"/>
        <v/>
      </c>
      <c r="N342" s="22">
        <f t="shared" si="80"/>
        <v>-2.4813895781637717E-3</v>
      </c>
    </row>
    <row r="343" spans="1:14" ht="25.5" x14ac:dyDescent="0.2">
      <c r="A343" s="8"/>
      <c r="B343" s="42" t="s">
        <v>323</v>
      </c>
      <c r="C343" s="39">
        <v>5</v>
      </c>
      <c r="D343" s="9">
        <v>1</v>
      </c>
      <c r="E343" s="9">
        <v>5</v>
      </c>
      <c r="F343" s="9">
        <v>9</v>
      </c>
      <c r="G343" s="10">
        <f t="shared" si="75"/>
        <v>6.2266500622665004E-3</v>
      </c>
      <c r="H343" s="10">
        <f t="shared" si="76"/>
        <v>1.2406947890818859E-3</v>
      </c>
      <c r="I343" s="10">
        <f t="shared" si="77"/>
        <v>3.9904229848363925E-3</v>
      </c>
      <c r="J343" s="10">
        <f t="shared" si="78"/>
        <v>7.5187969924812026E-3</v>
      </c>
      <c r="K343" s="10">
        <f t="shared" si="81"/>
        <v>0</v>
      </c>
      <c r="L343" s="10">
        <f t="shared" si="82"/>
        <v>8</v>
      </c>
      <c r="M343" s="10">
        <f t="shared" si="79"/>
        <v>0</v>
      </c>
      <c r="N343" s="22">
        <f t="shared" si="80"/>
        <v>9.9255583126550868E-3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5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4.1771094402673348E-3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1</v>
      </c>
      <c r="D346" s="9">
        <v>2</v>
      </c>
      <c r="E346" s="9">
        <v>0</v>
      </c>
      <c r="F346" s="9">
        <v>0</v>
      </c>
      <c r="G346" s="10">
        <f t="shared" si="75"/>
        <v>1.2453300124533001E-3</v>
      </c>
      <c r="H346" s="10">
        <f t="shared" si="76"/>
        <v>2.4813895781637717E-3</v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>
        <f t="shared" si="82"/>
        <v>-1</v>
      </c>
      <c r="M346" s="10">
        <f t="shared" si="79"/>
        <v>-1.2453300124533001E-3</v>
      </c>
      <c r="N346" s="22">
        <f t="shared" si="80"/>
        <v>-2.4813895781637717E-3</v>
      </c>
    </row>
    <row r="347" spans="1:14" ht="25.5" x14ac:dyDescent="0.2">
      <c r="A347" s="8"/>
      <c r="B347" s="42" t="s">
        <v>327</v>
      </c>
      <c r="C347" s="39">
        <v>17</v>
      </c>
      <c r="D347" s="9">
        <v>33</v>
      </c>
      <c r="E347" s="9">
        <v>10</v>
      </c>
      <c r="F347" s="9">
        <v>20</v>
      </c>
      <c r="G347" s="10">
        <f t="shared" si="75"/>
        <v>2.1170610211706103E-2</v>
      </c>
      <c r="H347" s="10">
        <f t="shared" si="76"/>
        <v>4.0942928039702231E-2</v>
      </c>
      <c r="I347" s="10">
        <f t="shared" si="77"/>
        <v>7.9808459696727851E-3</v>
      </c>
      <c r="J347" s="10">
        <f t="shared" si="78"/>
        <v>1.6708437761069339E-2</v>
      </c>
      <c r="K347" s="10">
        <f t="shared" si="81"/>
        <v>-0.41176470588235292</v>
      </c>
      <c r="L347" s="10">
        <f t="shared" si="82"/>
        <v>-0.39393939393939392</v>
      </c>
      <c r="M347" s="10">
        <f t="shared" si="79"/>
        <v>-8.717310087173101E-3</v>
      </c>
      <c r="N347" s="22">
        <f t="shared" si="80"/>
        <v>-1.6129032258064516E-2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8.3542188805346695E-4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2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2.4813895781637717E-3</v>
      </c>
      <c r="I354" s="10" t="str">
        <f t="shared" si="85"/>
        <v/>
      </c>
      <c r="J354" s="10">
        <f t="shared" si="86"/>
        <v>8.3542188805346695E-4</v>
      </c>
      <c r="K354" s="10" t="str">
        <f t="shared" si="89"/>
        <v xml:space="preserve"> </v>
      </c>
      <c r="L354" s="10">
        <f t="shared" si="90"/>
        <v>-0.5</v>
      </c>
      <c r="M354" s="10" t="str">
        <f t="shared" si="87"/>
        <v/>
      </c>
      <c r="N354" s="22">
        <f t="shared" si="88"/>
        <v>-1.2406947890818859E-3</v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5</v>
      </c>
      <c r="E356" s="9">
        <v>0</v>
      </c>
      <c r="F356" s="9">
        <v>5</v>
      </c>
      <c r="G356" s="10" t="str">
        <f t="shared" si="83"/>
        <v/>
      </c>
      <c r="H356" s="10">
        <f t="shared" si="84"/>
        <v>6.2034739454094297E-3</v>
      </c>
      <c r="I356" s="10" t="str">
        <f t="shared" si="85"/>
        <v/>
      </c>
      <c r="J356" s="10">
        <f t="shared" si="86"/>
        <v>4.1771094402673348E-3</v>
      </c>
      <c r="K356" s="10" t="str">
        <f t="shared" si="89"/>
        <v xml:space="preserve"> </v>
      </c>
      <c r="L356" s="10">
        <f t="shared" si="90"/>
        <v>0</v>
      </c>
      <c r="M356" s="10" t="str">
        <f t="shared" si="87"/>
        <v/>
      </c>
      <c r="N356" s="22">
        <f t="shared" si="88"/>
        <v>0</v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1.2406947890818859E-3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-1.2406947890818859E-3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9</v>
      </c>
      <c r="D361" s="9">
        <v>10</v>
      </c>
      <c r="E361" s="9">
        <v>5</v>
      </c>
      <c r="F361" s="9">
        <v>17</v>
      </c>
      <c r="G361" s="10">
        <f t="shared" si="83"/>
        <v>1.1207970112079701E-2</v>
      </c>
      <c r="H361" s="10">
        <f t="shared" si="84"/>
        <v>1.2406947890818859E-2</v>
      </c>
      <c r="I361" s="10">
        <f t="shared" si="85"/>
        <v>3.9904229848363925E-3</v>
      </c>
      <c r="J361" s="10">
        <f t="shared" si="86"/>
        <v>1.4202172096908938E-2</v>
      </c>
      <c r="K361" s="10">
        <f t="shared" si="89"/>
        <v>-0.44444444444444442</v>
      </c>
      <c r="L361" s="10">
        <f t="shared" si="90"/>
        <v>0.7</v>
      </c>
      <c r="M361" s="10">
        <f t="shared" si="87"/>
        <v>-4.9813200498132005E-3</v>
      </c>
      <c r="N361" s="22">
        <f t="shared" si="88"/>
        <v>8.6848635235732014E-3</v>
      </c>
    </row>
    <row r="362" spans="1:14" x14ac:dyDescent="0.2">
      <c r="A362" s="8"/>
      <c r="B362" s="42" t="s">
        <v>342</v>
      </c>
      <c r="C362" s="39">
        <v>0</v>
      </c>
      <c r="D362" s="9">
        <v>1</v>
      </c>
      <c r="E362" s="9">
        <v>0</v>
      </c>
      <c r="F362" s="9">
        <v>0</v>
      </c>
      <c r="G362" s="10" t="str">
        <f t="shared" si="83"/>
        <v/>
      </c>
      <c r="H362" s="10">
        <f t="shared" si="84"/>
        <v>1.2406947890818859E-3</v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>
        <f t="shared" si="90"/>
        <v>-1</v>
      </c>
      <c r="M362" s="10" t="str">
        <f t="shared" si="87"/>
        <v/>
      </c>
      <c r="N362" s="22">
        <f t="shared" si="88"/>
        <v>-1.2406947890818859E-3</v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4</v>
      </c>
      <c r="E363" s="23">
        <v>1</v>
      </c>
      <c r="F363" s="23">
        <v>3</v>
      </c>
      <c r="G363" s="24" t="str">
        <f t="shared" si="83"/>
        <v/>
      </c>
      <c r="H363" s="24">
        <f t="shared" si="84"/>
        <v>4.9627791563275434E-3</v>
      </c>
      <c r="I363" s="24">
        <f t="shared" si="85"/>
        <v>7.9808459696727857E-4</v>
      </c>
      <c r="J363" s="24">
        <f t="shared" si="86"/>
        <v>2.5062656641604009E-3</v>
      </c>
      <c r="K363" s="24">
        <f t="shared" si="89"/>
        <v>1</v>
      </c>
      <c r="L363" s="24">
        <f t="shared" si="90"/>
        <v>-0.25</v>
      </c>
      <c r="M363" s="24" t="str">
        <f t="shared" si="87"/>
        <v/>
      </c>
      <c r="N363" s="25">
        <f t="shared" si="88"/>
        <v>-1.2406947890818859E-3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8200</v>
      </c>
      <c r="D371" s="37">
        <f>SUM(D372:D604)</f>
        <v>6684</v>
      </c>
      <c r="E371" s="37">
        <f>SUM(E372:E604)</f>
        <v>8237</v>
      </c>
      <c r="F371" s="37">
        <f>SUM(F372:F604)</f>
        <v>6523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4.5121951219512192E-3</v>
      </c>
      <c r="L371" s="38">
        <f>+IF(AND(D371=0,F371=0),"",IF(D371=0,1,IF(F371=0,-1,(F371-D371)/D371)))</f>
        <v>-2.4087372830640334E-2</v>
      </c>
      <c r="M371" s="38">
        <f t="shared" ref="M371:M434" si="95">+IF(OR(AND(G371=""),(K371="")),"",G371*K371)</f>
        <v>4.5121951219512192E-3</v>
      </c>
      <c r="N371" s="38">
        <f t="shared" ref="N371:N434" si="96">+IF(OR(AND(H371=""),(L371="")),"",H371*L371)</f>
        <v>-2.4087372830640334E-2</v>
      </c>
    </row>
    <row r="372" spans="1:14" x14ac:dyDescent="0.2">
      <c r="A372" s="8"/>
      <c r="B372" s="41" t="s">
        <v>344</v>
      </c>
      <c r="C372" s="47">
        <v>49</v>
      </c>
      <c r="D372" s="44">
        <v>6</v>
      </c>
      <c r="E372" s="44">
        <v>47</v>
      </c>
      <c r="F372" s="44">
        <v>21</v>
      </c>
      <c r="G372" s="45">
        <f t="shared" si="91"/>
        <v>5.9756097560975611E-3</v>
      </c>
      <c r="H372" s="45">
        <f t="shared" si="92"/>
        <v>8.9766606822262122E-4</v>
      </c>
      <c r="I372" s="45">
        <f t="shared" si="93"/>
        <v>5.7059609080976088E-3</v>
      </c>
      <c r="J372" s="45">
        <f t="shared" si="94"/>
        <v>3.2193775869998466E-3</v>
      </c>
      <c r="K372" s="45">
        <f t="shared" ref="K372:K435" si="97">+IF(AND(C372=0,E372=0)," ",IF(C372=0,1,IF(E372=0,-1,(E372-C372)/C372)))</f>
        <v>-4.0816326530612242E-2</v>
      </c>
      <c r="L372" s="45">
        <f t="shared" ref="L372:L435" si="98">+IF(AND(D372=0,F372=0)," ",IF(D372=0,1,IF(F372=0,-1,(F372-D372)/D372)))</f>
        <v>2.5</v>
      </c>
      <c r="M372" s="45">
        <f t="shared" si="95"/>
        <v>-2.4390243902439022E-4</v>
      </c>
      <c r="N372" s="46">
        <f t="shared" si="96"/>
        <v>2.244165170556553E-3</v>
      </c>
    </row>
    <row r="373" spans="1:14" x14ac:dyDescent="0.2">
      <c r="A373" s="8"/>
      <c r="B373" s="42" t="s">
        <v>345</v>
      </c>
      <c r="C373" s="39">
        <v>51</v>
      </c>
      <c r="D373" s="9">
        <v>57</v>
      </c>
      <c r="E373" s="9">
        <v>39</v>
      </c>
      <c r="F373" s="9">
        <v>16</v>
      </c>
      <c r="G373" s="10">
        <f t="shared" si="91"/>
        <v>6.2195121951219515E-3</v>
      </c>
      <c r="H373" s="10">
        <f t="shared" si="92"/>
        <v>8.527827648114902E-3</v>
      </c>
      <c r="I373" s="10">
        <f t="shared" si="93"/>
        <v>4.7347335194852496E-3</v>
      </c>
      <c r="J373" s="10">
        <f t="shared" si="94"/>
        <v>2.4528591139046452E-3</v>
      </c>
      <c r="K373" s="10">
        <f t="shared" si="97"/>
        <v>-0.23529411764705882</v>
      </c>
      <c r="L373" s="10">
        <f t="shared" si="98"/>
        <v>-0.7192982456140351</v>
      </c>
      <c r="M373" s="10">
        <f t="shared" si="95"/>
        <v>-1.4634146341463415E-3</v>
      </c>
      <c r="N373" s="22">
        <f t="shared" si="96"/>
        <v>-6.1340514661879118E-3</v>
      </c>
    </row>
    <row r="374" spans="1:14" x14ac:dyDescent="0.2">
      <c r="A374" s="8"/>
      <c r="B374" s="42" t="s">
        <v>346</v>
      </c>
      <c r="C374" s="39">
        <v>6</v>
      </c>
      <c r="D374" s="9">
        <v>3</v>
      </c>
      <c r="E374" s="9">
        <v>5</v>
      </c>
      <c r="F374" s="9">
        <v>4</v>
      </c>
      <c r="G374" s="10">
        <f t="shared" si="91"/>
        <v>7.3170731707317073E-4</v>
      </c>
      <c r="H374" s="10">
        <f t="shared" si="92"/>
        <v>4.4883303411131061E-4</v>
      </c>
      <c r="I374" s="10">
        <f t="shared" si="93"/>
        <v>6.0701711788272426E-4</v>
      </c>
      <c r="J374" s="10">
        <f t="shared" si="94"/>
        <v>6.132147784761613E-4</v>
      </c>
      <c r="K374" s="10">
        <f t="shared" si="97"/>
        <v>-0.16666666666666666</v>
      </c>
      <c r="L374" s="10">
        <f t="shared" si="98"/>
        <v>0.33333333333333331</v>
      </c>
      <c r="M374" s="10">
        <f t="shared" si="95"/>
        <v>-1.2195121951219512E-4</v>
      </c>
      <c r="N374" s="22">
        <f t="shared" si="96"/>
        <v>1.4961101137043686E-4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1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1.4961101137043686E-4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22">
        <f t="shared" si="96"/>
        <v>-1.4961101137043686E-4</v>
      </c>
    </row>
    <row r="377" spans="1:14" x14ac:dyDescent="0.2">
      <c r="A377" s="8"/>
      <c r="B377" s="42" t="s">
        <v>349</v>
      </c>
      <c r="C377" s="39">
        <v>234</v>
      </c>
      <c r="D377" s="9">
        <v>95</v>
      </c>
      <c r="E377" s="9">
        <v>270</v>
      </c>
      <c r="F377" s="9">
        <v>106</v>
      </c>
      <c r="G377" s="10">
        <f t="shared" si="91"/>
        <v>2.853658536585366E-2</v>
      </c>
      <c r="H377" s="10">
        <f t="shared" si="92"/>
        <v>1.4213046080191503E-2</v>
      </c>
      <c r="I377" s="10">
        <f t="shared" si="93"/>
        <v>3.2778924365667109E-2</v>
      </c>
      <c r="J377" s="10">
        <f t="shared" si="94"/>
        <v>1.6250191629618275E-2</v>
      </c>
      <c r="K377" s="10">
        <f t="shared" si="97"/>
        <v>0.15384615384615385</v>
      </c>
      <c r="L377" s="10">
        <f t="shared" si="98"/>
        <v>0.11578947368421053</v>
      </c>
      <c r="M377" s="10">
        <f t="shared" si="95"/>
        <v>4.3902439024390248E-3</v>
      </c>
      <c r="N377" s="22">
        <f t="shared" si="96"/>
        <v>1.6457211250748055E-3</v>
      </c>
    </row>
    <row r="378" spans="1:14" x14ac:dyDescent="0.2">
      <c r="A378" s="8"/>
      <c r="B378" s="42" t="s">
        <v>350</v>
      </c>
      <c r="C378" s="39">
        <v>32</v>
      </c>
      <c r="D378" s="9">
        <v>12</v>
      </c>
      <c r="E378" s="9">
        <v>51</v>
      </c>
      <c r="F378" s="9">
        <v>5</v>
      </c>
      <c r="G378" s="10">
        <f t="shared" si="91"/>
        <v>3.9024390243902439E-3</v>
      </c>
      <c r="H378" s="10">
        <f t="shared" si="92"/>
        <v>1.7953321364452424E-3</v>
      </c>
      <c r="I378" s="10">
        <f t="shared" si="93"/>
        <v>6.1915746024037875E-3</v>
      </c>
      <c r="J378" s="10">
        <f t="shared" si="94"/>
        <v>7.6651847309520157E-4</v>
      </c>
      <c r="K378" s="10">
        <f t="shared" si="97"/>
        <v>0.59375</v>
      </c>
      <c r="L378" s="10">
        <f t="shared" si="98"/>
        <v>-0.58333333333333337</v>
      </c>
      <c r="M378" s="10">
        <f t="shared" si="95"/>
        <v>2.3170731707317072E-3</v>
      </c>
      <c r="N378" s="22">
        <f t="shared" si="96"/>
        <v>-1.0472770795930582E-3</v>
      </c>
    </row>
    <row r="379" spans="1:14" x14ac:dyDescent="0.2">
      <c r="A379" s="8"/>
      <c r="B379" s="42" t="s">
        <v>351</v>
      </c>
      <c r="C379" s="39">
        <v>27</v>
      </c>
      <c r="D379" s="9">
        <v>24</v>
      </c>
      <c r="E379" s="9">
        <v>36</v>
      </c>
      <c r="F379" s="9">
        <v>9</v>
      </c>
      <c r="G379" s="10">
        <f t="shared" si="91"/>
        <v>3.2926829268292682E-3</v>
      </c>
      <c r="H379" s="10">
        <f t="shared" si="92"/>
        <v>3.5906642728904849E-3</v>
      </c>
      <c r="I379" s="10">
        <f t="shared" si="93"/>
        <v>4.3705232487556145E-3</v>
      </c>
      <c r="J379" s="10">
        <f t="shared" si="94"/>
        <v>1.3797332515713629E-3</v>
      </c>
      <c r="K379" s="10">
        <f t="shared" si="97"/>
        <v>0.33333333333333331</v>
      </c>
      <c r="L379" s="10">
        <f t="shared" si="98"/>
        <v>-0.625</v>
      </c>
      <c r="M379" s="10">
        <f t="shared" si="95"/>
        <v>1.097560975609756E-3</v>
      </c>
      <c r="N379" s="22">
        <f t="shared" si="96"/>
        <v>-2.244165170556553E-3</v>
      </c>
    </row>
    <row r="380" spans="1:14" x14ac:dyDescent="0.2">
      <c r="A380" s="8"/>
      <c r="B380" s="42" t="s">
        <v>352</v>
      </c>
      <c r="C380" s="39">
        <v>53</v>
      </c>
      <c r="D380" s="9">
        <v>29</v>
      </c>
      <c r="E380" s="9">
        <v>45</v>
      </c>
      <c r="F380" s="9">
        <v>4</v>
      </c>
      <c r="G380" s="10">
        <f t="shared" si="91"/>
        <v>6.4634146341463411E-3</v>
      </c>
      <c r="H380" s="10">
        <f t="shared" si="92"/>
        <v>4.3387193297426694E-3</v>
      </c>
      <c r="I380" s="10">
        <f t="shared" si="93"/>
        <v>5.463154060944519E-3</v>
      </c>
      <c r="J380" s="10">
        <f t="shared" si="94"/>
        <v>6.132147784761613E-4</v>
      </c>
      <c r="K380" s="10">
        <f t="shared" si="97"/>
        <v>-0.15094339622641509</v>
      </c>
      <c r="L380" s="10">
        <f t="shared" si="98"/>
        <v>-0.86206896551724133</v>
      </c>
      <c r="M380" s="10">
        <f t="shared" si="95"/>
        <v>-9.7560975609756087E-4</v>
      </c>
      <c r="N380" s="22">
        <f t="shared" si="96"/>
        <v>-3.7402752842609216E-3</v>
      </c>
    </row>
    <row r="381" spans="1:14" x14ac:dyDescent="0.2">
      <c r="A381" s="8"/>
      <c r="B381" s="42" t="s">
        <v>353</v>
      </c>
      <c r="C381" s="39">
        <v>14</v>
      </c>
      <c r="D381" s="9">
        <v>5</v>
      </c>
      <c r="E381" s="9">
        <v>15</v>
      </c>
      <c r="F381" s="9">
        <v>5</v>
      </c>
      <c r="G381" s="10">
        <f t="shared" si="91"/>
        <v>1.7073170731707317E-3</v>
      </c>
      <c r="H381" s="10">
        <f t="shared" si="92"/>
        <v>7.4805505685218428E-4</v>
      </c>
      <c r="I381" s="10">
        <f t="shared" si="93"/>
        <v>1.8210513536481728E-3</v>
      </c>
      <c r="J381" s="10">
        <f t="shared" si="94"/>
        <v>7.6651847309520157E-4</v>
      </c>
      <c r="K381" s="10">
        <f t="shared" si="97"/>
        <v>7.1428571428571425E-2</v>
      </c>
      <c r="L381" s="10">
        <f t="shared" si="98"/>
        <v>0</v>
      </c>
      <c r="M381" s="10">
        <f t="shared" si="95"/>
        <v>1.2195121951219512E-4</v>
      </c>
      <c r="N381" s="22">
        <f t="shared" si="96"/>
        <v>0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395</v>
      </c>
      <c r="D383" s="9">
        <v>173</v>
      </c>
      <c r="E383" s="9">
        <v>457</v>
      </c>
      <c r="F383" s="9">
        <v>246</v>
      </c>
      <c r="G383" s="10">
        <f t="shared" si="91"/>
        <v>4.8170731707317074E-2</v>
      </c>
      <c r="H383" s="10">
        <f t="shared" si="92"/>
        <v>2.5882704967085578E-2</v>
      </c>
      <c r="I383" s="10">
        <f t="shared" si="93"/>
        <v>5.5481364574481003E-2</v>
      </c>
      <c r="J383" s="10">
        <f t="shared" si="94"/>
        <v>3.7712708876283918E-2</v>
      </c>
      <c r="K383" s="10">
        <f t="shared" si="97"/>
        <v>0.1569620253164557</v>
      </c>
      <c r="L383" s="10">
        <f t="shared" si="98"/>
        <v>0.42196531791907516</v>
      </c>
      <c r="M383" s="10">
        <f t="shared" si="95"/>
        <v>7.5609756097560982E-3</v>
      </c>
      <c r="N383" s="22">
        <f t="shared" si="96"/>
        <v>1.0921603830041891E-2</v>
      </c>
    </row>
    <row r="384" spans="1:14" x14ac:dyDescent="0.2">
      <c r="A384" s="8"/>
      <c r="B384" s="42" t="s">
        <v>356</v>
      </c>
      <c r="C384" s="39">
        <v>46</v>
      </c>
      <c r="D384" s="9">
        <v>21</v>
      </c>
      <c r="E384" s="9">
        <v>96</v>
      </c>
      <c r="F384" s="9">
        <v>22</v>
      </c>
      <c r="G384" s="10">
        <f t="shared" si="91"/>
        <v>5.6097560975609754E-3</v>
      </c>
      <c r="H384" s="10">
        <f t="shared" si="92"/>
        <v>3.1418312387791743E-3</v>
      </c>
      <c r="I384" s="10">
        <f t="shared" si="93"/>
        <v>1.1654728663348306E-2</v>
      </c>
      <c r="J384" s="10">
        <f t="shared" si="94"/>
        <v>3.3726812816188868E-3</v>
      </c>
      <c r="K384" s="10">
        <f t="shared" si="97"/>
        <v>1.0869565217391304</v>
      </c>
      <c r="L384" s="10">
        <f t="shared" si="98"/>
        <v>4.7619047619047616E-2</v>
      </c>
      <c r="M384" s="10">
        <f t="shared" si="95"/>
        <v>6.0975609756097554E-3</v>
      </c>
      <c r="N384" s="22">
        <f t="shared" si="96"/>
        <v>1.4961101137043686E-4</v>
      </c>
    </row>
    <row r="385" spans="1:14" x14ac:dyDescent="0.2">
      <c r="A385" s="8"/>
      <c r="B385" s="42" t="s">
        <v>357</v>
      </c>
      <c r="C385" s="39">
        <v>1</v>
      </c>
      <c r="D385" s="9">
        <v>0</v>
      </c>
      <c r="E385" s="9">
        <v>0</v>
      </c>
      <c r="F385" s="9">
        <v>0</v>
      </c>
      <c r="G385" s="10">
        <f t="shared" si="91"/>
        <v>1.2195121951219512E-4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-1.2195121951219512E-4</v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22</v>
      </c>
      <c r="D386" s="9">
        <v>11</v>
      </c>
      <c r="E386" s="9">
        <v>37</v>
      </c>
      <c r="F386" s="9">
        <v>6</v>
      </c>
      <c r="G386" s="10">
        <f t="shared" si="91"/>
        <v>2.6829268292682929E-3</v>
      </c>
      <c r="H386" s="10">
        <f t="shared" si="92"/>
        <v>1.6457211250748055E-3</v>
      </c>
      <c r="I386" s="10">
        <f t="shared" si="93"/>
        <v>4.4919266723321598E-3</v>
      </c>
      <c r="J386" s="10">
        <f t="shared" si="94"/>
        <v>9.1982216771424195E-4</v>
      </c>
      <c r="K386" s="10">
        <f t="shared" si="97"/>
        <v>0.68181818181818177</v>
      </c>
      <c r="L386" s="10">
        <f t="shared" si="98"/>
        <v>-0.45454545454545453</v>
      </c>
      <c r="M386" s="10">
        <f t="shared" si="95"/>
        <v>1.8292682926829269E-3</v>
      </c>
      <c r="N386" s="22">
        <f t="shared" si="96"/>
        <v>-7.4805505685218428E-4</v>
      </c>
    </row>
    <row r="387" spans="1:14" x14ac:dyDescent="0.2">
      <c r="A387" s="8"/>
      <c r="B387" s="42" t="s">
        <v>359</v>
      </c>
      <c r="C387" s="39">
        <v>113</v>
      </c>
      <c r="D387" s="9">
        <v>34</v>
      </c>
      <c r="E387" s="9">
        <v>38</v>
      </c>
      <c r="F387" s="9">
        <v>10</v>
      </c>
      <c r="G387" s="10">
        <f t="shared" si="91"/>
        <v>1.3780487804878049E-2</v>
      </c>
      <c r="H387" s="10">
        <f t="shared" si="92"/>
        <v>5.086774386594853E-3</v>
      </c>
      <c r="I387" s="10">
        <f t="shared" si="93"/>
        <v>4.6133300959087043E-3</v>
      </c>
      <c r="J387" s="10">
        <f t="shared" si="94"/>
        <v>1.5330369461904031E-3</v>
      </c>
      <c r="K387" s="10">
        <f t="shared" si="97"/>
        <v>-0.66371681415929207</v>
      </c>
      <c r="L387" s="10">
        <f t="shared" si="98"/>
        <v>-0.70588235294117652</v>
      </c>
      <c r="M387" s="10">
        <f t="shared" si="95"/>
        <v>-9.1463414634146353E-3</v>
      </c>
      <c r="N387" s="22">
        <f t="shared" si="96"/>
        <v>-3.5906642728904849E-3</v>
      </c>
    </row>
    <row r="388" spans="1:14" x14ac:dyDescent="0.2">
      <c r="A388" s="8"/>
      <c r="B388" s="42" t="s">
        <v>360</v>
      </c>
      <c r="C388" s="39">
        <v>13</v>
      </c>
      <c r="D388" s="9">
        <v>9</v>
      </c>
      <c r="E388" s="9">
        <v>38</v>
      </c>
      <c r="F388" s="9">
        <v>43</v>
      </c>
      <c r="G388" s="10">
        <f t="shared" si="91"/>
        <v>1.5853658536585367E-3</v>
      </c>
      <c r="H388" s="10">
        <f t="shared" si="92"/>
        <v>1.3464991023339318E-3</v>
      </c>
      <c r="I388" s="10">
        <f t="shared" si="93"/>
        <v>4.6133300959087043E-3</v>
      </c>
      <c r="J388" s="10">
        <f t="shared" si="94"/>
        <v>6.5920588686187338E-3</v>
      </c>
      <c r="K388" s="10">
        <f t="shared" si="97"/>
        <v>1.9230769230769231</v>
      </c>
      <c r="L388" s="10">
        <f t="shared" si="98"/>
        <v>3.7777777777777777</v>
      </c>
      <c r="M388" s="10">
        <f t="shared" si="95"/>
        <v>3.0487804878048782E-3</v>
      </c>
      <c r="N388" s="22">
        <f t="shared" si="96"/>
        <v>5.0867743865948539E-3</v>
      </c>
    </row>
    <row r="389" spans="1:14" x14ac:dyDescent="0.2">
      <c r="A389" s="8"/>
      <c r="B389" s="42" t="s">
        <v>361</v>
      </c>
      <c r="C389" s="39">
        <v>0</v>
      </c>
      <c r="D389" s="9">
        <v>2</v>
      </c>
      <c r="E389" s="9">
        <v>1</v>
      </c>
      <c r="F389" s="9">
        <v>0</v>
      </c>
      <c r="G389" s="10" t="str">
        <f t="shared" si="91"/>
        <v/>
      </c>
      <c r="H389" s="10">
        <f t="shared" si="92"/>
        <v>2.9922202274087372E-4</v>
      </c>
      <c r="I389" s="10">
        <f t="shared" si="93"/>
        <v>1.2140342357654485E-4</v>
      </c>
      <c r="J389" s="10" t="str">
        <f t="shared" si="94"/>
        <v/>
      </c>
      <c r="K389" s="10">
        <f t="shared" si="97"/>
        <v>1</v>
      </c>
      <c r="L389" s="10">
        <f t="shared" si="98"/>
        <v>-1</v>
      </c>
      <c r="M389" s="10" t="str">
        <f t="shared" si="95"/>
        <v/>
      </c>
      <c r="N389" s="22">
        <f t="shared" si="96"/>
        <v>-2.9922202274087372E-4</v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614</v>
      </c>
      <c r="D391" s="9">
        <v>259</v>
      </c>
      <c r="E391" s="9">
        <v>710</v>
      </c>
      <c r="F391" s="9">
        <v>384</v>
      </c>
      <c r="G391" s="10">
        <f t="shared" si="91"/>
        <v>7.4878048780487802E-2</v>
      </c>
      <c r="H391" s="10">
        <f t="shared" si="92"/>
        <v>3.874925194494315E-2</v>
      </c>
      <c r="I391" s="10">
        <f t="shared" si="93"/>
        <v>8.6196430739346852E-2</v>
      </c>
      <c r="J391" s="10">
        <f t="shared" si="94"/>
        <v>5.8868618733711485E-2</v>
      </c>
      <c r="K391" s="10">
        <f t="shared" si="97"/>
        <v>0.15635179153094461</v>
      </c>
      <c r="L391" s="10">
        <f t="shared" si="98"/>
        <v>0.4826254826254826</v>
      </c>
      <c r="M391" s="10">
        <f t="shared" si="95"/>
        <v>1.170731707317073E-2</v>
      </c>
      <c r="N391" s="22">
        <f t="shared" si="96"/>
        <v>1.8701376421304608E-2</v>
      </c>
    </row>
    <row r="392" spans="1:14" x14ac:dyDescent="0.2">
      <c r="A392" s="8"/>
      <c r="B392" s="42" t="s">
        <v>364</v>
      </c>
      <c r="C392" s="39">
        <v>4</v>
      </c>
      <c r="D392" s="9">
        <v>3</v>
      </c>
      <c r="E392" s="9">
        <v>0</v>
      </c>
      <c r="F392" s="9">
        <v>1</v>
      </c>
      <c r="G392" s="10">
        <f t="shared" si="91"/>
        <v>4.8780487804878049E-4</v>
      </c>
      <c r="H392" s="10">
        <f t="shared" si="92"/>
        <v>4.4883303411131061E-4</v>
      </c>
      <c r="I392" s="10" t="str">
        <f t="shared" si="93"/>
        <v/>
      </c>
      <c r="J392" s="10">
        <f t="shared" si="94"/>
        <v>1.5330369461904033E-4</v>
      </c>
      <c r="K392" s="10">
        <f t="shared" si="97"/>
        <v>-1</v>
      </c>
      <c r="L392" s="10">
        <f t="shared" si="98"/>
        <v>-0.66666666666666663</v>
      </c>
      <c r="M392" s="10">
        <f t="shared" si="95"/>
        <v>-4.8780487804878049E-4</v>
      </c>
      <c r="N392" s="22">
        <f t="shared" si="96"/>
        <v>-2.9922202274087372E-4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2</v>
      </c>
      <c r="D394" s="9">
        <v>34</v>
      </c>
      <c r="E394" s="9">
        <v>6</v>
      </c>
      <c r="F394" s="9">
        <v>75</v>
      </c>
      <c r="G394" s="10">
        <f t="shared" si="91"/>
        <v>2.4390243902439024E-4</v>
      </c>
      <c r="H394" s="10">
        <f t="shared" si="92"/>
        <v>5.086774386594853E-3</v>
      </c>
      <c r="I394" s="10">
        <f t="shared" si="93"/>
        <v>7.2842054145926915E-4</v>
      </c>
      <c r="J394" s="10">
        <f t="shared" si="94"/>
        <v>1.1497777096428024E-2</v>
      </c>
      <c r="K394" s="10">
        <f t="shared" si="97"/>
        <v>2</v>
      </c>
      <c r="L394" s="10">
        <f t="shared" si="98"/>
        <v>1.2058823529411764</v>
      </c>
      <c r="M394" s="10">
        <f t="shared" si="95"/>
        <v>4.8780487804878049E-4</v>
      </c>
      <c r="N394" s="22">
        <f t="shared" si="96"/>
        <v>6.1340514661879109E-3</v>
      </c>
    </row>
    <row r="395" spans="1:14" x14ac:dyDescent="0.2">
      <c r="A395" s="8"/>
      <c r="B395" s="42" t="s">
        <v>367</v>
      </c>
      <c r="C395" s="39">
        <v>203</v>
      </c>
      <c r="D395" s="9">
        <v>1300</v>
      </c>
      <c r="E395" s="9">
        <v>187</v>
      </c>
      <c r="F395" s="9">
        <v>1108</v>
      </c>
      <c r="G395" s="10">
        <f t="shared" si="91"/>
        <v>2.4756097560975611E-2</v>
      </c>
      <c r="H395" s="10">
        <f t="shared" si="92"/>
        <v>0.19449431478156792</v>
      </c>
      <c r="I395" s="10">
        <f t="shared" si="93"/>
        <v>2.2702440208813887E-2</v>
      </c>
      <c r="J395" s="10">
        <f t="shared" si="94"/>
        <v>0.16986049363789668</v>
      </c>
      <c r="K395" s="10">
        <f t="shared" si="97"/>
        <v>-7.8817733990147784E-2</v>
      </c>
      <c r="L395" s="10">
        <f t="shared" si="98"/>
        <v>-0.14769230769230771</v>
      </c>
      <c r="M395" s="10">
        <f t="shared" si="95"/>
        <v>-1.9512195121951222E-3</v>
      </c>
      <c r="N395" s="22">
        <f t="shared" si="96"/>
        <v>-2.8725314183123879E-2</v>
      </c>
    </row>
    <row r="396" spans="1:14" x14ac:dyDescent="0.2">
      <c r="A396" s="8"/>
      <c r="B396" s="42" t="s">
        <v>368</v>
      </c>
      <c r="C396" s="39">
        <v>14</v>
      </c>
      <c r="D396" s="9">
        <v>17</v>
      </c>
      <c r="E396" s="9">
        <v>18</v>
      </c>
      <c r="F396" s="9">
        <v>30</v>
      </c>
      <c r="G396" s="10">
        <f t="shared" si="91"/>
        <v>1.7073170731707317E-3</v>
      </c>
      <c r="H396" s="10">
        <f t="shared" si="92"/>
        <v>2.5433871932974265E-3</v>
      </c>
      <c r="I396" s="10">
        <f t="shared" si="93"/>
        <v>2.1852616243778072E-3</v>
      </c>
      <c r="J396" s="10">
        <f t="shared" si="94"/>
        <v>4.5991108385712099E-3</v>
      </c>
      <c r="K396" s="10">
        <f t="shared" si="97"/>
        <v>0.2857142857142857</v>
      </c>
      <c r="L396" s="10">
        <f t="shared" si="98"/>
        <v>0.76470588235294112</v>
      </c>
      <c r="M396" s="10">
        <f t="shared" si="95"/>
        <v>4.8780487804878049E-4</v>
      </c>
      <c r="N396" s="22">
        <f t="shared" si="96"/>
        <v>1.9449431478156789E-3</v>
      </c>
    </row>
    <row r="397" spans="1:14" x14ac:dyDescent="0.2">
      <c r="A397" s="8"/>
      <c r="B397" s="42" t="s">
        <v>369</v>
      </c>
      <c r="C397" s="39">
        <v>0</v>
      </c>
      <c r="D397" s="9">
        <v>2</v>
      </c>
      <c r="E397" s="9">
        <v>0</v>
      </c>
      <c r="F397" s="9">
        <v>1</v>
      </c>
      <c r="G397" s="10" t="str">
        <f t="shared" si="91"/>
        <v/>
      </c>
      <c r="H397" s="10">
        <f t="shared" si="92"/>
        <v>2.9922202274087372E-4</v>
      </c>
      <c r="I397" s="10" t="str">
        <f t="shared" si="93"/>
        <v/>
      </c>
      <c r="J397" s="10">
        <f t="shared" si="94"/>
        <v>1.5330369461904033E-4</v>
      </c>
      <c r="K397" s="10" t="str">
        <f t="shared" si="97"/>
        <v xml:space="preserve"> </v>
      </c>
      <c r="L397" s="10">
        <f t="shared" si="98"/>
        <v>-0.5</v>
      </c>
      <c r="M397" s="10" t="str">
        <f t="shared" si="95"/>
        <v/>
      </c>
      <c r="N397" s="22">
        <f t="shared" si="96"/>
        <v>-1.4961101137043686E-4</v>
      </c>
    </row>
    <row r="398" spans="1:14" x14ac:dyDescent="0.2">
      <c r="A398" s="8"/>
      <c r="B398" s="42" t="s">
        <v>370</v>
      </c>
      <c r="C398" s="39">
        <v>1</v>
      </c>
      <c r="D398" s="9">
        <v>6</v>
      </c>
      <c r="E398" s="9">
        <v>2</v>
      </c>
      <c r="F398" s="9">
        <v>1</v>
      </c>
      <c r="G398" s="10">
        <f t="shared" si="91"/>
        <v>1.2195121951219512E-4</v>
      </c>
      <c r="H398" s="10">
        <f t="shared" si="92"/>
        <v>8.9766606822262122E-4</v>
      </c>
      <c r="I398" s="10">
        <f t="shared" si="93"/>
        <v>2.4280684715308971E-4</v>
      </c>
      <c r="J398" s="10">
        <f t="shared" si="94"/>
        <v>1.5330369461904033E-4</v>
      </c>
      <c r="K398" s="10">
        <f t="shared" si="97"/>
        <v>1</v>
      </c>
      <c r="L398" s="10">
        <f t="shared" si="98"/>
        <v>-0.83333333333333337</v>
      </c>
      <c r="M398" s="10">
        <f t="shared" si="95"/>
        <v>1.2195121951219512E-4</v>
      </c>
      <c r="N398" s="22">
        <f t="shared" si="96"/>
        <v>-7.4805505685218438E-4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1.2140342357654485E-4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66</v>
      </c>
      <c r="D401" s="9">
        <v>16</v>
      </c>
      <c r="E401" s="9">
        <v>4</v>
      </c>
      <c r="F401" s="9">
        <v>5</v>
      </c>
      <c r="G401" s="10">
        <f t="shared" si="91"/>
        <v>8.0487804878048783E-3</v>
      </c>
      <c r="H401" s="10">
        <f t="shared" si="92"/>
        <v>2.3937761819269898E-3</v>
      </c>
      <c r="I401" s="10">
        <f t="shared" si="93"/>
        <v>4.8561369430617942E-4</v>
      </c>
      <c r="J401" s="10">
        <f t="shared" si="94"/>
        <v>7.6651847309520157E-4</v>
      </c>
      <c r="K401" s="10">
        <f t="shared" si="97"/>
        <v>-0.93939393939393945</v>
      </c>
      <c r="L401" s="10">
        <f t="shared" si="98"/>
        <v>-0.6875</v>
      </c>
      <c r="M401" s="10">
        <f t="shared" si="95"/>
        <v>-7.5609756097560982E-3</v>
      </c>
      <c r="N401" s="22">
        <f t="shared" si="96"/>
        <v>-1.6457211250748055E-3</v>
      </c>
    </row>
    <row r="402" spans="1:14" x14ac:dyDescent="0.2">
      <c r="A402" s="8"/>
      <c r="B402" s="42" t="s">
        <v>374</v>
      </c>
      <c r="C402" s="39">
        <v>30</v>
      </c>
      <c r="D402" s="9">
        <v>8</v>
      </c>
      <c r="E402" s="9">
        <v>54</v>
      </c>
      <c r="F402" s="9">
        <v>19</v>
      </c>
      <c r="G402" s="10">
        <f t="shared" si="91"/>
        <v>3.6585365853658539E-3</v>
      </c>
      <c r="H402" s="10">
        <f t="shared" si="92"/>
        <v>1.1968880909634949E-3</v>
      </c>
      <c r="I402" s="10">
        <f t="shared" si="93"/>
        <v>6.5557848731334226E-3</v>
      </c>
      <c r="J402" s="10">
        <f t="shared" si="94"/>
        <v>2.912770197761766E-3</v>
      </c>
      <c r="K402" s="10">
        <f t="shared" si="97"/>
        <v>0.8</v>
      </c>
      <c r="L402" s="10">
        <f t="shared" si="98"/>
        <v>1.375</v>
      </c>
      <c r="M402" s="10">
        <f t="shared" si="95"/>
        <v>2.9268292682926834E-3</v>
      </c>
      <c r="N402" s="22">
        <f t="shared" si="96"/>
        <v>1.6457211250748055E-3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4</v>
      </c>
      <c r="E404" s="9">
        <v>0</v>
      </c>
      <c r="F404" s="9">
        <v>2</v>
      </c>
      <c r="G404" s="10" t="str">
        <f t="shared" si="91"/>
        <v/>
      </c>
      <c r="H404" s="10">
        <f t="shared" si="92"/>
        <v>5.9844404548174744E-4</v>
      </c>
      <c r="I404" s="10" t="str">
        <f t="shared" si="93"/>
        <v/>
      </c>
      <c r="J404" s="10">
        <f t="shared" si="94"/>
        <v>3.0660738923808065E-4</v>
      </c>
      <c r="K404" s="10" t="str">
        <f t="shared" si="97"/>
        <v xml:space="preserve"> </v>
      </c>
      <c r="L404" s="10">
        <f t="shared" si="98"/>
        <v>-0.5</v>
      </c>
      <c r="M404" s="10" t="str">
        <f t="shared" si="95"/>
        <v/>
      </c>
      <c r="N404" s="22">
        <f t="shared" si="96"/>
        <v>-2.9922202274087372E-4</v>
      </c>
    </row>
    <row r="405" spans="1:14" ht="25.5" x14ac:dyDescent="0.2">
      <c r="A405" s="8"/>
      <c r="B405" s="42" t="s">
        <v>377</v>
      </c>
      <c r="C405" s="39">
        <v>32</v>
      </c>
      <c r="D405" s="9">
        <v>39</v>
      </c>
      <c r="E405" s="9">
        <v>5</v>
      </c>
      <c r="F405" s="9">
        <v>34</v>
      </c>
      <c r="G405" s="10">
        <f t="shared" si="91"/>
        <v>3.9024390243902439E-3</v>
      </c>
      <c r="H405" s="10">
        <f t="shared" si="92"/>
        <v>5.8348294434470375E-3</v>
      </c>
      <c r="I405" s="10">
        <f t="shared" si="93"/>
        <v>6.0701711788272426E-4</v>
      </c>
      <c r="J405" s="10">
        <f t="shared" si="94"/>
        <v>5.212325617047371E-3</v>
      </c>
      <c r="K405" s="10">
        <f t="shared" si="97"/>
        <v>-0.84375</v>
      </c>
      <c r="L405" s="10">
        <f t="shared" si="98"/>
        <v>-0.12820512820512819</v>
      </c>
      <c r="M405" s="10">
        <f t="shared" si="95"/>
        <v>-3.2926829268292682E-3</v>
      </c>
      <c r="N405" s="22">
        <f t="shared" si="96"/>
        <v>-7.4805505685218428E-4</v>
      </c>
    </row>
    <row r="406" spans="1:14" x14ac:dyDescent="0.2">
      <c r="A406" s="8"/>
      <c r="B406" s="42" t="s">
        <v>378</v>
      </c>
      <c r="C406" s="39">
        <v>195</v>
      </c>
      <c r="D406" s="9">
        <v>44</v>
      </c>
      <c r="E406" s="9">
        <v>257</v>
      </c>
      <c r="F406" s="9">
        <v>60</v>
      </c>
      <c r="G406" s="10">
        <f t="shared" si="91"/>
        <v>2.3780487804878049E-2</v>
      </c>
      <c r="H406" s="10">
        <f t="shared" si="92"/>
        <v>6.582884500299222E-3</v>
      </c>
      <c r="I406" s="10">
        <f t="shared" si="93"/>
        <v>3.1200679859172027E-2</v>
      </c>
      <c r="J406" s="10">
        <f t="shared" si="94"/>
        <v>9.1982216771424197E-3</v>
      </c>
      <c r="K406" s="10">
        <f t="shared" si="97"/>
        <v>0.31794871794871793</v>
      </c>
      <c r="L406" s="10">
        <f t="shared" si="98"/>
        <v>0.36363636363636365</v>
      </c>
      <c r="M406" s="10">
        <f t="shared" si="95"/>
        <v>7.5609756097560973E-3</v>
      </c>
      <c r="N406" s="22">
        <f t="shared" si="96"/>
        <v>2.3937761819269898E-3</v>
      </c>
    </row>
    <row r="407" spans="1:14" x14ac:dyDescent="0.2">
      <c r="A407" s="8"/>
      <c r="B407" s="42" t="s">
        <v>379</v>
      </c>
      <c r="C407" s="39">
        <v>6</v>
      </c>
      <c r="D407" s="9">
        <v>1</v>
      </c>
      <c r="E407" s="9">
        <v>8</v>
      </c>
      <c r="F407" s="9">
        <v>1</v>
      </c>
      <c r="G407" s="10">
        <f t="shared" si="91"/>
        <v>7.3170731707317073E-4</v>
      </c>
      <c r="H407" s="10">
        <f t="shared" si="92"/>
        <v>1.4961101137043686E-4</v>
      </c>
      <c r="I407" s="10">
        <f t="shared" si="93"/>
        <v>9.7122738861235884E-4</v>
      </c>
      <c r="J407" s="10">
        <f t="shared" si="94"/>
        <v>1.5330369461904033E-4</v>
      </c>
      <c r="K407" s="10">
        <f t="shared" si="97"/>
        <v>0.33333333333333331</v>
      </c>
      <c r="L407" s="10">
        <f t="shared" si="98"/>
        <v>0</v>
      </c>
      <c r="M407" s="10">
        <f t="shared" si="95"/>
        <v>2.4390243902439024E-4</v>
      </c>
      <c r="N407" s="22">
        <f t="shared" si="96"/>
        <v>0</v>
      </c>
    </row>
    <row r="408" spans="1:14" x14ac:dyDescent="0.2">
      <c r="A408" s="8"/>
      <c r="B408" s="42" t="s">
        <v>380</v>
      </c>
      <c r="C408" s="39">
        <v>1</v>
      </c>
      <c r="D408" s="9">
        <v>2</v>
      </c>
      <c r="E408" s="9">
        <v>2</v>
      </c>
      <c r="F408" s="9">
        <v>0</v>
      </c>
      <c r="G408" s="10">
        <f t="shared" si="91"/>
        <v>1.2195121951219512E-4</v>
      </c>
      <c r="H408" s="10">
        <f t="shared" si="92"/>
        <v>2.9922202274087372E-4</v>
      </c>
      <c r="I408" s="10">
        <f t="shared" si="93"/>
        <v>2.4280684715308971E-4</v>
      </c>
      <c r="J408" s="10" t="str">
        <f t="shared" si="94"/>
        <v/>
      </c>
      <c r="K408" s="10">
        <f t="shared" si="97"/>
        <v>1</v>
      </c>
      <c r="L408" s="10">
        <f t="shared" si="98"/>
        <v>-1</v>
      </c>
      <c r="M408" s="10">
        <f t="shared" si="95"/>
        <v>1.2195121951219512E-4</v>
      </c>
      <c r="N408" s="22">
        <f t="shared" si="96"/>
        <v>-2.9922202274087372E-4</v>
      </c>
    </row>
    <row r="409" spans="1:14" x14ac:dyDescent="0.2">
      <c r="A409" s="8"/>
      <c r="B409" s="42" t="s">
        <v>381</v>
      </c>
      <c r="C409" s="39">
        <v>26</v>
      </c>
      <c r="D409" s="9">
        <v>2</v>
      </c>
      <c r="E409" s="9">
        <v>20</v>
      </c>
      <c r="F409" s="9">
        <v>4</v>
      </c>
      <c r="G409" s="10">
        <f t="shared" si="91"/>
        <v>3.1707317073170734E-3</v>
      </c>
      <c r="H409" s="10">
        <f t="shared" si="92"/>
        <v>2.9922202274087372E-4</v>
      </c>
      <c r="I409" s="10">
        <f t="shared" si="93"/>
        <v>2.428068471530897E-3</v>
      </c>
      <c r="J409" s="10">
        <f t="shared" si="94"/>
        <v>6.132147784761613E-4</v>
      </c>
      <c r="K409" s="10">
        <f t="shared" si="97"/>
        <v>-0.23076923076923078</v>
      </c>
      <c r="L409" s="10">
        <f t="shared" si="98"/>
        <v>1</v>
      </c>
      <c r="M409" s="10">
        <f t="shared" si="95"/>
        <v>-7.3170731707317084E-4</v>
      </c>
      <c r="N409" s="22">
        <f t="shared" si="96"/>
        <v>2.9922202274087372E-4</v>
      </c>
    </row>
    <row r="410" spans="1:14" x14ac:dyDescent="0.2">
      <c r="A410" s="8"/>
      <c r="B410" s="42" t="s">
        <v>382</v>
      </c>
      <c r="C410" s="39">
        <v>79</v>
      </c>
      <c r="D410" s="9">
        <v>17</v>
      </c>
      <c r="E410" s="9">
        <v>47</v>
      </c>
      <c r="F410" s="9">
        <v>12</v>
      </c>
      <c r="G410" s="10">
        <f t="shared" si="91"/>
        <v>9.6341463414634145E-3</v>
      </c>
      <c r="H410" s="10">
        <f t="shared" si="92"/>
        <v>2.5433871932974265E-3</v>
      </c>
      <c r="I410" s="10">
        <f t="shared" si="93"/>
        <v>5.7059609080976088E-3</v>
      </c>
      <c r="J410" s="10">
        <f t="shared" si="94"/>
        <v>1.8396443354284839E-3</v>
      </c>
      <c r="K410" s="10">
        <f t="shared" si="97"/>
        <v>-0.4050632911392405</v>
      </c>
      <c r="L410" s="10">
        <f t="shared" si="98"/>
        <v>-0.29411764705882354</v>
      </c>
      <c r="M410" s="10">
        <f t="shared" si="95"/>
        <v>-3.9024390243902439E-3</v>
      </c>
      <c r="N410" s="22">
        <f t="shared" si="96"/>
        <v>-7.4805505685218428E-4</v>
      </c>
    </row>
    <row r="411" spans="1:14" x14ac:dyDescent="0.2">
      <c r="A411" s="8"/>
      <c r="B411" s="42" t="s">
        <v>383</v>
      </c>
      <c r="C411" s="39">
        <v>1</v>
      </c>
      <c r="D411" s="9">
        <v>14</v>
      </c>
      <c r="E411" s="9">
        <v>1</v>
      </c>
      <c r="F411" s="9">
        <v>9</v>
      </c>
      <c r="G411" s="10">
        <f t="shared" si="91"/>
        <v>1.2195121951219512E-4</v>
      </c>
      <c r="H411" s="10">
        <f t="shared" si="92"/>
        <v>2.0945541591861159E-3</v>
      </c>
      <c r="I411" s="10">
        <f t="shared" si="93"/>
        <v>1.2140342357654485E-4</v>
      </c>
      <c r="J411" s="10">
        <f t="shared" si="94"/>
        <v>1.3797332515713629E-3</v>
      </c>
      <c r="K411" s="10">
        <f t="shared" si="97"/>
        <v>0</v>
      </c>
      <c r="L411" s="10">
        <f t="shared" si="98"/>
        <v>-0.35714285714285715</v>
      </c>
      <c r="M411" s="10">
        <f t="shared" si="95"/>
        <v>0</v>
      </c>
      <c r="N411" s="22">
        <f t="shared" si="96"/>
        <v>-7.4805505685218428E-4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96</v>
      </c>
      <c r="D413" s="9">
        <v>1</v>
      </c>
      <c r="E413" s="9">
        <v>179</v>
      </c>
      <c r="F413" s="9">
        <v>5</v>
      </c>
      <c r="G413" s="10">
        <f t="shared" si="91"/>
        <v>1.1707317073170732E-2</v>
      </c>
      <c r="H413" s="10">
        <f t="shared" si="92"/>
        <v>1.4961101137043686E-4</v>
      </c>
      <c r="I413" s="10">
        <f t="shared" si="93"/>
        <v>2.1731212820201528E-2</v>
      </c>
      <c r="J413" s="10">
        <f t="shared" si="94"/>
        <v>7.6651847309520157E-4</v>
      </c>
      <c r="K413" s="10">
        <f t="shared" si="97"/>
        <v>0.86458333333333337</v>
      </c>
      <c r="L413" s="10">
        <f t="shared" si="98"/>
        <v>4</v>
      </c>
      <c r="M413" s="10">
        <f t="shared" si="95"/>
        <v>1.0121951219512195E-2</v>
      </c>
      <c r="N413" s="22">
        <f t="shared" si="96"/>
        <v>5.9844404548174744E-4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4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6.132147784761613E-4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887</v>
      </c>
      <c r="D419" s="9">
        <v>474</v>
      </c>
      <c r="E419" s="9">
        <v>903</v>
      </c>
      <c r="F419" s="9">
        <v>506</v>
      </c>
      <c r="G419" s="10">
        <f t="shared" si="91"/>
        <v>0.10817073170731707</v>
      </c>
      <c r="H419" s="10">
        <f t="shared" si="92"/>
        <v>7.091561938958707E-2</v>
      </c>
      <c r="I419" s="10">
        <f t="shared" si="93"/>
        <v>0.10962729148962001</v>
      </c>
      <c r="J419" s="10">
        <f t="shared" si="94"/>
        <v>7.7571669477234401E-2</v>
      </c>
      <c r="K419" s="10">
        <f t="shared" si="97"/>
        <v>1.8038331454340473E-2</v>
      </c>
      <c r="L419" s="10">
        <f t="shared" si="98"/>
        <v>6.7510548523206745E-2</v>
      </c>
      <c r="M419" s="10">
        <f t="shared" si="95"/>
        <v>1.9512195121951219E-3</v>
      </c>
      <c r="N419" s="22">
        <f t="shared" si="96"/>
        <v>4.7875523638539787E-3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17</v>
      </c>
      <c r="F421" s="9">
        <v>3</v>
      </c>
      <c r="G421" s="10" t="str">
        <f t="shared" si="91"/>
        <v/>
      </c>
      <c r="H421" s="10" t="str">
        <f t="shared" si="92"/>
        <v/>
      </c>
      <c r="I421" s="10">
        <f t="shared" si="93"/>
        <v>2.0638582008012628E-3</v>
      </c>
      <c r="J421" s="10">
        <f t="shared" si="94"/>
        <v>4.5991108385712098E-4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97</v>
      </c>
      <c r="D422" s="9">
        <v>61</v>
      </c>
      <c r="E422" s="9">
        <v>88</v>
      </c>
      <c r="F422" s="9">
        <v>49</v>
      </c>
      <c r="G422" s="10">
        <f t="shared" si="91"/>
        <v>1.1829268292682927E-2</v>
      </c>
      <c r="H422" s="10">
        <f t="shared" si="92"/>
        <v>9.1262716935966489E-3</v>
      </c>
      <c r="I422" s="10">
        <f t="shared" si="93"/>
        <v>1.0683501274735947E-2</v>
      </c>
      <c r="J422" s="10">
        <f t="shared" si="94"/>
        <v>7.5118810363329755E-3</v>
      </c>
      <c r="K422" s="10">
        <f t="shared" si="97"/>
        <v>-9.2783505154639179E-2</v>
      </c>
      <c r="L422" s="10">
        <f t="shared" si="98"/>
        <v>-0.19672131147540983</v>
      </c>
      <c r="M422" s="10">
        <f t="shared" si="95"/>
        <v>-1.0975609756097562E-3</v>
      </c>
      <c r="N422" s="22">
        <f t="shared" si="96"/>
        <v>-1.7953321364452424E-3</v>
      </c>
    </row>
    <row r="423" spans="1:14" x14ac:dyDescent="0.2">
      <c r="A423" s="8"/>
      <c r="B423" s="42" t="s">
        <v>395</v>
      </c>
      <c r="C423" s="39">
        <v>3804</v>
      </c>
      <c r="D423" s="9">
        <v>1348</v>
      </c>
      <c r="E423" s="9">
        <v>3525</v>
      </c>
      <c r="F423" s="9">
        <v>1091</v>
      </c>
      <c r="G423" s="10">
        <f t="shared" si="91"/>
        <v>0.46390243902439027</v>
      </c>
      <c r="H423" s="10">
        <f t="shared" si="92"/>
        <v>0.20167564332734889</v>
      </c>
      <c r="I423" s="10">
        <f t="shared" si="93"/>
        <v>0.42794706810732064</v>
      </c>
      <c r="J423" s="10">
        <f t="shared" si="94"/>
        <v>0.16725433082937299</v>
      </c>
      <c r="K423" s="10">
        <f t="shared" si="97"/>
        <v>-7.3343848580441642E-2</v>
      </c>
      <c r="L423" s="10">
        <f t="shared" si="98"/>
        <v>-0.19065281899109793</v>
      </c>
      <c r="M423" s="10">
        <f t="shared" si="95"/>
        <v>-3.4024390243902441E-2</v>
      </c>
      <c r="N423" s="22">
        <f t="shared" si="96"/>
        <v>-3.8450029922202276E-2</v>
      </c>
    </row>
    <row r="424" spans="1:14" x14ac:dyDescent="0.2">
      <c r="A424" s="8"/>
      <c r="B424" s="42" t="s">
        <v>396</v>
      </c>
      <c r="C424" s="39">
        <v>150</v>
      </c>
      <c r="D424" s="9">
        <v>41</v>
      </c>
      <c r="E424" s="9">
        <v>214</v>
      </c>
      <c r="F424" s="9">
        <v>17</v>
      </c>
      <c r="G424" s="10">
        <f t="shared" si="91"/>
        <v>1.8292682926829267E-2</v>
      </c>
      <c r="H424" s="10">
        <f t="shared" si="92"/>
        <v>6.1340514661879118E-3</v>
      </c>
      <c r="I424" s="10">
        <f t="shared" si="93"/>
        <v>2.5980332645380598E-2</v>
      </c>
      <c r="J424" s="10">
        <f t="shared" si="94"/>
        <v>2.6061628085236855E-3</v>
      </c>
      <c r="K424" s="10">
        <f t="shared" si="97"/>
        <v>0.42666666666666669</v>
      </c>
      <c r="L424" s="10">
        <f t="shared" si="98"/>
        <v>-0.58536585365853655</v>
      </c>
      <c r="M424" s="10">
        <f t="shared" si="95"/>
        <v>7.8048780487804878E-3</v>
      </c>
      <c r="N424" s="22">
        <f t="shared" si="96"/>
        <v>-3.5906642728904849E-3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1.2140342357654485E-4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1</v>
      </c>
      <c r="E427" s="9">
        <v>1</v>
      </c>
      <c r="F427" s="9">
        <v>0</v>
      </c>
      <c r="G427" s="10" t="str">
        <f t="shared" si="91"/>
        <v/>
      </c>
      <c r="H427" s="10">
        <f t="shared" si="92"/>
        <v>1.4961101137043686E-4</v>
      </c>
      <c r="I427" s="10">
        <f t="shared" si="93"/>
        <v>1.2140342357654485E-4</v>
      </c>
      <c r="J427" s="10" t="str">
        <f t="shared" si="94"/>
        <v/>
      </c>
      <c r="K427" s="10">
        <f t="shared" si="97"/>
        <v>1</v>
      </c>
      <c r="L427" s="10">
        <f t="shared" si="98"/>
        <v>-1</v>
      </c>
      <c r="M427" s="10" t="str">
        <f t="shared" si="95"/>
        <v/>
      </c>
      <c r="N427" s="22">
        <f t="shared" si="96"/>
        <v>-1.4961101137043686E-4</v>
      </c>
    </row>
    <row r="428" spans="1:14" x14ac:dyDescent="0.2">
      <c r="A428" s="8"/>
      <c r="B428" s="42" t="s">
        <v>400</v>
      </c>
      <c r="C428" s="39">
        <v>1</v>
      </c>
      <c r="D428" s="9">
        <v>2</v>
      </c>
      <c r="E428" s="9">
        <v>8</v>
      </c>
      <c r="F428" s="9">
        <v>6</v>
      </c>
      <c r="G428" s="10">
        <f t="shared" si="91"/>
        <v>1.2195121951219512E-4</v>
      </c>
      <c r="H428" s="10">
        <f t="shared" si="92"/>
        <v>2.9922202274087372E-4</v>
      </c>
      <c r="I428" s="10">
        <f t="shared" si="93"/>
        <v>9.7122738861235884E-4</v>
      </c>
      <c r="J428" s="10">
        <f t="shared" si="94"/>
        <v>9.1982216771424195E-4</v>
      </c>
      <c r="K428" s="10">
        <f t="shared" si="97"/>
        <v>7</v>
      </c>
      <c r="L428" s="10">
        <f t="shared" si="98"/>
        <v>2</v>
      </c>
      <c r="M428" s="10">
        <f t="shared" si="95"/>
        <v>8.5365853658536585E-4</v>
      </c>
      <c r="N428" s="22">
        <f t="shared" si="96"/>
        <v>5.9844404548174744E-4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11</v>
      </c>
      <c r="D430" s="9">
        <v>0</v>
      </c>
      <c r="E430" s="9">
        <v>5</v>
      </c>
      <c r="F430" s="9">
        <v>1</v>
      </c>
      <c r="G430" s="10">
        <f t="shared" si="91"/>
        <v>1.3414634146341464E-3</v>
      </c>
      <c r="H430" s="10" t="str">
        <f t="shared" si="92"/>
        <v/>
      </c>
      <c r="I430" s="10">
        <f t="shared" si="93"/>
        <v>6.0701711788272426E-4</v>
      </c>
      <c r="J430" s="10">
        <f t="shared" si="94"/>
        <v>1.5330369461904033E-4</v>
      </c>
      <c r="K430" s="10">
        <f t="shared" si="97"/>
        <v>-0.54545454545454541</v>
      </c>
      <c r="L430" s="10">
        <f t="shared" si="98"/>
        <v>1</v>
      </c>
      <c r="M430" s="10">
        <f t="shared" si="95"/>
        <v>-7.3170731707317073E-4</v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1</v>
      </c>
      <c r="F432" s="9">
        <v>5</v>
      </c>
      <c r="G432" s="10" t="str">
        <f t="shared" si="91"/>
        <v/>
      </c>
      <c r="H432" s="10" t="str">
        <f t="shared" si="92"/>
        <v/>
      </c>
      <c r="I432" s="10">
        <f t="shared" si="93"/>
        <v>1.2140342357654485E-4</v>
      </c>
      <c r="J432" s="10">
        <f t="shared" si="94"/>
        <v>7.6651847309520157E-4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2</v>
      </c>
      <c r="D433" s="9">
        <v>3</v>
      </c>
      <c r="E433" s="9">
        <v>5</v>
      </c>
      <c r="F433" s="9">
        <v>53</v>
      </c>
      <c r="G433" s="10">
        <f t="shared" si="91"/>
        <v>2.4390243902439024E-4</v>
      </c>
      <c r="H433" s="10">
        <f t="shared" si="92"/>
        <v>4.4883303411131061E-4</v>
      </c>
      <c r="I433" s="10">
        <f t="shared" si="93"/>
        <v>6.0701711788272426E-4</v>
      </c>
      <c r="J433" s="10">
        <f t="shared" si="94"/>
        <v>8.1250958148091374E-3</v>
      </c>
      <c r="K433" s="10">
        <f t="shared" si="97"/>
        <v>1.5</v>
      </c>
      <c r="L433" s="10">
        <f t="shared" si="98"/>
        <v>16.666666666666668</v>
      </c>
      <c r="M433" s="10">
        <f t="shared" si="95"/>
        <v>3.6585365853658537E-4</v>
      </c>
      <c r="N433" s="22">
        <f t="shared" si="96"/>
        <v>7.4805505685218441E-3</v>
      </c>
    </row>
    <row r="434" spans="1:14" x14ac:dyDescent="0.2">
      <c r="A434" s="8"/>
      <c r="B434" s="42" t="s">
        <v>406</v>
      </c>
      <c r="C434" s="39">
        <v>2</v>
      </c>
      <c r="D434" s="9">
        <v>8</v>
      </c>
      <c r="E434" s="9">
        <v>5</v>
      </c>
      <c r="F434" s="9">
        <v>5</v>
      </c>
      <c r="G434" s="10">
        <f t="shared" si="91"/>
        <v>2.4390243902439024E-4</v>
      </c>
      <c r="H434" s="10">
        <f t="shared" si="92"/>
        <v>1.1968880909634949E-3</v>
      </c>
      <c r="I434" s="10">
        <f t="shared" si="93"/>
        <v>6.0701711788272426E-4</v>
      </c>
      <c r="J434" s="10">
        <f t="shared" si="94"/>
        <v>7.6651847309520157E-4</v>
      </c>
      <c r="K434" s="10">
        <f t="shared" si="97"/>
        <v>1.5</v>
      </c>
      <c r="L434" s="10">
        <f t="shared" si="98"/>
        <v>-0.375</v>
      </c>
      <c r="M434" s="10">
        <f t="shared" si="95"/>
        <v>3.6585365853658537E-4</v>
      </c>
      <c r="N434" s="22">
        <f t="shared" si="96"/>
        <v>-4.4883303411131061E-4</v>
      </c>
    </row>
    <row r="435" spans="1:14" x14ac:dyDescent="0.2">
      <c r="A435" s="8"/>
      <c r="B435" s="42" t="s">
        <v>407</v>
      </c>
      <c r="C435" s="39">
        <v>144</v>
      </c>
      <c r="D435" s="9">
        <v>116</v>
      </c>
      <c r="E435" s="9">
        <v>289</v>
      </c>
      <c r="F435" s="9">
        <v>197</v>
      </c>
      <c r="G435" s="10">
        <f t="shared" ref="G435:G498" si="99">+IF(C435=0,"",C435/C$371)</f>
        <v>1.7560975609756099E-2</v>
      </c>
      <c r="H435" s="10">
        <f t="shared" ref="H435:H498" si="100">+IF(D435=0,"",D435/D$371)</f>
        <v>1.7354877318970677E-2</v>
      </c>
      <c r="I435" s="10">
        <f t="shared" ref="I435:I498" si="101">+IF(E435=0,"",E435/E$371)</f>
        <v>3.5085589413621464E-2</v>
      </c>
      <c r="J435" s="10">
        <f t="shared" ref="J435:J498" si="102">+IF(F435=0,"",F435/F$371)</f>
        <v>3.0200827839950942E-2</v>
      </c>
      <c r="K435" s="10">
        <f t="shared" si="97"/>
        <v>1.0069444444444444</v>
      </c>
      <c r="L435" s="10">
        <f t="shared" si="98"/>
        <v>0.69827586206896552</v>
      </c>
      <c r="M435" s="10">
        <f t="shared" ref="M435:M498" si="103">+IF(OR(AND(G435=""),(K435="")),"",G435*K435)</f>
        <v>1.7682926829268295E-2</v>
      </c>
      <c r="N435" s="22">
        <f t="shared" ref="N435:N498" si="104">+IF(OR(AND(H435=""),(L435="")),"",H435*L435)</f>
        <v>1.2118491921005387E-2</v>
      </c>
    </row>
    <row r="436" spans="1:14" x14ac:dyDescent="0.2">
      <c r="A436" s="8"/>
      <c r="B436" s="42" t="s">
        <v>408</v>
      </c>
      <c r="C436" s="39">
        <v>3</v>
      </c>
      <c r="D436" s="9">
        <v>2</v>
      </c>
      <c r="E436" s="9">
        <v>6</v>
      </c>
      <c r="F436" s="9">
        <v>5</v>
      </c>
      <c r="G436" s="10">
        <f t="shared" si="99"/>
        <v>3.6585365853658537E-4</v>
      </c>
      <c r="H436" s="10">
        <f t="shared" si="100"/>
        <v>2.9922202274087372E-4</v>
      </c>
      <c r="I436" s="10">
        <f t="shared" si="101"/>
        <v>7.2842054145926915E-4</v>
      </c>
      <c r="J436" s="10">
        <f t="shared" si="102"/>
        <v>7.6651847309520157E-4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1.5</v>
      </c>
      <c r="M436" s="10">
        <f t="shared" si="103"/>
        <v>3.6585365853658537E-4</v>
      </c>
      <c r="N436" s="22">
        <f t="shared" si="104"/>
        <v>4.4883303411131061E-4</v>
      </c>
    </row>
    <row r="437" spans="1:14" x14ac:dyDescent="0.2">
      <c r="A437" s="8"/>
      <c r="B437" s="42" t="s">
        <v>409</v>
      </c>
      <c r="C437" s="39">
        <v>27</v>
      </c>
      <c r="D437" s="9">
        <v>10</v>
      </c>
      <c r="E437" s="9">
        <v>16</v>
      </c>
      <c r="F437" s="9">
        <v>32</v>
      </c>
      <c r="G437" s="10">
        <f t="shared" si="99"/>
        <v>3.2926829268292682E-3</v>
      </c>
      <c r="H437" s="10">
        <f t="shared" si="100"/>
        <v>1.4961101137043686E-3</v>
      </c>
      <c r="I437" s="10">
        <f t="shared" si="101"/>
        <v>1.9424547772247177E-3</v>
      </c>
      <c r="J437" s="10">
        <f t="shared" si="102"/>
        <v>4.9057182278092904E-3</v>
      </c>
      <c r="K437" s="10">
        <f t="shared" si="105"/>
        <v>-0.40740740740740738</v>
      </c>
      <c r="L437" s="10">
        <f t="shared" si="106"/>
        <v>2.2000000000000002</v>
      </c>
      <c r="M437" s="10">
        <f t="shared" si="103"/>
        <v>-1.3414634146341462E-3</v>
      </c>
      <c r="N437" s="22">
        <f t="shared" si="104"/>
        <v>3.291442250149611E-3</v>
      </c>
    </row>
    <row r="438" spans="1:14" x14ac:dyDescent="0.2">
      <c r="A438" s="8"/>
      <c r="B438" s="42" t="s">
        <v>410</v>
      </c>
      <c r="C438" s="39">
        <v>0</v>
      </c>
      <c r="D438" s="9">
        <v>1</v>
      </c>
      <c r="E438" s="9">
        <v>2</v>
      </c>
      <c r="F438" s="9">
        <v>0</v>
      </c>
      <c r="G438" s="10" t="str">
        <f t="shared" si="99"/>
        <v/>
      </c>
      <c r="H438" s="10">
        <f t="shared" si="100"/>
        <v>1.4961101137043686E-4</v>
      </c>
      <c r="I438" s="10">
        <f t="shared" si="101"/>
        <v>2.4280684715308971E-4</v>
      </c>
      <c r="J438" s="10" t="str">
        <f t="shared" si="102"/>
        <v/>
      </c>
      <c r="K438" s="10">
        <f t="shared" si="105"/>
        <v>1</v>
      </c>
      <c r="L438" s="10">
        <f t="shared" si="106"/>
        <v>-1</v>
      </c>
      <c r="M438" s="10" t="str">
        <f t="shared" si="103"/>
        <v/>
      </c>
      <c r="N438" s="22">
        <f t="shared" si="104"/>
        <v>-1.4961101137043686E-4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1</v>
      </c>
      <c r="D441" s="9">
        <v>2</v>
      </c>
      <c r="E441" s="9">
        <v>0</v>
      </c>
      <c r="F441" s="9">
        <v>0</v>
      </c>
      <c r="G441" s="10">
        <f t="shared" si="99"/>
        <v>1.2195121951219512E-4</v>
      </c>
      <c r="H441" s="10">
        <f t="shared" si="100"/>
        <v>2.9922202274087372E-4</v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>
        <f t="shared" si="106"/>
        <v>-1</v>
      </c>
      <c r="M441" s="10">
        <f t="shared" si="103"/>
        <v>-1.2195121951219512E-4</v>
      </c>
      <c r="N441" s="22">
        <f t="shared" si="104"/>
        <v>-2.9922202274087372E-4</v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3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4.5991108385712098E-4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113</v>
      </c>
      <c r="D446" s="9">
        <v>104</v>
      </c>
      <c r="E446" s="9">
        <v>16</v>
      </c>
      <c r="F446" s="9">
        <v>77</v>
      </c>
      <c r="G446" s="10">
        <f t="shared" si="99"/>
        <v>1.3780487804878049E-2</v>
      </c>
      <c r="H446" s="10">
        <f t="shared" si="100"/>
        <v>1.5559545182525433E-2</v>
      </c>
      <c r="I446" s="10">
        <f t="shared" si="101"/>
        <v>1.9424547772247177E-3</v>
      </c>
      <c r="J446" s="10">
        <f t="shared" si="102"/>
        <v>1.1804384485666104E-2</v>
      </c>
      <c r="K446" s="10">
        <f t="shared" si="105"/>
        <v>-0.8584070796460177</v>
      </c>
      <c r="L446" s="10">
        <f t="shared" si="106"/>
        <v>-0.25961538461538464</v>
      </c>
      <c r="M446" s="10">
        <f t="shared" si="103"/>
        <v>-1.1829268292682927E-2</v>
      </c>
      <c r="N446" s="22">
        <f t="shared" si="104"/>
        <v>-4.0394973070017959E-3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1</v>
      </c>
      <c r="D448" s="9">
        <v>0</v>
      </c>
      <c r="E448" s="9">
        <v>0</v>
      </c>
      <c r="F448" s="9">
        <v>1</v>
      </c>
      <c r="G448" s="10">
        <f t="shared" si="99"/>
        <v>1.2195121951219512E-4</v>
      </c>
      <c r="H448" s="10" t="str">
        <f t="shared" si="100"/>
        <v/>
      </c>
      <c r="I448" s="10" t="str">
        <f t="shared" si="101"/>
        <v/>
      </c>
      <c r="J448" s="10">
        <f t="shared" si="102"/>
        <v>1.5330369461904033E-4</v>
      </c>
      <c r="K448" s="10">
        <f t="shared" si="105"/>
        <v>-1</v>
      </c>
      <c r="L448" s="10">
        <f t="shared" si="106"/>
        <v>1</v>
      </c>
      <c r="M448" s="10">
        <f t="shared" si="103"/>
        <v>-1.2195121951219512E-4</v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1</v>
      </c>
      <c r="F449" s="9">
        <v>5</v>
      </c>
      <c r="G449" s="10" t="str">
        <f t="shared" si="99"/>
        <v/>
      </c>
      <c r="H449" s="10" t="str">
        <f t="shared" si="100"/>
        <v/>
      </c>
      <c r="I449" s="10">
        <f t="shared" si="101"/>
        <v>1.2140342357654485E-4</v>
      </c>
      <c r="J449" s="10">
        <f t="shared" si="102"/>
        <v>7.6651847309520157E-4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1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1.5330369461904033E-4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1</v>
      </c>
      <c r="E451" s="9">
        <v>3</v>
      </c>
      <c r="F451" s="9">
        <v>13</v>
      </c>
      <c r="G451" s="10" t="str">
        <f t="shared" si="99"/>
        <v/>
      </c>
      <c r="H451" s="10">
        <f t="shared" si="100"/>
        <v>1.4961101137043686E-4</v>
      </c>
      <c r="I451" s="10">
        <f t="shared" si="101"/>
        <v>3.6421027072963458E-4</v>
      </c>
      <c r="J451" s="10">
        <f t="shared" si="102"/>
        <v>1.992948030047524E-3</v>
      </c>
      <c r="K451" s="10">
        <f t="shared" si="105"/>
        <v>1</v>
      </c>
      <c r="L451" s="10">
        <f t="shared" si="106"/>
        <v>12</v>
      </c>
      <c r="M451" s="10" t="str">
        <f t="shared" si="103"/>
        <v/>
      </c>
      <c r="N451" s="22">
        <f t="shared" si="104"/>
        <v>1.7953321364452424E-3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11</v>
      </c>
      <c r="D455" s="9">
        <v>0</v>
      </c>
      <c r="E455" s="9">
        <v>8</v>
      </c>
      <c r="F455" s="9">
        <v>1</v>
      </c>
      <c r="G455" s="10">
        <f t="shared" si="99"/>
        <v>1.3414634146341464E-3</v>
      </c>
      <c r="H455" s="10" t="str">
        <f t="shared" si="100"/>
        <v/>
      </c>
      <c r="I455" s="10">
        <f t="shared" si="101"/>
        <v>9.7122738861235884E-4</v>
      </c>
      <c r="J455" s="10">
        <f t="shared" si="102"/>
        <v>1.5330369461904033E-4</v>
      </c>
      <c r="K455" s="10">
        <f t="shared" si="105"/>
        <v>-0.27272727272727271</v>
      </c>
      <c r="L455" s="10">
        <f t="shared" si="106"/>
        <v>1</v>
      </c>
      <c r="M455" s="10">
        <f t="shared" si="103"/>
        <v>-3.6585365853658537E-4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1</v>
      </c>
      <c r="E456" s="9">
        <v>0</v>
      </c>
      <c r="F456" s="9">
        <v>0</v>
      </c>
      <c r="G456" s="10" t="str">
        <f t="shared" si="99"/>
        <v/>
      </c>
      <c r="H456" s="10">
        <f t="shared" si="100"/>
        <v>1.4961101137043686E-4</v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>
        <f t="shared" si="106"/>
        <v>-1</v>
      </c>
      <c r="M456" s="10" t="str">
        <f t="shared" si="103"/>
        <v/>
      </c>
      <c r="N456" s="22">
        <f t="shared" si="104"/>
        <v>-1.4961101137043686E-4</v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4</v>
      </c>
      <c r="F457" s="9">
        <v>4</v>
      </c>
      <c r="G457" s="10" t="str">
        <f t="shared" si="99"/>
        <v/>
      </c>
      <c r="H457" s="10" t="str">
        <f t="shared" si="100"/>
        <v/>
      </c>
      <c r="I457" s="10">
        <f t="shared" si="101"/>
        <v>4.8561369430617942E-4</v>
      </c>
      <c r="J457" s="10">
        <f t="shared" si="102"/>
        <v>6.132147784761613E-4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1</v>
      </c>
      <c r="D460" s="9">
        <v>1</v>
      </c>
      <c r="E460" s="9">
        <v>0</v>
      </c>
      <c r="F460" s="9">
        <v>0</v>
      </c>
      <c r="G460" s="10">
        <f t="shared" si="99"/>
        <v>1.2195121951219512E-4</v>
      </c>
      <c r="H460" s="10">
        <f t="shared" si="100"/>
        <v>1.4961101137043686E-4</v>
      </c>
      <c r="I460" s="10" t="str">
        <f t="shared" si="101"/>
        <v/>
      </c>
      <c r="J460" s="10" t="str">
        <f t="shared" si="102"/>
        <v/>
      </c>
      <c r="K460" s="10">
        <f t="shared" si="105"/>
        <v>-1</v>
      </c>
      <c r="L460" s="10">
        <f t="shared" si="106"/>
        <v>-1</v>
      </c>
      <c r="M460" s="10">
        <f t="shared" si="103"/>
        <v>-1.2195121951219512E-4</v>
      </c>
      <c r="N460" s="22">
        <f t="shared" si="104"/>
        <v>-1.4961101137043686E-4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1.5330369461904033E-4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1.5330369461904033E-4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11</v>
      </c>
      <c r="E469" s="9">
        <v>1</v>
      </c>
      <c r="F469" s="9">
        <v>0</v>
      </c>
      <c r="G469" s="10" t="str">
        <f t="shared" si="99"/>
        <v/>
      </c>
      <c r="H469" s="10">
        <f t="shared" si="100"/>
        <v>1.6457211250748055E-3</v>
      </c>
      <c r="I469" s="10">
        <f t="shared" si="101"/>
        <v>1.2140342357654485E-4</v>
      </c>
      <c r="J469" s="10" t="str">
        <f t="shared" si="102"/>
        <v/>
      </c>
      <c r="K469" s="10">
        <f t="shared" si="105"/>
        <v>1</v>
      </c>
      <c r="L469" s="10">
        <f t="shared" si="106"/>
        <v>-1</v>
      </c>
      <c r="M469" s="10" t="str">
        <f t="shared" si="103"/>
        <v/>
      </c>
      <c r="N469" s="22">
        <f t="shared" si="104"/>
        <v>-1.6457211250748055E-3</v>
      </c>
    </row>
    <row r="470" spans="1:14" x14ac:dyDescent="0.2">
      <c r="A470" s="8"/>
      <c r="B470" s="42" t="s">
        <v>442</v>
      </c>
      <c r="C470" s="39">
        <v>30</v>
      </c>
      <c r="D470" s="9">
        <v>197</v>
      </c>
      <c r="E470" s="9">
        <v>13</v>
      </c>
      <c r="F470" s="9">
        <v>224</v>
      </c>
      <c r="G470" s="10">
        <f t="shared" si="99"/>
        <v>3.6585365853658539E-3</v>
      </c>
      <c r="H470" s="10">
        <f t="shared" si="100"/>
        <v>2.9473369239976063E-2</v>
      </c>
      <c r="I470" s="10">
        <f t="shared" si="101"/>
        <v>1.5782445064950832E-3</v>
      </c>
      <c r="J470" s="10">
        <f t="shared" si="102"/>
        <v>3.4340027594665035E-2</v>
      </c>
      <c r="K470" s="10">
        <f t="shared" si="105"/>
        <v>-0.56666666666666665</v>
      </c>
      <c r="L470" s="10">
        <f t="shared" si="106"/>
        <v>0.13705583756345177</v>
      </c>
      <c r="M470" s="10">
        <f t="shared" si="103"/>
        <v>-2.0731707317073172E-3</v>
      </c>
      <c r="N470" s="22">
        <f t="shared" si="104"/>
        <v>4.039497307001795E-3</v>
      </c>
    </row>
    <row r="471" spans="1:14" x14ac:dyDescent="0.2">
      <c r="A471" s="8"/>
      <c r="B471" s="42" t="s">
        <v>443</v>
      </c>
      <c r="C471" s="39">
        <v>24</v>
      </c>
      <c r="D471" s="9">
        <v>173</v>
      </c>
      <c r="E471" s="9">
        <v>17</v>
      </c>
      <c r="F471" s="9">
        <v>41</v>
      </c>
      <c r="G471" s="10">
        <f t="shared" si="99"/>
        <v>2.9268292682926829E-3</v>
      </c>
      <c r="H471" s="10">
        <f t="shared" si="100"/>
        <v>2.5882704967085578E-2</v>
      </c>
      <c r="I471" s="10">
        <f t="shared" si="101"/>
        <v>2.0638582008012628E-3</v>
      </c>
      <c r="J471" s="10">
        <f t="shared" si="102"/>
        <v>6.2854514793806533E-3</v>
      </c>
      <c r="K471" s="10">
        <f t="shared" si="105"/>
        <v>-0.29166666666666669</v>
      </c>
      <c r="L471" s="10">
        <f t="shared" si="106"/>
        <v>-0.76300578034682076</v>
      </c>
      <c r="M471" s="10">
        <f t="shared" si="103"/>
        <v>-8.5365853658536585E-4</v>
      </c>
      <c r="N471" s="22">
        <f t="shared" si="104"/>
        <v>-1.9748653500897665E-2</v>
      </c>
    </row>
    <row r="472" spans="1:14" x14ac:dyDescent="0.2">
      <c r="A472" s="8"/>
      <c r="B472" s="42" t="s">
        <v>444</v>
      </c>
      <c r="C472" s="39">
        <v>3</v>
      </c>
      <c r="D472" s="9">
        <v>3</v>
      </c>
      <c r="E472" s="9">
        <v>0</v>
      </c>
      <c r="F472" s="9">
        <v>0</v>
      </c>
      <c r="G472" s="10">
        <f t="shared" si="99"/>
        <v>3.6585365853658537E-4</v>
      </c>
      <c r="H472" s="10">
        <f t="shared" si="100"/>
        <v>4.4883303411131061E-4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-3.6585365853658537E-4</v>
      </c>
      <c r="N472" s="22">
        <f t="shared" si="104"/>
        <v>-4.4883303411131061E-4</v>
      </c>
    </row>
    <row r="473" spans="1:14" x14ac:dyDescent="0.2">
      <c r="A473" s="8"/>
      <c r="B473" s="42" t="s">
        <v>445</v>
      </c>
      <c r="C473" s="39">
        <v>16</v>
      </c>
      <c r="D473" s="9">
        <v>32</v>
      </c>
      <c r="E473" s="9">
        <v>17</v>
      </c>
      <c r="F473" s="9">
        <v>23</v>
      </c>
      <c r="G473" s="10">
        <f t="shared" si="99"/>
        <v>1.9512195121951219E-3</v>
      </c>
      <c r="H473" s="10">
        <f t="shared" si="100"/>
        <v>4.7875523638539795E-3</v>
      </c>
      <c r="I473" s="10">
        <f t="shared" si="101"/>
        <v>2.0638582008012628E-3</v>
      </c>
      <c r="J473" s="10">
        <f t="shared" si="102"/>
        <v>3.5259849762379275E-3</v>
      </c>
      <c r="K473" s="10">
        <f t="shared" si="105"/>
        <v>6.25E-2</v>
      </c>
      <c r="L473" s="10">
        <f t="shared" si="106"/>
        <v>-0.28125</v>
      </c>
      <c r="M473" s="10">
        <f t="shared" si="103"/>
        <v>1.2195121951219512E-4</v>
      </c>
      <c r="N473" s="22">
        <f t="shared" si="104"/>
        <v>-1.3464991023339318E-3</v>
      </c>
    </row>
    <row r="474" spans="1:14" x14ac:dyDescent="0.2">
      <c r="A474" s="8"/>
      <c r="B474" s="42" t="s">
        <v>446</v>
      </c>
      <c r="C474" s="39">
        <v>2</v>
      </c>
      <c r="D474" s="9">
        <v>12</v>
      </c>
      <c r="E474" s="9">
        <v>0</v>
      </c>
      <c r="F474" s="9">
        <v>0</v>
      </c>
      <c r="G474" s="10">
        <f t="shared" si="99"/>
        <v>2.4390243902439024E-4</v>
      </c>
      <c r="H474" s="10">
        <f t="shared" si="100"/>
        <v>1.7953321364452424E-3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-2.4390243902439024E-4</v>
      </c>
      <c r="N474" s="22">
        <f t="shared" si="104"/>
        <v>-1.7953321364452424E-3</v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25</v>
      </c>
      <c r="D476" s="9">
        <v>72</v>
      </c>
      <c r="E476" s="9">
        <v>18</v>
      </c>
      <c r="F476" s="9">
        <v>49</v>
      </c>
      <c r="G476" s="10">
        <f t="shared" si="99"/>
        <v>3.0487804878048782E-3</v>
      </c>
      <c r="H476" s="10">
        <f t="shared" si="100"/>
        <v>1.0771992818671455E-2</v>
      </c>
      <c r="I476" s="10">
        <f t="shared" si="101"/>
        <v>2.1852616243778072E-3</v>
      </c>
      <c r="J476" s="10">
        <f t="shared" si="102"/>
        <v>7.5118810363329755E-3</v>
      </c>
      <c r="K476" s="10">
        <f t="shared" si="105"/>
        <v>-0.28000000000000003</v>
      </c>
      <c r="L476" s="10">
        <f t="shared" si="106"/>
        <v>-0.31944444444444442</v>
      </c>
      <c r="M476" s="10">
        <f t="shared" si="103"/>
        <v>-8.5365853658536596E-4</v>
      </c>
      <c r="N476" s="22">
        <f t="shared" si="104"/>
        <v>-3.4410532615200477E-3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2</v>
      </c>
      <c r="D478" s="9">
        <v>1</v>
      </c>
      <c r="E478" s="9">
        <v>1</v>
      </c>
      <c r="F478" s="9">
        <v>0</v>
      </c>
      <c r="G478" s="10">
        <f t="shared" si="99"/>
        <v>2.4390243902439024E-4</v>
      </c>
      <c r="H478" s="10">
        <f t="shared" si="100"/>
        <v>1.4961101137043686E-4</v>
      </c>
      <c r="I478" s="10">
        <f t="shared" si="101"/>
        <v>1.2140342357654485E-4</v>
      </c>
      <c r="J478" s="10" t="str">
        <f t="shared" si="102"/>
        <v/>
      </c>
      <c r="K478" s="10">
        <f t="shared" si="105"/>
        <v>-0.5</v>
      </c>
      <c r="L478" s="10">
        <f t="shared" si="106"/>
        <v>-1</v>
      </c>
      <c r="M478" s="10">
        <f t="shared" si="103"/>
        <v>-1.2195121951219512E-4</v>
      </c>
      <c r="N478" s="22">
        <f t="shared" si="104"/>
        <v>-1.4961101137043686E-4</v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1.5330369461904033E-4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3</v>
      </c>
      <c r="F480" s="9">
        <v>7</v>
      </c>
      <c r="G480" s="10" t="str">
        <f t="shared" si="99"/>
        <v/>
      </c>
      <c r="H480" s="10" t="str">
        <f t="shared" si="100"/>
        <v/>
      </c>
      <c r="I480" s="10">
        <f t="shared" si="101"/>
        <v>3.6421027072963458E-4</v>
      </c>
      <c r="J480" s="10">
        <f t="shared" si="102"/>
        <v>1.0731258623332823E-3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31</v>
      </c>
      <c r="E481" s="9">
        <v>2</v>
      </c>
      <c r="F481" s="9">
        <v>58</v>
      </c>
      <c r="G481" s="10" t="str">
        <f t="shared" si="99"/>
        <v/>
      </c>
      <c r="H481" s="10">
        <f t="shared" si="100"/>
        <v>4.6379413524835428E-3</v>
      </c>
      <c r="I481" s="10">
        <f t="shared" si="101"/>
        <v>2.4280684715308971E-4</v>
      </c>
      <c r="J481" s="10">
        <f t="shared" si="102"/>
        <v>8.8916142879043383E-3</v>
      </c>
      <c r="K481" s="10">
        <f t="shared" si="105"/>
        <v>1</v>
      </c>
      <c r="L481" s="10">
        <f t="shared" si="106"/>
        <v>0.87096774193548387</v>
      </c>
      <c r="M481" s="10" t="str">
        <f t="shared" si="103"/>
        <v/>
      </c>
      <c r="N481" s="22">
        <f t="shared" si="104"/>
        <v>4.039497307001795E-3</v>
      </c>
    </row>
    <row r="482" spans="1:14" x14ac:dyDescent="0.2">
      <c r="A482" s="8"/>
      <c r="B482" s="42" t="s">
        <v>454</v>
      </c>
      <c r="C482" s="39">
        <v>0</v>
      </c>
      <c r="D482" s="9">
        <v>3</v>
      </c>
      <c r="E482" s="9">
        <v>0</v>
      </c>
      <c r="F482" s="9">
        <v>2</v>
      </c>
      <c r="G482" s="10" t="str">
        <f t="shared" si="99"/>
        <v/>
      </c>
      <c r="H482" s="10">
        <f t="shared" si="100"/>
        <v>4.4883303411131061E-4</v>
      </c>
      <c r="I482" s="10" t="str">
        <f t="shared" si="101"/>
        <v/>
      </c>
      <c r="J482" s="10">
        <f t="shared" si="102"/>
        <v>3.0660738923808065E-4</v>
      </c>
      <c r="K482" s="10" t="str">
        <f t="shared" si="105"/>
        <v xml:space="preserve"> </v>
      </c>
      <c r="L482" s="10">
        <f t="shared" si="106"/>
        <v>-0.33333333333333331</v>
      </c>
      <c r="M482" s="10" t="str">
        <f t="shared" si="103"/>
        <v/>
      </c>
      <c r="N482" s="22">
        <f t="shared" si="104"/>
        <v>-1.4961101137043686E-4</v>
      </c>
    </row>
    <row r="483" spans="1:14" x14ac:dyDescent="0.2">
      <c r="A483" s="8"/>
      <c r="B483" s="42" t="s">
        <v>455</v>
      </c>
      <c r="C483" s="39">
        <v>1</v>
      </c>
      <c r="D483" s="9">
        <v>51</v>
      </c>
      <c r="E483" s="9">
        <v>1</v>
      </c>
      <c r="F483" s="9">
        <v>30</v>
      </c>
      <c r="G483" s="10">
        <f t="shared" si="99"/>
        <v>1.2195121951219512E-4</v>
      </c>
      <c r="H483" s="10">
        <f t="shared" si="100"/>
        <v>7.6301615798922799E-3</v>
      </c>
      <c r="I483" s="10">
        <f t="shared" si="101"/>
        <v>1.2140342357654485E-4</v>
      </c>
      <c r="J483" s="10">
        <f t="shared" si="102"/>
        <v>4.5991108385712099E-3</v>
      </c>
      <c r="K483" s="10">
        <f t="shared" si="105"/>
        <v>0</v>
      </c>
      <c r="L483" s="10">
        <f t="shared" si="106"/>
        <v>-0.41176470588235292</v>
      </c>
      <c r="M483" s="10">
        <f t="shared" si="103"/>
        <v>0</v>
      </c>
      <c r="N483" s="22">
        <f t="shared" si="104"/>
        <v>-3.1418312387791738E-3</v>
      </c>
    </row>
    <row r="484" spans="1:14" x14ac:dyDescent="0.2">
      <c r="A484" s="8"/>
      <c r="B484" s="42" t="s">
        <v>456</v>
      </c>
      <c r="C484" s="39">
        <v>0</v>
      </c>
      <c r="D484" s="9">
        <v>19</v>
      </c>
      <c r="E484" s="9">
        <v>0</v>
      </c>
      <c r="F484" s="9">
        <v>58</v>
      </c>
      <c r="G484" s="10" t="str">
        <f t="shared" si="99"/>
        <v/>
      </c>
      <c r="H484" s="10">
        <f t="shared" si="100"/>
        <v>2.8426092160383004E-3</v>
      </c>
      <c r="I484" s="10" t="str">
        <f t="shared" si="101"/>
        <v/>
      </c>
      <c r="J484" s="10">
        <f t="shared" si="102"/>
        <v>8.8916142879043383E-3</v>
      </c>
      <c r="K484" s="10" t="str">
        <f t="shared" si="105"/>
        <v xml:space="preserve"> </v>
      </c>
      <c r="L484" s="10">
        <f t="shared" si="106"/>
        <v>2.0526315789473686</v>
      </c>
      <c r="M484" s="10" t="str">
        <f t="shared" si="103"/>
        <v/>
      </c>
      <c r="N484" s="22">
        <f t="shared" si="104"/>
        <v>5.8348294434470383E-3</v>
      </c>
    </row>
    <row r="485" spans="1:14" x14ac:dyDescent="0.2">
      <c r="A485" s="8"/>
      <c r="B485" s="42" t="s">
        <v>457</v>
      </c>
      <c r="C485" s="39">
        <v>0</v>
      </c>
      <c r="D485" s="9">
        <v>12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1.7953321364452424E-3</v>
      </c>
      <c r="I485" s="10" t="str">
        <f t="shared" si="101"/>
        <v/>
      </c>
      <c r="J485" s="10">
        <f t="shared" si="102"/>
        <v>1.5330369461904033E-4</v>
      </c>
      <c r="K485" s="10" t="str">
        <f t="shared" si="105"/>
        <v xml:space="preserve"> </v>
      </c>
      <c r="L485" s="10">
        <f t="shared" si="106"/>
        <v>-0.91666666666666663</v>
      </c>
      <c r="M485" s="10" t="str">
        <f t="shared" si="103"/>
        <v/>
      </c>
      <c r="N485" s="22">
        <f t="shared" si="104"/>
        <v>-1.6457211250748055E-3</v>
      </c>
    </row>
    <row r="486" spans="1:14" ht="25.5" x14ac:dyDescent="0.2">
      <c r="A486" s="8"/>
      <c r="B486" s="42" t="s">
        <v>458</v>
      </c>
      <c r="C486" s="39">
        <v>1</v>
      </c>
      <c r="D486" s="9">
        <v>12</v>
      </c>
      <c r="E486" s="9">
        <v>0</v>
      </c>
      <c r="F486" s="9">
        <v>14</v>
      </c>
      <c r="G486" s="10">
        <f t="shared" si="99"/>
        <v>1.2195121951219512E-4</v>
      </c>
      <c r="H486" s="10">
        <f t="shared" si="100"/>
        <v>1.7953321364452424E-3</v>
      </c>
      <c r="I486" s="10" t="str">
        <f t="shared" si="101"/>
        <v/>
      </c>
      <c r="J486" s="10">
        <f t="shared" si="102"/>
        <v>2.1462517246665647E-3</v>
      </c>
      <c r="K486" s="10">
        <f t="shared" si="105"/>
        <v>-1</v>
      </c>
      <c r="L486" s="10">
        <f t="shared" si="106"/>
        <v>0.16666666666666666</v>
      </c>
      <c r="M486" s="10">
        <f t="shared" si="103"/>
        <v>-1.2195121951219512E-4</v>
      </c>
      <c r="N486" s="22">
        <f t="shared" si="104"/>
        <v>2.9922202274087372E-4</v>
      </c>
    </row>
    <row r="487" spans="1:14" ht="25.5" x14ac:dyDescent="0.2">
      <c r="A487" s="8"/>
      <c r="B487" s="42" t="s">
        <v>459</v>
      </c>
      <c r="C487" s="39">
        <v>1</v>
      </c>
      <c r="D487" s="9">
        <v>9</v>
      </c>
      <c r="E487" s="9">
        <v>1</v>
      </c>
      <c r="F487" s="9">
        <v>80</v>
      </c>
      <c r="G487" s="10">
        <f t="shared" si="99"/>
        <v>1.2195121951219512E-4</v>
      </c>
      <c r="H487" s="10">
        <f t="shared" si="100"/>
        <v>1.3464991023339318E-3</v>
      </c>
      <c r="I487" s="10">
        <f t="shared" si="101"/>
        <v>1.2140342357654485E-4</v>
      </c>
      <c r="J487" s="10">
        <f t="shared" si="102"/>
        <v>1.2264295569523225E-2</v>
      </c>
      <c r="K487" s="10">
        <f t="shared" si="105"/>
        <v>0</v>
      </c>
      <c r="L487" s="10">
        <f t="shared" si="106"/>
        <v>7.8888888888888893</v>
      </c>
      <c r="M487" s="10">
        <f t="shared" si="103"/>
        <v>0</v>
      </c>
      <c r="N487" s="22">
        <f t="shared" si="104"/>
        <v>1.0622381807301018E-2</v>
      </c>
    </row>
    <row r="488" spans="1:14" ht="25.5" x14ac:dyDescent="0.2">
      <c r="A488" s="8"/>
      <c r="B488" s="42" t="s">
        <v>460</v>
      </c>
      <c r="C488" s="39">
        <v>0</v>
      </c>
      <c r="D488" s="9">
        <v>1</v>
      </c>
      <c r="E488" s="9">
        <v>0</v>
      </c>
      <c r="F488" s="9">
        <v>2</v>
      </c>
      <c r="G488" s="10" t="str">
        <f t="shared" si="99"/>
        <v/>
      </c>
      <c r="H488" s="10">
        <f t="shared" si="100"/>
        <v>1.4961101137043686E-4</v>
      </c>
      <c r="I488" s="10" t="str">
        <f t="shared" si="101"/>
        <v/>
      </c>
      <c r="J488" s="10">
        <f t="shared" si="102"/>
        <v>3.0660738923808065E-4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22">
        <f t="shared" si="104"/>
        <v>1.4961101137043686E-4</v>
      </c>
    </row>
    <row r="489" spans="1:14" x14ac:dyDescent="0.2">
      <c r="A489" s="8"/>
      <c r="B489" s="42" t="s">
        <v>461</v>
      </c>
      <c r="C489" s="39">
        <v>0</v>
      </c>
      <c r="D489" s="9">
        <v>3</v>
      </c>
      <c r="E489" s="9">
        <v>0</v>
      </c>
      <c r="F489" s="9">
        <v>1</v>
      </c>
      <c r="G489" s="10" t="str">
        <f t="shared" si="99"/>
        <v/>
      </c>
      <c r="H489" s="10">
        <f t="shared" si="100"/>
        <v>4.4883303411131061E-4</v>
      </c>
      <c r="I489" s="10" t="str">
        <f t="shared" si="101"/>
        <v/>
      </c>
      <c r="J489" s="10">
        <f t="shared" si="102"/>
        <v>1.5330369461904033E-4</v>
      </c>
      <c r="K489" s="10" t="str">
        <f t="shared" si="105"/>
        <v xml:space="preserve"> </v>
      </c>
      <c r="L489" s="10">
        <f t="shared" si="106"/>
        <v>-0.66666666666666663</v>
      </c>
      <c r="M489" s="10" t="str">
        <f t="shared" si="103"/>
        <v/>
      </c>
      <c r="N489" s="22">
        <f t="shared" si="104"/>
        <v>-2.9922202274087372E-4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2</v>
      </c>
      <c r="E491" s="9">
        <v>1</v>
      </c>
      <c r="F491" s="9">
        <v>4</v>
      </c>
      <c r="G491" s="10" t="str">
        <f t="shared" si="99"/>
        <v/>
      </c>
      <c r="H491" s="10">
        <f t="shared" si="100"/>
        <v>2.9922202274087372E-4</v>
      </c>
      <c r="I491" s="10">
        <f t="shared" si="101"/>
        <v>1.2140342357654485E-4</v>
      </c>
      <c r="J491" s="10">
        <f t="shared" si="102"/>
        <v>6.132147784761613E-4</v>
      </c>
      <c r="K491" s="10">
        <f t="shared" si="105"/>
        <v>1</v>
      </c>
      <c r="L491" s="10">
        <f t="shared" si="106"/>
        <v>1</v>
      </c>
      <c r="M491" s="10" t="str">
        <f t="shared" si="103"/>
        <v/>
      </c>
      <c r="N491" s="22">
        <f t="shared" si="104"/>
        <v>2.9922202274087372E-4</v>
      </c>
    </row>
    <row r="492" spans="1:14" x14ac:dyDescent="0.2">
      <c r="A492" s="8"/>
      <c r="B492" s="42" t="s">
        <v>464</v>
      </c>
      <c r="C492" s="39">
        <v>0</v>
      </c>
      <c r="D492" s="9">
        <v>1</v>
      </c>
      <c r="E492" s="9">
        <v>0</v>
      </c>
      <c r="F492" s="9">
        <v>4</v>
      </c>
      <c r="G492" s="10" t="str">
        <f t="shared" si="99"/>
        <v/>
      </c>
      <c r="H492" s="10">
        <f t="shared" si="100"/>
        <v>1.4961101137043686E-4</v>
      </c>
      <c r="I492" s="10" t="str">
        <f t="shared" si="101"/>
        <v/>
      </c>
      <c r="J492" s="10">
        <f t="shared" si="102"/>
        <v>6.132147784761613E-4</v>
      </c>
      <c r="K492" s="10" t="str">
        <f t="shared" si="105"/>
        <v xml:space="preserve"> </v>
      </c>
      <c r="L492" s="10">
        <f t="shared" si="106"/>
        <v>3</v>
      </c>
      <c r="M492" s="10" t="str">
        <f t="shared" si="103"/>
        <v/>
      </c>
      <c r="N492" s="22">
        <f t="shared" si="104"/>
        <v>4.4883303411131061E-4</v>
      </c>
    </row>
    <row r="493" spans="1:14" x14ac:dyDescent="0.2">
      <c r="A493" s="8"/>
      <c r="B493" s="42" t="s">
        <v>465</v>
      </c>
      <c r="C493" s="39">
        <v>1</v>
      </c>
      <c r="D493" s="9">
        <v>96</v>
      </c>
      <c r="E493" s="9">
        <v>2</v>
      </c>
      <c r="F493" s="9">
        <v>96</v>
      </c>
      <c r="G493" s="10">
        <f t="shared" si="99"/>
        <v>1.2195121951219512E-4</v>
      </c>
      <c r="H493" s="10">
        <f t="shared" si="100"/>
        <v>1.4362657091561939E-2</v>
      </c>
      <c r="I493" s="10">
        <f t="shared" si="101"/>
        <v>2.4280684715308971E-4</v>
      </c>
      <c r="J493" s="10">
        <f t="shared" si="102"/>
        <v>1.4717154683427871E-2</v>
      </c>
      <c r="K493" s="10">
        <f t="shared" si="105"/>
        <v>1</v>
      </c>
      <c r="L493" s="10">
        <f t="shared" si="106"/>
        <v>0</v>
      </c>
      <c r="M493" s="10">
        <f t="shared" si="103"/>
        <v>1.2195121951219512E-4</v>
      </c>
      <c r="N493" s="22">
        <f t="shared" si="104"/>
        <v>0</v>
      </c>
    </row>
    <row r="494" spans="1:14" x14ac:dyDescent="0.2">
      <c r="A494" s="8"/>
      <c r="B494" s="42" t="s">
        <v>466</v>
      </c>
      <c r="C494" s="39">
        <v>0</v>
      </c>
      <c r="D494" s="9">
        <v>3</v>
      </c>
      <c r="E494" s="9">
        <v>1</v>
      </c>
      <c r="F494" s="9">
        <v>6</v>
      </c>
      <c r="G494" s="10" t="str">
        <f t="shared" si="99"/>
        <v/>
      </c>
      <c r="H494" s="10">
        <f t="shared" si="100"/>
        <v>4.4883303411131061E-4</v>
      </c>
      <c r="I494" s="10">
        <f t="shared" si="101"/>
        <v>1.2140342357654485E-4</v>
      </c>
      <c r="J494" s="10">
        <f t="shared" si="102"/>
        <v>9.1982216771424195E-4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22">
        <f t="shared" si="104"/>
        <v>4.4883303411131061E-4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1.4961101137043686E-4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2">
        <f t="shared" si="104"/>
        <v>-1.4961101137043686E-4</v>
      </c>
    </row>
    <row r="497" spans="1:14" x14ac:dyDescent="0.2">
      <c r="A497" s="8"/>
      <c r="B497" s="42" t="s">
        <v>469</v>
      </c>
      <c r="C497" s="39">
        <v>0</v>
      </c>
      <c r="D497" s="9">
        <v>3</v>
      </c>
      <c r="E497" s="9">
        <v>0</v>
      </c>
      <c r="F497" s="9">
        <v>5</v>
      </c>
      <c r="G497" s="10" t="str">
        <f t="shared" si="99"/>
        <v/>
      </c>
      <c r="H497" s="10">
        <f t="shared" si="100"/>
        <v>4.4883303411131061E-4</v>
      </c>
      <c r="I497" s="10" t="str">
        <f t="shared" si="101"/>
        <v/>
      </c>
      <c r="J497" s="10">
        <f t="shared" si="102"/>
        <v>7.6651847309520157E-4</v>
      </c>
      <c r="K497" s="10" t="str">
        <f t="shared" si="105"/>
        <v xml:space="preserve"> </v>
      </c>
      <c r="L497" s="10">
        <f t="shared" si="106"/>
        <v>0.66666666666666663</v>
      </c>
      <c r="M497" s="10" t="str">
        <f t="shared" si="103"/>
        <v/>
      </c>
      <c r="N497" s="22">
        <f t="shared" si="104"/>
        <v>2.9922202274087372E-4</v>
      </c>
    </row>
    <row r="498" spans="1:14" x14ac:dyDescent="0.2">
      <c r="A498" s="8"/>
      <c r="B498" s="42" t="s">
        <v>470</v>
      </c>
      <c r="C498" s="39">
        <v>0</v>
      </c>
      <c r="D498" s="9">
        <v>1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1.4961101137043686E-4</v>
      </c>
      <c r="I498" s="10" t="str">
        <f t="shared" si="101"/>
        <v/>
      </c>
      <c r="J498" s="10">
        <f t="shared" si="102"/>
        <v>4.5991108385712098E-4</v>
      </c>
      <c r="K498" s="10" t="str">
        <f t="shared" si="105"/>
        <v xml:space="preserve"> </v>
      </c>
      <c r="L498" s="10">
        <f t="shared" si="106"/>
        <v>2</v>
      </c>
      <c r="M498" s="10" t="str">
        <f t="shared" si="103"/>
        <v/>
      </c>
      <c r="N498" s="22">
        <f t="shared" si="104"/>
        <v>2.9922202274087372E-4</v>
      </c>
    </row>
    <row r="499" spans="1:14" x14ac:dyDescent="0.2">
      <c r="A499" s="8"/>
      <c r="B499" s="42" t="s">
        <v>471</v>
      </c>
      <c r="C499" s="39">
        <v>0</v>
      </c>
      <c r="D499" s="9">
        <v>59</v>
      </c>
      <c r="E499" s="9">
        <v>1</v>
      </c>
      <c r="F499" s="9">
        <v>72</v>
      </c>
      <c r="G499" s="10" t="str">
        <f t="shared" ref="G499:G562" si="107">+IF(C499=0,"",C499/C$371)</f>
        <v/>
      </c>
      <c r="H499" s="10">
        <f t="shared" ref="H499:H562" si="108">+IF(D499=0,"",D499/D$371)</f>
        <v>8.8270496708557755E-3</v>
      </c>
      <c r="I499" s="10">
        <f t="shared" ref="I499:I562" si="109">+IF(E499=0,"",E499/E$371)</f>
        <v>1.2140342357654485E-4</v>
      </c>
      <c r="J499" s="10">
        <f t="shared" ref="J499:J562" si="110">+IF(F499=0,"",F499/F$371)</f>
        <v>1.1037866012570903E-2</v>
      </c>
      <c r="K499" s="10">
        <f t="shared" si="105"/>
        <v>1</v>
      </c>
      <c r="L499" s="10">
        <f t="shared" si="106"/>
        <v>0.22033898305084745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1.9449431478156794E-3</v>
      </c>
    </row>
    <row r="500" spans="1:14" x14ac:dyDescent="0.2">
      <c r="A500" s="8"/>
      <c r="B500" s="42" t="s">
        <v>472</v>
      </c>
      <c r="C500" s="39">
        <v>0</v>
      </c>
      <c r="D500" s="9">
        <v>2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2.9922202274087372E-4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2">
        <f t="shared" si="112"/>
        <v>-2.9922202274087372E-4</v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3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4.4883303411131061E-4</v>
      </c>
      <c r="I504" s="10" t="str">
        <f t="shared" si="109"/>
        <v/>
      </c>
      <c r="J504" s="10">
        <f t="shared" si="110"/>
        <v>3.0660738923808065E-4</v>
      </c>
      <c r="K504" s="10" t="str">
        <f t="shared" si="113"/>
        <v xml:space="preserve"> </v>
      </c>
      <c r="L504" s="10">
        <f t="shared" si="114"/>
        <v>-0.33333333333333331</v>
      </c>
      <c r="M504" s="10" t="str">
        <f t="shared" si="111"/>
        <v/>
      </c>
      <c r="N504" s="22">
        <f t="shared" si="112"/>
        <v>-1.4961101137043686E-4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5</v>
      </c>
      <c r="D507" s="9">
        <v>106</v>
      </c>
      <c r="E507" s="9">
        <v>9</v>
      </c>
      <c r="F507" s="9">
        <v>149</v>
      </c>
      <c r="G507" s="10">
        <f t="shared" si="107"/>
        <v>6.0975609756097561E-4</v>
      </c>
      <c r="H507" s="10">
        <f t="shared" si="108"/>
        <v>1.5858767205266307E-2</v>
      </c>
      <c r="I507" s="10">
        <f t="shared" si="109"/>
        <v>1.0926308121889036E-3</v>
      </c>
      <c r="J507" s="10">
        <f t="shared" si="110"/>
        <v>2.2842250498237009E-2</v>
      </c>
      <c r="K507" s="10">
        <f t="shared" si="113"/>
        <v>0.8</v>
      </c>
      <c r="L507" s="10">
        <f t="shared" si="114"/>
        <v>0.40566037735849059</v>
      </c>
      <c r="M507" s="10">
        <f t="shared" si="111"/>
        <v>4.8780487804878049E-4</v>
      </c>
      <c r="N507" s="22">
        <f t="shared" si="112"/>
        <v>6.4332734889287852E-3</v>
      </c>
    </row>
    <row r="508" spans="1:14" ht="25.5" x14ac:dyDescent="0.2">
      <c r="A508" s="8"/>
      <c r="B508" s="42" t="s">
        <v>480</v>
      </c>
      <c r="C508" s="39">
        <v>0</v>
      </c>
      <c r="D508" s="9">
        <v>2</v>
      </c>
      <c r="E508" s="9">
        <v>0</v>
      </c>
      <c r="F508" s="9">
        <v>1</v>
      </c>
      <c r="G508" s="10" t="str">
        <f t="shared" si="107"/>
        <v/>
      </c>
      <c r="H508" s="10">
        <f t="shared" si="108"/>
        <v>2.9922202274087372E-4</v>
      </c>
      <c r="I508" s="10" t="str">
        <f t="shared" si="109"/>
        <v/>
      </c>
      <c r="J508" s="10">
        <f t="shared" si="110"/>
        <v>1.5330369461904033E-4</v>
      </c>
      <c r="K508" s="10" t="str">
        <f t="shared" si="113"/>
        <v xml:space="preserve"> </v>
      </c>
      <c r="L508" s="10">
        <f t="shared" si="114"/>
        <v>-0.5</v>
      </c>
      <c r="M508" s="10" t="str">
        <f t="shared" si="111"/>
        <v/>
      </c>
      <c r="N508" s="22">
        <f t="shared" si="112"/>
        <v>-1.4961101137043686E-4</v>
      </c>
    </row>
    <row r="509" spans="1:14" x14ac:dyDescent="0.2">
      <c r="A509" s="8"/>
      <c r="B509" s="42" t="s">
        <v>481</v>
      </c>
      <c r="C509" s="39">
        <v>1</v>
      </c>
      <c r="D509" s="9">
        <v>10</v>
      </c>
      <c r="E509" s="9">
        <v>0</v>
      </c>
      <c r="F509" s="9">
        <v>13</v>
      </c>
      <c r="G509" s="10">
        <f t="shared" si="107"/>
        <v>1.2195121951219512E-4</v>
      </c>
      <c r="H509" s="10">
        <f t="shared" si="108"/>
        <v>1.4961101137043686E-3</v>
      </c>
      <c r="I509" s="10" t="str">
        <f t="shared" si="109"/>
        <v/>
      </c>
      <c r="J509" s="10">
        <f t="shared" si="110"/>
        <v>1.992948030047524E-3</v>
      </c>
      <c r="K509" s="10">
        <f t="shared" si="113"/>
        <v>-1</v>
      </c>
      <c r="L509" s="10">
        <f t="shared" si="114"/>
        <v>0.3</v>
      </c>
      <c r="M509" s="10">
        <f t="shared" si="111"/>
        <v>-1.2195121951219512E-4</v>
      </c>
      <c r="N509" s="22">
        <f t="shared" si="112"/>
        <v>4.4883303411131055E-4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11</v>
      </c>
      <c r="E511" s="9">
        <v>0</v>
      </c>
      <c r="F511" s="9">
        <v>21</v>
      </c>
      <c r="G511" s="10" t="str">
        <f t="shared" si="107"/>
        <v/>
      </c>
      <c r="H511" s="10">
        <f t="shared" si="108"/>
        <v>1.6457211250748055E-3</v>
      </c>
      <c r="I511" s="10" t="str">
        <f t="shared" si="109"/>
        <v/>
      </c>
      <c r="J511" s="10">
        <f t="shared" si="110"/>
        <v>3.2193775869998466E-3</v>
      </c>
      <c r="K511" s="10" t="str">
        <f t="shared" si="113"/>
        <v xml:space="preserve"> </v>
      </c>
      <c r="L511" s="10">
        <f t="shared" si="114"/>
        <v>0.90909090909090906</v>
      </c>
      <c r="M511" s="10" t="str">
        <f t="shared" si="111"/>
        <v/>
      </c>
      <c r="N511" s="22">
        <f t="shared" si="112"/>
        <v>1.4961101137043686E-3</v>
      </c>
    </row>
    <row r="512" spans="1:14" x14ac:dyDescent="0.2">
      <c r="A512" s="8"/>
      <c r="B512" s="42" t="s">
        <v>484</v>
      </c>
      <c r="C512" s="39">
        <v>2</v>
      </c>
      <c r="D512" s="9">
        <v>44</v>
      </c>
      <c r="E512" s="9">
        <v>0</v>
      </c>
      <c r="F512" s="9">
        <v>22</v>
      </c>
      <c r="G512" s="10">
        <f t="shared" si="107"/>
        <v>2.4390243902439024E-4</v>
      </c>
      <c r="H512" s="10">
        <f t="shared" si="108"/>
        <v>6.582884500299222E-3</v>
      </c>
      <c r="I512" s="10" t="str">
        <f t="shared" si="109"/>
        <v/>
      </c>
      <c r="J512" s="10">
        <f t="shared" si="110"/>
        <v>3.3726812816188868E-3</v>
      </c>
      <c r="K512" s="10">
        <f t="shared" si="113"/>
        <v>-1</v>
      </c>
      <c r="L512" s="10">
        <f t="shared" si="114"/>
        <v>-0.5</v>
      </c>
      <c r="M512" s="10">
        <f t="shared" si="111"/>
        <v>-2.4390243902439024E-4</v>
      </c>
      <c r="N512" s="22">
        <f t="shared" si="112"/>
        <v>-3.291442250149611E-3</v>
      </c>
    </row>
    <row r="513" spans="1:14" x14ac:dyDescent="0.2">
      <c r="A513" s="8"/>
      <c r="B513" s="42" t="s">
        <v>485</v>
      </c>
      <c r="C513" s="39">
        <v>0</v>
      </c>
      <c r="D513" s="9">
        <v>8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1.1968880909634949E-3</v>
      </c>
      <c r="I513" s="10" t="str">
        <f t="shared" si="109"/>
        <v/>
      </c>
      <c r="J513" s="10">
        <f t="shared" si="110"/>
        <v>1.5330369461904033E-4</v>
      </c>
      <c r="K513" s="10" t="str">
        <f t="shared" si="113"/>
        <v xml:space="preserve"> </v>
      </c>
      <c r="L513" s="10">
        <f t="shared" si="114"/>
        <v>-0.875</v>
      </c>
      <c r="M513" s="10" t="str">
        <f t="shared" si="111"/>
        <v/>
      </c>
      <c r="N513" s="22">
        <f t="shared" si="112"/>
        <v>-1.0472770795930579E-3</v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3.0660738923808065E-4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3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4.5991108385712098E-4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1</v>
      </c>
      <c r="D517" s="9">
        <v>46</v>
      </c>
      <c r="E517" s="9">
        <v>0</v>
      </c>
      <c r="F517" s="9">
        <v>38</v>
      </c>
      <c r="G517" s="10">
        <f t="shared" si="107"/>
        <v>1.2195121951219512E-4</v>
      </c>
      <c r="H517" s="10">
        <f t="shared" si="108"/>
        <v>6.8821065230400954E-3</v>
      </c>
      <c r="I517" s="10" t="str">
        <f t="shared" si="109"/>
        <v/>
      </c>
      <c r="J517" s="10">
        <f t="shared" si="110"/>
        <v>5.825540395523532E-3</v>
      </c>
      <c r="K517" s="10">
        <f t="shared" si="113"/>
        <v>-1</v>
      </c>
      <c r="L517" s="10">
        <f t="shared" si="114"/>
        <v>-0.17391304347826086</v>
      </c>
      <c r="M517" s="10">
        <f t="shared" si="111"/>
        <v>-1.2195121951219512E-4</v>
      </c>
      <c r="N517" s="22">
        <f t="shared" si="112"/>
        <v>-1.1968880909634949E-3</v>
      </c>
    </row>
    <row r="518" spans="1:14" x14ac:dyDescent="0.2">
      <c r="A518" s="8"/>
      <c r="B518" s="42" t="s">
        <v>490</v>
      </c>
      <c r="C518" s="39">
        <v>1</v>
      </c>
      <c r="D518" s="9">
        <v>25</v>
      </c>
      <c r="E518" s="9">
        <v>2</v>
      </c>
      <c r="F518" s="9">
        <v>30</v>
      </c>
      <c r="G518" s="10">
        <f t="shared" si="107"/>
        <v>1.2195121951219512E-4</v>
      </c>
      <c r="H518" s="10">
        <f t="shared" si="108"/>
        <v>3.7402752842609216E-3</v>
      </c>
      <c r="I518" s="10">
        <f t="shared" si="109"/>
        <v>2.4280684715308971E-4</v>
      </c>
      <c r="J518" s="10">
        <f t="shared" si="110"/>
        <v>4.5991108385712099E-3</v>
      </c>
      <c r="K518" s="10">
        <f t="shared" si="113"/>
        <v>1</v>
      </c>
      <c r="L518" s="10">
        <f t="shared" si="114"/>
        <v>0.2</v>
      </c>
      <c r="M518" s="10">
        <f t="shared" si="111"/>
        <v>1.2195121951219512E-4</v>
      </c>
      <c r="N518" s="22">
        <f t="shared" si="112"/>
        <v>7.4805505685218438E-4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1.5330369461904033E-4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1.5330369461904033E-4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6</v>
      </c>
      <c r="E523" s="9">
        <v>0</v>
      </c>
      <c r="F523" s="9">
        <v>1</v>
      </c>
      <c r="G523" s="10" t="str">
        <f t="shared" si="107"/>
        <v/>
      </c>
      <c r="H523" s="10">
        <f t="shared" si="108"/>
        <v>8.9766606822262122E-4</v>
      </c>
      <c r="I523" s="10" t="str">
        <f t="shared" si="109"/>
        <v/>
      </c>
      <c r="J523" s="10">
        <f t="shared" si="110"/>
        <v>1.5330369461904033E-4</v>
      </c>
      <c r="K523" s="10" t="str">
        <f t="shared" si="113"/>
        <v xml:space="preserve"> </v>
      </c>
      <c r="L523" s="10">
        <f t="shared" si="114"/>
        <v>-0.83333333333333337</v>
      </c>
      <c r="M523" s="10" t="str">
        <f t="shared" si="111"/>
        <v/>
      </c>
      <c r="N523" s="22">
        <f t="shared" si="112"/>
        <v>-7.4805505685218438E-4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5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7.4805505685218428E-4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2">
        <f t="shared" si="112"/>
        <v>-7.4805505685218428E-4</v>
      </c>
    </row>
    <row r="526" spans="1:14" ht="25.5" x14ac:dyDescent="0.2">
      <c r="A526" s="8"/>
      <c r="B526" s="42" t="s">
        <v>498</v>
      </c>
      <c r="C526" s="39">
        <v>7</v>
      </c>
      <c r="D526" s="9">
        <v>18</v>
      </c>
      <c r="E526" s="9">
        <v>8</v>
      </c>
      <c r="F526" s="9">
        <v>41</v>
      </c>
      <c r="G526" s="10">
        <f t="shared" si="107"/>
        <v>8.5365853658536585E-4</v>
      </c>
      <c r="H526" s="10">
        <f t="shared" si="108"/>
        <v>2.6929982046678637E-3</v>
      </c>
      <c r="I526" s="10">
        <f t="shared" si="109"/>
        <v>9.7122738861235884E-4</v>
      </c>
      <c r="J526" s="10">
        <f t="shared" si="110"/>
        <v>6.2854514793806533E-3</v>
      </c>
      <c r="K526" s="10">
        <f t="shared" si="113"/>
        <v>0.14285714285714285</v>
      </c>
      <c r="L526" s="10">
        <f t="shared" si="114"/>
        <v>1.2777777777777777</v>
      </c>
      <c r="M526" s="10">
        <f t="shared" si="111"/>
        <v>1.2195121951219512E-4</v>
      </c>
      <c r="N526" s="22">
        <f t="shared" si="112"/>
        <v>3.4410532615200477E-3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1</v>
      </c>
      <c r="D528" s="9">
        <v>3</v>
      </c>
      <c r="E528" s="9">
        <v>1</v>
      </c>
      <c r="F528" s="9">
        <v>13</v>
      </c>
      <c r="G528" s="10">
        <f t="shared" si="107"/>
        <v>1.2195121951219512E-4</v>
      </c>
      <c r="H528" s="10">
        <f t="shared" si="108"/>
        <v>4.4883303411131061E-4</v>
      </c>
      <c r="I528" s="10">
        <f t="shared" si="109"/>
        <v>1.2140342357654485E-4</v>
      </c>
      <c r="J528" s="10">
        <f t="shared" si="110"/>
        <v>1.992948030047524E-3</v>
      </c>
      <c r="K528" s="10">
        <f t="shared" si="113"/>
        <v>0</v>
      </c>
      <c r="L528" s="10">
        <f t="shared" si="114"/>
        <v>3.3333333333333335</v>
      </c>
      <c r="M528" s="10">
        <f t="shared" si="111"/>
        <v>0</v>
      </c>
      <c r="N528" s="22">
        <f t="shared" si="112"/>
        <v>1.4961101137043688E-3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1.5330369461904033E-4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2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3.0660738923808065E-4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1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1.4961101137043686E-4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22">
        <f t="shared" si="112"/>
        <v>-1.4961101137043686E-4</v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1</v>
      </c>
      <c r="F536" s="9">
        <v>0</v>
      </c>
      <c r="G536" s="10" t="str">
        <f t="shared" si="107"/>
        <v/>
      </c>
      <c r="H536" s="10" t="str">
        <f t="shared" si="108"/>
        <v/>
      </c>
      <c r="I536" s="10">
        <f t="shared" si="109"/>
        <v>1.2140342357654485E-4</v>
      </c>
      <c r="J536" s="10" t="str">
        <f t="shared" si="110"/>
        <v/>
      </c>
      <c r="K536" s="10">
        <f t="shared" si="113"/>
        <v>1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6</v>
      </c>
      <c r="F537" s="9">
        <v>2</v>
      </c>
      <c r="G537" s="10" t="str">
        <f t="shared" si="107"/>
        <v/>
      </c>
      <c r="H537" s="10" t="str">
        <f t="shared" si="108"/>
        <v/>
      </c>
      <c r="I537" s="10">
        <f t="shared" si="109"/>
        <v>7.2842054145926915E-4</v>
      </c>
      <c r="J537" s="10">
        <f t="shared" si="110"/>
        <v>3.0660738923808065E-4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4</v>
      </c>
      <c r="D538" s="9">
        <v>0</v>
      </c>
      <c r="E538" s="9">
        <v>1</v>
      </c>
      <c r="F538" s="9">
        <v>0</v>
      </c>
      <c r="G538" s="10">
        <f t="shared" si="107"/>
        <v>4.8780487804878049E-4</v>
      </c>
      <c r="H538" s="10" t="str">
        <f t="shared" si="108"/>
        <v/>
      </c>
      <c r="I538" s="10">
        <f t="shared" si="109"/>
        <v>1.2140342357654485E-4</v>
      </c>
      <c r="J538" s="10" t="str">
        <f t="shared" si="110"/>
        <v/>
      </c>
      <c r="K538" s="10">
        <f t="shared" si="113"/>
        <v>-0.75</v>
      </c>
      <c r="L538" s="10" t="str">
        <f t="shared" si="114"/>
        <v xml:space="preserve"> </v>
      </c>
      <c r="M538" s="10">
        <f t="shared" si="111"/>
        <v>-3.6585365853658537E-4</v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167</v>
      </c>
      <c r="D539" s="9">
        <v>36</v>
      </c>
      <c r="E539" s="9">
        <v>104</v>
      </c>
      <c r="F539" s="9">
        <v>11</v>
      </c>
      <c r="G539" s="10">
        <f t="shared" si="107"/>
        <v>2.0365853658536586E-2</v>
      </c>
      <c r="H539" s="10">
        <f t="shared" si="108"/>
        <v>5.3859964093357273E-3</v>
      </c>
      <c r="I539" s="10">
        <f t="shared" si="109"/>
        <v>1.2625956051960666E-2</v>
      </c>
      <c r="J539" s="10">
        <f t="shared" si="110"/>
        <v>1.6863406408094434E-3</v>
      </c>
      <c r="K539" s="10">
        <f t="shared" si="113"/>
        <v>-0.3772455089820359</v>
      </c>
      <c r="L539" s="10">
        <f t="shared" si="114"/>
        <v>-0.69444444444444442</v>
      </c>
      <c r="M539" s="10">
        <f t="shared" si="111"/>
        <v>-7.6829268292682926E-3</v>
      </c>
      <c r="N539" s="22">
        <f t="shared" si="112"/>
        <v>-3.7402752842609216E-3</v>
      </c>
    </row>
    <row r="540" spans="1:14" x14ac:dyDescent="0.2">
      <c r="A540" s="8"/>
      <c r="B540" s="42" t="s">
        <v>512</v>
      </c>
      <c r="C540" s="39">
        <v>5</v>
      </c>
      <c r="D540" s="9">
        <v>8</v>
      </c>
      <c r="E540" s="9">
        <v>1</v>
      </c>
      <c r="F540" s="9">
        <v>2</v>
      </c>
      <c r="G540" s="10">
        <f t="shared" si="107"/>
        <v>6.0975609756097561E-4</v>
      </c>
      <c r="H540" s="10">
        <f t="shared" si="108"/>
        <v>1.1968880909634949E-3</v>
      </c>
      <c r="I540" s="10">
        <f t="shared" si="109"/>
        <v>1.2140342357654485E-4</v>
      </c>
      <c r="J540" s="10">
        <f t="shared" si="110"/>
        <v>3.0660738923808065E-4</v>
      </c>
      <c r="K540" s="10">
        <f t="shared" si="113"/>
        <v>-0.8</v>
      </c>
      <c r="L540" s="10">
        <f t="shared" si="114"/>
        <v>-0.75</v>
      </c>
      <c r="M540" s="10">
        <f t="shared" si="111"/>
        <v>-4.8780487804878049E-4</v>
      </c>
      <c r="N540" s="22">
        <f t="shared" si="112"/>
        <v>-8.9766606822262122E-4</v>
      </c>
    </row>
    <row r="541" spans="1:14" ht="38.25" x14ac:dyDescent="0.2">
      <c r="A541" s="8"/>
      <c r="B541" s="42" t="s">
        <v>513</v>
      </c>
      <c r="C541" s="39">
        <v>1</v>
      </c>
      <c r="D541" s="9">
        <v>1</v>
      </c>
      <c r="E541" s="9">
        <v>0</v>
      </c>
      <c r="F541" s="9">
        <v>2</v>
      </c>
      <c r="G541" s="10">
        <f t="shared" si="107"/>
        <v>1.2195121951219512E-4</v>
      </c>
      <c r="H541" s="10">
        <f t="shared" si="108"/>
        <v>1.4961101137043686E-4</v>
      </c>
      <c r="I541" s="10" t="str">
        <f t="shared" si="109"/>
        <v/>
      </c>
      <c r="J541" s="10">
        <f t="shared" si="110"/>
        <v>3.0660738923808065E-4</v>
      </c>
      <c r="K541" s="10">
        <f t="shared" si="113"/>
        <v>-1</v>
      </c>
      <c r="L541" s="10">
        <f t="shared" si="114"/>
        <v>1</v>
      </c>
      <c r="M541" s="10">
        <f t="shared" si="111"/>
        <v>-1.2195121951219512E-4</v>
      </c>
      <c r="N541" s="22">
        <f t="shared" si="112"/>
        <v>1.4961101137043686E-4</v>
      </c>
    </row>
    <row r="542" spans="1:14" x14ac:dyDescent="0.2">
      <c r="A542" s="8"/>
      <c r="B542" s="42" t="s">
        <v>514</v>
      </c>
      <c r="C542" s="39">
        <v>0</v>
      </c>
      <c r="D542" s="9">
        <v>1</v>
      </c>
      <c r="E542" s="9">
        <v>0</v>
      </c>
      <c r="F542" s="9">
        <v>0</v>
      </c>
      <c r="G542" s="10" t="str">
        <f t="shared" si="107"/>
        <v/>
      </c>
      <c r="H542" s="10">
        <f t="shared" si="108"/>
        <v>1.4961101137043686E-4</v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>
        <f t="shared" si="114"/>
        <v>-1</v>
      </c>
      <c r="M542" s="10" t="str">
        <f t="shared" si="111"/>
        <v/>
      </c>
      <c r="N542" s="22">
        <f t="shared" si="112"/>
        <v>-1.4961101137043686E-4</v>
      </c>
    </row>
    <row r="543" spans="1:14" ht="25.5" x14ac:dyDescent="0.2">
      <c r="A543" s="8"/>
      <c r="B543" s="42" t="s">
        <v>515</v>
      </c>
      <c r="C543" s="39">
        <v>20</v>
      </c>
      <c r="D543" s="9">
        <v>1</v>
      </c>
      <c r="E543" s="9">
        <v>0</v>
      </c>
      <c r="F543" s="9">
        <v>1</v>
      </c>
      <c r="G543" s="10">
        <f t="shared" si="107"/>
        <v>2.4390243902439024E-3</v>
      </c>
      <c r="H543" s="10">
        <f t="shared" si="108"/>
        <v>1.4961101137043686E-4</v>
      </c>
      <c r="I543" s="10" t="str">
        <f t="shared" si="109"/>
        <v/>
      </c>
      <c r="J543" s="10">
        <f t="shared" si="110"/>
        <v>1.5330369461904033E-4</v>
      </c>
      <c r="K543" s="10">
        <f t="shared" si="113"/>
        <v>-1</v>
      </c>
      <c r="L543" s="10">
        <f t="shared" si="114"/>
        <v>0</v>
      </c>
      <c r="M543" s="10">
        <f t="shared" si="111"/>
        <v>-2.4390243902439024E-3</v>
      </c>
      <c r="N543" s="22">
        <f t="shared" si="112"/>
        <v>0</v>
      </c>
    </row>
    <row r="544" spans="1:14" ht="25.5" x14ac:dyDescent="0.2">
      <c r="A544" s="8"/>
      <c r="B544" s="42" t="s">
        <v>516</v>
      </c>
      <c r="C544" s="39">
        <v>36</v>
      </c>
      <c r="D544" s="9">
        <v>39</v>
      </c>
      <c r="E544" s="9">
        <v>8</v>
      </c>
      <c r="F544" s="9">
        <v>43</v>
      </c>
      <c r="G544" s="10">
        <f t="shared" si="107"/>
        <v>4.3902439024390248E-3</v>
      </c>
      <c r="H544" s="10">
        <f t="shared" si="108"/>
        <v>5.8348294434470375E-3</v>
      </c>
      <c r="I544" s="10">
        <f t="shared" si="109"/>
        <v>9.7122738861235884E-4</v>
      </c>
      <c r="J544" s="10">
        <f t="shared" si="110"/>
        <v>6.5920588686187338E-3</v>
      </c>
      <c r="K544" s="10">
        <f t="shared" si="113"/>
        <v>-0.77777777777777779</v>
      </c>
      <c r="L544" s="10">
        <f t="shared" si="114"/>
        <v>0.10256410256410256</v>
      </c>
      <c r="M544" s="10">
        <f t="shared" si="111"/>
        <v>-3.4146341463414638E-3</v>
      </c>
      <c r="N544" s="22">
        <f t="shared" si="112"/>
        <v>5.9844404548174744E-4</v>
      </c>
    </row>
    <row r="545" spans="1:14" x14ac:dyDescent="0.2">
      <c r="A545" s="8"/>
      <c r="B545" s="42" t="s">
        <v>517</v>
      </c>
      <c r="C545" s="39">
        <v>0</v>
      </c>
      <c r="D545" s="9">
        <v>29</v>
      </c>
      <c r="E545" s="9">
        <v>0</v>
      </c>
      <c r="F545" s="9">
        <v>1</v>
      </c>
      <c r="G545" s="10" t="str">
        <f t="shared" si="107"/>
        <v/>
      </c>
      <c r="H545" s="10">
        <f t="shared" si="108"/>
        <v>4.3387193297426694E-3</v>
      </c>
      <c r="I545" s="10" t="str">
        <f t="shared" si="109"/>
        <v/>
      </c>
      <c r="J545" s="10">
        <f t="shared" si="110"/>
        <v>1.5330369461904033E-4</v>
      </c>
      <c r="K545" s="10" t="str">
        <f t="shared" si="113"/>
        <v xml:space="preserve"> </v>
      </c>
      <c r="L545" s="10">
        <f t="shared" si="114"/>
        <v>-0.96551724137931039</v>
      </c>
      <c r="M545" s="10" t="str">
        <f t="shared" si="111"/>
        <v/>
      </c>
      <c r="N545" s="22">
        <f t="shared" si="112"/>
        <v>-4.1891083183722326E-3</v>
      </c>
    </row>
    <row r="546" spans="1:14" ht="25.5" x14ac:dyDescent="0.2">
      <c r="A546" s="8"/>
      <c r="B546" s="42" t="s">
        <v>518</v>
      </c>
      <c r="C546" s="39">
        <v>3</v>
      </c>
      <c r="D546" s="9">
        <v>8</v>
      </c>
      <c r="E546" s="9">
        <v>2</v>
      </c>
      <c r="F546" s="9">
        <v>5</v>
      </c>
      <c r="G546" s="10">
        <f t="shared" si="107"/>
        <v>3.6585365853658537E-4</v>
      </c>
      <c r="H546" s="10">
        <f t="shared" si="108"/>
        <v>1.1968880909634949E-3</v>
      </c>
      <c r="I546" s="10">
        <f t="shared" si="109"/>
        <v>2.4280684715308971E-4</v>
      </c>
      <c r="J546" s="10">
        <f t="shared" si="110"/>
        <v>7.6651847309520157E-4</v>
      </c>
      <c r="K546" s="10">
        <f t="shared" si="113"/>
        <v>-0.33333333333333331</v>
      </c>
      <c r="L546" s="10">
        <f t="shared" si="114"/>
        <v>-0.375</v>
      </c>
      <c r="M546" s="10">
        <f t="shared" si="111"/>
        <v>-1.2195121951219512E-4</v>
      </c>
      <c r="N546" s="22">
        <f t="shared" si="112"/>
        <v>-4.4883303411131061E-4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2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3.0660738923808065E-4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1.4961101137043686E-4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22">
        <f t="shared" si="112"/>
        <v>-1.4961101137043686E-4</v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1</v>
      </c>
      <c r="F555" s="9">
        <v>0</v>
      </c>
      <c r="G555" s="10" t="str">
        <f t="shared" si="107"/>
        <v/>
      </c>
      <c r="H555" s="10" t="str">
        <f t="shared" si="108"/>
        <v/>
      </c>
      <c r="I555" s="10">
        <f t="shared" si="109"/>
        <v>1.2140342357654485E-4</v>
      </c>
      <c r="J555" s="10" t="str">
        <f t="shared" si="110"/>
        <v/>
      </c>
      <c r="K555" s="10">
        <f t="shared" si="113"/>
        <v>1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2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2.9922202274087372E-4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22">
        <f t="shared" si="112"/>
        <v>-2.9922202274087372E-4</v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1</v>
      </c>
      <c r="D559" s="9">
        <v>12</v>
      </c>
      <c r="E559" s="9">
        <v>0</v>
      </c>
      <c r="F559" s="9">
        <v>1</v>
      </c>
      <c r="G559" s="10">
        <f t="shared" si="107"/>
        <v>1.2195121951219512E-4</v>
      </c>
      <c r="H559" s="10">
        <f t="shared" si="108"/>
        <v>1.7953321364452424E-3</v>
      </c>
      <c r="I559" s="10" t="str">
        <f t="shared" si="109"/>
        <v/>
      </c>
      <c r="J559" s="10">
        <f t="shared" si="110"/>
        <v>1.5330369461904033E-4</v>
      </c>
      <c r="K559" s="10">
        <f t="shared" si="113"/>
        <v>-1</v>
      </c>
      <c r="L559" s="10">
        <f t="shared" si="114"/>
        <v>-0.91666666666666663</v>
      </c>
      <c r="M559" s="10">
        <f t="shared" si="111"/>
        <v>-1.2195121951219512E-4</v>
      </c>
      <c r="N559" s="22">
        <f t="shared" si="112"/>
        <v>-1.6457211250748055E-3</v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8</v>
      </c>
      <c r="E561" s="9">
        <v>0</v>
      </c>
      <c r="F561" s="9">
        <v>10</v>
      </c>
      <c r="G561" s="10" t="str">
        <f t="shared" si="107"/>
        <v/>
      </c>
      <c r="H561" s="10">
        <f t="shared" si="108"/>
        <v>1.1968880909634949E-3</v>
      </c>
      <c r="I561" s="10" t="str">
        <f t="shared" si="109"/>
        <v/>
      </c>
      <c r="J561" s="10">
        <f t="shared" si="110"/>
        <v>1.5330369461904031E-3</v>
      </c>
      <c r="K561" s="10" t="str">
        <f t="shared" si="113"/>
        <v xml:space="preserve"> </v>
      </c>
      <c r="L561" s="10">
        <f t="shared" si="114"/>
        <v>0.25</v>
      </c>
      <c r="M561" s="10" t="str">
        <f t="shared" si="111"/>
        <v/>
      </c>
      <c r="N561" s="22">
        <f t="shared" si="112"/>
        <v>2.9922202274087372E-4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3.0660738923808065E-4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1</v>
      </c>
      <c r="E563" s="9">
        <v>1</v>
      </c>
      <c r="F563" s="9">
        <v>2</v>
      </c>
      <c r="G563" s="10" t="str">
        <f t="shared" ref="G563:G604" si="115">+IF(C563=0,"",C563/C$371)</f>
        <v/>
      </c>
      <c r="H563" s="10">
        <f t="shared" ref="H563:H604" si="116">+IF(D563=0,"",D563/D$371)</f>
        <v>1.4961101137043686E-4</v>
      </c>
      <c r="I563" s="10">
        <f t="shared" ref="I563:I604" si="117">+IF(E563=0,"",E563/E$371)</f>
        <v>1.2140342357654485E-4</v>
      </c>
      <c r="J563" s="10">
        <f t="shared" ref="J563:J604" si="118">+IF(F563=0,"",F563/F$371)</f>
        <v>3.0660738923808065E-4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22">
        <f t="shared" ref="N563:N604" si="120">+IF(OR(AND(H563=""),(L563="")),"",H563*L563)</f>
        <v>1.4961101137043686E-4</v>
      </c>
    </row>
    <row r="564" spans="1:14" x14ac:dyDescent="0.2">
      <c r="A564" s="8"/>
      <c r="B564" s="42" t="s">
        <v>536</v>
      </c>
      <c r="C564" s="39">
        <v>131</v>
      </c>
      <c r="D564" s="9">
        <v>254</v>
      </c>
      <c r="E564" s="9">
        <v>111</v>
      </c>
      <c r="F564" s="9">
        <v>198</v>
      </c>
      <c r="G564" s="10">
        <f t="shared" si="115"/>
        <v>1.5975609756097561E-2</v>
      </c>
      <c r="H564" s="10">
        <f t="shared" si="116"/>
        <v>3.8001196888090963E-2</v>
      </c>
      <c r="I564" s="10">
        <f t="shared" si="117"/>
        <v>1.3475780016996479E-2</v>
      </c>
      <c r="J564" s="10">
        <f t="shared" si="118"/>
        <v>3.0354131534569982E-2</v>
      </c>
      <c r="K564" s="10">
        <f t="shared" ref="K564:K604" si="121">+IF(AND(C564=0,E564=0)," ",IF(C564=0,1,IF(E564=0,-1,(E564-C564)/C564)))</f>
        <v>-0.15267175572519084</v>
      </c>
      <c r="L564" s="10">
        <f t="shared" ref="L564:L604" si="122">+IF(AND(D564=0,F564=0)," ",IF(D564=0,1,IF(F564=0,-1,(F564-D564)/D564)))</f>
        <v>-0.22047244094488189</v>
      </c>
      <c r="M564" s="10">
        <f t="shared" si="119"/>
        <v>-2.4390243902439024E-3</v>
      </c>
      <c r="N564" s="22">
        <f t="shared" si="120"/>
        <v>-8.3782166367444635E-3</v>
      </c>
    </row>
    <row r="565" spans="1:14" ht="25.5" x14ac:dyDescent="0.2">
      <c r="A565" s="8"/>
      <c r="B565" s="42" t="s">
        <v>537</v>
      </c>
      <c r="C565" s="39">
        <v>0</v>
      </c>
      <c r="D565" s="9">
        <v>1</v>
      </c>
      <c r="E565" s="9">
        <v>0</v>
      </c>
      <c r="F565" s="9">
        <v>5</v>
      </c>
      <c r="G565" s="10" t="str">
        <f t="shared" si="115"/>
        <v/>
      </c>
      <c r="H565" s="10">
        <f t="shared" si="116"/>
        <v>1.4961101137043686E-4</v>
      </c>
      <c r="I565" s="10" t="str">
        <f t="shared" si="117"/>
        <v/>
      </c>
      <c r="J565" s="10">
        <f t="shared" si="118"/>
        <v>7.6651847309520157E-4</v>
      </c>
      <c r="K565" s="10" t="str">
        <f t="shared" si="121"/>
        <v xml:space="preserve"> </v>
      </c>
      <c r="L565" s="10">
        <f t="shared" si="122"/>
        <v>4</v>
      </c>
      <c r="M565" s="10" t="str">
        <f t="shared" si="119"/>
        <v/>
      </c>
      <c r="N565" s="22">
        <f t="shared" si="120"/>
        <v>5.9844404548174744E-4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26</v>
      </c>
      <c r="E567" s="9">
        <v>0</v>
      </c>
      <c r="F567" s="9">
        <v>31</v>
      </c>
      <c r="G567" s="10" t="str">
        <f t="shared" si="115"/>
        <v/>
      </c>
      <c r="H567" s="10">
        <f t="shared" si="116"/>
        <v>3.8898862956313583E-3</v>
      </c>
      <c r="I567" s="10" t="str">
        <f t="shared" si="117"/>
        <v/>
      </c>
      <c r="J567" s="10">
        <f t="shared" si="118"/>
        <v>4.7524145331902497E-3</v>
      </c>
      <c r="K567" s="10" t="str">
        <f t="shared" si="121"/>
        <v xml:space="preserve"> </v>
      </c>
      <c r="L567" s="10">
        <f t="shared" si="122"/>
        <v>0.19230769230769232</v>
      </c>
      <c r="M567" s="10" t="str">
        <f t="shared" si="119"/>
        <v/>
      </c>
      <c r="N567" s="22">
        <f t="shared" si="120"/>
        <v>7.4805505685218438E-4</v>
      </c>
    </row>
    <row r="568" spans="1:14" x14ac:dyDescent="0.2">
      <c r="A568" s="8"/>
      <c r="B568" s="42" t="s">
        <v>540</v>
      </c>
      <c r="C568" s="39">
        <v>0</v>
      </c>
      <c r="D568" s="9">
        <v>32</v>
      </c>
      <c r="E568" s="9">
        <v>0</v>
      </c>
      <c r="F568" s="9">
        <v>35</v>
      </c>
      <c r="G568" s="10" t="str">
        <f t="shared" si="115"/>
        <v/>
      </c>
      <c r="H568" s="10">
        <f t="shared" si="116"/>
        <v>4.7875523638539795E-3</v>
      </c>
      <c r="I568" s="10" t="str">
        <f t="shared" si="117"/>
        <v/>
      </c>
      <c r="J568" s="10">
        <f t="shared" si="118"/>
        <v>5.3656293116664108E-3</v>
      </c>
      <c r="K568" s="10" t="str">
        <f t="shared" si="121"/>
        <v xml:space="preserve"> </v>
      </c>
      <c r="L568" s="10">
        <f t="shared" si="122"/>
        <v>9.375E-2</v>
      </c>
      <c r="M568" s="10" t="str">
        <f t="shared" si="119"/>
        <v/>
      </c>
      <c r="N568" s="22">
        <f t="shared" si="120"/>
        <v>4.4883303411131061E-4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1</v>
      </c>
      <c r="F571" s="9">
        <v>3</v>
      </c>
      <c r="G571" s="10" t="str">
        <f t="shared" si="115"/>
        <v/>
      </c>
      <c r="H571" s="10" t="str">
        <f t="shared" si="116"/>
        <v/>
      </c>
      <c r="I571" s="10">
        <f t="shared" si="117"/>
        <v>1.2140342357654485E-4</v>
      </c>
      <c r="J571" s="10">
        <f t="shared" si="118"/>
        <v>4.5991108385712098E-4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1.4961101137043686E-4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22">
        <f t="shared" si="120"/>
        <v>-1.4961101137043686E-4</v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1</v>
      </c>
      <c r="F575" s="9">
        <v>1</v>
      </c>
      <c r="G575" s="10" t="str">
        <f t="shared" si="115"/>
        <v/>
      </c>
      <c r="H575" s="10" t="str">
        <f t="shared" si="116"/>
        <v/>
      </c>
      <c r="I575" s="10">
        <f t="shared" si="117"/>
        <v>1.2140342357654485E-4</v>
      </c>
      <c r="J575" s="10">
        <f t="shared" si="118"/>
        <v>1.5330369461904033E-4</v>
      </c>
      <c r="K575" s="10">
        <f t="shared" si="121"/>
        <v>1</v>
      </c>
      <c r="L575" s="10">
        <f t="shared" si="122"/>
        <v>1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6</v>
      </c>
      <c r="D577" s="9">
        <v>9</v>
      </c>
      <c r="E577" s="9">
        <v>45</v>
      </c>
      <c r="F577" s="9">
        <v>24</v>
      </c>
      <c r="G577" s="10">
        <f t="shared" si="115"/>
        <v>7.3170731707317073E-4</v>
      </c>
      <c r="H577" s="10">
        <f t="shared" si="116"/>
        <v>1.3464991023339318E-3</v>
      </c>
      <c r="I577" s="10">
        <f t="shared" si="117"/>
        <v>5.463154060944519E-3</v>
      </c>
      <c r="J577" s="10">
        <f t="shared" si="118"/>
        <v>3.6792886708569678E-3</v>
      </c>
      <c r="K577" s="10">
        <f t="shared" si="121"/>
        <v>6.5</v>
      </c>
      <c r="L577" s="10">
        <f t="shared" si="122"/>
        <v>1.6666666666666667</v>
      </c>
      <c r="M577" s="10">
        <f t="shared" si="119"/>
        <v>4.7560975609756096E-3</v>
      </c>
      <c r="N577" s="22">
        <f t="shared" si="120"/>
        <v>2.244165170556553E-3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5</v>
      </c>
      <c r="E580" s="9">
        <v>0</v>
      </c>
      <c r="F580" s="9">
        <v>9</v>
      </c>
      <c r="G580" s="10" t="str">
        <f t="shared" si="115"/>
        <v/>
      </c>
      <c r="H580" s="10">
        <f t="shared" si="116"/>
        <v>7.4805505685218428E-4</v>
      </c>
      <c r="I580" s="10" t="str">
        <f t="shared" si="117"/>
        <v/>
      </c>
      <c r="J580" s="10">
        <f t="shared" si="118"/>
        <v>1.3797332515713629E-3</v>
      </c>
      <c r="K580" s="10" t="str">
        <f t="shared" si="121"/>
        <v xml:space="preserve"> </v>
      </c>
      <c r="L580" s="10">
        <f t="shared" si="122"/>
        <v>0.8</v>
      </c>
      <c r="M580" s="10" t="str">
        <f t="shared" si="119"/>
        <v/>
      </c>
      <c r="N580" s="22">
        <f t="shared" si="120"/>
        <v>5.9844404548174744E-4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39</v>
      </c>
      <c r="E583" s="9">
        <v>0</v>
      </c>
      <c r="F583" s="9">
        <v>15</v>
      </c>
      <c r="G583" s="10" t="str">
        <f t="shared" si="115"/>
        <v/>
      </c>
      <c r="H583" s="10">
        <f t="shared" si="116"/>
        <v>5.8348294434470375E-3</v>
      </c>
      <c r="I583" s="10" t="str">
        <f t="shared" si="117"/>
        <v/>
      </c>
      <c r="J583" s="10">
        <f t="shared" si="118"/>
        <v>2.2995554192856049E-3</v>
      </c>
      <c r="K583" s="10" t="str">
        <f t="shared" si="121"/>
        <v xml:space="preserve"> </v>
      </c>
      <c r="L583" s="10">
        <f t="shared" si="122"/>
        <v>-0.61538461538461542</v>
      </c>
      <c r="M583" s="10" t="str">
        <f t="shared" si="119"/>
        <v/>
      </c>
      <c r="N583" s="22">
        <f t="shared" si="120"/>
        <v>-3.5906642728904849E-3</v>
      </c>
    </row>
    <row r="584" spans="1:14" ht="25.5" x14ac:dyDescent="0.2">
      <c r="A584" s="8"/>
      <c r="B584" s="42" t="s">
        <v>556</v>
      </c>
      <c r="C584" s="39">
        <v>0</v>
      </c>
      <c r="D584" s="9">
        <v>5</v>
      </c>
      <c r="E584" s="9">
        <v>2</v>
      </c>
      <c r="F584" s="9">
        <v>7</v>
      </c>
      <c r="G584" s="10" t="str">
        <f t="shared" si="115"/>
        <v/>
      </c>
      <c r="H584" s="10">
        <f t="shared" si="116"/>
        <v>7.4805505685218428E-4</v>
      </c>
      <c r="I584" s="10">
        <f t="shared" si="117"/>
        <v>2.4280684715308971E-4</v>
      </c>
      <c r="J584" s="10">
        <f t="shared" si="118"/>
        <v>1.0731258623332823E-3</v>
      </c>
      <c r="K584" s="10">
        <f t="shared" si="121"/>
        <v>1</v>
      </c>
      <c r="L584" s="10">
        <f t="shared" si="122"/>
        <v>0.4</v>
      </c>
      <c r="M584" s="10" t="str">
        <f t="shared" si="119"/>
        <v/>
      </c>
      <c r="N584" s="22">
        <f t="shared" si="120"/>
        <v>2.9922202274087372E-4</v>
      </c>
    </row>
    <row r="585" spans="1:14" x14ac:dyDescent="0.2">
      <c r="A585" s="8"/>
      <c r="B585" s="42" t="s">
        <v>557</v>
      </c>
      <c r="C585" s="39">
        <v>0</v>
      </c>
      <c r="D585" s="9">
        <v>10</v>
      </c>
      <c r="E585" s="9">
        <v>0</v>
      </c>
      <c r="F585" s="9">
        <v>10</v>
      </c>
      <c r="G585" s="10" t="str">
        <f t="shared" si="115"/>
        <v/>
      </c>
      <c r="H585" s="10">
        <f t="shared" si="116"/>
        <v>1.4961101137043686E-3</v>
      </c>
      <c r="I585" s="10" t="str">
        <f t="shared" si="117"/>
        <v/>
      </c>
      <c r="J585" s="10">
        <f t="shared" si="118"/>
        <v>1.5330369461904031E-3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22">
        <f t="shared" si="120"/>
        <v>0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91</v>
      </c>
      <c r="E588" s="9">
        <v>1</v>
      </c>
      <c r="F588" s="9">
        <v>92</v>
      </c>
      <c r="G588" s="10" t="str">
        <f t="shared" si="115"/>
        <v/>
      </c>
      <c r="H588" s="10">
        <f t="shared" si="116"/>
        <v>1.3614602034709754E-2</v>
      </c>
      <c r="I588" s="10">
        <f t="shared" si="117"/>
        <v>1.2140342357654485E-4</v>
      </c>
      <c r="J588" s="10">
        <f t="shared" si="118"/>
        <v>1.410393990495171E-2</v>
      </c>
      <c r="K588" s="10">
        <f t="shared" si="121"/>
        <v>1</v>
      </c>
      <c r="L588" s="10">
        <f t="shared" si="122"/>
        <v>1.098901098901099E-2</v>
      </c>
      <c r="M588" s="10" t="str">
        <f t="shared" si="119"/>
        <v/>
      </c>
      <c r="N588" s="22">
        <f t="shared" si="120"/>
        <v>1.4961101137043686E-4</v>
      </c>
    </row>
    <row r="589" spans="1:14" ht="25.5" x14ac:dyDescent="0.2">
      <c r="A589" s="8"/>
      <c r="B589" s="42" t="s">
        <v>561</v>
      </c>
      <c r="C589" s="39">
        <v>1</v>
      </c>
      <c r="D589" s="9">
        <v>32</v>
      </c>
      <c r="E589" s="9">
        <v>0</v>
      </c>
      <c r="F589" s="9">
        <v>8</v>
      </c>
      <c r="G589" s="10">
        <f t="shared" si="115"/>
        <v>1.2195121951219512E-4</v>
      </c>
      <c r="H589" s="10">
        <f t="shared" si="116"/>
        <v>4.7875523638539795E-3</v>
      </c>
      <c r="I589" s="10" t="str">
        <f t="shared" si="117"/>
        <v/>
      </c>
      <c r="J589" s="10">
        <f t="shared" si="118"/>
        <v>1.2264295569523226E-3</v>
      </c>
      <c r="K589" s="10">
        <f t="shared" si="121"/>
        <v>-1</v>
      </c>
      <c r="L589" s="10">
        <f t="shared" si="122"/>
        <v>-0.75</v>
      </c>
      <c r="M589" s="10">
        <f t="shared" si="119"/>
        <v>-1.2195121951219512E-4</v>
      </c>
      <c r="N589" s="22">
        <f t="shared" si="120"/>
        <v>-3.5906642728904849E-3</v>
      </c>
    </row>
    <row r="590" spans="1:14" x14ac:dyDescent="0.2">
      <c r="A590" s="8"/>
      <c r="B590" s="42" t="s">
        <v>562</v>
      </c>
      <c r="C590" s="39">
        <v>9</v>
      </c>
      <c r="D590" s="9">
        <v>98</v>
      </c>
      <c r="E590" s="9">
        <v>2</v>
      </c>
      <c r="F590" s="9">
        <v>81</v>
      </c>
      <c r="G590" s="10">
        <f t="shared" si="115"/>
        <v>1.0975609756097562E-3</v>
      </c>
      <c r="H590" s="10">
        <f t="shared" si="116"/>
        <v>1.4661879114302813E-2</v>
      </c>
      <c r="I590" s="10">
        <f t="shared" si="117"/>
        <v>2.4280684715308971E-4</v>
      </c>
      <c r="J590" s="10">
        <f t="shared" si="118"/>
        <v>1.2417599264142265E-2</v>
      </c>
      <c r="K590" s="10">
        <f t="shared" si="121"/>
        <v>-0.77777777777777779</v>
      </c>
      <c r="L590" s="10">
        <f t="shared" si="122"/>
        <v>-0.17346938775510204</v>
      </c>
      <c r="M590" s="10">
        <f t="shared" si="119"/>
        <v>-8.5365853658536596E-4</v>
      </c>
      <c r="N590" s="22">
        <f t="shared" si="120"/>
        <v>-2.5433871932974265E-3</v>
      </c>
    </row>
    <row r="591" spans="1:14" x14ac:dyDescent="0.2">
      <c r="A591" s="8"/>
      <c r="B591" s="42" t="s">
        <v>563</v>
      </c>
      <c r="C591" s="39">
        <v>1</v>
      </c>
      <c r="D591" s="9">
        <v>17</v>
      </c>
      <c r="E591" s="9">
        <v>0</v>
      </c>
      <c r="F591" s="9">
        <v>12</v>
      </c>
      <c r="G591" s="10">
        <f t="shared" si="115"/>
        <v>1.2195121951219512E-4</v>
      </c>
      <c r="H591" s="10">
        <f t="shared" si="116"/>
        <v>2.5433871932974265E-3</v>
      </c>
      <c r="I591" s="10" t="str">
        <f t="shared" si="117"/>
        <v/>
      </c>
      <c r="J591" s="10">
        <f t="shared" si="118"/>
        <v>1.8396443354284839E-3</v>
      </c>
      <c r="K591" s="10">
        <f t="shared" si="121"/>
        <v>-1</v>
      </c>
      <c r="L591" s="10">
        <f t="shared" si="122"/>
        <v>-0.29411764705882354</v>
      </c>
      <c r="M591" s="10">
        <f t="shared" si="119"/>
        <v>-1.2195121951219512E-4</v>
      </c>
      <c r="N591" s="22">
        <f t="shared" si="120"/>
        <v>-7.4805505685218428E-4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8</v>
      </c>
      <c r="E594" s="9">
        <v>0</v>
      </c>
      <c r="F594" s="9">
        <v>1</v>
      </c>
      <c r="G594" s="10" t="str">
        <f t="shared" si="115"/>
        <v/>
      </c>
      <c r="H594" s="10">
        <f t="shared" si="116"/>
        <v>1.1968880909634949E-3</v>
      </c>
      <c r="I594" s="10" t="str">
        <f t="shared" si="117"/>
        <v/>
      </c>
      <c r="J594" s="10">
        <f t="shared" si="118"/>
        <v>1.5330369461904033E-4</v>
      </c>
      <c r="K594" s="10" t="str">
        <f t="shared" si="121"/>
        <v xml:space="preserve"> </v>
      </c>
      <c r="L594" s="10">
        <f t="shared" si="122"/>
        <v>-0.875</v>
      </c>
      <c r="M594" s="10" t="str">
        <f t="shared" si="119"/>
        <v/>
      </c>
      <c r="N594" s="22">
        <f t="shared" si="120"/>
        <v>-1.0472770795930579E-3</v>
      </c>
    </row>
    <row r="595" spans="1:14" x14ac:dyDescent="0.2">
      <c r="A595" s="8"/>
      <c r="B595" s="42" t="s">
        <v>567</v>
      </c>
      <c r="C595" s="39">
        <v>1</v>
      </c>
      <c r="D595" s="9">
        <v>19</v>
      </c>
      <c r="E595" s="9">
        <v>5</v>
      </c>
      <c r="F595" s="9">
        <v>71</v>
      </c>
      <c r="G595" s="10">
        <f t="shared" si="115"/>
        <v>1.2195121951219512E-4</v>
      </c>
      <c r="H595" s="10">
        <f t="shared" si="116"/>
        <v>2.8426092160383004E-3</v>
      </c>
      <c r="I595" s="10">
        <f t="shared" si="117"/>
        <v>6.0701711788272426E-4</v>
      </c>
      <c r="J595" s="10">
        <f t="shared" si="118"/>
        <v>1.0884562317951863E-2</v>
      </c>
      <c r="K595" s="10">
        <f t="shared" si="121"/>
        <v>4</v>
      </c>
      <c r="L595" s="10">
        <f t="shared" si="122"/>
        <v>2.736842105263158</v>
      </c>
      <c r="M595" s="10">
        <f t="shared" si="119"/>
        <v>4.8780487804878049E-4</v>
      </c>
      <c r="N595" s="22">
        <f t="shared" si="120"/>
        <v>7.7797725912627166E-3</v>
      </c>
    </row>
    <row r="596" spans="1:14" x14ac:dyDescent="0.2">
      <c r="A596" s="8"/>
      <c r="B596" s="42" t="s">
        <v>568</v>
      </c>
      <c r="C596" s="39">
        <v>5</v>
      </c>
      <c r="D596" s="9">
        <v>133</v>
      </c>
      <c r="E596" s="9">
        <v>41</v>
      </c>
      <c r="F596" s="9">
        <v>107</v>
      </c>
      <c r="G596" s="10">
        <f t="shared" si="115"/>
        <v>6.0975609756097561E-4</v>
      </c>
      <c r="H596" s="10">
        <f t="shared" si="116"/>
        <v>1.9898264512268102E-2</v>
      </c>
      <c r="I596" s="10">
        <f t="shared" si="117"/>
        <v>4.9775403666383394E-3</v>
      </c>
      <c r="J596" s="10">
        <f t="shared" si="118"/>
        <v>1.6403495324237315E-2</v>
      </c>
      <c r="K596" s="10">
        <f t="shared" si="121"/>
        <v>7.2</v>
      </c>
      <c r="L596" s="10">
        <f t="shared" si="122"/>
        <v>-0.19548872180451127</v>
      </c>
      <c r="M596" s="10">
        <f t="shared" si="119"/>
        <v>4.3902439024390248E-3</v>
      </c>
      <c r="N596" s="22">
        <f t="shared" si="120"/>
        <v>-3.8898862956313579E-3</v>
      </c>
    </row>
    <row r="597" spans="1:14" x14ac:dyDescent="0.2">
      <c r="A597" s="8"/>
      <c r="B597" s="42" t="s">
        <v>569</v>
      </c>
      <c r="C597" s="39">
        <v>2</v>
      </c>
      <c r="D597" s="9">
        <v>212</v>
      </c>
      <c r="E597" s="9">
        <v>10</v>
      </c>
      <c r="F597" s="9">
        <v>274</v>
      </c>
      <c r="G597" s="10">
        <f t="shared" si="115"/>
        <v>2.4390243902439024E-4</v>
      </c>
      <c r="H597" s="10">
        <f t="shared" si="116"/>
        <v>3.1717534410532613E-2</v>
      </c>
      <c r="I597" s="10">
        <f t="shared" si="117"/>
        <v>1.2140342357654485E-3</v>
      </c>
      <c r="J597" s="10">
        <f t="shared" si="118"/>
        <v>4.2005212325617047E-2</v>
      </c>
      <c r="K597" s="10">
        <f t="shared" si="121"/>
        <v>4</v>
      </c>
      <c r="L597" s="10">
        <f t="shared" si="122"/>
        <v>0.29245283018867924</v>
      </c>
      <c r="M597" s="10">
        <f t="shared" si="119"/>
        <v>9.7560975609756097E-4</v>
      </c>
      <c r="N597" s="22">
        <f t="shared" si="120"/>
        <v>9.2758827049670856E-3</v>
      </c>
    </row>
    <row r="598" spans="1:14" x14ac:dyDescent="0.2">
      <c r="A598" s="8"/>
      <c r="B598" s="42" t="s">
        <v>570</v>
      </c>
      <c r="C598" s="39">
        <v>0</v>
      </c>
      <c r="D598" s="9">
        <v>1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1.4961101137043686E-4</v>
      </c>
      <c r="I598" s="10" t="str">
        <f t="shared" si="117"/>
        <v/>
      </c>
      <c r="J598" s="10">
        <f t="shared" si="118"/>
        <v>1.5330369461904033E-4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22">
        <f t="shared" si="120"/>
        <v>0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8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1.1968880909634949E-3</v>
      </c>
      <c r="I600" s="10" t="str">
        <f t="shared" si="117"/>
        <v/>
      </c>
      <c r="J600" s="10">
        <f t="shared" si="118"/>
        <v>3.0660738923808065E-4</v>
      </c>
      <c r="K600" s="10" t="str">
        <f t="shared" si="121"/>
        <v xml:space="preserve"> </v>
      </c>
      <c r="L600" s="10">
        <f t="shared" si="122"/>
        <v>-0.75</v>
      </c>
      <c r="M600" s="10" t="str">
        <f t="shared" si="119"/>
        <v/>
      </c>
      <c r="N600" s="22">
        <f t="shared" si="120"/>
        <v>-8.9766606822262122E-4</v>
      </c>
    </row>
    <row r="601" spans="1:14" x14ac:dyDescent="0.2">
      <c r="A601" s="8"/>
      <c r="B601" s="42" t="s">
        <v>573</v>
      </c>
      <c r="C601" s="39">
        <v>0</v>
      </c>
      <c r="D601" s="9">
        <v>2</v>
      </c>
      <c r="E601" s="9">
        <v>0</v>
      </c>
      <c r="F601" s="9">
        <v>0</v>
      </c>
      <c r="G601" s="10" t="str">
        <f t="shared" si="115"/>
        <v/>
      </c>
      <c r="H601" s="10">
        <f t="shared" si="116"/>
        <v>2.9922202274087372E-4</v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>
        <f t="shared" si="122"/>
        <v>-1</v>
      </c>
      <c r="M601" s="10" t="str">
        <f t="shared" si="119"/>
        <v/>
      </c>
      <c r="N601" s="22">
        <f t="shared" si="120"/>
        <v>-2.9922202274087372E-4</v>
      </c>
    </row>
    <row r="602" spans="1:14" x14ac:dyDescent="0.2">
      <c r="A602" s="8"/>
      <c r="B602" s="42" t="s">
        <v>574</v>
      </c>
      <c r="C602" s="39">
        <v>2</v>
      </c>
      <c r="D602" s="9">
        <v>9</v>
      </c>
      <c r="E602" s="9">
        <v>0</v>
      </c>
      <c r="F602" s="9">
        <v>0</v>
      </c>
      <c r="G602" s="10">
        <f t="shared" si="115"/>
        <v>2.4390243902439024E-4</v>
      </c>
      <c r="H602" s="10">
        <f t="shared" si="116"/>
        <v>1.3464991023339318E-3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-2.4390243902439024E-4</v>
      </c>
      <c r="N602" s="22">
        <f t="shared" si="120"/>
        <v>-1.3464991023339318E-3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2024</v>
      </c>
      <c r="D612" s="37">
        <f>SUM(D613:D640)</f>
        <v>4240</v>
      </c>
      <c r="E612" s="37">
        <f>SUM(E613:E640)</f>
        <v>2411</v>
      </c>
      <c r="F612" s="37">
        <f>SUM(F613:F640)</f>
        <v>4008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0.19120553359683795</v>
      </c>
      <c r="L612" s="38">
        <f>+IF(AND(D612=0,F612=0),"",IF(D612=0,1,IF(F612=0,-1,(F612-D612)/D612)))</f>
        <v>-5.4716981132075473E-2</v>
      </c>
      <c r="M612" s="38">
        <f t="shared" ref="M612:M640" si="127">+IF(OR(AND(G612=""),(K612="")),"",G612*K612)</f>
        <v>0.19120553359683795</v>
      </c>
      <c r="N612" s="38">
        <f t="shared" ref="N612:N640" si="128">+IF(OR(AND(H612=""),(L612="")),"",H612*L612)</f>
        <v>-5.4716981132075473E-2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7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1.7465069860279441E-3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22</v>
      </c>
      <c r="D614" s="9">
        <v>62</v>
      </c>
      <c r="E614" s="9">
        <v>43</v>
      </c>
      <c r="F614" s="9">
        <v>140</v>
      </c>
      <c r="G614" s="10">
        <f t="shared" si="123"/>
        <v>1.0869565217391304E-2</v>
      </c>
      <c r="H614" s="10">
        <f t="shared" si="124"/>
        <v>1.4622641509433962E-2</v>
      </c>
      <c r="I614" s="10">
        <f t="shared" si="125"/>
        <v>1.783492326835338E-2</v>
      </c>
      <c r="J614" s="10">
        <f t="shared" si="126"/>
        <v>3.4930139720558882E-2</v>
      </c>
      <c r="K614" s="10">
        <f t="shared" si="129"/>
        <v>0.95454545454545459</v>
      </c>
      <c r="L614" s="10">
        <f t="shared" si="130"/>
        <v>1.2580645161290323</v>
      </c>
      <c r="M614" s="10">
        <f t="shared" si="127"/>
        <v>1.0375494071146246E-2</v>
      </c>
      <c r="N614" s="22">
        <f t="shared" si="128"/>
        <v>1.8396226415094339E-2</v>
      </c>
    </row>
    <row r="615" spans="1:14" ht="25.5" x14ac:dyDescent="0.2">
      <c r="A615" s="8"/>
      <c r="B615" s="42" t="s">
        <v>579</v>
      </c>
      <c r="C615" s="39">
        <v>102</v>
      </c>
      <c r="D615" s="9">
        <v>71</v>
      </c>
      <c r="E615" s="9">
        <v>328</v>
      </c>
      <c r="F615" s="9">
        <v>110</v>
      </c>
      <c r="G615" s="10">
        <f t="shared" si="123"/>
        <v>5.0395256916996048E-2</v>
      </c>
      <c r="H615" s="10">
        <f t="shared" si="124"/>
        <v>1.6745283018867924E-2</v>
      </c>
      <c r="I615" s="10">
        <f t="shared" si="125"/>
        <v>0.13604313562836998</v>
      </c>
      <c r="J615" s="10">
        <f t="shared" si="126"/>
        <v>2.7445109780439122E-2</v>
      </c>
      <c r="K615" s="10">
        <f t="shared" si="129"/>
        <v>2.215686274509804</v>
      </c>
      <c r="L615" s="10">
        <f t="shared" si="130"/>
        <v>0.54929577464788737</v>
      </c>
      <c r="M615" s="10">
        <f t="shared" si="127"/>
        <v>0.11166007905138341</v>
      </c>
      <c r="N615" s="22">
        <f t="shared" si="128"/>
        <v>9.1981132075471712E-3</v>
      </c>
    </row>
    <row r="616" spans="1:14" x14ac:dyDescent="0.2">
      <c r="A616" s="8"/>
      <c r="B616" s="42" t="s">
        <v>580</v>
      </c>
      <c r="C616" s="39">
        <v>597</v>
      </c>
      <c r="D616" s="9">
        <v>451</v>
      </c>
      <c r="E616" s="9">
        <v>476</v>
      </c>
      <c r="F616" s="9">
        <v>415</v>
      </c>
      <c r="G616" s="10">
        <f t="shared" si="123"/>
        <v>0.29496047430830041</v>
      </c>
      <c r="H616" s="10">
        <f t="shared" si="124"/>
        <v>0.10636792452830189</v>
      </c>
      <c r="I616" s="10">
        <f t="shared" si="125"/>
        <v>0.19742845292409789</v>
      </c>
      <c r="J616" s="10">
        <f t="shared" si="126"/>
        <v>0.10354291417165669</v>
      </c>
      <c r="K616" s="10">
        <f t="shared" si="129"/>
        <v>-0.20268006700167504</v>
      </c>
      <c r="L616" s="10">
        <f t="shared" si="130"/>
        <v>-7.9822616407982258E-2</v>
      </c>
      <c r="M616" s="10">
        <f t="shared" si="127"/>
        <v>-5.9782608695652176E-2</v>
      </c>
      <c r="N616" s="22">
        <f t="shared" si="128"/>
        <v>-8.4905660377358489E-3</v>
      </c>
    </row>
    <row r="617" spans="1:14" x14ac:dyDescent="0.2">
      <c r="A617" s="8"/>
      <c r="B617" s="42" t="s">
        <v>581</v>
      </c>
      <c r="C617" s="39">
        <v>20</v>
      </c>
      <c r="D617" s="9">
        <v>21</v>
      </c>
      <c r="E617" s="9">
        <v>51</v>
      </c>
      <c r="F617" s="9">
        <v>28</v>
      </c>
      <c r="G617" s="10">
        <f t="shared" si="123"/>
        <v>9.881422924901186E-3</v>
      </c>
      <c r="H617" s="10">
        <f t="shared" si="124"/>
        <v>4.9528301886792451E-3</v>
      </c>
      <c r="I617" s="10">
        <f t="shared" si="125"/>
        <v>2.1153048527581916E-2</v>
      </c>
      <c r="J617" s="10">
        <f t="shared" si="126"/>
        <v>6.9860279441117763E-3</v>
      </c>
      <c r="K617" s="10">
        <f t="shared" si="129"/>
        <v>1.55</v>
      </c>
      <c r="L617" s="10">
        <f t="shared" si="130"/>
        <v>0.33333333333333331</v>
      </c>
      <c r="M617" s="10">
        <f t="shared" si="127"/>
        <v>1.5316205533596838E-2</v>
      </c>
      <c r="N617" s="22">
        <f t="shared" si="128"/>
        <v>1.6509433962264149E-3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1</v>
      </c>
      <c r="F618" s="9">
        <v>41</v>
      </c>
      <c r="G618" s="10" t="str">
        <f t="shared" si="123"/>
        <v/>
      </c>
      <c r="H618" s="10" t="str">
        <f t="shared" si="124"/>
        <v/>
      </c>
      <c r="I618" s="10">
        <f t="shared" si="125"/>
        <v>4.1476565740356696E-4</v>
      </c>
      <c r="J618" s="10">
        <f t="shared" si="126"/>
        <v>1.0229540918163672E-2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4</v>
      </c>
      <c r="D619" s="9">
        <v>6</v>
      </c>
      <c r="E619" s="9">
        <v>2</v>
      </c>
      <c r="F619" s="9">
        <v>2</v>
      </c>
      <c r="G619" s="10">
        <f t="shared" si="123"/>
        <v>1.976284584980237E-3</v>
      </c>
      <c r="H619" s="10">
        <f t="shared" si="124"/>
        <v>1.4150943396226414E-3</v>
      </c>
      <c r="I619" s="10">
        <f t="shared" si="125"/>
        <v>8.2953131480713392E-4</v>
      </c>
      <c r="J619" s="10">
        <f t="shared" si="126"/>
        <v>4.9900199600798399E-4</v>
      </c>
      <c r="K619" s="10">
        <f t="shared" si="129"/>
        <v>-0.5</v>
      </c>
      <c r="L619" s="10">
        <f t="shared" si="130"/>
        <v>-0.66666666666666663</v>
      </c>
      <c r="M619" s="10">
        <f t="shared" si="127"/>
        <v>-9.8814229249011851E-4</v>
      </c>
      <c r="N619" s="22">
        <f t="shared" si="128"/>
        <v>-9.4339622641509424E-4</v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2</v>
      </c>
      <c r="F620" s="9">
        <v>6</v>
      </c>
      <c r="G620" s="10" t="str">
        <f t="shared" si="123"/>
        <v/>
      </c>
      <c r="H620" s="10" t="str">
        <f t="shared" si="124"/>
        <v/>
      </c>
      <c r="I620" s="10">
        <f t="shared" si="125"/>
        <v>8.2953131480713392E-4</v>
      </c>
      <c r="J620" s="10">
        <f t="shared" si="126"/>
        <v>1.4970059880239522E-3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2</v>
      </c>
      <c r="D621" s="9">
        <v>1</v>
      </c>
      <c r="E621" s="9">
        <v>13</v>
      </c>
      <c r="F621" s="9">
        <v>11</v>
      </c>
      <c r="G621" s="10">
        <f t="shared" si="123"/>
        <v>9.8814229249011851E-4</v>
      </c>
      <c r="H621" s="10">
        <f t="shared" si="124"/>
        <v>2.3584905660377359E-4</v>
      </c>
      <c r="I621" s="10">
        <f t="shared" si="125"/>
        <v>5.3919535462463707E-3</v>
      </c>
      <c r="J621" s="10">
        <f t="shared" si="126"/>
        <v>2.7445109780439123E-3</v>
      </c>
      <c r="K621" s="10">
        <f t="shared" si="129"/>
        <v>5.5</v>
      </c>
      <c r="L621" s="10">
        <f t="shared" si="130"/>
        <v>10</v>
      </c>
      <c r="M621" s="10">
        <f t="shared" si="127"/>
        <v>5.434782608695652E-3</v>
      </c>
      <c r="N621" s="22">
        <f t="shared" si="128"/>
        <v>2.3584905660377358E-3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13</v>
      </c>
      <c r="E622" s="9">
        <v>1</v>
      </c>
      <c r="F622" s="9">
        <v>4</v>
      </c>
      <c r="G622" s="10" t="str">
        <f t="shared" si="123"/>
        <v/>
      </c>
      <c r="H622" s="10">
        <f t="shared" si="124"/>
        <v>3.0660377358490568E-3</v>
      </c>
      <c r="I622" s="10">
        <f t="shared" si="125"/>
        <v>4.1476565740356696E-4</v>
      </c>
      <c r="J622" s="10">
        <f t="shared" si="126"/>
        <v>9.9800399201596798E-4</v>
      </c>
      <c r="K622" s="10">
        <f t="shared" si="129"/>
        <v>1</v>
      </c>
      <c r="L622" s="10">
        <f t="shared" si="130"/>
        <v>-0.69230769230769229</v>
      </c>
      <c r="M622" s="10" t="str">
        <f t="shared" si="127"/>
        <v/>
      </c>
      <c r="N622" s="22">
        <f t="shared" si="128"/>
        <v>-2.1226415094339622E-3</v>
      </c>
    </row>
    <row r="623" spans="1:14" x14ac:dyDescent="0.2">
      <c r="A623" s="8"/>
      <c r="B623" s="42" t="s">
        <v>587</v>
      </c>
      <c r="C623" s="39">
        <v>37</v>
      </c>
      <c r="D623" s="9">
        <v>2</v>
      </c>
      <c r="E623" s="9">
        <v>156</v>
      </c>
      <c r="F623" s="9">
        <v>4</v>
      </c>
      <c r="G623" s="10">
        <f t="shared" si="123"/>
        <v>1.8280632411067192E-2</v>
      </c>
      <c r="H623" s="10">
        <f t="shared" si="124"/>
        <v>4.7169811320754717E-4</v>
      </c>
      <c r="I623" s="10">
        <f t="shared" si="125"/>
        <v>6.4703442554956456E-2</v>
      </c>
      <c r="J623" s="10">
        <f t="shared" si="126"/>
        <v>9.9800399201596798E-4</v>
      </c>
      <c r="K623" s="10">
        <f t="shared" si="129"/>
        <v>3.2162162162162162</v>
      </c>
      <c r="L623" s="10">
        <f t="shared" si="130"/>
        <v>1</v>
      </c>
      <c r="M623" s="10">
        <f t="shared" si="127"/>
        <v>5.8794466403162049E-2</v>
      </c>
      <c r="N623" s="22">
        <f t="shared" si="128"/>
        <v>4.7169811320754717E-4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11</v>
      </c>
      <c r="F625" s="9">
        <v>3</v>
      </c>
      <c r="G625" s="10" t="str">
        <f t="shared" si="123"/>
        <v/>
      </c>
      <c r="H625" s="10" t="str">
        <f t="shared" si="124"/>
        <v/>
      </c>
      <c r="I625" s="10">
        <f t="shared" si="125"/>
        <v>4.5624222314392367E-3</v>
      </c>
      <c r="J625" s="10">
        <f t="shared" si="126"/>
        <v>7.4850299401197609E-4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1</v>
      </c>
      <c r="E627" s="9">
        <v>1</v>
      </c>
      <c r="F627" s="9">
        <v>2</v>
      </c>
      <c r="G627" s="10" t="str">
        <f t="shared" si="123"/>
        <v/>
      </c>
      <c r="H627" s="10">
        <f t="shared" si="124"/>
        <v>2.3584905660377359E-4</v>
      </c>
      <c r="I627" s="10">
        <f t="shared" si="125"/>
        <v>4.1476565740356696E-4</v>
      </c>
      <c r="J627" s="10">
        <f t="shared" si="126"/>
        <v>4.9900199600798399E-4</v>
      </c>
      <c r="K627" s="10">
        <f t="shared" si="129"/>
        <v>1</v>
      </c>
      <c r="L627" s="10">
        <f t="shared" si="130"/>
        <v>1</v>
      </c>
      <c r="M627" s="10" t="str">
        <f t="shared" si="127"/>
        <v/>
      </c>
      <c r="N627" s="22">
        <f t="shared" si="128"/>
        <v>2.3584905660377359E-4</v>
      </c>
    </row>
    <row r="628" spans="1:14" x14ac:dyDescent="0.2">
      <c r="A628" s="8"/>
      <c r="B628" s="42" t="s">
        <v>592</v>
      </c>
      <c r="C628" s="39">
        <v>35</v>
      </c>
      <c r="D628" s="9">
        <v>87</v>
      </c>
      <c r="E628" s="9">
        <v>4</v>
      </c>
      <c r="F628" s="9">
        <v>36</v>
      </c>
      <c r="G628" s="10">
        <f t="shared" si="123"/>
        <v>1.7292490118577076E-2</v>
      </c>
      <c r="H628" s="10">
        <f t="shared" si="124"/>
        <v>2.0518867924528301E-2</v>
      </c>
      <c r="I628" s="10">
        <f t="shared" si="125"/>
        <v>1.6590626296142678E-3</v>
      </c>
      <c r="J628" s="10">
        <f t="shared" si="126"/>
        <v>8.9820359281437123E-3</v>
      </c>
      <c r="K628" s="10">
        <f t="shared" si="129"/>
        <v>-0.88571428571428568</v>
      </c>
      <c r="L628" s="10">
        <f t="shared" si="130"/>
        <v>-0.58620689655172409</v>
      </c>
      <c r="M628" s="10">
        <f t="shared" si="127"/>
        <v>-1.5316205533596838E-2</v>
      </c>
      <c r="N628" s="22">
        <f t="shared" si="128"/>
        <v>-1.2028301886792452E-2</v>
      </c>
    </row>
    <row r="629" spans="1:14" x14ac:dyDescent="0.2">
      <c r="A629" s="8"/>
      <c r="B629" s="42" t="s">
        <v>593</v>
      </c>
      <c r="C629" s="39">
        <v>3</v>
      </c>
      <c r="D629" s="9">
        <v>17</v>
      </c>
      <c r="E629" s="9">
        <v>2</v>
      </c>
      <c r="F629" s="9">
        <v>29</v>
      </c>
      <c r="G629" s="10">
        <f t="shared" si="123"/>
        <v>1.4822134387351778E-3</v>
      </c>
      <c r="H629" s="10">
        <f t="shared" si="124"/>
        <v>4.0094339622641509E-3</v>
      </c>
      <c r="I629" s="10">
        <f t="shared" si="125"/>
        <v>8.2953131480713392E-4</v>
      </c>
      <c r="J629" s="10">
        <f t="shared" si="126"/>
        <v>7.2355289421157688E-3</v>
      </c>
      <c r="K629" s="10">
        <f t="shared" si="129"/>
        <v>-0.33333333333333331</v>
      </c>
      <c r="L629" s="10">
        <f t="shared" si="130"/>
        <v>0.70588235294117652</v>
      </c>
      <c r="M629" s="10">
        <f t="shared" si="127"/>
        <v>-4.9407114624505926E-4</v>
      </c>
      <c r="N629" s="22">
        <f t="shared" si="128"/>
        <v>2.8301886792452833E-3</v>
      </c>
    </row>
    <row r="630" spans="1:14" x14ac:dyDescent="0.2">
      <c r="A630" s="8"/>
      <c r="B630" s="42" t="s">
        <v>594</v>
      </c>
      <c r="C630" s="39">
        <v>12</v>
      </c>
      <c r="D630" s="9">
        <v>110</v>
      </c>
      <c r="E630" s="9">
        <v>4</v>
      </c>
      <c r="F630" s="9">
        <v>108</v>
      </c>
      <c r="G630" s="10">
        <f t="shared" si="123"/>
        <v>5.9288537549407111E-3</v>
      </c>
      <c r="H630" s="10">
        <f t="shared" si="124"/>
        <v>2.5943396226415096E-2</v>
      </c>
      <c r="I630" s="10">
        <f t="shared" si="125"/>
        <v>1.6590626296142678E-3</v>
      </c>
      <c r="J630" s="10">
        <f t="shared" si="126"/>
        <v>2.6946107784431138E-2</v>
      </c>
      <c r="K630" s="10">
        <f t="shared" si="129"/>
        <v>-0.66666666666666663</v>
      </c>
      <c r="L630" s="10">
        <f t="shared" si="130"/>
        <v>-1.8181818181818181E-2</v>
      </c>
      <c r="M630" s="10">
        <f t="shared" si="127"/>
        <v>-3.952569169960474E-3</v>
      </c>
      <c r="N630" s="22">
        <f t="shared" si="128"/>
        <v>-4.7169811320754717E-4</v>
      </c>
    </row>
    <row r="631" spans="1:14" x14ac:dyDescent="0.2">
      <c r="A631" s="8"/>
      <c r="B631" s="42" t="s">
        <v>595</v>
      </c>
      <c r="C631" s="39">
        <v>7</v>
      </c>
      <c r="D631" s="9">
        <v>32</v>
      </c>
      <c r="E631" s="9">
        <v>46</v>
      </c>
      <c r="F631" s="9">
        <v>168</v>
      </c>
      <c r="G631" s="10">
        <f t="shared" si="123"/>
        <v>3.458498023715415E-3</v>
      </c>
      <c r="H631" s="10">
        <f t="shared" si="124"/>
        <v>7.5471698113207548E-3</v>
      </c>
      <c r="I631" s="10">
        <f t="shared" si="125"/>
        <v>1.907922024056408E-2</v>
      </c>
      <c r="J631" s="10">
        <f t="shared" si="126"/>
        <v>4.1916167664670656E-2</v>
      </c>
      <c r="K631" s="10">
        <f t="shared" si="129"/>
        <v>5.5714285714285712</v>
      </c>
      <c r="L631" s="10">
        <f t="shared" si="130"/>
        <v>4.25</v>
      </c>
      <c r="M631" s="10">
        <f t="shared" si="127"/>
        <v>1.9268774703557312E-2</v>
      </c>
      <c r="N631" s="22">
        <f t="shared" si="128"/>
        <v>3.2075471698113207E-2</v>
      </c>
    </row>
    <row r="632" spans="1:14" x14ac:dyDescent="0.2">
      <c r="A632" s="8"/>
      <c r="B632" s="42" t="s">
        <v>596</v>
      </c>
      <c r="C632" s="39">
        <v>35</v>
      </c>
      <c r="D632" s="9">
        <v>228</v>
      </c>
      <c r="E632" s="9">
        <v>21</v>
      </c>
      <c r="F632" s="9">
        <v>176</v>
      </c>
      <c r="G632" s="10">
        <f t="shared" si="123"/>
        <v>1.7292490118577076E-2</v>
      </c>
      <c r="H632" s="10">
        <f t="shared" si="124"/>
        <v>5.3773584905660379E-2</v>
      </c>
      <c r="I632" s="10">
        <f t="shared" si="125"/>
        <v>8.7100788054749068E-3</v>
      </c>
      <c r="J632" s="10">
        <f t="shared" si="126"/>
        <v>4.3912175648702596E-2</v>
      </c>
      <c r="K632" s="10">
        <f t="shared" si="129"/>
        <v>-0.4</v>
      </c>
      <c r="L632" s="10">
        <f t="shared" si="130"/>
        <v>-0.22807017543859648</v>
      </c>
      <c r="M632" s="10">
        <f t="shared" si="127"/>
        <v>-6.9169960474308309E-3</v>
      </c>
      <c r="N632" s="22">
        <f t="shared" si="128"/>
        <v>-1.2264150943396225E-2</v>
      </c>
    </row>
    <row r="633" spans="1:14" x14ac:dyDescent="0.2">
      <c r="A633" s="8"/>
      <c r="B633" s="42" t="s">
        <v>597</v>
      </c>
      <c r="C633" s="39">
        <v>1</v>
      </c>
      <c r="D633" s="9">
        <v>40</v>
      </c>
      <c r="E633" s="9">
        <v>0</v>
      </c>
      <c r="F633" s="9">
        <v>7</v>
      </c>
      <c r="G633" s="10">
        <f t="shared" si="123"/>
        <v>4.9407114624505926E-4</v>
      </c>
      <c r="H633" s="10">
        <f t="shared" si="124"/>
        <v>9.433962264150943E-3</v>
      </c>
      <c r="I633" s="10" t="str">
        <f t="shared" si="125"/>
        <v/>
      </c>
      <c r="J633" s="10">
        <f t="shared" si="126"/>
        <v>1.7465069860279441E-3</v>
      </c>
      <c r="K633" s="10">
        <f t="shared" si="129"/>
        <v>-1</v>
      </c>
      <c r="L633" s="10">
        <f t="shared" si="130"/>
        <v>-0.82499999999999996</v>
      </c>
      <c r="M633" s="10">
        <f t="shared" si="127"/>
        <v>-4.9407114624505926E-4</v>
      </c>
      <c r="N633" s="22">
        <f t="shared" si="128"/>
        <v>-7.7830188679245274E-3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28</v>
      </c>
      <c r="F634" s="9">
        <v>77</v>
      </c>
      <c r="G634" s="10" t="str">
        <f t="shared" si="123"/>
        <v/>
      </c>
      <c r="H634" s="10" t="str">
        <f t="shared" si="124"/>
        <v/>
      </c>
      <c r="I634" s="10">
        <f t="shared" si="125"/>
        <v>1.1613438407299876E-2</v>
      </c>
      <c r="J634" s="10">
        <f t="shared" si="126"/>
        <v>1.9211576846307386E-2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13</v>
      </c>
      <c r="E636" s="9">
        <v>1</v>
      </c>
      <c r="F636" s="9">
        <v>43</v>
      </c>
      <c r="G636" s="10" t="str">
        <f t="shared" si="123"/>
        <v/>
      </c>
      <c r="H636" s="10">
        <f t="shared" si="124"/>
        <v>3.0660377358490568E-3</v>
      </c>
      <c r="I636" s="10">
        <f t="shared" si="125"/>
        <v>4.1476565740356696E-4</v>
      </c>
      <c r="J636" s="10">
        <f t="shared" si="126"/>
        <v>1.0728542914171657E-2</v>
      </c>
      <c r="K636" s="10">
        <f t="shared" si="129"/>
        <v>1</v>
      </c>
      <c r="L636" s="10">
        <f t="shared" si="130"/>
        <v>2.3076923076923075</v>
      </c>
      <c r="M636" s="10" t="str">
        <f t="shared" si="127"/>
        <v/>
      </c>
      <c r="N636" s="22">
        <f t="shared" si="128"/>
        <v>7.0754716981132077E-3</v>
      </c>
    </row>
    <row r="637" spans="1:14" x14ac:dyDescent="0.2">
      <c r="A637" s="8"/>
      <c r="B637" s="42" t="s">
        <v>601</v>
      </c>
      <c r="C637" s="39">
        <v>0</v>
      </c>
      <c r="D637" s="9">
        <v>1</v>
      </c>
      <c r="E637" s="9">
        <v>14</v>
      </c>
      <c r="F637" s="9">
        <v>19</v>
      </c>
      <c r="G637" s="10" t="str">
        <f t="shared" si="123"/>
        <v/>
      </c>
      <c r="H637" s="10">
        <f t="shared" si="124"/>
        <v>2.3584905660377359E-4</v>
      </c>
      <c r="I637" s="10">
        <f t="shared" si="125"/>
        <v>5.8067192036499382E-3</v>
      </c>
      <c r="J637" s="10">
        <f t="shared" si="126"/>
        <v>4.7405189620758487E-3</v>
      </c>
      <c r="K637" s="10">
        <f t="shared" si="129"/>
        <v>1</v>
      </c>
      <c r="L637" s="10">
        <f t="shared" si="130"/>
        <v>18</v>
      </c>
      <c r="M637" s="10" t="str">
        <f t="shared" si="127"/>
        <v/>
      </c>
      <c r="N637" s="22">
        <f t="shared" si="128"/>
        <v>4.2452830188679245E-3</v>
      </c>
    </row>
    <row r="638" spans="1:14" ht="25.5" x14ac:dyDescent="0.2">
      <c r="A638" s="8"/>
      <c r="B638" s="42" t="s">
        <v>602</v>
      </c>
      <c r="C638" s="39">
        <v>0</v>
      </c>
      <c r="D638" s="9">
        <v>15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3.5377358490566039E-3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22">
        <f t="shared" si="128"/>
        <v>-3.5377358490566039E-3</v>
      </c>
    </row>
    <row r="639" spans="1:14" ht="25.5" x14ac:dyDescent="0.2">
      <c r="A639" s="8"/>
      <c r="B639" s="42" t="s">
        <v>603</v>
      </c>
      <c r="C639" s="39">
        <v>20</v>
      </c>
      <c r="D639" s="9">
        <v>58</v>
      </c>
      <c r="E639" s="9">
        <v>28</v>
      </c>
      <c r="F639" s="9">
        <v>23</v>
      </c>
      <c r="G639" s="10">
        <f t="shared" si="123"/>
        <v>9.881422924901186E-3</v>
      </c>
      <c r="H639" s="10">
        <f t="shared" si="124"/>
        <v>1.3679245283018868E-2</v>
      </c>
      <c r="I639" s="10">
        <f t="shared" si="125"/>
        <v>1.1613438407299876E-2</v>
      </c>
      <c r="J639" s="10">
        <f t="shared" si="126"/>
        <v>5.7385229540918162E-3</v>
      </c>
      <c r="K639" s="10">
        <f t="shared" si="129"/>
        <v>0.4</v>
      </c>
      <c r="L639" s="10">
        <f t="shared" si="130"/>
        <v>-0.60344827586206895</v>
      </c>
      <c r="M639" s="10">
        <f t="shared" si="127"/>
        <v>3.9525691699604749E-3</v>
      </c>
      <c r="N639" s="22">
        <f t="shared" si="128"/>
        <v>-8.2547169811320754E-3</v>
      </c>
    </row>
    <row r="640" spans="1:14" ht="26.25" thickBot="1" x14ac:dyDescent="0.25">
      <c r="A640" s="8"/>
      <c r="B640" s="43" t="s">
        <v>604</v>
      </c>
      <c r="C640" s="40">
        <v>1127</v>
      </c>
      <c r="D640" s="23">
        <v>3011</v>
      </c>
      <c r="E640" s="23">
        <v>1178</v>
      </c>
      <c r="F640" s="23">
        <v>2549</v>
      </c>
      <c r="G640" s="24">
        <f t="shared" si="123"/>
        <v>0.55681818181818177</v>
      </c>
      <c r="H640" s="24">
        <f t="shared" si="124"/>
        <v>0.71014150943396226</v>
      </c>
      <c r="I640" s="24">
        <f t="shared" si="125"/>
        <v>0.48859394442140192</v>
      </c>
      <c r="J640" s="24">
        <f t="shared" si="126"/>
        <v>0.63597804391217561</v>
      </c>
      <c r="K640" s="24">
        <f t="shared" si="129"/>
        <v>4.5252883762200533E-2</v>
      </c>
      <c r="L640" s="24">
        <f t="shared" si="130"/>
        <v>-0.15343739621388244</v>
      </c>
      <c r="M640" s="24">
        <f t="shared" si="127"/>
        <v>2.519762845849802E-2</v>
      </c>
      <c r="N640" s="25">
        <f t="shared" si="128"/>
        <v>-0.1089622641509434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667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668</v>
      </c>
      <c r="C9" s="37">
        <f>+C22+C81+C188+C371+C612</f>
        <v>55</v>
      </c>
      <c r="D9" s="37">
        <f>+D22+D81+D188+D371+D612</f>
        <v>87</v>
      </c>
      <c r="E9" s="37">
        <f>+E22+E81+E188+E371+E612</f>
        <v>128</v>
      </c>
      <c r="F9" s="37">
        <f>+F22+F81+F188+F371+F612</f>
        <v>94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1.3272727272727274</v>
      </c>
      <c r="L9" s="38">
        <f t="shared" si="0"/>
        <v>8.0459770114942528E-2</v>
      </c>
      <c r="M9" s="38">
        <f t="shared" ref="M9:N14" si="1">+IF(OR(AND(G9=""),(K9="")),"",G9*K9)</f>
        <v>1.3272727272727274</v>
      </c>
      <c r="N9" s="38">
        <f t="shared" si="1"/>
        <v>8.0459770114942528E-2</v>
      </c>
    </row>
    <row r="10" spans="1:14" ht="27.75" customHeight="1" x14ac:dyDescent="0.2">
      <c r="A10" s="8"/>
      <c r="B10" s="41" t="s">
        <v>10</v>
      </c>
      <c r="C10" s="39">
        <f>+C22</f>
        <v>0</v>
      </c>
      <c r="D10" s="9">
        <f>+D22</f>
        <v>1</v>
      </c>
      <c r="E10" s="9">
        <f>+E22</f>
        <v>2</v>
      </c>
      <c r="F10" s="9">
        <f>+F22</f>
        <v>3</v>
      </c>
      <c r="G10" s="10">
        <f t="shared" ref="G10:J14" si="2">+C10/C$9</f>
        <v>0</v>
      </c>
      <c r="H10" s="10">
        <f t="shared" si="2"/>
        <v>1.1494252873563218E-2</v>
      </c>
      <c r="I10" s="10">
        <f t="shared" si="2"/>
        <v>1.5625E-2</v>
      </c>
      <c r="J10" s="10">
        <f t="shared" si="2"/>
        <v>3.1914893617021274E-2</v>
      </c>
      <c r="K10" s="10">
        <f t="shared" si="0"/>
        <v>1</v>
      </c>
      <c r="L10" s="10">
        <f t="shared" si="0"/>
        <v>2</v>
      </c>
      <c r="M10" s="10">
        <f t="shared" si="1"/>
        <v>0</v>
      </c>
      <c r="N10" s="22">
        <f t="shared" si="1"/>
        <v>2.2988505747126436E-2</v>
      </c>
    </row>
    <row r="11" spans="1:14" ht="25.5" x14ac:dyDescent="0.2">
      <c r="A11" s="8"/>
      <c r="B11" s="42" t="s">
        <v>11</v>
      </c>
      <c r="C11" s="39">
        <f>+C81</f>
        <v>31</v>
      </c>
      <c r="D11" s="9">
        <f>+D81</f>
        <v>21</v>
      </c>
      <c r="E11" s="9">
        <f>+E81</f>
        <v>51</v>
      </c>
      <c r="F11" s="9">
        <f>+F81</f>
        <v>21</v>
      </c>
      <c r="G11" s="10">
        <f t="shared" si="2"/>
        <v>0.5636363636363636</v>
      </c>
      <c r="H11" s="10">
        <f t="shared" si="2"/>
        <v>0.2413793103448276</v>
      </c>
      <c r="I11" s="10">
        <f t="shared" si="2"/>
        <v>0.3984375</v>
      </c>
      <c r="J11" s="10">
        <f t="shared" si="2"/>
        <v>0.22340425531914893</v>
      </c>
      <c r="K11" s="10">
        <f t="shared" si="0"/>
        <v>0.64516129032258063</v>
      </c>
      <c r="L11" s="10">
        <f t="shared" si="0"/>
        <v>0</v>
      </c>
      <c r="M11" s="10">
        <f t="shared" si="1"/>
        <v>0.36363636363636359</v>
      </c>
      <c r="N11" s="22">
        <f t="shared" si="1"/>
        <v>0</v>
      </c>
    </row>
    <row r="12" spans="1:14" ht="25.5" x14ac:dyDescent="0.2">
      <c r="A12" s="8"/>
      <c r="B12" s="42" t="s">
        <v>12</v>
      </c>
      <c r="C12" s="39">
        <f>+C188</f>
        <v>7</v>
      </c>
      <c r="D12" s="9">
        <f>+D188</f>
        <v>15</v>
      </c>
      <c r="E12" s="9">
        <f>+E188</f>
        <v>26</v>
      </c>
      <c r="F12" s="9">
        <f>+F188</f>
        <v>25</v>
      </c>
      <c r="G12" s="10">
        <f t="shared" si="2"/>
        <v>0.12727272727272726</v>
      </c>
      <c r="H12" s="10">
        <f t="shared" si="2"/>
        <v>0.17241379310344829</v>
      </c>
      <c r="I12" s="10">
        <f t="shared" si="2"/>
        <v>0.203125</v>
      </c>
      <c r="J12" s="10">
        <f t="shared" si="2"/>
        <v>0.26595744680851063</v>
      </c>
      <c r="K12" s="10">
        <f t="shared" si="0"/>
        <v>2.7142857142857144</v>
      </c>
      <c r="L12" s="10">
        <f t="shared" si="0"/>
        <v>0.66666666666666663</v>
      </c>
      <c r="M12" s="10">
        <f t="shared" si="1"/>
        <v>0.34545454545454546</v>
      </c>
      <c r="N12" s="22">
        <f t="shared" si="1"/>
        <v>0.11494252873563218</v>
      </c>
    </row>
    <row r="13" spans="1:14" ht="25.5" x14ac:dyDescent="0.2">
      <c r="A13" s="8"/>
      <c r="B13" s="42" t="s">
        <v>13</v>
      </c>
      <c r="C13" s="39">
        <f>+C371</f>
        <v>15</v>
      </c>
      <c r="D13" s="9">
        <f>+D371</f>
        <v>47</v>
      </c>
      <c r="E13" s="9">
        <f>+E371</f>
        <v>45</v>
      </c>
      <c r="F13" s="9">
        <f>+F371</f>
        <v>45</v>
      </c>
      <c r="G13" s="10">
        <f t="shared" si="2"/>
        <v>0.27272727272727271</v>
      </c>
      <c r="H13" s="10">
        <f t="shared" si="2"/>
        <v>0.54022988505747127</v>
      </c>
      <c r="I13" s="10">
        <f t="shared" si="2"/>
        <v>0.3515625</v>
      </c>
      <c r="J13" s="10">
        <f t="shared" si="2"/>
        <v>0.47872340425531917</v>
      </c>
      <c r="K13" s="10">
        <f t="shared" si="0"/>
        <v>2</v>
      </c>
      <c r="L13" s="10">
        <f t="shared" si="0"/>
        <v>-4.2553191489361701E-2</v>
      </c>
      <c r="M13" s="10">
        <f t="shared" si="1"/>
        <v>0.54545454545454541</v>
      </c>
      <c r="N13" s="22">
        <f t="shared" si="1"/>
        <v>-2.2988505747126436E-2</v>
      </c>
    </row>
    <row r="14" spans="1:14" ht="26.25" thickBot="1" x14ac:dyDescent="0.25">
      <c r="A14" s="8"/>
      <c r="B14" s="43" t="s">
        <v>14</v>
      </c>
      <c r="C14" s="40">
        <f>+C612</f>
        <v>2</v>
      </c>
      <c r="D14" s="23">
        <f>+D612</f>
        <v>3</v>
      </c>
      <c r="E14" s="23">
        <f>+E612</f>
        <v>4</v>
      </c>
      <c r="F14" s="23">
        <f>+F612</f>
        <v>0</v>
      </c>
      <c r="G14" s="24">
        <f t="shared" si="2"/>
        <v>3.6363636363636362E-2</v>
      </c>
      <c r="H14" s="24">
        <f t="shared" si="2"/>
        <v>3.4482758620689655E-2</v>
      </c>
      <c r="I14" s="24">
        <f t="shared" si="2"/>
        <v>3.125E-2</v>
      </c>
      <c r="J14" s="24">
        <f t="shared" si="2"/>
        <v>0</v>
      </c>
      <c r="K14" s="24">
        <f t="shared" si="0"/>
        <v>1</v>
      </c>
      <c r="L14" s="24">
        <f t="shared" si="0"/>
        <v>-1</v>
      </c>
      <c r="M14" s="24">
        <f t="shared" si="1"/>
        <v>3.6363636363636362E-2</v>
      </c>
      <c r="N14" s="25">
        <f t="shared" si="1"/>
        <v>-3.4482758620689655E-2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0</v>
      </c>
      <c r="D22" s="37">
        <f>SUM(D23:D73)</f>
        <v>1</v>
      </c>
      <c r="E22" s="37">
        <f>SUM(E23:E73)</f>
        <v>2</v>
      </c>
      <c r="F22" s="37">
        <f>SUM(F23:F73)</f>
        <v>3</v>
      </c>
      <c r="G22" s="38" t="str">
        <f t="shared" ref="G22:G53" si="3">+IF(C22=0,"",C22/C$22)</f>
        <v/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</v>
      </c>
      <c r="L22" s="38">
        <f>+IF(AND(D22=0,F22=0),"",IF(D22=0,1,IF(F22=0,-1,(F22-D22)/D22)))</f>
        <v>2</v>
      </c>
      <c r="M22" s="38" t="str">
        <f t="shared" ref="M22:M53" si="7">+IF(OR(AND(G22=""),(K22="")),"",G22*K22)</f>
        <v/>
      </c>
      <c r="N22" s="38">
        <f t="shared" ref="N22:N53" si="8">+IF(OR(AND(H22=""),(L22="")),"",H22*L22)</f>
        <v>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1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0.33333333333333331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22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2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1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1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2">
        <f t="shared" si="8"/>
        <v>-1</v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2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0.66666666666666663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31</v>
      </c>
      <c r="D81" s="37">
        <f>SUM(D82:D180)</f>
        <v>21</v>
      </c>
      <c r="E81" s="37">
        <f>SUM(E82:E180)</f>
        <v>51</v>
      </c>
      <c r="F81" s="37">
        <f>SUM(F82:F180)</f>
        <v>21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0.64516129032258063</v>
      </c>
      <c r="L81" s="38">
        <f>+IF(AND(D81=0,F81=0),"",IF(D81=0,1,IF(F81=0,-1,(F81-D81)/D81)))</f>
        <v>0</v>
      </c>
      <c r="M81" s="38">
        <f t="shared" ref="M81:M112" si="23">+IF(OR(AND(G81=""),(K81="")),"",G81*K81)</f>
        <v>0.64516129032258063</v>
      </c>
      <c r="N81" s="38">
        <f t="shared" ref="N81:N112" si="24">+IF(OR(AND(H81=""),(L81="")),"",H81*L81)</f>
        <v>0</v>
      </c>
    </row>
    <row r="82" spans="1:14" x14ac:dyDescent="0.2">
      <c r="A82" s="8"/>
      <c r="B82" s="41" t="s">
        <v>69</v>
      </c>
      <c r="C82" s="47">
        <v>0</v>
      </c>
      <c r="D82" s="44">
        <v>0</v>
      </c>
      <c r="E82" s="44">
        <v>1</v>
      </c>
      <c r="F82" s="44">
        <v>0</v>
      </c>
      <c r="G82" s="45" t="str">
        <f t="shared" si="19"/>
        <v/>
      </c>
      <c r="H82" s="45" t="str">
        <f t="shared" si="20"/>
        <v/>
      </c>
      <c r="I82" s="45">
        <f t="shared" si="21"/>
        <v>1.9607843137254902E-2</v>
      </c>
      <c r="J82" s="45" t="str">
        <f t="shared" si="22"/>
        <v/>
      </c>
      <c r="K82" s="45">
        <f t="shared" ref="K82:K113" si="25">+IF(AND(C82=0,E82=0)," ",IF(C82=0,1,IF(E82=0,-1,(E82-C82)/C82)))</f>
        <v>1</v>
      </c>
      <c r="L82" s="45" t="str">
        <f t="shared" ref="L82:L113" si="26">+IF(AND(D82=0,F82=0)," ",IF(D82=0,1,IF(F82=0,-1,(F82-D82)/D82)))</f>
        <v xml:space="preserve"> </v>
      </c>
      <c r="M82" s="45" t="str">
        <f t="shared" si="23"/>
        <v/>
      </c>
      <c r="N82" s="46" t="str">
        <f t="shared" si="24"/>
        <v/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2</v>
      </c>
      <c r="D85" s="9">
        <v>0</v>
      </c>
      <c r="E85" s="9">
        <v>3</v>
      </c>
      <c r="F85" s="9">
        <v>0</v>
      </c>
      <c r="G85" s="10">
        <f t="shared" si="19"/>
        <v>6.4516129032258063E-2</v>
      </c>
      <c r="H85" s="10" t="str">
        <f t="shared" si="20"/>
        <v/>
      </c>
      <c r="I85" s="10">
        <f t="shared" si="21"/>
        <v>5.8823529411764705E-2</v>
      </c>
      <c r="J85" s="10" t="str">
        <f t="shared" si="22"/>
        <v/>
      </c>
      <c r="K85" s="10">
        <f t="shared" si="25"/>
        <v>0.5</v>
      </c>
      <c r="L85" s="10" t="str">
        <f t="shared" si="26"/>
        <v xml:space="preserve"> </v>
      </c>
      <c r="M85" s="10">
        <f t="shared" si="23"/>
        <v>3.2258064516129031E-2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1</v>
      </c>
      <c r="D86" s="9">
        <v>0</v>
      </c>
      <c r="E86" s="9">
        <v>0</v>
      </c>
      <c r="F86" s="9">
        <v>0</v>
      </c>
      <c r="G86" s="10">
        <f t="shared" si="19"/>
        <v>3.2258064516129031E-2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-3.2258064516129031E-2</v>
      </c>
      <c r="N86" s="22" t="str">
        <f t="shared" si="24"/>
        <v/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0</v>
      </c>
      <c r="D97" s="9">
        <v>0</v>
      </c>
      <c r="E97" s="9">
        <v>3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5.8823529411764705E-2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3</v>
      </c>
      <c r="F99" s="9">
        <v>2</v>
      </c>
      <c r="G99" s="10" t="str">
        <f t="shared" si="19"/>
        <v/>
      </c>
      <c r="H99" s="10" t="str">
        <f t="shared" si="20"/>
        <v/>
      </c>
      <c r="I99" s="10">
        <f t="shared" si="21"/>
        <v>5.8823529411764705E-2</v>
      </c>
      <c r="J99" s="10">
        <f t="shared" si="22"/>
        <v>9.5238095238095233E-2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0</v>
      </c>
      <c r="D103" s="9">
        <v>0</v>
      </c>
      <c r="E103" s="9">
        <v>0</v>
      </c>
      <c r="F103" s="9">
        <v>1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4.7619047619047616E-2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22" t="str">
        <f t="shared" si="24"/>
        <v/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2</v>
      </c>
      <c r="F124" s="9">
        <v>1</v>
      </c>
      <c r="G124" s="10" t="str">
        <f t="shared" si="27"/>
        <v/>
      </c>
      <c r="H124" s="10" t="str">
        <f t="shared" si="28"/>
        <v/>
      </c>
      <c r="I124" s="10">
        <f t="shared" si="29"/>
        <v>3.9215686274509803E-2</v>
      </c>
      <c r="J124" s="10">
        <f t="shared" si="30"/>
        <v>4.7619047619047616E-2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0</v>
      </c>
      <c r="D127" s="9">
        <v>0</v>
      </c>
      <c r="E127" s="9">
        <v>0</v>
      </c>
      <c r="F127" s="9">
        <v>2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9.5238095238095233E-2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2" t="str">
        <f t="shared" si="32"/>
        <v/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1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4.7619047619047616E-2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2</v>
      </c>
      <c r="D133" s="9">
        <v>0</v>
      </c>
      <c r="E133" s="9">
        <v>2</v>
      </c>
      <c r="F133" s="9">
        <v>0</v>
      </c>
      <c r="G133" s="10">
        <f t="shared" si="27"/>
        <v>6.4516129032258063E-2</v>
      </c>
      <c r="H133" s="10" t="str">
        <f t="shared" si="28"/>
        <v/>
      </c>
      <c r="I133" s="10">
        <f t="shared" si="29"/>
        <v>3.9215686274509803E-2</v>
      </c>
      <c r="J133" s="10" t="str">
        <f t="shared" si="30"/>
        <v/>
      </c>
      <c r="K133" s="10">
        <f t="shared" si="33"/>
        <v>0</v>
      </c>
      <c r="L133" s="10" t="str">
        <f t="shared" si="34"/>
        <v xml:space="preserve"> </v>
      </c>
      <c r="M133" s="10">
        <f t="shared" si="31"/>
        <v>0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8</v>
      </c>
      <c r="D139" s="9">
        <v>2</v>
      </c>
      <c r="E139" s="9">
        <v>12</v>
      </c>
      <c r="F139" s="9">
        <v>0</v>
      </c>
      <c r="G139" s="10">
        <f t="shared" si="27"/>
        <v>0.25806451612903225</v>
      </c>
      <c r="H139" s="10">
        <f t="shared" si="28"/>
        <v>9.5238095238095233E-2</v>
      </c>
      <c r="I139" s="10">
        <f t="shared" si="29"/>
        <v>0.23529411764705882</v>
      </c>
      <c r="J139" s="10" t="str">
        <f t="shared" si="30"/>
        <v/>
      </c>
      <c r="K139" s="10">
        <f t="shared" si="33"/>
        <v>0.5</v>
      </c>
      <c r="L139" s="10">
        <f t="shared" si="34"/>
        <v>-1</v>
      </c>
      <c r="M139" s="10">
        <f t="shared" si="31"/>
        <v>0.12903225806451613</v>
      </c>
      <c r="N139" s="22">
        <f t="shared" si="32"/>
        <v>-9.5238095238095233E-2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2" t="str">
        <f t="shared" si="32"/>
        <v/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2</v>
      </c>
      <c r="D144" s="9">
        <v>5</v>
      </c>
      <c r="E144" s="9">
        <v>7</v>
      </c>
      <c r="F144" s="9">
        <v>13</v>
      </c>
      <c r="G144" s="10">
        <f t="shared" si="27"/>
        <v>6.4516129032258063E-2</v>
      </c>
      <c r="H144" s="10">
        <f t="shared" si="28"/>
        <v>0.23809523809523808</v>
      </c>
      <c r="I144" s="10">
        <f t="shared" si="29"/>
        <v>0.13725490196078433</v>
      </c>
      <c r="J144" s="10">
        <f t="shared" si="30"/>
        <v>0.61904761904761907</v>
      </c>
      <c r="K144" s="10">
        <f t="shared" si="33"/>
        <v>2.5</v>
      </c>
      <c r="L144" s="10">
        <f t="shared" si="34"/>
        <v>1.6</v>
      </c>
      <c r="M144" s="10">
        <f t="shared" si="31"/>
        <v>0.16129032258064516</v>
      </c>
      <c r="N144" s="22">
        <f t="shared" si="32"/>
        <v>0.38095238095238093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0</v>
      </c>
      <c r="E146" s="9">
        <v>1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1.9607843137254902E-2</v>
      </c>
      <c r="J146" s="10">
        <f t="shared" si="38"/>
        <v>4.7619047619047616E-2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1.9607843137254902E-2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5</v>
      </c>
      <c r="D148" s="9">
        <v>6</v>
      </c>
      <c r="E148" s="9">
        <v>3</v>
      </c>
      <c r="F148" s="9">
        <v>0</v>
      </c>
      <c r="G148" s="10">
        <f t="shared" si="35"/>
        <v>0.16129032258064516</v>
      </c>
      <c r="H148" s="10">
        <f t="shared" si="36"/>
        <v>0.2857142857142857</v>
      </c>
      <c r="I148" s="10">
        <f t="shared" si="37"/>
        <v>5.8823529411764705E-2</v>
      </c>
      <c r="J148" s="10" t="str">
        <f t="shared" si="38"/>
        <v/>
      </c>
      <c r="K148" s="10">
        <f t="shared" si="41"/>
        <v>-0.4</v>
      </c>
      <c r="L148" s="10">
        <f t="shared" si="42"/>
        <v>-1</v>
      </c>
      <c r="M148" s="10">
        <f t="shared" si="39"/>
        <v>-6.4516129032258063E-2</v>
      </c>
      <c r="N148" s="22">
        <f t="shared" si="40"/>
        <v>-0.2857142857142857</v>
      </c>
    </row>
    <row r="149" spans="1:14" x14ac:dyDescent="0.2">
      <c r="A149" s="8"/>
      <c r="B149" s="42" t="s">
        <v>137</v>
      </c>
      <c r="C149" s="39">
        <v>7</v>
      </c>
      <c r="D149" s="9">
        <v>5</v>
      </c>
      <c r="E149" s="9">
        <v>8</v>
      </c>
      <c r="F149" s="9">
        <v>0</v>
      </c>
      <c r="G149" s="10">
        <f t="shared" si="35"/>
        <v>0.22580645161290322</v>
      </c>
      <c r="H149" s="10">
        <f t="shared" si="36"/>
        <v>0.23809523809523808</v>
      </c>
      <c r="I149" s="10">
        <f t="shared" si="37"/>
        <v>0.15686274509803921</v>
      </c>
      <c r="J149" s="10" t="str">
        <f t="shared" si="38"/>
        <v/>
      </c>
      <c r="K149" s="10">
        <f t="shared" si="41"/>
        <v>0.14285714285714285</v>
      </c>
      <c r="L149" s="10">
        <f t="shared" si="42"/>
        <v>-1</v>
      </c>
      <c r="M149" s="10">
        <f t="shared" si="39"/>
        <v>3.2258064516129031E-2</v>
      </c>
      <c r="N149" s="22">
        <f t="shared" si="40"/>
        <v>-0.23809523809523808</v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2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3.9215686274509803E-2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4</v>
      </c>
      <c r="D156" s="9">
        <v>1</v>
      </c>
      <c r="E156" s="9">
        <v>2</v>
      </c>
      <c r="F156" s="9">
        <v>0</v>
      </c>
      <c r="G156" s="10">
        <f t="shared" si="35"/>
        <v>0.12903225806451613</v>
      </c>
      <c r="H156" s="10">
        <f t="shared" si="36"/>
        <v>4.7619047619047616E-2</v>
      </c>
      <c r="I156" s="10">
        <f t="shared" si="37"/>
        <v>3.9215686274509803E-2</v>
      </c>
      <c r="J156" s="10" t="str">
        <f t="shared" si="38"/>
        <v/>
      </c>
      <c r="K156" s="10">
        <f t="shared" si="41"/>
        <v>-0.5</v>
      </c>
      <c r="L156" s="10">
        <f t="shared" si="42"/>
        <v>-1</v>
      </c>
      <c r="M156" s="10">
        <f t="shared" si="39"/>
        <v>-6.4516129032258063E-2</v>
      </c>
      <c r="N156" s="22">
        <f t="shared" si="40"/>
        <v>-4.7619047619047616E-2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1.9607843137254902E-2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4.7619047619047616E-2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2">
        <f t="shared" si="40"/>
        <v>-4.7619047619047616E-2</v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4.7619047619047616E-2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2">
        <f t="shared" si="40"/>
        <v>-4.7619047619047616E-2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7</v>
      </c>
      <c r="D188" s="37">
        <f>SUM(D189:D363)</f>
        <v>15</v>
      </c>
      <c r="E188" s="37">
        <f>SUM(E189:E363)</f>
        <v>26</v>
      </c>
      <c r="F188" s="37">
        <f>SUM(F189:F363)</f>
        <v>25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2.7142857142857144</v>
      </c>
      <c r="L188" s="38">
        <f>+IF(AND(D188=0,F188=0),"",IF(D188=0,1,IF(F188=0,-1,(F188-D188)/D188)))</f>
        <v>0.66666666666666663</v>
      </c>
      <c r="M188" s="38">
        <f t="shared" ref="M188:M219" si="47">+IF(OR(AND(G188=""),(K188="")),"",G188*K188)</f>
        <v>2.7142857142857144</v>
      </c>
      <c r="N188" s="38">
        <f t="shared" ref="N188:N219" si="48">+IF(OR(AND(H188=""),(L188="")),"",H188*L188)</f>
        <v>0.66666666666666663</v>
      </c>
    </row>
    <row r="189" spans="1:14" ht="24" customHeight="1" x14ac:dyDescent="0.2">
      <c r="A189" s="8"/>
      <c r="B189" s="41" t="s">
        <v>169</v>
      </c>
      <c r="C189" s="47">
        <v>1</v>
      </c>
      <c r="D189" s="44">
        <v>1</v>
      </c>
      <c r="E189" s="44">
        <v>1</v>
      </c>
      <c r="F189" s="44">
        <v>2</v>
      </c>
      <c r="G189" s="45">
        <f t="shared" si="43"/>
        <v>0.14285714285714285</v>
      </c>
      <c r="H189" s="45">
        <f t="shared" si="44"/>
        <v>6.6666666666666666E-2</v>
      </c>
      <c r="I189" s="45">
        <f t="shared" si="45"/>
        <v>3.8461538461538464E-2</v>
      </c>
      <c r="J189" s="45">
        <f t="shared" si="46"/>
        <v>0.08</v>
      </c>
      <c r="K189" s="45">
        <f t="shared" ref="K189:K220" si="49">+IF(AND(C189=0,E189=0)," ",IF(C189=0,1,IF(E189=0,-1,(E189-C189)/C189)))</f>
        <v>0</v>
      </c>
      <c r="L189" s="45">
        <f t="shared" ref="L189:L220" si="50">+IF(AND(D189=0,F189=0)," ",IF(D189=0,1,IF(F189=0,-1,(F189-D189)/D189)))</f>
        <v>1</v>
      </c>
      <c r="M189" s="45">
        <f t="shared" si="47"/>
        <v>0</v>
      </c>
      <c r="N189" s="46">
        <f t="shared" si="48"/>
        <v>6.6666666666666666E-2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22" t="str">
        <f t="shared" si="48"/>
        <v/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2</v>
      </c>
      <c r="F215" s="9">
        <v>3</v>
      </c>
      <c r="G215" s="10" t="str">
        <f t="shared" si="43"/>
        <v/>
      </c>
      <c r="H215" s="10" t="str">
        <f t="shared" si="44"/>
        <v/>
      </c>
      <c r="I215" s="10">
        <f t="shared" si="45"/>
        <v>7.6923076923076927E-2</v>
      </c>
      <c r="J215" s="10">
        <f t="shared" si="46"/>
        <v>0.12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6.6666666666666666E-2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2">
        <f t="shared" si="48"/>
        <v>-6.6666666666666666E-2</v>
      </c>
    </row>
    <row r="220" spans="1:14" x14ac:dyDescent="0.2">
      <c r="A220" s="8"/>
      <c r="B220" s="42" t="s">
        <v>200</v>
      </c>
      <c r="C220" s="39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6.6666666666666666E-2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22">
        <f t="shared" si="56"/>
        <v>-6.6666666666666666E-2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2" t="str">
        <f t="shared" si="56"/>
        <v/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0</v>
      </c>
      <c r="E242" s="9">
        <v>0</v>
      </c>
      <c r="F242" s="9">
        <v>3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0.12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3</v>
      </c>
      <c r="D255" s="9">
        <v>0</v>
      </c>
      <c r="E255" s="9">
        <v>0</v>
      </c>
      <c r="F255" s="9">
        <v>0</v>
      </c>
      <c r="G255" s="10">
        <f t="shared" si="59"/>
        <v>0.42857142857142855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-0.42857142857142855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3</v>
      </c>
      <c r="D258" s="9">
        <v>5</v>
      </c>
      <c r="E258" s="9">
        <v>5</v>
      </c>
      <c r="F258" s="9">
        <v>2</v>
      </c>
      <c r="G258" s="10">
        <f t="shared" si="59"/>
        <v>0.42857142857142855</v>
      </c>
      <c r="H258" s="10">
        <f t="shared" si="60"/>
        <v>0.33333333333333331</v>
      </c>
      <c r="I258" s="10">
        <f t="shared" si="61"/>
        <v>0.19230769230769232</v>
      </c>
      <c r="J258" s="10">
        <f t="shared" si="62"/>
        <v>0.08</v>
      </c>
      <c r="K258" s="10">
        <f t="shared" si="65"/>
        <v>0.66666666666666663</v>
      </c>
      <c r="L258" s="10">
        <f t="shared" si="66"/>
        <v>-0.6</v>
      </c>
      <c r="M258" s="10">
        <f t="shared" si="63"/>
        <v>0.2857142857142857</v>
      </c>
      <c r="N258" s="22">
        <f t="shared" si="64"/>
        <v>-0.19999999999999998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6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0.4</v>
      </c>
      <c r="I281" s="10" t="str">
        <f t="shared" si="61"/>
        <v/>
      </c>
      <c r="J281" s="10">
        <f t="shared" si="62"/>
        <v>0.08</v>
      </c>
      <c r="K281" s="10" t="str">
        <f t="shared" si="65"/>
        <v xml:space="preserve"> </v>
      </c>
      <c r="L281" s="10">
        <f t="shared" si="66"/>
        <v>-0.66666666666666663</v>
      </c>
      <c r="M281" s="10" t="str">
        <f t="shared" si="63"/>
        <v/>
      </c>
      <c r="N281" s="22">
        <f t="shared" si="64"/>
        <v>-0.26666666666666666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3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0.11538461538461539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3.8461538461538464E-2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2" t="str">
        <f t="shared" si="72"/>
        <v/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6.6666666666666666E-2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2">
        <f t="shared" si="72"/>
        <v>-6.6666666666666666E-2</v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2" t="str">
        <f t="shared" si="72"/>
        <v/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10</v>
      </c>
      <c r="F327" s="9">
        <v>6</v>
      </c>
      <c r="G327" s="10" t="str">
        <f t="shared" si="75"/>
        <v/>
      </c>
      <c r="H327" s="10" t="str">
        <f t="shared" si="76"/>
        <v/>
      </c>
      <c r="I327" s="10">
        <f t="shared" si="77"/>
        <v>0.38461538461538464</v>
      </c>
      <c r="J327" s="10">
        <f t="shared" si="78"/>
        <v>0.24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4</v>
      </c>
      <c r="F329" s="9">
        <v>6</v>
      </c>
      <c r="G329" s="10" t="str">
        <f t="shared" si="75"/>
        <v/>
      </c>
      <c r="H329" s="10" t="str">
        <f t="shared" si="76"/>
        <v/>
      </c>
      <c r="I329" s="10">
        <f t="shared" si="77"/>
        <v>0.15384615384615385</v>
      </c>
      <c r="J329" s="10">
        <f t="shared" si="78"/>
        <v>0.24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0</v>
      </c>
      <c r="E338" s="9">
        <v>0</v>
      </c>
      <c r="F338" s="9">
        <v>1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0.04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2" t="str">
        <f t="shared" si="80"/>
        <v/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15</v>
      </c>
      <c r="D371" s="37">
        <f>SUM(D372:D604)</f>
        <v>47</v>
      </c>
      <c r="E371" s="37">
        <f>SUM(E372:E604)</f>
        <v>45</v>
      </c>
      <c r="F371" s="37">
        <f>SUM(F372:F604)</f>
        <v>45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2</v>
      </c>
      <c r="L371" s="38">
        <f>+IF(AND(D371=0,F371=0),"",IF(D371=0,1,IF(F371=0,-1,(F371-D371)/D371)))</f>
        <v>-4.2553191489361701E-2</v>
      </c>
      <c r="M371" s="38">
        <f t="shared" ref="M371:M434" si="95">+IF(OR(AND(G371=""),(K371="")),"",G371*K371)</f>
        <v>2</v>
      </c>
      <c r="N371" s="38">
        <f t="shared" ref="N371:N434" si="96">+IF(OR(AND(H371=""),(L371="")),"",H371*L371)</f>
        <v>-4.2553191489361701E-2</v>
      </c>
    </row>
    <row r="372" spans="1:14" x14ac:dyDescent="0.2">
      <c r="A372" s="8"/>
      <c r="B372" s="41" t="s">
        <v>344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</v>
      </c>
      <c r="D377" s="9">
        <v>0</v>
      </c>
      <c r="E377" s="9">
        <v>1</v>
      </c>
      <c r="F377" s="9">
        <v>0</v>
      </c>
      <c r="G377" s="10">
        <f t="shared" si="91"/>
        <v>6.6666666666666666E-2</v>
      </c>
      <c r="H377" s="10" t="str">
        <f t="shared" si="92"/>
        <v/>
      </c>
      <c r="I377" s="10">
        <f t="shared" si="93"/>
        <v>2.2222222222222223E-2</v>
      </c>
      <c r="J377" s="10" t="str">
        <f t="shared" si="94"/>
        <v/>
      </c>
      <c r="K377" s="10">
        <f t="shared" si="97"/>
        <v>0</v>
      </c>
      <c r="L377" s="10" t="str">
        <f t="shared" si="98"/>
        <v xml:space="preserve"> </v>
      </c>
      <c r="M377" s="10">
        <f t="shared" si="95"/>
        <v>0</v>
      </c>
      <c r="N377" s="22" t="str">
        <f t="shared" si="96"/>
        <v/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3</v>
      </c>
      <c r="D383" s="9">
        <v>2</v>
      </c>
      <c r="E383" s="9">
        <v>12</v>
      </c>
      <c r="F383" s="9">
        <v>8</v>
      </c>
      <c r="G383" s="10">
        <f t="shared" si="91"/>
        <v>0.2</v>
      </c>
      <c r="H383" s="10">
        <f t="shared" si="92"/>
        <v>4.2553191489361701E-2</v>
      </c>
      <c r="I383" s="10">
        <f t="shared" si="93"/>
        <v>0.26666666666666666</v>
      </c>
      <c r="J383" s="10">
        <f t="shared" si="94"/>
        <v>0.17777777777777778</v>
      </c>
      <c r="K383" s="10">
        <f t="shared" si="97"/>
        <v>3</v>
      </c>
      <c r="L383" s="10">
        <f t="shared" si="98"/>
        <v>3</v>
      </c>
      <c r="M383" s="10">
        <f t="shared" si="95"/>
        <v>0.60000000000000009</v>
      </c>
      <c r="N383" s="22">
        <f t="shared" si="96"/>
        <v>0.1276595744680851</v>
      </c>
    </row>
    <row r="384" spans="1:14" x14ac:dyDescent="0.2">
      <c r="A384" s="8"/>
      <c r="B384" s="42" t="s">
        <v>356</v>
      </c>
      <c r="C384" s="39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0</v>
      </c>
      <c r="D386" s="9">
        <v>0</v>
      </c>
      <c r="E386" s="9">
        <v>0</v>
      </c>
      <c r="F386" s="9">
        <v>3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>
        <f t="shared" si="94"/>
        <v>6.6666666666666666E-2</v>
      </c>
      <c r="K386" s="10" t="str">
        <f t="shared" si="97"/>
        <v xml:space="preserve"> </v>
      </c>
      <c r="L386" s="10">
        <f t="shared" si="98"/>
        <v>1</v>
      </c>
      <c r="M386" s="10" t="str">
        <f t="shared" si="95"/>
        <v/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0</v>
      </c>
      <c r="D391" s="9">
        <v>0</v>
      </c>
      <c r="E391" s="9">
        <v>0</v>
      </c>
      <c r="F391" s="9">
        <v>1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>
        <f t="shared" si="94"/>
        <v>2.2222222222222223E-2</v>
      </c>
      <c r="K391" s="10" t="str">
        <f t="shared" si="97"/>
        <v xml:space="preserve"> </v>
      </c>
      <c r="L391" s="10">
        <f t="shared" si="98"/>
        <v>1</v>
      </c>
      <c r="M391" s="10" t="str">
        <f t="shared" si="95"/>
        <v/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4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8.8888888888888892E-2</v>
      </c>
      <c r="J392" s="10">
        <f t="shared" si="94"/>
        <v>4.4444444444444446E-2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2" t="str">
        <f t="shared" si="96"/>
        <v/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0</v>
      </c>
      <c r="E405" s="9">
        <v>3</v>
      </c>
      <c r="F405" s="9">
        <v>7</v>
      </c>
      <c r="G405" s="10" t="str">
        <f t="shared" si="91"/>
        <v/>
      </c>
      <c r="H405" s="10" t="str">
        <f t="shared" si="92"/>
        <v/>
      </c>
      <c r="I405" s="10">
        <f t="shared" si="93"/>
        <v>6.6666666666666666E-2</v>
      </c>
      <c r="J405" s="10">
        <f t="shared" si="94"/>
        <v>0.15555555555555556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22" t="str">
        <f t="shared" si="96"/>
        <v/>
      </c>
    </row>
    <row r="406" spans="1:14" x14ac:dyDescent="0.2">
      <c r="A406" s="8"/>
      <c r="B406" s="42" t="s">
        <v>378</v>
      </c>
      <c r="C406" s="39">
        <v>1</v>
      </c>
      <c r="D406" s="9">
        <v>1</v>
      </c>
      <c r="E406" s="9">
        <v>7</v>
      </c>
      <c r="F406" s="9">
        <v>1</v>
      </c>
      <c r="G406" s="10">
        <f t="shared" si="91"/>
        <v>6.6666666666666666E-2</v>
      </c>
      <c r="H406" s="10">
        <f t="shared" si="92"/>
        <v>2.1276595744680851E-2</v>
      </c>
      <c r="I406" s="10">
        <f t="shared" si="93"/>
        <v>0.15555555555555556</v>
      </c>
      <c r="J406" s="10">
        <f t="shared" si="94"/>
        <v>2.2222222222222223E-2</v>
      </c>
      <c r="K406" s="10">
        <f t="shared" si="97"/>
        <v>6</v>
      </c>
      <c r="L406" s="10">
        <f t="shared" si="98"/>
        <v>0</v>
      </c>
      <c r="M406" s="10">
        <f t="shared" si="95"/>
        <v>0.4</v>
      </c>
      <c r="N406" s="22">
        <f t="shared" si="96"/>
        <v>0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5</v>
      </c>
      <c r="D408" s="9">
        <v>1</v>
      </c>
      <c r="E408" s="9">
        <v>0</v>
      </c>
      <c r="F408" s="9">
        <v>1</v>
      </c>
      <c r="G408" s="10">
        <f t="shared" si="91"/>
        <v>0.33333333333333331</v>
      </c>
      <c r="H408" s="10">
        <f t="shared" si="92"/>
        <v>2.1276595744680851E-2</v>
      </c>
      <c r="I408" s="10" t="str">
        <f t="shared" si="93"/>
        <v/>
      </c>
      <c r="J408" s="10">
        <f t="shared" si="94"/>
        <v>2.2222222222222223E-2</v>
      </c>
      <c r="K408" s="10">
        <f t="shared" si="97"/>
        <v>-1</v>
      </c>
      <c r="L408" s="10">
        <f t="shared" si="98"/>
        <v>0</v>
      </c>
      <c r="M408" s="10">
        <f t="shared" si="95"/>
        <v>-0.33333333333333331</v>
      </c>
      <c r="N408" s="22">
        <f t="shared" si="96"/>
        <v>0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</v>
      </c>
      <c r="D413" s="9">
        <v>1</v>
      </c>
      <c r="E413" s="9">
        <v>4</v>
      </c>
      <c r="F413" s="9">
        <v>0</v>
      </c>
      <c r="G413" s="10">
        <f t="shared" si="91"/>
        <v>6.6666666666666666E-2</v>
      </c>
      <c r="H413" s="10">
        <f t="shared" si="92"/>
        <v>2.1276595744680851E-2</v>
      </c>
      <c r="I413" s="10">
        <f t="shared" si="93"/>
        <v>8.8888888888888892E-2</v>
      </c>
      <c r="J413" s="10" t="str">
        <f t="shared" si="94"/>
        <v/>
      </c>
      <c r="K413" s="10">
        <f t="shared" si="97"/>
        <v>3</v>
      </c>
      <c r="L413" s="10">
        <f t="shared" si="98"/>
        <v>-1</v>
      </c>
      <c r="M413" s="10">
        <f t="shared" si="95"/>
        <v>0.2</v>
      </c>
      <c r="N413" s="22">
        <f t="shared" si="96"/>
        <v>-2.1276595744680851E-2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</v>
      </c>
      <c r="D419" s="9">
        <v>0</v>
      </c>
      <c r="E419" s="9">
        <v>1</v>
      </c>
      <c r="F419" s="9">
        <v>4</v>
      </c>
      <c r="G419" s="10">
        <f t="shared" si="91"/>
        <v>6.6666666666666666E-2</v>
      </c>
      <c r="H419" s="10" t="str">
        <f t="shared" si="92"/>
        <v/>
      </c>
      <c r="I419" s="10">
        <f t="shared" si="93"/>
        <v>2.2222222222222223E-2</v>
      </c>
      <c r="J419" s="10">
        <f t="shared" si="94"/>
        <v>8.8888888888888892E-2</v>
      </c>
      <c r="K419" s="10">
        <f t="shared" si="97"/>
        <v>0</v>
      </c>
      <c r="L419" s="10">
        <f t="shared" si="98"/>
        <v>1</v>
      </c>
      <c r="M419" s="10">
        <f t="shared" si="95"/>
        <v>0</v>
      </c>
      <c r="N419" s="22" t="str">
        <f t="shared" si="96"/>
        <v/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0</v>
      </c>
      <c r="D422" s="9">
        <v>0</v>
      </c>
      <c r="E422" s="9">
        <v>1</v>
      </c>
      <c r="F422" s="9">
        <v>1</v>
      </c>
      <c r="G422" s="10" t="str">
        <f t="shared" si="91"/>
        <v/>
      </c>
      <c r="H422" s="10" t="str">
        <f t="shared" si="92"/>
        <v/>
      </c>
      <c r="I422" s="10">
        <f t="shared" si="93"/>
        <v>2.2222222222222223E-2</v>
      </c>
      <c r="J422" s="10">
        <f t="shared" si="94"/>
        <v>2.2222222222222223E-2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22" t="str">
        <f t="shared" si="96"/>
        <v/>
      </c>
    </row>
    <row r="423" spans="1:14" x14ac:dyDescent="0.2">
      <c r="A423" s="8"/>
      <c r="B423" s="42" t="s">
        <v>395</v>
      </c>
      <c r="C423" s="39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2" t="str">
        <f t="shared" si="96"/>
        <v/>
      </c>
    </row>
    <row r="424" spans="1:14" x14ac:dyDescent="0.2">
      <c r="A424" s="8"/>
      <c r="B424" s="42" t="s">
        <v>396</v>
      </c>
      <c r="C424" s="39">
        <v>1</v>
      </c>
      <c r="D424" s="9">
        <v>0</v>
      </c>
      <c r="E424" s="9">
        <v>0</v>
      </c>
      <c r="F424" s="9">
        <v>0</v>
      </c>
      <c r="G424" s="10">
        <f t="shared" si="91"/>
        <v>6.6666666666666666E-2</v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 t="str">
        <f t="shared" si="98"/>
        <v xml:space="preserve"> </v>
      </c>
      <c r="M424" s="10">
        <f t="shared" si="95"/>
        <v>-6.6666666666666666E-2</v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2</v>
      </c>
      <c r="D430" s="9">
        <v>3</v>
      </c>
      <c r="E430" s="9">
        <v>1</v>
      </c>
      <c r="F430" s="9">
        <v>1</v>
      </c>
      <c r="G430" s="10">
        <f t="shared" si="91"/>
        <v>0.13333333333333333</v>
      </c>
      <c r="H430" s="10">
        <f t="shared" si="92"/>
        <v>6.3829787234042548E-2</v>
      </c>
      <c r="I430" s="10">
        <f t="shared" si="93"/>
        <v>2.2222222222222223E-2</v>
      </c>
      <c r="J430" s="10">
        <f t="shared" si="94"/>
        <v>2.2222222222222223E-2</v>
      </c>
      <c r="K430" s="10">
        <f t="shared" si="97"/>
        <v>-0.5</v>
      </c>
      <c r="L430" s="10">
        <f t="shared" si="98"/>
        <v>-0.66666666666666663</v>
      </c>
      <c r="M430" s="10">
        <f t="shared" si="95"/>
        <v>-6.6666666666666666E-2</v>
      </c>
      <c r="N430" s="22">
        <f t="shared" si="96"/>
        <v>-4.2553191489361694E-2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2" t="str">
        <f t="shared" si="96"/>
        <v/>
      </c>
    </row>
    <row r="435" spans="1:14" x14ac:dyDescent="0.2">
      <c r="A435" s="8"/>
      <c r="B435" s="42" t="s">
        <v>407</v>
      </c>
      <c r="C435" s="39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2" t="str">
        <f t="shared" ref="N435:N498" si="104">+IF(OR(AND(H435=""),(L435="")),"",H435*L435)</f>
        <v/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0</v>
      </c>
      <c r="E437" s="9">
        <v>11</v>
      </c>
      <c r="F437" s="9">
        <v>0</v>
      </c>
      <c r="G437" s="10" t="str">
        <f t="shared" si="99"/>
        <v/>
      </c>
      <c r="H437" s="10" t="str">
        <f t="shared" si="100"/>
        <v/>
      </c>
      <c r="I437" s="10">
        <f t="shared" si="101"/>
        <v>0.24444444444444444</v>
      </c>
      <c r="J437" s="10" t="str">
        <f t="shared" si="102"/>
        <v/>
      </c>
      <c r="K437" s="10">
        <f t="shared" si="105"/>
        <v>1</v>
      </c>
      <c r="L437" s="10" t="str">
        <f t="shared" si="106"/>
        <v xml:space="preserve"> </v>
      </c>
      <c r="M437" s="10" t="str">
        <f t="shared" si="103"/>
        <v/>
      </c>
      <c r="N437" s="22" t="str">
        <f t="shared" si="104"/>
        <v/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2" t="str">
        <f t="shared" si="104"/>
        <v/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2" t="str">
        <f t="shared" si="104"/>
        <v/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2" t="str">
        <f t="shared" si="104"/>
        <v/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2.2222222222222223E-2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2" t="str">
        <f t="shared" ref="N499:N562" si="112">+IF(OR(AND(H499=""),(L499="")),"",H499*L499)</f>
        <v/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2" t="str">
        <f t="shared" si="112"/>
        <v/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1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2.1276595744680851E-2</v>
      </c>
      <c r="I564" s="10" t="str">
        <f t="shared" si="117"/>
        <v/>
      </c>
      <c r="J564" s="10">
        <f t="shared" si="118"/>
        <v>4.4444444444444446E-2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2">
        <f t="shared" si="120"/>
        <v>2.1276595744680851E-2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2" t="str">
        <f t="shared" si="120"/>
        <v/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2" t="str">
        <f t="shared" si="120"/>
        <v/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2.2222222222222223E-2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2" t="str">
        <f t="shared" si="120"/>
        <v/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2" t="str">
        <f t="shared" si="120"/>
        <v/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0</v>
      </c>
      <c r="E590" s="9">
        <v>0</v>
      </c>
      <c r="F590" s="9">
        <v>3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6.6666666666666666E-2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2" t="str">
        <f t="shared" si="120"/>
        <v/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32</v>
      </c>
      <c r="E594" s="9">
        <v>0</v>
      </c>
      <c r="F594" s="9">
        <v>8</v>
      </c>
      <c r="G594" s="10" t="str">
        <f t="shared" si="115"/>
        <v/>
      </c>
      <c r="H594" s="10">
        <f t="shared" si="116"/>
        <v>0.68085106382978722</v>
      </c>
      <c r="I594" s="10" t="str">
        <f t="shared" si="117"/>
        <v/>
      </c>
      <c r="J594" s="10">
        <f t="shared" si="118"/>
        <v>0.17777777777777778</v>
      </c>
      <c r="K594" s="10" t="str">
        <f t="shared" si="121"/>
        <v xml:space="preserve"> </v>
      </c>
      <c r="L594" s="10">
        <f t="shared" si="122"/>
        <v>-0.75</v>
      </c>
      <c r="M594" s="10" t="str">
        <f t="shared" si="119"/>
        <v/>
      </c>
      <c r="N594" s="22">
        <f t="shared" si="120"/>
        <v>-0.51063829787234039</v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6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0.1276595744680851</v>
      </c>
      <c r="I597" s="10" t="str">
        <f t="shared" si="117"/>
        <v/>
      </c>
      <c r="J597" s="10">
        <f t="shared" si="118"/>
        <v>2.2222222222222223E-2</v>
      </c>
      <c r="K597" s="10" t="str">
        <f t="shared" si="121"/>
        <v xml:space="preserve"> </v>
      </c>
      <c r="L597" s="10">
        <f t="shared" si="122"/>
        <v>-0.83333333333333337</v>
      </c>
      <c r="M597" s="10" t="str">
        <f t="shared" si="119"/>
        <v/>
      </c>
      <c r="N597" s="22">
        <f t="shared" si="120"/>
        <v>-0.10638297872340426</v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2</v>
      </c>
      <c r="D612" s="37">
        <f>SUM(D613:D640)</f>
        <v>3</v>
      </c>
      <c r="E612" s="37">
        <f>SUM(E613:E640)</f>
        <v>4</v>
      </c>
      <c r="F612" s="37">
        <f>SUM(F613:F640)</f>
        <v>0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 t="str">
        <f t="shared" ref="J612:J640" si="126">+IF(F612=0,"",F612/F$612)</f>
        <v/>
      </c>
      <c r="K612" s="38">
        <f>+IF(AND(C612=0,E612=0),"",IF(C612=0,1,IF(E612=0,-1,(E612-C612)/C612)))</f>
        <v>1</v>
      </c>
      <c r="L612" s="38">
        <f>+IF(AND(D612=0,F612=0),"",IF(D612=0,1,IF(F612=0,-1,(F612-D612)/D612)))</f>
        <v>-1</v>
      </c>
      <c r="M612" s="38">
        <f t="shared" ref="M612:M640" si="127">+IF(OR(AND(G612=""),(K612="")),"",G612*K612)</f>
        <v>1</v>
      </c>
      <c r="N612" s="38">
        <f t="shared" ref="N612:N640" si="128">+IF(OR(AND(H612=""),(L612="")),"",H612*L612)</f>
        <v>-1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2" t="str">
        <f t="shared" si="128"/>
        <v/>
      </c>
    </row>
    <row r="616" spans="1:14" x14ac:dyDescent="0.2">
      <c r="A616" s="8"/>
      <c r="B616" s="42" t="s">
        <v>580</v>
      </c>
      <c r="C616" s="39">
        <v>2</v>
      </c>
      <c r="D616" s="9">
        <v>0</v>
      </c>
      <c r="E616" s="9">
        <v>4</v>
      </c>
      <c r="F616" s="9">
        <v>0</v>
      </c>
      <c r="G616" s="10">
        <f t="shared" si="123"/>
        <v>1</v>
      </c>
      <c r="H616" s="10" t="str">
        <f t="shared" si="124"/>
        <v/>
      </c>
      <c r="I616" s="10">
        <f t="shared" si="125"/>
        <v>1</v>
      </c>
      <c r="J616" s="10" t="str">
        <f t="shared" si="126"/>
        <v/>
      </c>
      <c r="K616" s="10">
        <f t="shared" si="129"/>
        <v>1</v>
      </c>
      <c r="L616" s="10" t="str">
        <f t="shared" si="130"/>
        <v xml:space="preserve"> </v>
      </c>
      <c r="M616" s="10">
        <f t="shared" si="127"/>
        <v>1</v>
      </c>
      <c r="N616" s="22" t="str">
        <f t="shared" si="128"/>
        <v/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3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2">
        <f t="shared" si="128"/>
        <v>-1</v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2" t="str">
        <f t="shared" si="128"/>
        <v/>
      </c>
    </row>
    <row r="631" spans="1:14" x14ac:dyDescent="0.2">
      <c r="A631" s="8"/>
      <c r="B631" s="42" t="s">
        <v>595</v>
      </c>
      <c r="C631" s="39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2" t="str">
        <f t="shared" si="128"/>
        <v/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0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 t="str">
        <f t="shared" si="129"/>
        <v xml:space="preserve"> </v>
      </c>
      <c r="L640" s="24" t="str">
        <f t="shared" si="130"/>
        <v xml:space="preserve"> </v>
      </c>
      <c r="M640" s="24" t="str">
        <f t="shared" si="127"/>
        <v/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669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670</v>
      </c>
      <c r="C9" s="37">
        <f>+C22+C81+C188+C371+C612</f>
        <v>184</v>
      </c>
      <c r="D9" s="37">
        <f>+D22+D81+D188+D371+D612</f>
        <v>284</v>
      </c>
      <c r="E9" s="37">
        <f>+E22+E81+E188+E371+E612</f>
        <v>223</v>
      </c>
      <c r="F9" s="37">
        <f>+F22+F81+F188+F371+F612</f>
        <v>330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0.21195652173913043</v>
      </c>
      <c r="L9" s="38">
        <f t="shared" si="0"/>
        <v>0.1619718309859155</v>
      </c>
      <c r="M9" s="38">
        <f t="shared" ref="M9:N14" si="1">+IF(OR(AND(G9=""),(K9="")),"",G9*K9)</f>
        <v>0.21195652173913043</v>
      </c>
      <c r="N9" s="38">
        <f t="shared" si="1"/>
        <v>0.1619718309859155</v>
      </c>
    </row>
    <row r="10" spans="1:14" ht="27.75" customHeight="1" x14ac:dyDescent="0.2">
      <c r="A10" s="8"/>
      <c r="B10" s="41" t="s">
        <v>10</v>
      </c>
      <c r="C10" s="39">
        <f>+C22</f>
        <v>0</v>
      </c>
      <c r="D10" s="9">
        <f>+D22</f>
        <v>0</v>
      </c>
      <c r="E10" s="9">
        <f>+E22</f>
        <v>2</v>
      </c>
      <c r="F10" s="9">
        <f>+F22</f>
        <v>3</v>
      </c>
      <c r="G10" s="10">
        <f t="shared" ref="G10:J14" si="2">+C10/C$9</f>
        <v>0</v>
      </c>
      <c r="H10" s="10">
        <f t="shared" si="2"/>
        <v>0</v>
      </c>
      <c r="I10" s="10">
        <f t="shared" si="2"/>
        <v>8.9686098654708519E-3</v>
      </c>
      <c r="J10" s="10">
        <f t="shared" si="2"/>
        <v>9.0909090909090905E-3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22">
        <f t="shared" si="1"/>
        <v>0</v>
      </c>
    </row>
    <row r="11" spans="1:14" ht="25.5" x14ac:dyDescent="0.2">
      <c r="A11" s="8"/>
      <c r="B11" s="42" t="s">
        <v>11</v>
      </c>
      <c r="C11" s="39">
        <f>+C81</f>
        <v>46</v>
      </c>
      <c r="D11" s="9">
        <f>+D81</f>
        <v>52</v>
      </c>
      <c r="E11" s="9">
        <f>+E81</f>
        <v>67</v>
      </c>
      <c r="F11" s="9">
        <f>+F81</f>
        <v>77</v>
      </c>
      <c r="G11" s="10">
        <f t="shared" si="2"/>
        <v>0.25</v>
      </c>
      <c r="H11" s="10">
        <f t="shared" si="2"/>
        <v>0.18309859154929578</v>
      </c>
      <c r="I11" s="10">
        <f t="shared" si="2"/>
        <v>0.30044843049327352</v>
      </c>
      <c r="J11" s="10">
        <f t="shared" si="2"/>
        <v>0.23333333333333334</v>
      </c>
      <c r="K11" s="10">
        <f t="shared" si="0"/>
        <v>0.45652173913043476</v>
      </c>
      <c r="L11" s="10">
        <f t="shared" si="0"/>
        <v>0.48076923076923078</v>
      </c>
      <c r="M11" s="10">
        <f t="shared" si="1"/>
        <v>0.11413043478260869</v>
      </c>
      <c r="N11" s="22">
        <f t="shared" si="1"/>
        <v>8.8028169014084515E-2</v>
      </c>
    </row>
    <row r="12" spans="1:14" ht="25.5" x14ac:dyDescent="0.2">
      <c r="A12" s="8"/>
      <c r="B12" s="42" t="s">
        <v>12</v>
      </c>
      <c r="C12" s="39">
        <f>+C188</f>
        <v>30</v>
      </c>
      <c r="D12" s="9">
        <f>+D188</f>
        <v>61</v>
      </c>
      <c r="E12" s="9">
        <f>+E188</f>
        <v>52</v>
      </c>
      <c r="F12" s="9">
        <f>+F188</f>
        <v>75</v>
      </c>
      <c r="G12" s="10">
        <f t="shared" si="2"/>
        <v>0.16304347826086957</v>
      </c>
      <c r="H12" s="10">
        <f t="shared" si="2"/>
        <v>0.21478873239436619</v>
      </c>
      <c r="I12" s="10">
        <f t="shared" si="2"/>
        <v>0.23318385650224216</v>
      </c>
      <c r="J12" s="10">
        <f t="shared" si="2"/>
        <v>0.22727272727272727</v>
      </c>
      <c r="K12" s="10">
        <f t="shared" si="0"/>
        <v>0.73333333333333328</v>
      </c>
      <c r="L12" s="10">
        <f t="shared" si="0"/>
        <v>0.22950819672131148</v>
      </c>
      <c r="M12" s="10">
        <f t="shared" si="1"/>
        <v>0.11956521739130434</v>
      </c>
      <c r="N12" s="22">
        <f t="shared" si="1"/>
        <v>4.9295774647887321E-2</v>
      </c>
    </row>
    <row r="13" spans="1:14" ht="25.5" x14ac:dyDescent="0.2">
      <c r="A13" s="8"/>
      <c r="B13" s="42" t="s">
        <v>13</v>
      </c>
      <c r="C13" s="39">
        <f>+C371</f>
        <v>65</v>
      </c>
      <c r="D13" s="9">
        <f>+D371</f>
        <v>107</v>
      </c>
      <c r="E13" s="9">
        <f>+E371</f>
        <v>65</v>
      </c>
      <c r="F13" s="9">
        <f>+F371</f>
        <v>126</v>
      </c>
      <c r="G13" s="10">
        <f t="shared" si="2"/>
        <v>0.35326086956521741</v>
      </c>
      <c r="H13" s="10">
        <f t="shared" si="2"/>
        <v>0.37676056338028169</v>
      </c>
      <c r="I13" s="10">
        <f t="shared" si="2"/>
        <v>0.2914798206278027</v>
      </c>
      <c r="J13" s="10">
        <f t="shared" si="2"/>
        <v>0.38181818181818183</v>
      </c>
      <c r="K13" s="10">
        <f t="shared" si="0"/>
        <v>0</v>
      </c>
      <c r="L13" s="10">
        <f t="shared" si="0"/>
        <v>0.17757009345794392</v>
      </c>
      <c r="M13" s="10">
        <f t="shared" si="1"/>
        <v>0</v>
      </c>
      <c r="N13" s="22">
        <f t="shared" si="1"/>
        <v>6.6901408450704219E-2</v>
      </c>
    </row>
    <row r="14" spans="1:14" ht="26.25" thickBot="1" x14ac:dyDescent="0.25">
      <c r="A14" s="8"/>
      <c r="B14" s="43" t="s">
        <v>14</v>
      </c>
      <c r="C14" s="40">
        <f>+C612</f>
        <v>43</v>
      </c>
      <c r="D14" s="23">
        <f>+D612</f>
        <v>64</v>
      </c>
      <c r="E14" s="23">
        <f>+E612</f>
        <v>37</v>
      </c>
      <c r="F14" s="23">
        <f>+F612</f>
        <v>49</v>
      </c>
      <c r="G14" s="24">
        <f t="shared" si="2"/>
        <v>0.23369565217391305</v>
      </c>
      <c r="H14" s="24">
        <f t="shared" si="2"/>
        <v>0.22535211267605634</v>
      </c>
      <c r="I14" s="24">
        <f t="shared" si="2"/>
        <v>0.16591928251121077</v>
      </c>
      <c r="J14" s="24">
        <f t="shared" si="2"/>
        <v>0.1484848484848485</v>
      </c>
      <c r="K14" s="24">
        <f t="shared" si="0"/>
        <v>-0.13953488372093023</v>
      </c>
      <c r="L14" s="24">
        <f t="shared" si="0"/>
        <v>-0.234375</v>
      </c>
      <c r="M14" s="24">
        <f t="shared" si="1"/>
        <v>-3.2608695652173912E-2</v>
      </c>
      <c r="N14" s="25">
        <f t="shared" si="1"/>
        <v>-5.2816901408450703E-2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0</v>
      </c>
      <c r="D22" s="37">
        <f>SUM(D23:D73)</f>
        <v>0</v>
      </c>
      <c r="E22" s="37">
        <f>SUM(E23:E73)</f>
        <v>2</v>
      </c>
      <c r="F22" s="37">
        <f>SUM(F23:F73)</f>
        <v>3</v>
      </c>
      <c r="G22" s="38" t="str">
        <f t="shared" ref="G22:G53" si="3">+IF(C22=0,"",C22/C$22)</f>
        <v/>
      </c>
      <c r="H22" s="38" t="str">
        <f t="shared" ref="H22:H53" si="4">+IF(D22=0,"",D22/D$22)</f>
        <v/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1</v>
      </c>
      <c r="L22" s="38">
        <f>+IF(AND(D22=0,F22=0),"",IF(D22=0,1,IF(F22=0,-1,(F22-D22)/D22)))</f>
        <v>1</v>
      </c>
      <c r="M22" s="38" t="str">
        <f t="shared" ref="M22:M53" si="7">+IF(OR(AND(G22=""),(K22="")),"",G22*K22)</f>
        <v/>
      </c>
      <c r="N22" s="38" t="str">
        <f t="shared" ref="N22:N53" si="8">+IF(OR(AND(H22=""),(L22="")),"",H22*L22)</f>
        <v/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0</v>
      </c>
      <c r="D33" s="9">
        <v>0</v>
      </c>
      <c r="E33" s="9">
        <v>0</v>
      </c>
      <c r="F33" s="9">
        <v>1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0.33333333333333331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22" t="str">
        <f t="shared" si="8"/>
        <v/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2" t="str">
        <f t="shared" si="8"/>
        <v/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0.33333333333333331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2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1</v>
      </c>
      <c r="J48" s="10">
        <f t="shared" si="6"/>
        <v>0.33333333333333331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2" t="str">
        <f t="shared" si="8"/>
        <v/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2" t="str">
        <f t="shared" si="16"/>
        <v/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2" t="str">
        <f t="shared" si="16"/>
        <v/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46</v>
      </c>
      <c r="D81" s="37">
        <f>SUM(D82:D180)</f>
        <v>52</v>
      </c>
      <c r="E81" s="37">
        <f>SUM(E82:E180)</f>
        <v>67</v>
      </c>
      <c r="F81" s="37">
        <f>SUM(F82:F180)</f>
        <v>77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0.45652173913043476</v>
      </c>
      <c r="L81" s="38">
        <f>+IF(AND(D81=0,F81=0),"",IF(D81=0,1,IF(F81=0,-1,(F81-D81)/D81)))</f>
        <v>0.48076923076923078</v>
      </c>
      <c r="M81" s="38">
        <f t="shared" ref="M81:M112" si="23">+IF(OR(AND(G81=""),(K81="")),"",G81*K81)</f>
        <v>0.45652173913043476</v>
      </c>
      <c r="N81" s="38">
        <f t="shared" ref="N81:N112" si="24">+IF(OR(AND(H81=""),(L81="")),"",H81*L81)</f>
        <v>0.48076923076923078</v>
      </c>
    </row>
    <row r="82" spans="1:14" x14ac:dyDescent="0.2">
      <c r="A82" s="8"/>
      <c r="B82" s="41" t="s">
        <v>69</v>
      </c>
      <c r="C82" s="47">
        <v>0</v>
      </c>
      <c r="D82" s="44">
        <v>0</v>
      </c>
      <c r="E82" s="44">
        <v>2</v>
      </c>
      <c r="F82" s="44">
        <v>1</v>
      </c>
      <c r="G82" s="45" t="str">
        <f t="shared" si="19"/>
        <v/>
      </c>
      <c r="H82" s="45" t="str">
        <f t="shared" si="20"/>
        <v/>
      </c>
      <c r="I82" s="45">
        <f t="shared" si="21"/>
        <v>2.9850746268656716E-2</v>
      </c>
      <c r="J82" s="45">
        <f t="shared" si="22"/>
        <v>1.2987012987012988E-2</v>
      </c>
      <c r="K82" s="45">
        <f t="shared" ref="K82:K113" si="25">+IF(AND(C82=0,E82=0)," ",IF(C82=0,1,IF(E82=0,-1,(E82-C82)/C82)))</f>
        <v>1</v>
      </c>
      <c r="L82" s="45">
        <f t="shared" ref="L82:L113" si="26">+IF(AND(D82=0,F82=0)," ",IF(D82=0,1,IF(F82=0,-1,(F82-D82)/D82)))</f>
        <v>1</v>
      </c>
      <c r="M82" s="45" t="str">
        <f t="shared" si="23"/>
        <v/>
      </c>
      <c r="N82" s="46" t="str">
        <f t="shared" si="24"/>
        <v/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2</v>
      </c>
      <c r="D85" s="9">
        <v>0</v>
      </c>
      <c r="E85" s="9">
        <v>3</v>
      </c>
      <c r="F85" s="9">
        <v>4</v>
      </c>
      <c r="G85" s="10">
        <f t="shared" si="19"/>
        <v>4.3478260869565216E-2</v>
      </c>
      <c r="H85" s="10" t="str">
        <f t="shared" si="20"/>
        <v/>
      </c>
      <c r="I85" s="10">
        <f t="shared" si="21"/>
        <v>4.4776119402985072E-2</v>
      </c>
      <c r="J85" s="10">
        <f t="shared" si="22"/>
        <v>5.1948051948051951E-2</v>
      </c>
      <c r="K85" s="10">
        <f t="shared" si="25"/>
        <v>0.5</v>
      </c>
      <c r="L85" s="10">
        <f t="shared" si="26"/>
        <v>1</v>
      </c>
      <c r="M85" s="10">
        <f t="shared" si="23"/>
        <v>2.1739130434782608E-2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2</v>
      </c>
      <c r="D86" s="9">
        <v>3</v>
      </c>
      <c r="E86" s="9">
        <v>3</v>
      </c>
      <c r="F86" s="9">
        <v>4</v>
      </c>
      <c r="G86" s="10">
        <f t="shared" si="19"/>
        <v>4.3478260869565216E-2</v>
      </c>
      <c r="H86" s="10">
        <f t="shared" si="20"/>
        <v>5.7692307692307696E-2</v>
      </c>
      <c r="I86" s="10">
        <f t="shared" si="21"/>
        <v>4.4776119402985072E-2</v>
      </c>
      <c r="J86" s="10">
        <f t="shared" si="22"/>
        <v>5.1948051948051951E-2</v>
      </c>
      <c r="K86" s="10">
        <f t="shared" si="25"/>
        <v>0.5</v>
      </c>
      <c r="L86" s="10">
        <f t="shared" si="26"/>
        <v>0.33333333333333331</v>
      </c>
      <c r="M86" s="10">
        <f t="shared" si="23"/>
        <v>2.1739130434782608E-2</v>
      </c>
      <c r="N86" s="22">
        <f t="shared" si="24"/>
        <v>1.9230769230769232E-2</v>
      </c>
    </row>
    <row r="87" spans="1:14" x14ac:dyDescent="0.2">
      <c r="A87" s="8"/>
      <c r="B87" s="42" t="s">
        <v>74</v>
      </c>
      <c r="C87" s="39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1.9230769230769232E-2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2">
        <f t="shared" si="24"/>
        <v>-1.9230769230769232E-2</v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1.9230769230769232E-2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22">
        <f t="shared" si="24"/>
        <v>-1.9230769230769232E-2</v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0</v>
      </c>
      <c r="D97" s="9">
        <v>2</v>
      </c>
      <c r="E97" s="9">
        <v>0</v>
      </c>
      <c r="F97" s="9">
        <v>0</v>
      </c>
      <c r="G97" s="10" t="str">
        <f t="shared" si="19"/>
        <v/>
      </c>
      <c r="H97" s="10">
        <f t="shared" si="20"/>
        <v>3.8461538461538464E-2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22">
        <f t="shared" si="24"/>
        <v>-3.8461538461538464E-2</v>
      </c>
    </row>
    <row r="98" spans="1:14" x14ac:dyDescent="0.2">
      <c r="A98" s="8"/>
      <c r="B98" s="42" t="s">
        <v>86</v>
      </c>
      <c r="C98" s="39">
        <v>1</v>
      </c>
      <c r="D98" s="9">
        <v>0</v>
      </c>
      <c r="E98" s="9">
        <v>0</v>
      </c>
      <c r="F98" s="9">
        <v>0</v>
      </c>
      <c r="G98" s="10">
        <f t="shared" si="19"/>
        <v>2.1739130434782608E-2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-2.1739130434782608E-2</v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1</v>
      </c>
      <c r="F99" s="9">
        <v>1</v>
      </c>
      <c r="G99" s="10" t="str">
        <f t="shared" si="19"/>
        <v/>
      </c>
      <c r="H99" s="10" t="str">
        <f t="shared" si="20"/>
        <v/>
      </c>
      <c r="I99" s="10">
        <f t="shared" si="21"/>
        <v>1.4925373134328358E-2</v>
      </c>
      <c r="J99" s="10">
        <f t="shared" si="22"/>
        <v>1.2987012987012988E-2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1</v>
      </c>
      <c r="D100" s="9">
        <v>0</v>
      </c>
      <c r="E100" s="9">
        <v>0</v>
      </c>
      <c r="F100" s="9">
        <v>1</v>
      </c>
      <c r="G100" s="10">
        <f t="shared" si="19"/>
        <v>2.1739130434782608E-2</v>
      </c>
      <c r="H100" s="10" t="str">
        <f t="shared" si="20"/>
        <v/>
      </c>
      <c r="I100" s="10" t="str">
        <f t="shared" si="21"/>
        <v/>
      </c>
      <c r="J100" s="10">
        <f t="shared" si="22"/>
        <v>1.2987012987012988E-2</v>
      </c>
      <c r="K100" s="10">
        <f t="shared" si="25"/>
        <v>-1</v>
      </c>
      <c r="L100" s="10">
        <f t="shared" si="26"/>
        <v>1</v>
      </c>
      <c r="M100" s="10">
        <f t="shared" si="23"/>
        <v>-2.1739130434782608E-2</v>
      </c>
      <c r="N100" s="22" t="str">
        <f t="shared" si="24"/>
        <v/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1.4925373134328358E-2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</v>
      </c>
      <c r="D103" s="9">
        <v>0</v>
      </c>
      <c r="E103" s="9">
        <v>1</v>
      </c>
      <c r="F103" s="9">
        <v>0</v>
      </c>
      <c r="G103" s="10">
        <f t="shared" si="19"/>
        <v>2.1739130434782608E-2</v>
      </c>
      <c r="H103" s="10" t="str">
        <f t="shared" si="20"/>
        <v/>
      </c>
      <c r="I103" s="10">
        <f t="shared" si="21"/>
        <v>1.4925373134328358E-2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22" t="str">
        <f t="shared" si="24"/>
        <v/>
      </c>
    </row>
    <row r="104" spans="1:14" x14ac:dyDescent="0.2">
      <c r="A104" s="8"/>
      <c r="B104" s="42" t="s">
        <v>92</v>
      </c>
      <c r="C104" s="39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2" t="str">
        <f t="shared" si="24"/>
        <v/>
      </c>
    </row>
    <row r="105" spans="1:14" x14ac:dyDescent="0.2">
      <c r="A105" s="8"/>
      <c r="B105" s="42" t="s">
        <v>93</v>
      </c>
      <c r="C105" s="39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2" t="str">
        <f t="shared" si="24"/>
        <v/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1.4925373134328358E-2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2</v>
      </c>
      <c r="D111" s="9">
        <v>0</v>
      </c>
      <c r="E111" s="9">
        <v>1</v>
      </c>
      <c r="F111" s="9">
        <v>0</v>
      </c>
      <c r="G111" s="10">
        <f t="shared" si="19"/>
        <v>4.3478260869565216E-2</v>
      </c>
      <c r="H111" s="10" t="str">
        <f t="shared" si="20"/>
        <v/>
      </c>
      <c r="I111" s="10">
        <f t="shared" si="21"/>
        <v>1.4925373134328358E-2</v>
      </c>
      <c r="J111" s="10" t="str">
        <f t="shared" si="22"/>
        <v/>
      </c>
      <c r="K111" s="10">
        <f t="shared" si="25"/>
        <v>-0.5</v>
      </c>
      <c r="L111" s="10" t="str">
        <f t="shared" si="26"/>
        <v xml:space="preserve"> </v>
      </c>
      <c r="M111" s="10">
        <f t="shared" si="23"/>
        <v>-2.1739130434782608E-2</v>
      </c>
      <c r="N111" s="22" t="str">
        <f t="shared" si="24"/>
        <v/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2" t="str">
        <f t="shared" si="32"/>
        <v/>
      </c>
    </row>
    <row r="116" spans="1:14" x14ac:dyDescent="0.2">
      <c r="A116" s="8"/>
      <c r="B116" s="42" t="s">
        <v>104</v>
      </c>
      <c r="C116" s="39">
        <v>0</v>
      </c>
      <c r="D116" s="9">
        <v>3</v>
      </c>
      <c r="E116" s="9">
        <v>0</v>
      </c>
      <c r="F116" s="9">
        <v>3</v>
      </c>
      <c r="G116" s="10" t="str">
        <f t="shared" si="27"/>
        <v/>
      </c>
      <c r="H116" s="10">
        <f t="shared" si="28"/>
        <v>5.7692307692307696E-2</v>
      </c>
      <c r="I116" s="10" t="str">
        <f t="shared" si="29"/>
        <v/>
      </c>
      <c r="J116" s="10">
        <f t="shared" si="30"/>
        <v>3.896103896103896E-2</v>
      </c>
      <c r="K116" s="10" t="str">
        <f t="shared" si="33"/>
        <v xml:space="preserve"> </v>
      </c>
      <c r="L116" s="10">
        <f t="shared" si="34"/>
        <v>0</v>
      </c>
      <c r="M116" s="10" t="str">
        <f t="shared" si="31"/>
        <v/>
      </c>
      <c r="N116" s="22">
        <f t="shared" si="32"/>
        <v>0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2" t="str">
        <f t="shared" si="32"/>
        <v/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2" t="str">
        <f t="shared" si="32"/>
        <v/>
      </c>
    </row>
    <row r="126" spans="1:14" x14ac:dyDescent="0.2">
      <c r="A126" s="8"/>
      <c r="B126" s="42" t="s">
        <v>114</v>
      </c>
      <c r="C126" s="39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0</v>
      </c>
      <c r="D127" s="9">
        <v>1</v>
      </c>
      <c r="E127" s="9">
        <v>2</v>
      </c>
      <c r="F127" s="9">
        <v>1</v>
      </c>
      <c r="G127" s="10" t="str">
        <f t="shared" si="27"/>
        <v/>
      </c>
      <c r="H127" s="10">
        <f t="shared" si="28"/>
        <v>1.9230769230769232E-2</v>
      </c>
      <c r="I127" s="10">
        <f t="shared" si="29"/>
        <v>2.9850746268656716E-2</v>
      </c>
      <c r="J127" s="10">
        <f t="shared" si="30"/>
        <v>1.2987012987012988E-2</v>
      </c>
      <c r="K127" s="10">
        <f t="shared" si="33"/>
        <v>1</v>
      </c>
      <c r="L127" s="10">
        <f t="shared" si="34"/>
        <v>0</v>
      </c>
      <c r="M127" s="10" t="str">
        <f t="shared" si="31"/>
        <v/>
      </c>
      <c r="N127" s="22">
        <f t="shared" si="32"/>
        <v>0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1.4925373134328358E-2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0</v>
      </c>
      <c r="D137" s="9">
        <v>0</v>
      </c>
      <c r="E137" s="9">
        <v>3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4.4776119402985072E-2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2</v>
      </c>
      <c r="D139" s="9">
        <v>1</v>
      </c>
      <c r="E139" s="9">
        <v>5</v>
      </c>
      <c r="F139" s="9">
        <v>0</v>
      </c>
      <c r="G139" s="10">
        <f t="shared" si="27"/>
        <v>4.3478260869565216E-2</v>
      </c>
      <c r="H139" s="10">
        <f t="shared" si="28"/>
        <v>1.9230769230769232E-2</v>
      </c>
      <c r="I139" s="10">
        <f t="shared" si="29"/>
        <v>7.4626865671641784E-2</v>
      </c>
      <c r="J139" s="10" t="str">
        <f t="shared" si="30"/>
        <v/>
      </c>
      <c r="K139" s="10">
        <f t="shared" si="33"/>
        <v>1.5</v>
      </c>
      <c r="L139" s="10">
        <f t="shared" si="34"/>
        <v>-1</v>
      </c>
      <c r="M139" s="10">
        <f t="shared" si="31"/>
        <v>6.5217391304347824E-2</v>
      </c>
      <c r="N139" s="22">
        <f t="shared" si="32"/>
        <v>-1.9230769230769232E-2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0</v>
      </c>
      <c r="D141" s="9">
        <v>1</v>
      </c>
      <c r="E141" s="9">
        <v>0</v>
      </c>
      <c r="F141" s="9">
        <v>1</v>
      </c>
      <c r="G141" s="10" t="str">
        <f t="shared" si="27"/>
        <v/>
      </c>
      <c r="H141" s="10">
        <f t="shared" si="28"/>
        <v>1.9230769230769232E-2</v>
      </c>
      <c r="I141" s="10" t="str">
        <f t="shared" si="29"/>
        <v/>
      </c>
      <c r="J141" s="10">
        <f t="shared" si="30"/>
        <v>1.2987012987012988E-2</v>
      </c>
      <c r="K141" s="10" t="str">
        <f t="shared" si="33"/>
        <v xml:space="preserve"> </v>
      </c>
      <c r="L141" s="10">
        <f t="shared" si="34"/>
        <v>0</v>
      </c>
      <c r="M141" s="10" t="str">
        <f t="shared" si="31"/>
        <v/>
      </c>
      <c r="N141" s="22">
        <f t="shared" si="32"/>
        <v>0</v>
      </c>
    </row>
    <row r="142" spans="1:14" x14ac:dyDescent="0.2">
      <c r="A142" s="8"/>
      <c r="B142" s="42" t="s">
        <v>130</v>
      </c>
      <c r="C142" s="39">
        <v>0</v>
      </c>
      <c r="D142" s="9">
        <v>1</v>
      </c>
      <c r="E142" s="9">
        <v>1</v>
      </c>
      <c r="F142" s="9">
        <v>0</v>
      </c>
      <c r="G142" s="10" t="str">
        <f t="shared" si="27"/>
        <v/>
      </c>
      <c r="H142" s="10">
        <f t="shared" si="28"/>
        <v>1.9230769230769232E-2</v>
      </c>
      <c r="I142" s="10">
        <f t="shared" si="29"/>
        <v>1.4925373134328358E-2</v>
      </c>
      <c r="J142" s="10" t="str">
        <f t="shared" si="30"/>
        <v/>
      </c>
      <c r="K142" s="10">
        <f t="shared" si="33"/>
        <v>1</v>
      </c>
      <c r="L142" s="10">
        <f t="shared" si="34"/>
        <v>-1</v>
      </c>
      <c r="M142" s="10" t="str">
        <f t="shared" si="31"/>
        <v/>
      </c>
      <c r="N142" s="22">
        <f t="shared" si="32"/>
        <v>-1.9230769230769232E-2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25</v>
      </c>
      <c r="D144" s="9">
        <v>33</v>
      </c>
      <c r="E144" s="9">
        <v>28</v>
      </c>
      <c r="F144" s="9">
        <v>53</v>
      </c>
      <c r="G144" s="10">
        <f t="shared" si="27"/>
        <v>0.54347826086956519</v>
      </c>
      <c r="H144" s="10">
        <f t="shared" si="28"/>
        <v>0.63461538461538458</v>
      </c>
      <c r="I144" s="10">
        <f t="shared" si="29"/>
        <v>0.41791044776119401</v>
      </c>
      <c r="J144" s="10">
        <f t="shared" si="30"/>
        <v>0.68831168831168832</v>
      </c>
      <c r="K144" s="10">
        <f t="shared" si="33"/>
        <v>0.12</v>
      </c>
      <c r="L144" s="10">
        <f t="shared" si="34"/>
        <v>0.60606060606060608</v>
      </c>
      <c r="M144" s="10">
        <f t="shared" si="31"/>
        <v>6.5217391304347824E-2</v>
      </c>
      <c r="N144" s="22">
        <f t="shared" si="32"/>
        <v>0.38461538461538458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5</v>
      </c>
      <c r="D146" s="9">
        <v>3</v>
      </c>
      <c r="E146" s="9">
        <v>5</v>
      </c>
      <c r="F146" s="9">
        <v>1</v>
      </c>
      <c r="G146" s="10">
        <f t="shared" si="35"/>
        <v>0.10869565217391304</v>
      </c>
      <c r="H146" s="10">
        <f t="shared" si="36"/>
        <v>5.7692307692307696E-2</v>
      </c>
      <c r="I146" s="10">
        <f t="shared" si="37"/>
        <v>7.4626865671641784E-2</v>
      </c>
      <c r="J146" s="10">
        <f t="shared" si="38"/>
        <v>1.2987012987012988E-2</v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-0.66666666666666663</v>
      </c>
      <c r="M146" s="10">
        <f t="shared" si="39"/>
        <v>0</v>
      </c>
      <c r="N146" s="22">
        <f t="shared" si="40"/>
        <v>-3.8461538461538464E-2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2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2.9850746268656716E-2</v>
      </c>
      <c r="J147" s="10">
        <f t="shared" si="38"/>
        <v>1.2987012987012988E-2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4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5.9701492537313432E-2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1</v>
      </c>
      <c r="E155" s="9">
        <v>0</v>
      </c>
      <c r="F155" s="9">
        <v>0</v>
      </c>
      <c r="G155" s="10" t="str">
        <f t="shared" si="35"/>
        <v/>
      </c>
      <c r="H155" s="10">
        <f t="shared" si="36"/>
        <v>1.9230769230769232E-2</v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>
        <f t="shared" si="42"/>
        <v>-1</v>
      </c>
      <c r="M155" s="10" t="str">
        <f t="shared" si="39"/>
        <v/>
      </c>
      <c r="N155" s="22">
        <f t="shared" si="40"/>
        <v>-1.9230769230769232E-2</v>
      </c>
    </row>
    <row r="156" spans="1:14" ht="25.5" x14ac:dyDescent="0.2">
      <c r="A156" s="8"/>
      <c r="B156" s="42" t="s">
        <v>144</v>
      </c>
      <c r="C156" s="39">
        <v>3</v>
      </c>
      <c r="D156" s="9">
        <v>1</v>
      </c>
      <c r="E156" s="9">
        <v>1</v>
      </c>
      <c r="F156" s="9">
        <v>3</v>
      </c>
      <c r="G156" s="10">
        <f t="shared" si="35"/>
        <v>6.5217391304347824E-2</v>
      </c>
      <c r="H156" s="10">
        <f t="shared" si="36"/>
        <v>1.9230769230769232E-2</v>
      </c>
      <c r="I156" s="10">
        <f t="shared" si="37"/>
        <v>1.4925373134328358E-2</v>
      </c>
      <c r="J156" s="10">
        <f t="shared" si="38"/>
        <v>3.896103896103896E-2</v>
      </c>
      <c r="K156" s="10">
        <f t="shared" si="41"/>
        <v>-0.66666666666666663</v>
      </c>
      <c r="L156" s="10">
        <f t="shared" si="42"/>
        <v>2</v>
      </c>
      <c r="M156" s="10">
        <f t="shared" si="39"/>
        <v>-4.3478260869565216E-2</v>
      </c>
      <c r="N156" s="22">
        <f t="shared" si="40"/>
        <v>3.8461538461538464E-2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2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2.5974025974025976E-2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1.4925373134328358E-2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1.2987012987012988E-2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0</v>
      </c>
      <c r="F168" s="9">
        <v>0</v>
      </c>
      <c r="G168" s="10">
        <f t="shared" si="35"/>
        <v>2.1739130434782608E-2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-2.1739130434782608E-2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1</v>
      </c>
      <c r="D169" s="9">
        <v>0</v>
      </c>
      <c r="E169" s="9">
        <v>1</v>
      </c>
      <c r="F169" s="9">
        <v>0</v>
      </c>
      <c r="G169" s="10">
        <f t="shared" si="35"/>
        <v>2.1739130434782608E-2</v>
      </c>
      <c r="H169" s="10" t="str">
        <f t="shared" si="36"/>
        <v/>
      </c>
      <c r="I169" s="10">
        <f t="shared" si="37"/>
        <v>1.4925373134328358E-2</v>
      </c>
      <c r="J169" s="10" t="str">
        <f t="shared" si="38"/>
        <v/>
      </c>
      <c r="K169" s="10">
        <f t="shared" si="41"/>
        <v>0</v>
      </c>
      <c r="L169" s="10" t="str">
        <f t="shared" si="42"/>
        <v xml:space="preserve"> </v>
      </c>
      <c r="M169" s="10">
        <f t="shared" si="39"/>
        <v>0</v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30</v>
      </c>
      <c r="D188" s="37">
        <f>SUM(D189:D363)</f>
        <v>61</v>
      </c>
      <c r="E188" s="37">
        <f>SUM(E189:E363)</f>
        <v>52</v>
      </c>
      <c r="F188" s="37">
        <f>SUM(F189:F363)</f>
        <v>75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0.73333333333333328</v>
      </c>
      <c r="L188" s="38">
        <f>+IF(AND(D188=0,F188=0),"",IF(D188=0,1,IF(F188=0,-1,(F188-D188)/D188)))</f>
        <v>0.22950819672131148</v>
      </c>
      <c r="M188" s="38">
        <f t="shared" ref="M188:M219" si="47">+IF(OR(AND(G188=""),(K188="")),"",G188*K188)</f>
        <v>0.73333333333333328</v>
      </c>
      <c r="N188" s="38">
        <f t="shared" ref="N188:N219" si="48">+IF(OR(AND(H188=""),(L188="")),"",H188*L188)</f>
        <v>0.22950819672131148</v>
      </c>
    </row>
    <row r="189" spans="1:14" ht="24" customHeight="1" x14ac:dyDescent="0.2">
      <c r="A189" s="8"/>
      <c r="B189" s="41" t="s">
        <v>169</v>
      </c>
      <c r="C189" s="47">
        <v>0</v>
      </c>
      <c r="D189" s="44">
        <v>1</v>
      </c>
      <c r="E189" s="44">
        <v>2</v>
      </c>
      <c r="F189" s="44">
        <v>0</v>
      </c>
      <c r="G189" s="45" t="str">
        <f t="shared" si="43"/>
        <v/>
      </c>
      <c r="H189" s="45">
        <f t="shared" si="44"/>
        <v>1.6393442622950821E-2</v>
      </c>
      <c r="I189" s="45">
        <f t="shared" si="45"/>
        <v>3.8461538461538464E-2</v>
      </c>
      <c r="J189" s="45" t="str">
        <f t="shared" si="46"/>
        <v/>
      </c>
      <c r="K189" s="45">
        <f t="shared" ref="K189:K220" si="49">+IF(AND(C189=0,E189=0)," ",IF(C189=0,1,IF(E189=0,-1,(E189-C189)/C189)))</f>
        <v>1</v>
      </c>
      <c r="L189" s="45">
        <f t="shared" ref="L189:L220" si="50">+IF(AND(D189=0,F189=0)," ",IF(D189=0,1,IF(F189=0,-1,(F189-D189)/D189)))</f>
        <v>-1</v>
      </c>
      <c r="M189" s="45" t="str">
        <f t="shared" si="47"/>
        <v/>
      </c>
      <c r="N189" s="46">
        <f t="shared" si="48"/>
        <v>-1.6393442622950821E-2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1.3333333333333334E-2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3</v>
      </c>
      <c r="D195" s="9">
        <v>0</v>
      </c>
      <c r="E195" s="9">
        <v>7</v>
      </c>
      <c r="F195" s="9">
        <v>2</v>
      </c>
      <c r="G195" s="10">
        <f t="shared" si="43"/>
        <v>0.1</v>
      </c>
      <c r="H195" s="10" t="str">
        <f t="shared" si="44"/>
        <v/>
      </c>
      <c r="I195" s="10">
        <f t="shared" si="45"/>
        <v>0.13461538461538461</v>
      </c>
      <c r="J195" s="10">
        <f t="shared" si="46"/>
        <v>2.6666666666666668E-2</v>
      </c>
      <c r="K195" s="10">
        <f t="shared" si="49"/>
        <v>1.3333333333333333</v>
      </c>
      <c r="L195" s="10">
        <f t="shared" si="50"/>
        <v>1</v>
      </c>
      <c r="M195" s="10">
        <f t="shared" si="47"/>
        <v>0.13333333333333333</v>
      </c>
      <c r="N195" s="22" t="str">
        <f t="shared" si="48"/>
        <v/>
      </c>
    </row>
    <row r="196" spans="1:14" x14ac:dyDescent="0.2">
      <c r="A196" s="8"/>
      <c r="B196" s="42" t="s">
        <v>176</v>
      </c>
      <c r="C196" s="39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1.6393442622950821E-2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22">
        <f t="shared" si="48"/>
        <v>-1.6393442622950821E-2</v>
      </c>
    </row>
    <row r="197" spans="1:14" x14ac:dyDescent="0.2">
      <c r="A197" s="8"/>
      <c r="B197" s="42" t="s">
        <v>177</v>
      </c>
      <c r="C197" s="39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1.9230769230769232E-2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</v>
      </c>
      <c r="D202" s="9">
        <v>0</v>
      </c>
      <c r="E202" s="9">
        <v>0</v>
      </c>
      <c r="F202" s="9">
        <v>0</v>
      </c>
      <c r="G202" s="10">
        <f t="shared" si="43"/>
        <v>6.6666666666666666E-2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-6.6666666666666666E-2</v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1.6393442622950821E-2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22">
        <f t="shared" si="48"/>
        <v>-1.6393442622950821E-2</v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1</v>
      </c>
      <c r="F210" s="9">
        <v>1</v>
      </c>
      <c r="G210" s="10" t="str">
        <f t="shared" si="43"/>
        <v/>
      </c>
      <c r="H210" s="10" t="str">
        <f t="shared" si="44"/>
        <v/>
      </c>
      <c r="I210" s="10">
        <f t="shared" si="45"/>
        <v>1.9230769230769232E-2</v>
      </c>
      <c r="J210" s="10">
        <f t="shared" si="46"/>
        <v>1.3333333333333334E-2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1</v>
      </c>
      <c r="E213" s="9">
        <v>0</v>
      </c>
      <c r="F213" s="9">
        <v>1</v>
      </c>
      <c r="G213" s="10" t="str">
        <f t="shared" si="43"/>
        <v/>
      </c>
      <c r="H213" s="10">
        <f t="shared" si="44"/>
        <v>1.6393442622950821E-2</v>
      </c>
      <c r="I213" s="10" t="str">
        <f t="shared" si="45"/>
        <v/>
      </c>
      <c r="J213" s="10">
        <f t="shared" si="46"/>
        <v>1.3333333333333334E-2</v>
      </c>
      <c r="K213" s="10" t="str">
        <f t="shared" si="49"/>
        <v xml:space="preserve"> </v>
      </c>
      <c r="L213" s="10">
        <f t="shared" si="50"/>
        <v>0</v>
      </c>
      <c r="M213" s="10" t="str">
        <f t="shared" si="47"/>
        <v/>
      </c>
      <c r="N213" s="22">
        <f t="shared" si="48"/>
        <v>0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1.3333333333333334E-2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1</v>
      </c>
      <c r="F215" s="9">
        <v>3</v>
      </c>
      <c r="G215" s="10" t="str">
        <f t="shared" si="43"/>
        <v/>
      </c>
      <c r="H215" s="10" t="str">
        <f t="shared" si="44"/>
        <v/>
      </c>
      <c r="I215" s="10">
        <f t="shared" si="45"/>
        <v>1.9230769230769232E-2</v>
      </c>
      <c r="J215" s="10">
        <f t="shared" si="46"/>
        <v>0.04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3.2786885245901641E-2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2">
        <f t="shared" si="48"/>
        <v>-3.2786885245901641E-2</v>
      </c>
    </row>
    <row r="220" spans="1:14" x14ac:dyDescent="0.2">
      <c r="A220" s="8"/>
      <c r="B220" s="42" t="s">
        <v>200</v>
      </c>
      <c r="C220" s="39">
        <v>0</v>
      </c>
      <c r="D220" s="9">
        <v>0</v>
      </c>
      <c r="E220" s="9">
        <v>2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3.8461538461538464E-2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2" t="str">
        <f t="shared" ref="N220:N251" si="56">+IF(OR(AND(H220=""),(L220="")),"",H220*L220)</f>
        <v/>
      </c>
    </row>
    <row r="221" spans="1:14" x14ac:dyDescent="0.2">
      <c r="A221" s="8"/>
      <c r="B221" s="42" t="s">
        <v>201</v>
      </c>
      <c r="C221" s="39">
        <v>0</v>
      </c>
      <c r="D221" s="9">
        <v>6</v>
      </c>
      <c r="E221" s="9">
        <v>0</v>
      </c>
      <c r="F221" s="9">
        <v>1</v>
      </c>
      <c r="G221" s="10" t="str">
        <f t="shared" si="51"/>
        <v/>
      </c>
      <c r="H221" s="10">
        <f t="shared" si="52"/>
        <v>9.8360655737704916E-2</v>
      </c>
      <c r="I221" s="10" t="str">
        <f t="shared" si="53"/>
        <v/>
      </c>
      <c r="J221" s="10">
        <f t="shared" si="54"/>
        <v>1.3333333333333334E-2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-0.83333333333333337</v>
      </c>
      <c r="M221" s="10" t="str">
        <f t="shared" si="55"/>
        <v/>
      </c>
      <c r="N221" s="22">
        <f t="shared" si="56"/>
        <v>-8.1967213114754106E-2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2" t="str">
        <f t="shared" si="56"/>
        <v/>
      </c>
    </row>
    <row r="224" spans="1:14" x14ac:dyDescent="0.2">
      <c r="A224" s="8"/>
      <c r="B224" s="42" t="s">
        <v>204</v>
      </c>
      <c r="C224" s="39">
        <v>2</v>
      </c>
      <c r="D224" s="9">
        <v>0</v>
      </c>
      <c r="E224" s="9">
        <v>0</v>
      </c>
      <c r="F224" s="9">
        <v>0</v>
      </c>
      <c r="G224" s="10">
        <f t="shared" si="51"/>
        <v>6.6666666666666666E-2</v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>
        <f t="shared" si="57"/>
        <v>-1</v>
      </c>
      <c r="L224" s="10" t="str">
        <f t="shared" si="58"/>
        <v xml:space="preserve"> </v>
      </c>
      <c r="M224" s="10">
        <f t="shared" si="55"/>
        <v>-6.6666666666666666E-2</v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3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0.04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0</v>
      </c>
      <c r="D230" s="9">
        <v>0</v>
      </c>
      <c r="E230" s="9">
        <v>3</v>
      </c>
      <c r="F230" s="9">
        <v>0</v>
      </c>
      <c r="G230" s="10" t="str">
        <f t="shared" si="51"/>
        <v/>
      </c>
      <c r="H230" s="10" t="str">
        <f t="shared" si="52"/>
        <v/>
      </c>
      <c r="I230" s="10">
        <f t="shared" si="53"/>
        <v>5.7692307692307696E-2</v>
      </c>
      <c r="J230" s="10" t="str">
        <f t="shared" si="54"/>
        <v/>
      </c>
      <c r="K230" s="10">
        <f t="shared" si="57"/>
        <v>1</v>
      </c>
      <c r="L230" s="10" t="str">
        <f t="shared" si="58"/>
        <v xml:space="preserve"> </v>
      </c>
      <c r="M230" s="10" t="str">
        <f t="shared" si="55"/>
        <v/>
      </c>
      <c r="N230" s="22" t="str">
        <f t="shared" si="56"/>
        <v/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0</v>
      </c>
      <c r="D235" s="9">
        <v>0</v>
      </c>
      <c r="E235" s="9">
        <v>1</v>
      </c>
      <c r="F235" s="9">
        <v>2</v>
      </c>
      <c r="G235" s="10" t="str">
        <f t="shared" si="51"/>
        <v/>
      </c>
      <c r="H235" s="10" t="str">
        <f t="shared" si="52"/>
        <v/>
      </c>
      <c r="I235" s="10">
        <f t="shared" si="53"/>
        <v>1.9230769230769232E-2</v>
      </c>
      <c r="J235" s="10">
        <f t="shared" si="54"/>
        <v>2.6666666666666668E-2</v>
      </c>
      <c r="K235" s="10">
        <f t="shared" si="57"/>
        <v>1</v>
      </c>
      <c r="L235" s="10">
        <f t="shared" si="58"/>
        <v>1</v>
      </c>
      <c r="M235" s="10" t="str">
        <f t="shared" si="55"/>
        <v/>
      </c>
      <c r="N235" s="22" t="str">
        <f t="shared" si="56"/>
        <v/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1.3333333333333334E-2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1.3333333333333334E-2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1</v>
      </c>
      <c r="E245" s="9">
        <v>0</v>
      </c>
      <c r="F245" s="9">
        <v>1</v>
      </c>
      <c r="G245" s="10">
        <f t="shared" si="51"/>
        <v>3.3333333333333333E-2</v>
      </c>
      <c r="H245" s="10">
        <f t="shared" si="52"/>
        <v>1.6393442622950821E-2</v>
      </c>
      <c r="I245" s="10" t="str">
        <f t="shared" si="53"/>
        <v/>
      </c>
      <c r="J245" s="10">
        <f t="shared" si="54"/>
        <v>1.3333333333333334E-2</v>
      </c>
      <c r="K245" s="10">
        <f t="shared" si="57"/>
        <v>-1</v>
      </c>
      <c r="L245" s="10">
        <f t="shared" si="58"/>
        <v>0</v>
      </c>
      <c r="M245" s="10">
        <f t="shared" si="55"/>
        <v>-3.3333333333333333E-2</v>
      </c>
      <c r="N245" s="22">
        <f t="shared" si="56"/>
        <v>0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</v>
      </c>
      <c r="D248" s="9">
        <v>1</v>
      </c>
      <c r="E248" s="9">
        <v>1</v>
      </c>
      <c r="F248" s="9">
        <v>1</v>
      </c>
      <c r="G248" s="10">
        <f t="shared" si="51"/>
        <v>3.3333333333333333E-2</v>
      </c>
      <c r="H248" s="10">
        <f t="shared" si="52"/>
        <v>1.6393442622950821E-2</v>
      </c>
      <c r="I248" s="10">
        <f t="shared" si="53"/>
        <v>1.9230769230769232E-2</v>
      </c>
      <c r="J248" s="10">
        <f t="shared" si="54"/>
        <v>1.3333333333333334E-2</v>
      </c>
      <c r="K248" s="10">
        <f t="shared" si="57"/>
        <v>0</v>
      </c>
      <c r="L248" s="10">
        <f t="shared" si="58"/>
        <v>0</v>
      </c>
      <c r="M248" s="10">
        <f t="shared" si="55"/>
        <v>0</v>
      </c>
      <c r="N248" s="22">
        <f t="shared" si="56"/>
        <v>0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0</v>
      </c>
      <c r="D255" s="9">
        <v>1</v>
      </c>
      <c r="E255" s="9">
        <v>0</v>
      </c>
      <c r="F255" s="9">
        <v>0</v>
      </c>
      <c r="G255" s="10" t="str">
        <f t="shared" si="59"/>
        <v/>
      </c>
      <c r="H255" s="10">
        <f t="shared" si="60"/>
        <v>1.6393442622950821E-2</v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>
        <f t="shared" si="66"/>
        <v>-1</v>
      </c>
      <c r="M255" s="10" t="str">
        <f t="shared" si="63"/>
        <v/>
      </c>
      <c r="N255" s="22">
        <f t="shared" si="64"/>
        <v>-1.6393442622950821E-2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4</v>
      </c>
      <c r="D258" s="9">
        <v>10</v>
      </c>
      <c r="E258" s="9">
        <v>7</v>
      </c>
      <c r="F258" s="9">
        <v>15</v>
      </c>
      <c r="G258" s="10">
        <f t="shared" si="59"/>
        <v>0.13333333333333333</v>
      </c>
      <c r="H258" s="10">
        <f t="shared" si="60"/>
        <v>0.16393442622950818</v>
      </c>
      <c r="I258" s="10">
        <f t="shared" si="61"/>
        <v>0.13461538461538461</v>
      </c>
      <c r="J258" s="10">
        <f t="shared" si="62"/>
        <v>0.2</v>
      </c>
      <c r="K258" s="10">
        <f t="shared" si="65"/>
        <v>0.75</v>
      </c>
      <c r="L258" s="10">
        <f t="shared" si="66"/>
        <v>0.5</v>
      </c>
      <c r="M258" s="10">
        <f t="shared" si="63"/>
        <v>0.1</v>
      </c>
      <c r="N258" s="22">
        <f t="shared" si="64"/>
        <v>8.1967213114754092E-2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1</v>
      </c>
      <c r="D263" s="9">
        <v>0</v>
      </c>
      <c r="E263" s="9">
        <v>1</v>
      </c>
      <c r="F263" s="9">
        <v>0</v>
      </c>
      <c r="G263" s="10">
        <f t="shared" si="59"/>
        <v>3.3333333333333333E-2</v>
      </c>
      <c r="H263" s="10" t="str">
        <f t="shared" si="60"/>
        <v/>
      </c>
      <c r="I263" s="10">
        <f t="shared" si="61"/>
        <v>1.9230769230769232E-2</v>
      </c>
      <c r="J263" s="10" t="str">
        <f t="shared" si="62"/>
        <v/>
      </c>
      <c r="K263" s="10">
        <f t="shared" si="65"/>
        <v>0</v>
      </c>
      <c r="L263" s="10" t="str">
        <f t="shared" si="66"/>
        <v xml:space="preserve"> </v>
      </c>
      <c r="M263" s="10">
        <f t="shared" si="63"/>
        <v>0</v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3</v>
      </c>
      <c r="E281" s="9">
        <v>1</v>
      </c>
      <c r="F281" s="9">
        <v>1</v>
      </c>
      <c r="G281" s="10" t="str">
        <f t="shared" si="59"/>
        <v/>
      </c>
      <c r="H281" s="10">
        <f t="shared" si="60"/>
        <v>4.9180327868852458E-2</v>
      </c>
      <c r="I281" s="10">
        <f t="shared" si="61"/>
        <v>1.9230769230769232E-2</v>
      </c>
      <c r="J281" s="10">
        <f t="shared" si="62"/>
        <v>1.3333333333333334E-2</v>
      </c>
      <c r="K281" s="10">
        <f t="shared" si="65"/>
        <v>1</v>
      </c>
      <c r="L281" s="10">
        <f t="shared" si="66"/>
        <v>-0.66666666666666663</v>
      </c>
      <c r="M281" s="10" t="str">
        <f t="shared" si="63"/>
        <v/>
      </c>
      <c r="N281" s="22">
        <f t="shared" si="64"/>
        <v>-3.2786885245901634E-2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0</v>
      </c>
      <c r="D293" s="9">
        <v>0</v>
      </c>
      <c r="E293" s="9">
        <v>2</v>
      </c>
      <c r="F293" s="9">
        <v>3</v>
      </c>
      <c r="G293" s="10" t="str">
        <f t="shared" si="67"/>
        <v/>
      </c>
      <c r="H293" s="10" t="str">
        <f t="shared" si="68"/>
        <v/>
      </c>
      <c r="I293" s="10">
        <f t="shared" si="69"/>
        <v>3.8461538461538464E-2</v>
      </c>
      <c r="J293" s="10">
        <f t="shared" si="70"/>
        <v>0.04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22" t="str">
        <f t="shared" si="72"/>
        <v/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1</v>
      </c>
      <c r="E312" s="9">
        <v>1</v>
      </c>
      <c r="F312" s="9">
        <v>1</v>
      </c>
      <c r="G312" s="10">
        <f t="shared" si="67"/>
        <v>3.3333333333333333E-2</v>
      </c>
      <c r="H312" s="10">
        <f t="shared" si="68"/>
        <v>1.6393442622950821E-2</v>
      </c>
      <c r="I312" s="10">
        <f t="shared" si="69"/>
        <v>1.9230769230769232E-2</v>
      </c>
      <c r="J312" s="10">
        <f t="shared" si="70"/>
        <v>1.3333333333333334E-2</v>
      </c>
      <c r="K312" s="10">
        <f t="shared" si="73"/>
        <v>0</v>
      </c>
      <c r="L312" s="10">
        <f t="shared" si="74"/>
        <v>0</v>
      </c>
      <c r="M312" s="10">
        <f t="shared" si="71"/>
        <v>0</v>
      </c>
      <c r="N312" s="22">
        <f t="shared" si="72"/>
        <v>0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3.3333333333333333E-2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-3.3333333333333333E-2</v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9</v>
      </c>
      <c r="D318" s="9">
        <v>3</v>
      </c>
      <c r="E318" s="9">
        <v>9</v>
      </c>
      <c r="F318" s="9">
        <v>1</v>
      </c>
      <c r="G318" s="10">
        <f t="shared" si="75"/>
        <v>0.3</v>
      </c>
      <c r="H318" s="10">
        <f t="shared" si="76"/>
        <v>4.9180327868852458E-2</v>
      </c>
      <c r="I318" s="10">
        <f t="shared" si="77"/>
        <v>0.17307692307692307</v>
      </c>
      <c r="J318" s="10">
        <f t="shared" si="78"/>
        <v>1.3333333333333334E-2</v>
      </c>
      <c r="K318" s="10">
        <f t="shared" si="81"/>
        <v>0</v>
      </c>
      <c r="L318" s="10">
        <f t="shared" si="82"/>
        <v>-0.66666666666666663</v>
      </c>
      <c r="M318" s="10">
        <f t="shared" si="79"/>
        <v>0</v>
      </c>
      <c r="N318" s="22">
        <f t="shared" si="80"/>
        <v>-3.2786885245901634E-2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3</v>
      </c>
      <c r="F324" s="9">
        <v>1</v>
      </c>
      <c r="G324" s="10" t="str">
        <f t="shared" si="75"/>
        <v/>
      </c>
      <c r="H324" s="10" t="str">
        <f t="shared" si="76"/>
        <v/>
      </c>
      <c r="I324" s="10">
        <f t="shared" si="77"/>
        <v>5.7692307692307696E-2</v>
      </c>
      <c r="J324" s="10">
        <f t="shared" si="78"/>
        <v>1.3333333333333334E-2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3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0.04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4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7.6923076923076927E-2</v>
      </c>
      <c r="J327" s="10">
        <f t="shared" si="78"/>
        <v>2.6666666666666668E-2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5</v>
      </c>
      <c r="D329" s="9">
        <v>29</v>
      </c>
      <c r="E329" s="9">
        <v>5</v>
      </c>
      <c r="F329" s="9">
        <v>29</v>
      </c>
      <c r="G329" s="10">
        <f t="shared" si="75"/>
        <v>0.16666666666666666</v>
      </c>
      <c r="H329" s="10">
        <f t="shared" si="76"/>
        <v>0.47540983606557374</v>
      </c>
      <c r="I329" s="10">
        <f t="shared" si="77"/>
        <v>9.6153846153846159E-2</v>
      </c>
      <c r="J329" s="10">
        <f t="shared" si="78"/>
        <v>0.38666666666666666</v>
      </c>
      <c r="K329" s="10">
        <f t="shared" si="81"/>
        <v>0</v>
      </c>
      <c r="L329" s="10">
        <f t="shared" si="82"/>
        <v>0</v>
      </c>
      <c r="M329" s="10">
        <f t="shared" si="79"/>
        <v>0</v>
      </c>
      <c r="N329" s="22">
        <f t="shared" si="80"/>
        <v>0</v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2" t="str">
        <f t="shared" si="80"/>
        <v/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2" t="str">
        <f t="shared" si="80"/>
        <v/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65</v>
      </c>
      <c r="D371" s="37">
        <f>SUM(D372:D604)</f>
        <v>107</v>
      </c>
      <c r="E371" s="37">
        <f>SUM(E372:E604)</f>
        <v>65</v>
      </c>
      <c r="F371" s="37">
        <f>SUM(F372:F604)</f>
        <v>126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</v>
      </c>
      <c r="L371" s="38">
        <f>+IF(AND(D371=0,F371=0),"",IF(D371=0,1,IF(F371=0,-1,(F371-D371)/D371)))</f>
        <v>0.17757009345794392</v>
      </c>
      <c r="M371" s="38">
        <f t="shared" ref="M371:M434" si="95">+IF(OR(AND(G371=""),(K371="")),"",G371*K371)</f>
        <v>0</v>
      </c>
      <c r="N371" s="38">
        <f t="shared" ref="N371:N434" si="96">+IF(OR(AND(H371=""),(L371="")),"",H371*L371)</f>
        <v>0.17757009345794392</v>
      </c>
    </row>
    <row r="372" spans="1:14" x14ac:dyDescent="0.2">
      <c r="A372" s="8"/>
      <c r="B372" s="41" t="s">
        <v>344</v>
      </c>
      <c r="C372" s="47">
        <v>0</v>
      </c>
      <c r="D372" s="44">
        <v>0</v>
      </c>
      <c r="E372" s="44">
        <v>0</v>
      </c>
      <c r="F372" s="44">
        <v>0</v>
      </c>
      <c r="G372" s="45" t="str">
        <f t="shared" si="91"/>
        <v/>
      </c>
      <c r="H372" s="45" t="str">
        <f t="shared" si="92"/>
        <v/>
      </c>
      <c r="I372" s="45" t="str">
        <f t="shared" si="93"/>
        <v/>
      </c>
      <c r="J372" s="45" t="str">
        <f t="shared" si="94"/>
        <v/>
      </c>
      <c r="K372" s="45" t="str">
        <f t="shared" ref="K372:K435" si="97">+IF(AND(C372=0,E372=0)," ",IF(C372=0,1,IF(E372=0,-1,(E372-C372)/C372)))</f>
        <v xml:space="preserve"> </v>
      </c>
      <c r="L372" s="45" t="str">
        <f t="shared" ref="L372:L435" si="98">+IF(AND(D372=0,F372=0)," ",IF(D372=0,1,IF(F372=0,-1,(F372-D372)/D372)))</f>
        <v xml:space="preserve"> </v>
      </c>
      <c r="M372" s="45" t="str">
        <f t="shared" si="95"/>
        <v/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1</v>
      </c>
      <c r="D373" s="9">
        <v>0</v>
      </c>
      <c r="E373" s="9">
        <v>0</v>
      </c>
      <c r="F373" s="9">
        <v>0</v>
      </c>
      <c r="G373" s="10">
        <f t="shared" si="91"/>
        <v>1.5384615384615385E-2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-1.5384615384615385E-2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</v>
      </c>
      <c r="D377" s="9">
        <v>0</v>
      </c>
      <c r="E377" s="9">
        <v>10</v>
      </c>
      <c r="F377" s="9">
        <v>1</v>
      </c>
      <c r="G377" s="10">
        <f t="shared" si="91"/>
        <v>3.0769230769230771E-2</v>
      </c>
      <c r="H377" s="10" t="str">
        <f t="shared" si="92"/>
        <v/>
      </c>
      <c r="I377" s="10">
        <f t="shared" si="93"/>
        <v>0.15384615384615385</v>
      </c>
      <c r="J377" s="10">
        <f t="shared" si="94"/>
        <v>7.9365079365079361E-3</v>
      </c>
      <c r="K377" s="10">
        <f t="shared" si="97"/>
        <v>4</v>
      </c>
      <c r="L377" s="10">
        <f t="shared" si="98"/>
        <v>1</v>
      </c>
      <c r="M377" s="10">
        <f t="shared" si="95"/>
        <v>0.12307692307692308</v>
      </c>
      <c r="N377" s="22" t="str">
        <f t="shared" si="96"/>
        <v/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1</v>
      </c>
      <c r="D380" s="9">
        <v>0</v>
      </c>
      <c r="E380" s="9">
        <v>1</v>
      </c>
      <c r="F380" s="9">
        <v>0</v>
      </c>
      <c r="G380" s="10">
        <f t="shared" si="91"/>
        <v>1.5384615384615385E-2</v>
      </c>
      <c r="H380" s="10" t="str">
        <f t="shared" si="92"/>
        <v/>
      </c>
      <c r="I380" s="10">
        <f t="shared" si="93"/>
        <v>1.5384615384615385E-2</v>
      </c>
      <c r="J380" s="10" t="str">
        <f t="shared" si="94"/>
        <v/>
      </c>
      <c r="K380" s="10">
        <f t="shared" si="97"/>
        <v>0</v>
      </c>
      <c r="L380" s="10" t="str">
        <f t="shared" si="98"/>
        <v xml:space="preserve"> </v>
      </c>
      <c r="M380" s="10">
        <f t="shared" si="95"/>
        <v>0</v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11</v>
      </c>
      <c r="D383" s="9">
        <v>3</v>
      </c>
      <c r="E383" s="9">
        <v>12</v>
      </c>
      <c r="F383" s="9">
        <v>2</v>
      </c>
      <c r="G383" s="10">
        <f t="shared" si="91"/>
        <v>0.16923076923076924</v>
      </c>
      <c r="H383" s="10">
        <f t="shared" si="92"/>
        <v>2.8037383177570093E-2</v>
      </c>
      <c r="I383" s="10">
        <f t="shared" si="93"/>
        <v>0.18461538461538463</v>
      </c>
      <c r="J383" s="10">
        <f t="shared" si="94"/>
        <v>1.5873015873015872E-2</v>
      </c>
      <c r="K383" s="10">
        <f t="shared" si="97"/>
        <v>9.0909090909090912E-2</v>
      </c>
      <c r="L383" s="10">
        <f t="shared" si="98"/>
        <v>-0.33333333333333331</v>
      </c>
      <c r="M383" s="10">
        <f t="shared" si="95"/>
        <v>1.5384615384615385E-2</v>
      </c>
      <c r="N383" s="22">
        <f t="shared" si="96"/>
        <v>-9.3457943925233638E-3</v>
      </c>
    </row>
    <row r="384" spans="1:14" x14ac:dyDescent="0.2">
      <c r="A384" s="8"/>
      <c r="B384" s="42" t="s">
        <v>356</v>
      </c>
      <c r="C384" s="39">
        <v>0</v>
      </c>
      <c r="D384" s="9">
        <v>0</v>
      </c>
      <c r="E384" s="9">
        <v>0</v>
      </c>
      <c r="F384" s="9">
        <v>1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>
        <f t="shared" si="94"/>
        <v>7.9365079365079361E-3</v>
      </c>
      <c r="K384" s="10" t="str">
        <f t="shared" si="97"/>
        <v xml:space="preserve"> </v>
      </c>
      <c r="L384" s="10">
        <f t="shared" si="98"/>
        <v>1</v>
      </c>
      <c r="M384" s="10" t="str">
        <f t="shared" si="95"/>
        <v/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</v>
      </c>
      <c r="D386" s="9">
        <v>0</v>
      </c>
      <c r="E386" s="9">
        <v>2</v>
      </c>
      <c r="F386" s="9">
        <v>0</v>
      </c>
      <c r="G386" s="10">
        <f t="shared" si="91"/>
        <v>1.5384615384615385E-2</v>
      </c>
      <c r="H386" s="10" t="str">
        <f t="shared" si="92"/>
        <v/>
      </c>
      <c r="I386" s="10">
        <f t="shared" si="93"/>
        <v>3.0769230769230771E-2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>
        <f t="shared" si="95"/>
        <v>1.5384615384615385E-2</v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0</v>
      </c>
      <c r="D391" s="9">
        <v>0</v>
      </c>
      <c r="E391" s="9">
        <v>1</v>
      </c>
      <c r="F391" s="9">
        <v>1</v>
      </c>
      <c r="G391" s="10" t="str">
        <f t="shared" si="91"/>
        <v/>
      </c>
      <c r="H391" s="10" t="str">
        <f t="shared" si="92"/>
        <v/>
      </c>
      <c r="I391" s="10">
        <f t="shared" si="93"/>
        <v>1.5384615384615385E-2</v>
      </c>
      <c r="J391" s="10">
        <f t="shared" si="94"/>
        <v>7.9365079365079361E-3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1.8691588785046728E-2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2">
        <f t="shared" si="96"/>
        <v>-1.8691588785046728E-2</v>
      </c>
    </row>
    <row r="395" spans="1:14" x14ac:dyDescent="0.2">
      <c r="A395" s="8"/>
      <c r="B395" s="42" t="s">
        <v>367</v>
      </c>
      <c r="C395" s="39">
        <v>1</v>
      </c>
      <c r="D395" s="9">
        <v>2</v>
      </c>
      <c r="E395" s="9">
        <v>1</v>
      </c>
      <c r="F395" s="9">
        <v>3</v>
      </c>
      <c r="G395" s="10">
        <f t="shared" si="91"/>
        <v>1.5384615384615385E-2</v>
      </c>
      <c r="H395" s="10">
        <f t="shared" si="92"/>
        <v>1.8691588785046728E-2</v>
      </c>
      <c r="I395" s="10">
        <f t="shared" si="93"/>
        <v>1.5384615384615385E-2</v>
      </c>
      <c r="J395" s="10">
        <f t="shared" si="94"/>
        <v>2.3809523809523808E-2</v>
      </c>
      <c r="K395" s="10">
        <f t="shared" si="97"/>
        <v>0</v>
      </c>
      <c r="L395" s="10">
        <f t="shared" si="98"/>
        <v>0.5</v>
      </c>
      <c r="M395" s="10">
        <f t="shared" si="95"/>
        <v>0</v>
      </c>
      <c r="N395" s="22">
        <f t="shared" si="96"/>
        <v>9.3457943925233638E-3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1</v>
      </c>
      <c r="D401" s="9">
        <v>0</v>
      </c>
      <c r="E401" s="9">
        <v>0</v>
      </c>
      <c r="F401" s="9">
        <v>0</v>
      </c>
      <c r="G401" s="10">
        <f t="shared" si="91"/>
        <v>1.5384615384615385E-2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-1.5384615384615385E-2</v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1</v>
      </c>
      <c r="D402" s="9">
        <v>1</v>
      </c>
      <c r="E402" s="9">
        <v>0</v>
      </c>
      <c r="F402" s="9">
        <v>1</v>
      </c>
      <c r="G402" s="10">
        <f t="shared" si="91"/>
        <v>1.5384615384615385E-2</v>
      </c>
      <c r="H402" s="10">
        <f t="shared" si="92"/>
        <v>9.3457943925233638E-3</v>
      </c>
      <c r="I402" s="10" t="str">
        <f t="shared" si="93"/>
        <v/>
      </c>
      <c r="J402" s="10">
        <f t="shared" si="94"/>
        <v>7.9365079365079361E-3</v>
      </c>
      <c r="K402" s="10">
        <f t="shared" si="97"/>
        <v>-1</v>
      </c>
      <c r="L402" s="10">
        <f t="shared" si="98"/>
        <v>0</v>
      </c>
      <c r="M402" s="10">
        <f t="shared" si="95"/>
        <v>-1.5384615384615385E-2</v>
      </c>
      <c r="N402" s="22">
        <f t="shared" si="96"/>
        <v>0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2" t="str">
        <f t="shared" si="96"/>
        <v/>
      </c>
    </row>
    <row r="406" spans="1:14" x14ac:dyDescent="0.2">
      <c r="A406" s="8"/>
      <c r="B406" s="42" t="s">
        <v>378</v>
      </c>
      <c r="C406" s="39">
        <v>11</v>
      </c>
      <c r="D406" s="9">
        <v>0</v>
      </c>
      <c r="E406" s="9">
        <v>7</v>
      </c>
      <c r="F406" s="9">
        <v>1</v>
      </c>
      <c r="G406" s="10">
        <f t="shared" si="91"/>
        <v>0.16923076923076924</v>
      </c>
      <c r="H406" s="10" t="str">
        <f t="shared" si="92"/>
        <v/>
      </c>
      <c r="I406" s="10">
        <f t="shared" si="93"/>
        <v>0.1076923076923077</v>
      </c>
      <c r="J406" s="10">
        <f t="shared" si="94"/>
        <v>7.9365079365079361E-3</v>
      </c>
      <c r="K406" s="10">
        <f t="shared" si="97"/>
        <v>-0.36363636363636365</v>
      </c>
      <c r="L406" s="10">
        <f t="shared" si="98"/>
        <v>1</v>
      </c>
      <c r="M406" s="10">
        <f t="shared" si="95"/>
        <v>-6.1538461538461542E-2</v>
      </c>
      <c r="N406" s="22" t="str">
        <f t="shared" si="96"/>
        <v/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2" t="str">
        <f t="shared" si="96"/>
        <v/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0</v>
      </c>
      <c r="D410" s="9">
        <v>0</v>
      </c>
      <c r="E410" s="9">
        <v>1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1.5384615384615385E-2</v>
      </c>
      <c r="J410" s="10">
        <f t="shared" si="94"/>
        <v>7.9365079365079361E-3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</v>
      </c>
      <c r="D413" s="9">
        <v>0</v>
      </c>
      <c r="E413" s="9">
        <v>8</v>
      </c>
      <c r="F413" s="9">
        <v>2</v>
      </c>
      <c r="G413" s="10">
        <f t="shared" si="91"/>
        <v>1.5384615384615385E-2</v>
      </c>
      <c r="H413" s="10" t="str">
        <f t="shared" si="92"/>
        <v/>
      </c>
      <c r="I413" s="10">
        <f t="shared" si="93"/>
        <v>0.12307692307692308</v>
      </c>
      <c r="J413" s="10">
        <f t="shared" si="94"/>
        <v>1.5873015873015872E-2</v>
      </c>
      <c r="K413" s="10">
        <f t="shared" si="97"/>
        <v>7</v>
      </c>
      <c r="L413" s="10">
        <f t="shared" si="98"/>
        <v>1</v>
      </c>
      <c r="M413" s="10">
        <f t="shared" si="95"/>
        <v>0.1076923076923077</v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0</v>
      </c>
      <c r="D419" s="9">
        <v>0</v>
      </c>
      <c r="E419" s="9">
        <v>1</v>
      </c>
      <c r="F419" s="9">
        <v>0</v>
      </c>
      <c r="G419" s="10" t="str">
        <f t="shared" si="91"/>
        <v/>
      </c>
      <c r="H419" s="10" t="str">
        <f t="shared" si="92"/>
        <v/>
      </c>
      <c r="I419" s="10">
        <f t="shared" si="93"/>
        <v>1.5384615384615385E-2</v>
      </c>
      <c r="J419" s="10" t="str">
        <f t="shared" si="94"/>
        <v/>
      </c>
      <c r="K419" s="10">
        <f t="shared" si="97"/>
        <v>1</v>
      </c>
      <c r="L419" s="10" t="str">
        <f t="shared" si="98"/>
        <v xml:space="preserve"> </v>
      </c>
      <c r="M419" s="10" t="str">
        <f t="shared" si="95"/>
        <v/>
      </c>
      <c r="N419" s="22" t="str">
        <f t="shared" si="96"/>
        <v/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0</v>
      </c>
      <c r="D422" s="9">
        <v>0</v>
      </c>
      <c r="E422" s="9">
        <v>3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4.6153846153846156E-2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22" t="str">
        <f t="shared" si="96"/>
        <v/>
      </c>
    </row>
    <row r="423" spans="1:14" x14ac:dyDescent="0.2">
      <c r="A423" s="8"/>
      <c r="B423" s="42" t="s">
        <v>395</v>
      </c>
      <c r="C423" s="39">
        <v>0</v>
      </c>
      <c r="D423" s="9">
        <v>0</v>
      </c>
      <c r="E423" s="9">
        <v>5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7.6923076923076927E-2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22" t="str">
        <f t="shared" si="96"/>
        <v/>
      </c>
    </row>
    <row r="424" spans="1:14" x14ac:dyDescent="0.2">
      <c r="A424" s="8"/>
      <c r="B424" s="42" t="s">
        <v>396</v>
      </c>
      <c r="C424" s="39">
        <v>0</v>
      </c>
      <c r="D424" s="9">
        <v>0</v>
      </c>
      <c r="E424" s="9">
        <v>2</v>
      </c>
      <c r="F424" s="9">
        <v>2</v>
      </c>
      <c r="G424" s="10" t="str">
        <f t="shared" si="91"/>
        <v/>
      </c>
      <c r="H424" s="10" t="str">
        <f t="shared" si="92"/>
        <v/>
      </c>
      <c r="I424" s="10">
        <f t="shared" si="93"/>
        <v>3.0769230769230771E-2</v>
      </c>
      <c r="J424" s="10">
        <f t="shared" si="94"/>
        <v>1.5873015873015872E-2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2" t="str">
        <f t="shared" si="96"/>
        <v/>
      </c>
    </row>
    <row r="435" spans="1:14" x14ac:dyDescent="0.2">
      <c r="A435" s="8"/>
      <c r="B435" s="42" t="s">
        <v>407</v>
      </c>
      <c r="C435" s="39">
        <v>0</v>
      </c>
      <c r="D435" s="9">
        <v>0</v>
      </c>
      <c r="E435" s="9">
        <v>2</v>
      </c>
      <c r="F435" s="9">
        <v>2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3.0769230769230771E-2</v>
      </c>
      <c r="J435" s="10">
        <f t="shared" ref="J435:J498" si="102">+IF(F435=0,"",F435/F$371)</f>
        <v>1.5873015873015872E-2</v>
      </c>
      <c r="K435" s="10">
        <f t="shared" si="97"/>
        <v>1</v>
      </c>
      <c r="L435" s="10">
        <f t="shared" si="98"/>
        <v>1</v>
      </c>
      <c r="M435" s="10" t="str">
        <f t="shared" ref="M435:M498" si="103">+IF(OR(AND(G435=""),(K435="")),"",G435*K435)</f>
        <v/>
      </c>
      <c r="N435" s="22" t="str">
        <f t="shared" ref="N435:N498" si="104">+IF(OR(AND(H435=""),(L435="")),"",H435*L435)</f>
        <v/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2" t="str">
        <f t="shared" si="104"/>
        <v/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33</v>
      </c>
      <c r="D446" s="9">
        <v>78</v>
      </c>
      <c r="E446" s="9">
        <v>8</v>
      </c>
      <c r="F446" s="9">
        <v>42</v>
      </c>
      <c r="G446" s="10">
        <f t="shared" si="99"/>
        <v>0.50769230769230766</v>
      </c>
      <c r="H446" s="10">
        <f t="shared" si="100"/>
        <v>0.7289719626168224</v>
      </c>
      <c r="I446" s="10">
        <f t="shared" si="101"/>
        <v>0.12307692307692308</v>
      </c>
      <c r="J446" s="10">
        <f t="shared" si="102"/>
        <v>0.33333333333333331</v>
      </c>
      <c r="K446" s="10">
        <f t="shared" si="105"/>
        <v>-0.75757575757575757</v>
      </c>
      <c r="L446" s="10">
        <f t="shared" si="106"/>
        <v>-0.46153846153846156</v>
      </c>
      <c r="M446" s="10">
        <f t="shared" si="103"/>
        <v>-0.38461538461538458</v>
      </c>
      <c r="N446" s="22">
        <f t="shared" si="104"/>
        <v>-0.3364485981308411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9.3457943925233638E-3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2">
        <f t="shared" si="104"/>
        <v>-9.3457943925233638E-3</v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7.9365079365079361E-3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1</v>
      </c>
      <c r="F470" s="9">
        <v>1</v>
      </c>
      <c r="G470" s="10" t="str">
        <f t="shared" si="99"/>
        <v/>
      </c>
      <c r="H470" s="10" t="str">
        <f t="shared" si="100"/>
        <v/>
      </c>
      <c r="I470" s="10">
        <f t="shared" si="101"/>
        <v>1.5384615384615385E-2</v>
      </c>
      <c r="J470" s="10">
        <f t="shared" si="102"/>
        <v>7.9365079365079361E-3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1</v>
      </c>
      <c r="D472" s="9">
        <v>2</v>
      </c>
      <c r="E472" s="9">
        <v>0</v>
      </c>
      <c r="F472" s="9">
        <v>0</v>
      </c>
      <c r="G472" s="10">
        <f t="shared" si="99"/>
        <v>1.5384615384615385E-2</v>
      </c>
      <c r="H472" s="10">
        <f t="shared" si="100"/>
        <v>1.8691588785046728E-2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-1.5384615384615385E-2</v>
      </c>
      <c r="N472" s="22">
        <f t="shared" si="104"/>
        <v>-1.8691588785046728E-2</v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6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4.7619047619047616E-2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2" t="str">
        <f t="shared" si="104"/>
        <v/>
      </c>
    </row>
    <row r="484" spans="1:14" x14ac:dyDescent="0.2">
      <c r="A484" s="8"/>
      <c r="B484" s="42" t="s">
        <v>456</v>
      </c>
      <c r="C484" s="39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9.3457943925233638E-3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2">
        <f t="shared" si="104"/>
        <v>-9.3457943925233638E-3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1.5873015873015872E-2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2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1.8691588785046728E-2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2">
        <f t="shared" si="104"/>
        <v>-1.8691588785046728E-2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2" t="str">
        <f t="shared" si="104"/>
        <v/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0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1.5873015873015872E-2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2" t="str">
        <f t="shared" ref="N499:N562" si="112">+IF(OR(AND(H499=""),(L499="")),"",H499*L499)</f>
        <v/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7.9365079365079361E-3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9.3457943925233638E-3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2">
        <f t="shared" si="112"/>
        <v>-9.3457943925233638E-3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2" t="str">
        <f t="shared" si="112"/>
        <v/>
      </c>
    </row>
    <row r="512" spans="1:14" x14ac:dyDescent="0.2">
      <c r="A512" s="8"/>
      <c r="B512" s="42" t="s">
        <v>484</v>
      </c>
      <c r="C512" s="39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2" t="str">
        <f t="shared" si="112"/>
        <v/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0</v>
      </c>
      <c r="D518" s="9">
        <v>0</v>
      </c>
      <c r="E518" s="9">
        <v>0</v>
      </c>
      <c r="F518" s="9">
        <v>3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2.3809523809523808E-2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2" t="str">
        <f t="shared" si="112"/>
        <v/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9.3457943925233638E-3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2">
        <f t="shared" si="112"/>
        <v>-9.3457943925233638E-3</v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0</v>
      </c>
      <c r="F528" s="9">
        <v>14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0.1111111111111111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1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9.3457943925233638E-3</v>
      </c>
      <c r="I549" s="10" t="str">
        <f t="shared" si="109"/>
        <v/>
      </c>
      <c r="J549" s="10">
        <f t="shared" si="110"/>
        <v>7.9365079365079361E-3</v>
      </c>
      <c r="K549" s="10" t="str">
        <f t="shared" si="113"/>
        <v xml:space="preserve"> </v>
      </c>
      <c r="L549" s="10">
        <f t="shared" si="114"/>
        <v>0</v>
      </c>
      <c r="M549" s="10" t="str">
        <f t="shared" si="111"/>
        <v/>
      </c>
      <c r="N549" s="22">
        <f t="shared" si="112"/>
        <v>0</v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2" t="str">
        <f t="shared" si="120"/>
        <v/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2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1.8691588785046728E-2</v>
      </c>
      <c r="I567" s="10" t="str">
        <f t="shared" si="117"/>
        <v/>
      </c>
      <c r="J567" s="10">
        <f t="shared" si="118"/>
        <v>7.9365079365079361E-3</v>
      </c>
      <c r="K567" s="10" t="str">
        <f t="shared" si="121"/>
        <v xml:space="preserve"> </v>
      </c>
      <c r="L567" s="10">
        <f t="shared" si="122"/>
        <v>-0.5</v>
      </c>
      <c r="M567" s="10" t="str">
        <f t="shared" si="119"/>
        <v/>
      </c>
      <c r="N567" s="22">
        <f t="shared" si="120"/>
        <v>-9.3457943925233638E-3</v>
      </c>
    </row>
    <row r="568" spans="1:14" x14ac:dyDescent="0.2">
      <c r="A568" s="8"/>
      <c r="B568" s="42" t="s">
        <v>540</v>
      </c>
      <c r="C568" s="39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2" t="str">
        <f t="shared" si="120"/>
        <v/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3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2.8037383177570093E-2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2">
        <f t="shared" si="120"/>
        <v>-2.8037383177570093E-2</v>
      </c>
    </row>
    <row r="578" spans="1:14" ht="25.5" x14ac:dyDescent="0.2">
      <c r="A578" s="8"/>
      <c r="B578" s="42" t="s">
        <v>550</v>
      </c>
      <c r="C578" s="39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9.3457943925233638E-3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2">
        <f t="shared" si="120"/>
        <v>-9.3457943925233638E-3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2" t="str">
        <f t="shared" si="120"/>
        <v/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4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3.7383177570093455E-2</v>
      </c>
      <c r="I583" s="10" t="str">
        <f t="shared" si="117"/>
        <v/>
      </c>
      <c r="J583" s="10">
        <f t="shared" si="118"/>
        <v>1.5873015873015872E-2</v>
      </c>
      <c r="K583" s="10" t="str">
        <f t="shared" si="121"/>
        <v xml:space="preserve"> </v>
      </c>
      <c r="L583" s="10">
        <f t="shared" si="122"/>
        <v>-0.5</v>
      </c>
      <c r="M583" s="10" t="str">
        <f t="shared" si="119"/>
        <v/>
      </c>
      <c r="N583" s="22">
        <f t="shared" si="120"/>
        <v>-1.8691588785046728E-2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1</v>
      </c>
      <c r="E585" s="9">
        <v>0</v>
      </c>
      <c r="F585" s="9">
        <v>16</v>
      </c>
      <c r="G585" s="10" t="str">
        <f t="shared" si="115"/>
        <v/>
      </c>
      <c r="H585" s="10">
        <f t="shared" si="116"/>
        <v>9.3457943925233638E-3</v>
      </c>
      <c r="I585" s="10" t="str">
        <f t="shared" si="117"/>
        <v/>
      </c>
      <c r="J585" s="10">
        <f t="shared" si="118"/>
        <v>0.12698412698412698</v>
      </c>
      <c r="K585" s="10" t="str">
        <f t="shared" si="121"/>
        <v xml:space="preserve"> </v>
      </c>
      <c r="L585" s="10">
        <f t="shared" si="122"/>
        <v>15</v>
      </c>
      <c r="M585" s="10" t="str">
        <f t="shared" si="119"/>
        <v/>
      </c>
      <c r="N585" s="22">
        <f t="shared" si="120"/>
        <v>0.14018691588785046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0</v>
      </c>
      <c r="E588" s="9">
        <v>0</v>
      </c>
      <c r="F588" s="9">
        <v>5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3.968253968253968E-2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2" t="str">
        <f t="shared" si="120"/>
        <v/>
      </c>
    </row>
    <row r="589" spans="1:14" ht="25.5" x14ac:dyDescent="0.2">
      <c r="A589" s="8"/>
      <c r="B589" s="42" t="s">
        <v>561</v>
      </c>
      <c r="C589" s="39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7.9365079365079361E-3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2" t="str">
        <f t="shared" si="120"/>
        <v/>
      </c>
    </row>
    <row r="590" spans="1:14" x14ac:dyDescent="0.2">
      <c r="A590" s="8"/>
      <c r="B590" s="42" t="s">
        <v>562</v>
      </c>
      <c r="C590" s="39">
        <v>0</v>
      </c>
      <c r="D590" s="9">
        <v>1</v>
      </c>
      <c r="E590" s="9">
        <v>0</v>
      </c>
      <c r="F590" s="9">
        <v>2</v>
      </c>
      <c r="G590" s="10" t="str">
        <f t="shared" si="115"/>
        <v/>
      </c>
      <c r="H590" s="10">
        <f t="shared" si="116"/>
        <v>9.3457943925233638E-3</v>
      </c>
      <c r="I590" s="10" t="str">
        <f t="shared" si="117"/>
        <v/>
      </c>
      <c r="J590" s="10">
        <f t="shared" si="118"/>
        <v>1.5873015873015872E-2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2">
        <f t="shared" si="120"/>
        <v>9.3457943925233638E-3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0</v>
      </c>
      <c r="D597" s="9">
        <v>0</v>
      </c>
      <c r="E597" s="9">
        <v>0</v>
      </c>
      <c r="F597" s="9">
        <v>8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6.3492063492063489E-2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2" t="str">
        <f t="shared" si="120"/>
        <v/>
      </c>
    </row>
    <row r="598" spans="1:14" x14ac:dyDescent="0.2">
      <c r="A598" s="8"/>
      <c r="B598" s="42" t="s">
        <v>570</v>
      </c>
      <c r="C598" s="39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2" t="str">
        <f t="shared" si="120"/>
        <v/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7.9365079365079361E-3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43</v>
      </c>
      <c r="D612" s="37">
        <f>SUM(D613:D640)</f>
        <v>64</v>
      </c>
      <c r="E612" s="37">
        <f>SUM(E613:E640)</f>
        <v>37</v>
      </c>
      <c r="F612" s="37">
        <f>SUM(F613:F640)</f>
        <v>49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-0.13953488372093023</v>
      </c>
      <c r="L612" s="38">
        <f>+IF(AND(D612=0,F612=0),"",IF(D612=0,1,IF(F612=0,-1,(F612-D612)/D612)))</f>
        <v>-0.234375</v>
      </c>
      <c r="M612" s="38">
        <f t="shared" ref="M612:M640" si="127">+IF(OR(AND(G612=""),(K612="")),"",G612*K612)</f>
        <v>-0.13953488372093023</v>
      </c>
      <c r="N612" s="38">
        <f t="shared" ref="N612:N640" si="128">+IF(OR(AND(H612=""),(L612="")),"",H612*L612)</f>
        <v>-0.234375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1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>
        <f t="shared" si="126"/>
        <v>2.0408163265306121E-2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2" t="str">
        <f t="shared" si="128"/>
        <v/>
      </c>
    </row>
    <row r="615" spans="1:14" ht="25.5" x14ac:dyDescent="0.2">
      <c r="A615" s="8"/>
      <c r="B615" s="42" t="s">
        <v>579</v>
      </c>
      <c r="C615" s="39">
        <v>1</v>
      </c>
      <c r="D615" s="9">
        <v>0</v>
      </c>
      <c r="E615" s="9">
        <v>3</v>
      </c>
      <c r="F615" s="9">
        <v>0</v>
      </c>
      <c r="G615" s="10">
        <f t="shared" si="123"/>
        <v>2.3255813953488372E-2</v>
      </c>
      <c r="H615" s="10" t="str">
        <f t="shared" si="124"/>
        <v/>
      </c>
      <c r="I615" s="10">
        <f t="shared" si="125"/>
        <v>8.1081081081081086E-2</v>
      </c>
      <c r="J615" s="10" t="str">
        <f t="shared" si="126"/>
        <v/>
      </c>
      <c r="K615" s="10">
        <f t="shared" si="129"/>
        <v>2</v>
      </c>
      <c r="L615" s="10" t="str">
        <f t="shared" si="130"/>
        <v xml:space="preserve"> </v>
      </c>
      <c r="M615" s="10">
        <f t="shared" si="127"/>
        <v>4.6511627906976744E-2</v>
      </c>
      <c r="N615" s="22" t="str">
        <f t="shared" si="128"/>
        <v/>
      </c>
    </row>
    <row r="616" spans="1:14" x14ac:dyDescent="0.2">
      <c r="A616" s="8"/>
      <c r="B616" s="42" t="s">
        <v>580</v>
      </c>
      <c r="C616" s="39">
        <v>1</v>
      </c>
      <c r="D616" s="9">
        <v>0</v>
      </c>
      <c r="E616" s="9">
        <v>4</v>
      </c>
      <c r="F616" s="9">
        <v>1</v>
      </c>
      <c r="G616" s="10">
        <f t="shared" si="123"/>
        <v>2.3255813953488372E-2</v>
      </c>
      <c r="H616" s="10" t="str">
        <f t="shared" si="124"/>
        <v/>
      </c>
      <c r="I616" s="10">
        <f t="shared" si="125"/>
        <v>0.10810810810810811</v>
      </c>
      <c r="J616" s="10">
        <f t="shared" si="126"/>
        <v>2.0408163265306121E-2</v>
      </c>
      <c r="K616" s="10">
        <f t="shared" si="129"/>
        <v>3</v>
      </c>
      <c r="L616" s="10">
        <f t="shared" si="130"/>
        <v>1</v>
      </c>
      <c r="M616" s="10">
        <f t="shared" si="127"/>
        <v>6.9767441860465115E-2</v>
      </c>
      <c r="N616" s="22" t="str">
        <f t="shared" si="128"/>
        <v/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4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0.10810810810810811</v>
      </c>
      <c r="J617" s="10">
        <f t="shared" si="126"/>
        <v>2.0408163265306121E-2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2" t="str">
        <f t="shared" si="128"/>
        <v/>
      </c>
    </row>
    <row r="628" spans="1:14" x14ac:dyDescent="0.2">
      <c r="A628" s="8"/>
      <c r="B628" s="42" t="s">
        <v>592</v>
      </c>
      <c r="C628" s="39">
        <v>0</v>
      </c>
      <c r="D628" s="9">
        <v>0</v>
      </c>
      <c r="E628" s="9">
        <v>1</v>
      </c>
      <c r="F628" s="9">
        <v>3</v>
      </c>
      <c r="G628" s="10" t="str">
        <f t="shared" si="123"/>
        <v/>
      </c>
      <c r="H628" s="10" t="str">
        <f t="shared" si="124"/>
        <v/>
      </c>
      <c r="I628" s="10">
        <f t="shared" si="125"/>
        <v>2.7027027027027029E-2</v>
      </c>
      <c r="J628" s="10">
        <f t="shared" si="126"/>
        <v>6.1224489795918366E-2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2" t="str">
        <f t="shared" si="128"/>
        <v/>
      </c>
    </row>
    <row r="629" spans="1:14" x14ac:dyDescent="0.2">
      <c r="A629" s="8"/>
      <c r="B629" s="42" t="s">
        <v>593</v>
      </c>
      <c r="C629" s="39">
        <v>41</v>
      </c>
      <c r="D629" s="9">
        <v>58</v>
      </c>
      <c r="E629" s="9">
        <v>15</v>
      </c>
      <c r="F629" s="9">
        <v>23</v>
      </c>
      <c r="G629" s="10">
        <f t="shared" si="123"/>
        <v>0.95348837209302328</v>
      </c>
      <c r="H629" s="10">
        <f t="shared" si="124"/>
        <v>0.90625</v>
      </c>
      <c r="I629" s="10">
        <f t="shared" si="125"/>
        <v>0.40540540540540543</v>
      </c>
      <c r="J629" s="10">
        <f t="shared" si="126"/>
        <v>0.46938775510204084</v>
      </c>
      <c r="K629" s="10">
        <f t="shared" si="129"/>
        <v>-0.63414634146341464</v>
      </c>
      <c r="L629" s="10">
        <f t="shared" si="130"/>
        <v>-0.60344827586206895</v>
      </c>
      <c r="M629" s="10">
        <f t="shared" si="127"/>
        <v>-0.60465116279069775</v>
      </c>
      <c r="N629" s="22">
        <f t="shared" si="128"/>
        <v>-0.546875</v>
      </c>
    </row>
    <row r="630" spans="1:14" x14ac:dyDescent="0.2">
      <c r="A630" s="8"/>
      <c r="B630" s="42" t="s">
        <v>594</v>
      </c>
      <c r="C630" s="39">
        <v>0</v>
      </c>
      <c r="D630" s="9">
        <v>6</v>
      </c>
      <c r="E630" s="9">
        <v>5</v>
      </c>
      <c r="F630" s="9">
        <v>3</v>
      </c>
      <c r="G630" s="10" t="str">
        <f t="shared" si="123"/>
        <v/>
      </c>
      <c r="H630" s="10">
        <f t="shared" si="124"/>
        <v>9.375E-2</v>
      </c>
      <c r="I630" s="10">
        <f t="shared" si="125"/>
        <v>0.13513513513513514</v>
      </c>
      <c r="J630" s="10">
        <f t="shared" si="126"/>
        <v>6.1224489795918366E-2</v>
      </c>
      <c r="K630" s="10">
        <f t="shared" si="129"/>
        <v>1</v>
      </c>
      <c r="L630" s="10">
        <f t="shared" si="130"/>
        <v>-0.5</v>
      </c>
      <c r="M630" s="10" t="str">
        <f t="shared" si="127"/>
        <v/>
      </c>
      <c r="N630" s="22">
        <f t="shared" si="128"/>
        <v>-4.6875E-2</v>
      </c>
    </row>
    <row r="631" spans="1:14" x14ac:dyDescent="0.2">
      <c r="A631" s="8"/>
      <c r="B631" s="42" t="s">
        <v>595</v>
      </c>
      <c r="C631" s="39">
        <v>0</v>
      </c>
      <c r="D631" s="9">
        <v>0</v>
      </c>
      <c r="E631" s="9">
        <v>0</v>
      </c>
      <c r="F631" s="9">
        <v>1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2.0408163265306121E-2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2" t="str">
        <f t="shared" si="128"/>
        <v/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2.0408163265306121E-2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5</v>
      </c>
      <c r="F634" s="9">
        <v>15</v>
      </c>
      <c r="G634" s="10" t="str">
        <f t="shared" si="123"/>
        <v/>
      </c>
      <c r="H634" s="10" t="str">
        <f t="shared" si="124"/>
        <v/>
      </c>
      <c r="I634" s="10">
        <f t="shared" si="125"/>
        <v>0.13513513513513514</v>
      </c>
      <c r="J634" s="10">
        <f t="shared" si="126"/>
        <v>0.30612244897959184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2" t="str">
        <f t="shared" si="128"/>
        <v/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0</v>
      </c>
      <c r="D640" s="23">
        <v>0</v>
      </c>
      <c r="E640" s="23">
        <v>0</v>
      </c>
      <c r="F640" s="23">
        <v>0</v>
      </c>
      <c r="G640" s="24" t="str">
        <f t="shared" si="123"/>
        <v/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 t="str">
        <f t="shared" si="129"/>
        <v xml:space="preserve"> </v>
      </c>
      <c r="L640" s="24" t="str">
        <f t="shared" si="130"/>
        <v xml:space="preserve"> </v>
      </c>
      <c r="M640" s="24" t="str">
        <f t="shared" si="127"/>
        <v/>
      </c>
      <c r="N640" s="25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609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A5" s="6"/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610</v>
      </c>
      <c r="C9" s="37">
        <f>+C22+C81+C188+C371+C612</f>
        <v>885</v>
      </c>
      <c r="D9" s="37">
        <f>+D22+D81+D188+D371+D612</f>
        <v>1418</v>
      </c>
      <c r="E9" s="37">
        <f>+E22+E81+E188+E371+E612</f>
        <v>1142</v>
      </c>
      <c r="F9" s="37">
        <f>+F22+F81+F188+F371+F612</f>
        <v>2051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0.29039548022598871</v>
      </c>
      <c r="L9" s="38">
        <f t="shared" si="0"/>
        <v>0.44640338504936528</v>
      </c>
      <c r="M9" s="38">
        <f t="shared" ref="M9:N14" si="1">+IF(OR(AND(G9=""),(K9="")),"",G9*K9)</f>
        <v>0.29039548022598871</v>
      </c>
      <c r="N9" s="38">
        <f t="shared" si="1"/>
        <v>0.44640338504936528</v>
      </c>
    </row>
    <row r="10" spans="1:14" ht="27.75" customHeight="1" x14ac:dyDescent="0.2">
      <c r="A10" s="8"/>
      <c r="B10" s="41" t="s">
        <v>10</v>
      </c>
      <c r="C10" s="39">
        <f>+C22</f>
        <v>15</v>
      </c>
      <c r="D10" s="9">
        <f>+D22</f>
        <v>19</v>
      </c>
      <c r="E10" s="9">
        <f>+E22</f>
        <v>14</v>
      </c>
      <c r="F10" s="9">
        <f>+F22</f>
        <v>14</v>
      </c>
      <c r="G10" s="10">
        <f t="shared" ref="G10:J14" si="2">+C10/C$9</f>
        <v>1.6949152542372881E-2</v>
      </c>
      <c r="H10" s="10">
        <f t="shared" si="2"/>
        <v>1.3399153737658674E-2</v>
      </c>
      <c r="I10" s="10">
        <f t="shared" si="2"/>
        <v>1.2259194395796848E-2</v>
      </c>
      <c r="J10" s="10">
        <f t="shared" si="2"/>
        <v>6.8259385665529011E-3</v>
      </c>
      <c r="K10" s="10">
        <f t="shared" si="0"/>
        <v>-6.6666666666666666E-2</v>
      </c>
      <c r="L10" s="10">
        <f t="shared" si="0"/>
        <v>-0.26315789473684209</v>
      </c>
      <c r="M10" s="10">
        <f t="shared" si="1"/>
        <v>-1.1299435028248588E-3</v>
      </c>
      <c r="N10" s="22">
        <f t="shared" si="1"/>
        <v>-3.5260930888575456E-3</v>
      </c>
    </row>
    <row r="11" spans="1:14" ht="25.5" x14ac:dyDescent="0.2">
      <c r="A11" s="8"/>
      <c r="B11" s="42" t="s">
        <v>11</v>
      </c>
      <c r="C11" s="39">
        <f>+C81</f>
        <v>249</v>
      </c>
      <c r="D11" s="9">
        <f>+D81</f>
        <v>141</v>
      </c>
      <c r="E11" s="9">
        <f>+E81</f>
        <v>260</v>
      </c>
      <c r="F11" s="9">
        <f>+F81</f>
        <v>196</v>
      </c>
      <c r="G11" s="10">
        <f t="shared" si="2"/>
        <v>0.28135593220338984</v>
      </c>
      <c r="H11" s="10">
        <f t="shared" si="2"/>
        <v>9.9435825105782791E-2</v>
      </c>
      <c r="I11" s="10">
        <f t="shared" si="2"/>
        <v>0.22767075306479859</v>
      </c>
      <c r="J11" s="10">
        <f t="shared" si="2"/>
        <v>9.556313993174062E-2</v>
      </c>
      <c r="K11" s="10">
        <f t="shared" si="0"/>
        <v>4.4176706827309238E-2</v>
      </c>
      <c r="L11" s="10">
        <f t="shared" si="0"/>
        <v>0.39007092198581561</v>
      </c>
      <c r="M11" s="10">
        <f t="shared" si="1"/>
        <v>1.2429378531073447E-2</v>
      </c>
      <c r="N11" s="22">
        <f t="shared" si="1"/>
        <v>3.8787023977433006E-2</v>
      </c>
    </row>
    <row r="12" spans="1:14" ht="25.5" x14ac:dyDescent="0.2">
      <c r="A12" s="8"/>
      <c r="B12" s="42" t="s">
        <v>12</v>
      </c>
      <c r="C12" s="39">
        <f>+C188</f>
        <v>151</v>
      </c>
      <c r="D12" s="9">
        <f>+D188</f>
        <v>206</v>
      </c>
      <c r="E12" s="9">
        <f>+E188</f>
        <v>135</v>
      </c>
      <c r="F12" s="9">
        <f>+F188</f>
        <v>183</v>
      </c>
      <c r="G12" s="10">
        <f t="shared" si="2"/>
        <v>0.17062146892655367</v>
      </c>
      <c r="H12" s="10">
        <f t="shared" si="2"/>
        <v>0.14527503526093088</v>
      </c>
      <c r="I12" s="10">
        <f t="shared" si="2"/>
        <v>0.11821366024518389</v>
      </c>
      <c r="J12" s="10">
        <f t="shared" si="2"/>
        <v>8.9224768405655783E-2</v>
      </c>
      <c r="K12" s="10">
        <f t="shared" si="0"/>
        <v>-0.10596026490066225</v>
      </c>
      <c r="L12" s="10">
        <f t="shared" si="0"/>
        <v>-0.11165048543689321</v>
      </c>
      <c r="M12" s="10">
        <f t="shared" si="1"/>
        <v>-1.8079096045197741E-2</v>
      </c>
      <c r="N12" s="22">
        <f t="shared" si="1"/>
        <v>-1.622002820874471E-2</v>
      </c>
    </row>
    <row r="13" spans="1:14" ht="25.5" x14ac:dyDescent="0.2">
      <c r="A13" s="8"/>
      <c r="B13" s="42" t="s">
        <v>13</v>
      </c>
      <c r="C13" s="39">
        <f>+C371</f>
        <v>299</v>
      </c>
      <c r="D13" s="9">
        <f>+D371</f>
        <v>925</v>
      </c>
      <c r="E13" s="9">
        <f>+E371</f>
        <v>516</v>
      </c>
      <c r="F13" s="9">
        <f>+F371</f>
        <v>1433</v>
      </c>
      <c r="G13" s="10">
        <f t="shared" si="2"/>
        <v>0.33785310734463275</v>
      </c>
      <c r="H13" s="10">
        <f t="shared" si="2"/>
        <v>0.65232722143864597</v>
      </c>
      <c r="I13" s="10">
        <f t="shared" si="2"/>
        <v>0.45183887915936954</v>
      </c>
      <c r="J13" s="10">
        <f t="shared" si="2"/>
        <v>0.69868356899073625</v>
      </c>
      <c r="K13" s="10">
        <f t="shared" si="0"/>
        <v>0.72575250836120397</v>
      </c>
      <c r="L13" s="10">
        <f t="shared" si="0"/>
        <v>0.54918918918918924</v>
      </c>
      <c r="M13" s="10">
        <f t="shared" si="1"/>
        <v>0.24519774011299433</v>
      </c>
      <c r="N13" s="22">
        <f t="shared" si="1"/>
        <v>0.35825105782792671</v>
      </c>
    </row>
    <row r="14" spans="1:14" ht="26.25" thickBot="1" x14ac:dyDescent="0.25">
      <c r="A14" s="8"/>
      <c r="B14" s="43" t="s">
        <v>14</v>
      </c>
      <c r="C14" s="40">
        <f>+C612</f>
        <v>171</v>
      </c>
      <c r="D14" s="23">
        <f>+D612</f>
        <v>127</v>
      </c>
      <c r="E14" s="23">
        <f>+E612</f>
        <v>217</v>
      </c>
      <c r="F14" s="23">
        <f>+F612</f>
        <v>225</v>
      </c>
      <c r="G14" s="24">
        <f t="shared" si="2"/>
        <v>0.19322033898305085</v>
      </c>
      <c r="H14" s="24">
        <f t="shared" si="2"/>
        <v>8.9562764456981664E-2</v>
      </c>
      <c r="I14" s="24">
        <f t="shared" si="2"/>
        <v>0.19001751313485113</v>
      </c>
      <c r="J14" s="24">
        <f t="shared" si="2"/>
        <v>0.10970258410531449</v>
      </c>
      <c r="K14" s="24">
        <f t="shared" si="0"/>
        <v>0.26900584795321636</v>
      </c>
      <c r="L14" s="24">
        <f t="shared" si="0"/>
        <v>0.77165354330708658</v>
      </c>
      <c r="M14" s="24">
        <f t="shared" si="1"/>
        <v>5.19774011299435E-2</v>
      </c>
      <c r="N14" s="25">
        <f t="shared" si="1"/>
        <v>6.9111424541607888E-2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15</v>
      </c>
      <c r="D22" s="37">
        <f>SUM(D23:D73)</f>
        <v>19</v>
      </c>
      <c r="E22" s="37">
        <f>SUM(E23:E73)</f>
        <v>14</v>
      </c>
      <c r="F22" s="37">
        <f>SUM(F23:F73)</f>
        <v>14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-6.6666666666666666E-2</v>
      </c>
      <c r="L22" s="38">
        <f>+IF(AND(D22=0,F22=0),"",IF(D22=0,1,IF(F22=0,-1,(F22-D22)/D22)))</f>
        <v>-0.26315789473684209</v>
      </c>
      <c r="M22" s="38">
        <f t="shared" ref="M22:M53" si="7">+IF(OR(AND(G22=""),(K22="")),"",G22*K22)</f>
        <v>-6.6666666666666666E-2</v>
      </c>
      <c r="N22" s="38">
        <f t="shared" ref="N22:N53" si="8">+IF(OR(AND(H22=""),(L22="")),"",H22*L22)</f>
        <v>-0.26315789473684209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1</v>
      </c>
      <c r="E28" s="9">
        <v>6</v>
      </c>
      <c r="F28" s="9">
        <v>5</v>
      </c>
      <c r="G28" s="10" t="str">
        <f t="shared" si="3"/>
        <v/>
      </c>
      <c r="H28" s="10">
        <f t="shared" si="4"/>
        <v>5.2631578947368418E-2</v>
      </c>
      <c r="I28" s="10">
        <f t="shared" si="5"/>
        <v>0.42857142857142855</v>
      </c>
      <c r="J28" s="10">
        <f t="shared" si="6"/>
        <v>0.35714285714285715</v>
      </c>
      <c r="K28" s="10">
        <f t="shared" si="9"/>
        <v>1</v>
      </c>
      <c r="L28" s="10">
        <f t="shared" si="10"/>
        <v>4</v>
      </c>
      <c r="M28" s="10" t="str">
        <f t="shared" si="7"/>
        <v/>
      </c>
      <c r="N28" s="22">
        <f t="shared" si="8"/>
        <v>0.21052631578947367</v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2</v>
      </c>
      <c r="F30" s="9">
        <v>0</v>
      </c>
      <c r="G30" s="10">
        <f t="shared" si="3"/>
        <v>6.6666666666666666E-2</v>
      </c>
      <c r="H30" s="10" t="str">
        <f t="shared" si="4"/>
        <v/>
      </c>
      <c r="I30" s="10">
        <f t="shared" si="5"/>
        <v>0.14285714285714285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6.6666666666666666E-2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5.2631578947368418E-2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2">
        <f t="shared" si="8"/>
        <v>-5.2631578947368418E-2</v>
      </c>
    </row>
    <row r="32" spans="1:14" x14ac:dyDescent="0.2">
      <c r="A32" s="8"/>
      <c r="B32" s="42" t="s">
        <v>27</v>
      </c>
      <c r="C32" s="39">
        <v>0</v>
      </c>
      <c r="D32" s="9">
        <v>1</v>
      </c>
      <c r="E32" s="9">
        <v>0</v>
      </c>
      <c r="F32" s="9">
        <v>1</v>
      </c>
      <c r="G32" s="10" t="str">
        <f t="shared" si="3"/>
        <v/>
      </c>
      <c r="H32" s="10">
        <f t="shared" si="4"/>
        <v>5.2631578947368418E-2</v>
      </c>
      <c r="I32" s="10" t="str">
        <f t="shared" si="5"/>
        <v/>
      </c>
      <c r="J32" s="10">
        <f t="shared" si="6"/>
        <v>7.1428571428571425E-2</v>
      </c>
      <c r="K32" s="10" t="str">
        <f t="shared" si="9"/>
        <v xml:space="preserve"> </v>
      </c>
      <c r="L32" s="10">
        <f t="shared" si="10"/>
        <v>0</v>
      </c>
      <c r="M32" s="10" t="str">
        <f t="shared" si="7"/>
        <v/>
      </c>
      <c r="N32" s="22">
        <f t="shared" si="8"/>
        <v>0</v>
      </c>
    </row>
    <row r="33" spans="1:14" x14ac:dyDescent="0.2">
      <c r="A33" s="8"/>
      <c r="B33" s="42" t="s">
        <v>28</v>
      </c>
      <c r="C33" s="39">
        <v>6</v>
      </c>
      <c r="D33" s="9">
        <v>6</v>
      </c>
      <c r="E33" s="9">
        <v>1</v>
      </c>
      <c r="F33" s="9">
        <v>0</v>
      </c>
      <c r="G33" s="10">
        <f t="shared" si="3"/>
        <v>0.4</v>
      </c>
      <c r="H33" s="10">
        <f t="shared" si="4"/>
        <v>0.31578947368421051</v>
      </c>
      <c r="I33" s="10">
        <f t="shared" si="5"/>
        <v>7.1428571428571425E-2</v>
      </c>
      <c r="J33" s="10" t="str">
        <f t="shared" si="6"/>
        <v/>
      </c>
      <c r="K33" s="10">
        <f t="shared" si="9"/>
        <v>-0.83333333333333337</v>
      </c>
      <c r="L33" s="10">
        <f t="shared" si="10"/>
        <v>-1</v>
      </c>
      <c r="M33" s="10">
        <f t="shared" si="7"/>
        <v>-0.33333333333333337</v>
      </c>
      <c r="N33" s="22">
        <f t="shared" si="8"/>
        <v>-0.31578947368421051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1</v>
      </c>
      <c r="E39" s="9">
        <v>0</v>
      </c>
      <c r="F39" s="9">
        <v>0</v>
      </c>
      <c r="G39" s="10">
        <f t="shared" si="3"/>
        <v>6.6666666666666666E-2</v>
      </c>
      <c r="H39" s="10">
        <f t="shared" si="4"/>
        <v>5.2631578947368418E-2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-6.6666666666666666E-2</v>
      </c>
      <c r="N39" s="22">
        <f t="shared" si="8"/>
        <v>-5.2631578947368418E-2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7</v>
      </c>
      <c r="D48" s="9">
        <v>1</v>
      </c>
      <c r="E48" s="9">
        <v>4</v>
      </c>
      <c r="F48" s="9">
        <v>5</v>
      </c>
      <c r="G48" s="10">
        <f t="shared" si="3"/>
        <v>0.46666666666666667</v>
      </c>
      <c r="H48" s="10">
        <f t="shared" si="4"/>
        <v>5.2631578947368418E-2</v>
      </c>
      <c r="I48" s="10">
        <f t="shared" si="5"/>
        <v>0.2857142857142857</v>
      </c>
      <c r="J48" s="10">
        <f t="shared" si="6"/>
        <v>0.35714285714285715</v>
      </c>
      <c r="K48" s="10">
        <f t="shared" si="9"/>
        <v>-0.42857142857142855</v>
      </c>
      <c r="L48" s="10">
        <f t="shared" si="10"/>
        <v>4</v>
      </c>
      <c r="M48" s="10">
        <f t="shared" si="7"/>
        <v>-0.19999999999999998</v>
      </c>
      <c r="N48" s="22">
        <f t="shared" si="8"/>
        <v>0.21052631578947367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1</v>
      </c>
      <c r="F52" s="9">
        <v>0</v>
      </c>
      <c r="G52" s="10" t="str">
        <f t="shared" si="3"/>
        <v/>
      </c>
      <c r="H52" s="10" t="str">
        <f t="shared" si="4"/>
        <v/>
      </c>
      <c r="I52" s="10">
        <f t="shared" si="5"/>
        <v>7.1428571428571425E-2</v>
      </c>
      <c r="J52" s="10" t="str">
        <f t="shared" si="6"/>
        <v/>
      </c>
      <c r="K52" s="10">
        <f t="shared" si="9"/>
        <v>1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0</v>
      </c>
      <c r="D53" s="9">
        <v>1</v>
      </c>
      <c r="E53" s="9">
        <v>0</v>
      </c>
      <c r="F53" s="9">
        <v>0</v>
      </c>
      <c r="G53" s="10" t="str">
        <f t="shared" si="3"/>
        <v/>
      </c>
      <c r="H53" s="10">
        <f t="shared" si="4"/>
        <v>5.2631578947368418E-2</v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>
        <f t="shared" si="10"/>
        <v>-1</v>
      </c>
      <c r="M53" s="10" t="str">
        <f t="shared" si="7"/>
        <v/>
      </c>
      <c r="N53" s="22">
        <f t="shared" si="8"/>
        <v>-5.2631578947368418E-2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4</v>
      </c>
      <c r="E63" s="9">
        <v>0</v>
      </c>
      <c r="F63" s="9">
        <v>0</v>
      </c>
      <c r="G63" s="10" t="str">
        <f t="shared" si="11"/>
        <v/>
      </c>
      <c r="H63" s="10">
        <f t="shared" si="12"/>
        <v>0.21052631578947367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22">
        <f t="shared" si="16"/>
        <v>-0.21052631578947367</v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1</v>
      </c>
      <c r="G64" s="10" t="str">
        <f t="shared" si="11"/>
        <v/>
      </c>
      <c r="H64" s="10">
        <f t="shared" si="12"/>
        <v>5.2631578947368418E-2</v>
      </c>
      <c r="I64" s="10" t="str">
        <f t="shared" si="13"/>
        <v/>
      </c>
      <c r="J64" s="10">
        <f t="shared" si="14"/>
        <v>7.1428571428571425E-2</v>
      </c>
      <c r="K64" s="10" t="str">
        <f t="shared" si="17"/>
        <v xml:space="preserve"> </v>
      </c>
      <c r="L64" s="10">
        <f t="shared" si="18"/>
        <v>0</v>
      </c>
      <c r="M64" s="10" t="str">
        <f t="shared" si="15"/>
        <v/>
      </c>
      <c r="N64" s="22">
        <f t="shared" si="16"/>
        <v>0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7.1428571428571425E-2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5.2631578947368418E-2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22">
        <f t="shared" si="16"/>
        <v>-5.2631578947368418E-2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5.2631578947368418E-2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2">
        <f t="shared" si="16"/>
        <v>-5.2631578947368418E-2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7.1428571428571425E-2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249</v>
      </c>
      <c r="D81" s="37">
        <f>SUM(D82:D180)</f>
        <v>141</v>
      </c>
      <c r="E81" s="37">
        <f>SUM(E82:E180)</f>
        <v>260</v>
      </c>
      <c r="F81" s="37">
        <f>SUM(F82:F180)</f>
        <v>196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4.4176706827309238E-2</v>
      </c>
      <c r="L81" s="38">
        <f>+IF(AND(D81=0,F81=0),"",IF(D81=0,1,IF(F81=0,-1,(F81-D81)/D81)))</f>
        <v>0.39007092198581561</v>
      </c>
      <c r="M81" s="38">
        <f t="shared" ref="M81:M112" si="23">+IF(OR(AND(G81=""),(K81="")),"",G81*K81)</f>
        <v>4.4176706827309238E-2</v>
      </c>
      <c r="N81" s="38">
        <f t="shared" ref="N81:N112" si="24">+IF(OR(AND(H81=""),(L81="")),"",H81*L81)</f>
        <v>0.39007092198581561</v>
      </c>
    </row>
    <row r="82" spans="1:14" x14ac:dyDescent="0.2">
      <c r="A82" s="8"/>
      <c r="B82" s="41" t="s">
        <v>69</v>
      </c>
      <c r="C82" s="47">
        <v>6</v>
      </c>
      <c r="D82" s="44">
        <v>4</v>
      </c>
      <c r="E82" s="44">
        <v>3</v>
      </c>
      <c r="F82" s="44">
        <v>2</v>
      </c>
      <c r="G82" s="45">
        <f t="shared" si="19"/>
        <v>2.4096385542168676E-2</v>
      </c>
      <c r="H82" s="45">
        <f t="shared" si="20"/>
        <v>2.8368794326241134E-2</v>
      </c>
      <c r="I82" s="45">
        <f t="shared" si="21"/>
        <v>1.1538461538461539E-2</v>
      </c>
      <c r="J82" s="45">
        <f t="shared" si="22"/>
        <v>1.020408163265306E-2</v>
      </c>
      <c r="K82" s="45">
        <f t="shared" ref="K82:K113" si="25">+IF(AND(C82=0,E82=0)," ",IF(C82=0,1,IF(E82=0,-1,(E82-C82)/C82)))</f>
        <v>-0.5</v>
      </c>
      <c r="L82" s="45">
        <f t="shared" ref="L82:L113" si="26">+IF(AND(D82=0,F82=0)," ",IF(D82=0,1,IF(F82=0,-1,(F82-D82)/D82)))</f>
        <v>-0.5</v>
      </c>
      <c r="M82" s="45">
        <f t="shared" si="23"/>
        <v>-1.2048192771084338E-2</v>
      </c>
      <c r="N82" s="46">
        <f t="shared" si="24"/>
        <v>-1.4184397163120567E-2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1</v>
      </c>
      <c r="E84" s="9">
        <v>0</v>
      </c>
      <c r="F84" s="9">
        <v>0</v>
      </c>
      <c r="G84" s="10" t="str">
        <f t="shared" si="19"/>
        <v/>
      </c>
      <c r="H84" s="10">
        <f t="shared" si="20"/>
        <v>7.0921985815602835E-3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22">
        <f t="shared" si="24"/>
        <v>-7.0921985815602835E-3</v>
      </c>
    </row>
    <row r="85" spans="1:14" x14ac:dyDescent="0.2">
      <c r="A85" s="8"/>
      <c r="B85" s="42" t="s">
        <v>72</v>
      </c>
      <c r="C85" s="39">
        <v>3</v>
      </c>
      <c r="D85" s="9">
        <v>3</v>
      </c>
      <c r="E85" s="9">
        <v>11</v>
      </c>
      <c r="F85" s="9">
        <v>1</v>
      </c>
      <c r="G85" s="10">
        <f t="shared" si="19"/>
        <v>1.2048192771084338E-2</v>
      </c>
      <c r="H85" s="10">
        <f t="shared" si="20"/>
        <v>2.1276595744680851E-2</v>
      </c>
      <c r="I85" s="10">
        <f t="shared" si="21"/>
        <v>4.230769230769231E-2</v>
      </c>
      <c r="J85" s="10">
        <f t="shared" si="22"/>
        <v>5.1020408163265302E-3</v>
      </c>
      <c r="K85" s="10">
        <f t="shared" si="25"/>
        <v>2.6666666666666665</v>
      </c>
      <c r="L85" s="10">
        <f t="shared" si="26"/>
        <v>-0.66666666666666663</v>
      </c>
      <c r="M85" s="10">
        <f t="shared" si="23"/>
        <v>3.2128514056224897E-2</v>
      </c>
      <c r="N85" s="22">
        <f t="shared" si="24"/>
        <v>-1.4184397163120567E-2</v>
      </c>
    </row>
    <row r="86" spans="1:14" ht="25.5" x14ac:dyDescent="0.2">
      <c r="A86" s="8"/>
      <c r="B86" s="42" t="s">
        <v>73</v>
      </c>
      <c r="C86" s="39">
        <v>13</v>
      </c>
      <c r="D86" s="9">
        <v>14</v>
      </c>
      <c r="E86" s="9">
        <v>4</v>
      </c>
      <c r="F86" s="9">
        <v>4</v>
      </c>
      <c r="G86" s="10">
        <f t="shared" si="19"/>
        <v>5.2208835341365459E-2</v>
      </c>
      <c r="H86" s="10">
        <f t="shared" si="20"/>
        <v>9.9290780141843976E-2</v>
      </c>
      <c r="I86" s="10">
        <f t="shared" si="21"/>
        <v>1.5384615384615385E-2</v>
      </c>
      <c r="J86" s="10">
        <f t="shared" si="22"/>
        <v>2.0408163265306121E-2</v>
      </c>
      <c r="K86" s="10">
        <f t="shared" si="25"/>
        <v>-0.69230769230769229</v>
      </c>
      <c r="L86" s="10">
        <f t="shared" si="26"/>
        <v>-0.7142857142857143</v>
      </c>
      <c r="M86" s="10">
        <f t="shared" si="23"/>
        <v>-3.614457831325301E-2</v>
      </c>
      <c r="N86" s="22">
        <f t="shared" si="24"/>
        <v>-7.0921985815602842E-2</v>
      </c>
    </row>
    <row r="87" spans="1:14" x14ac:dyDescent="0.2">
      <c r="A87" s="8"/>
      <c r="B87" s="42" t="s">
        <v>74</v>
      </c>
      <c r="C87" s="39">
        <v>0</v>
      </c>
      <c r="D87" s="9">
        <v>6</v>
      </c>
      <c r="E87" s="9">
        <v>0</v>
      </c>
      <c r="F87" s="9">
        <v>12</v>
      </c>
      <c r="G87" s="10" t="str">
        <f t="shared" si="19"/>
        <v/>
      </c>
      <c r="H87" s="10">
        <f t="shared" si="20"/>
        <v>4.2553191489361701E-2</v>
      </c>
      <c r="I87" s="10" t="str">
        <f t="shared" si="21"/>
        <v/>
      </c>
      <c r="J87" s="10">
        <f t="shared" si="22"/>
        <v>6.1224489795918366E-2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22">
        <f t="shared" si="24"/>
        <v>4.2553191489361701E-2</v>
      </c>
    </row>
    <row r="88" spans="1:14" x14ac:dyDescent="0.2">
      <c r="A88" s="8"/>
      <c r="B88" s="42" t="s">
        <v>75</v>
      </c>
      <c r="C88" s="39">
        <v>2</v>
      </c>
      <c r="D88" s="9">
        <v>1</v>
      </c>
      <c r="E88" s="9">
        <v>0</v>
      </c>
      <c r="F88" s="9">
        <v>0</v>
      </c>
      <c r="G88" s="10">
        <f t="shared" si="19"/>
        <v>8.0321285140562242E-3</v>
      </c>
      <c r="H88" s="10">
        <f t="shared" si="20"/>
        <v>7.0921985815602835E-3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-8.0321285140562242E-3</v>
      </c>
      <c r="N88" s="22">
        <f t="shared" si="24"/>
        <v>-7.0921985815602835E-3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1</v>
      </c>
      <c r="D93" s="9">
        <v>2</v>
      </c>
      <c r="E93" s="9">
        <v>2</v>
      </c>
      <c r="F93" s="9">
        <v>0</v>
      </c>
      <c r="G93" s="10">
        <f t="shared" si="19"/>
        <v>4.0160642570281121E-3</v>
      </c>
      <c r="H93" s="10">
        <f t="shared" si="20"/>
        <v>1.4184397163120567E-2</v>
      </c>
      <c r="I93" s="10">
        <f t="shared" si="21"/>
        <v>7.6923076923076927E-3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>
        <f t="shared" si="23"/>
        <v>4.0160642570281121E-3</v>
      </c>
      <c r="N93" s="22">
        <f t="shared" si="24"/>
        <v>-1.4184397163120567E-2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</v>
      </c>
      <c r="D97" s="9">
        <v>0</v>
      </c>
      <c r="E97" s="9">
        <v>2</v>
      </c>
      <c r="F97" s="9">
        <v>1</v>
      </c>
      <c r="G97" s="10">
        <f t="shared" si="19"/>
        <v>4.0160642570281121E-3</v>
      </c>
      <c r="H97" s="10" t="str">
        <f t="shared" si="20"/>
        <v/>
      </c>
      <c r="I97" s="10">
        <f t="shared" si="21"/>
        <v>7.6923076923076927E-3</v>
      </c>
      <c r="J97" s="10">
        <f t="shared" si="22"/>
        <v>5.1020408163265302E-3</v>
      </c>
      <c r="K97" s="10">
        <f t="shared" si="25"/>
        <v>1</v>
      </c>
      <c r="L97" s="10">
        <f t="shared" si="26"/>
        <v>1</v>
      </c>
      <c r="M97" s="10">
        <f t="shared" si="23"/>
        <v>4.0160642570281121E-3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1</v>
      </c>
      <c r="D98" s="9">
        <v>0</v>
      </c>
      <c r="E98" s="9">
        <v>2</v>
      </c>
      <c r="F98" s="9">
        <v>0</v>
      </c>
      <c r="G98" s="10">
        <f t="shared" si="19"/>
        <v>4.0160642570281121E-3</v>
      </c>
      <c r="H98" s="10" t="str">
        <f t="shared" si="20"/>
        <v/>
      </c>
      <c r="I98" s="10">
        <f t="shared" si="21"/>
        <v>7.6923076923076927E-3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>
        <f t="shared" si="23"/>
        <v>4.0160642570281121E-3</v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1</v>
      </c>
      <c r="D99" s="9">
        <v>4</v>
      </c>
      <c r="E99" s="9">
        <v>0</v>
      </c>
      <c r="F99" s="9">
        <v>4</v>
      </c>
      <c r="G99" s="10">
        <f t="shared" si="19"/>
        <v>4.0160642570281121E-3</v>
      </c>
      <c r="H99" s="10">
        <f t="shared" si="20"/>
        <v>2.8368794326241134E-2</v>
      </c>
      <c r="I99" s="10" t="str">
        <f t="shared" si="21"/>
        <v/>
      </c>
      <c r="J99" s="10">
        <f t="shared" si="22"/>
        <v>2.0408163265306121E-2</v>
      </c>
      <c r="K99" s="10">
        <f t="shared" si="25"/>
        <v>-1</v>
      </c>
      <c r="L99" s="10">
        <f t="shared" si="26"/>
        <v>0</v>
      </c>
      <c r="M99" s="10">
        <f t="shared" si="23"/>
        <v>-4.0160642570281121E-3</v>
      </c>
      <c r="N99" s="22">
        <f t="shared" si="24"/>
        <v>0</v>
      </c>
    </row>
    <row r="100" spans="1:14" x14ac:dyDescent="0.2">
      <c r="A100" s="8"/>
      <c r="B100" s="42" t="s">
        <v>88</v>
      </c>
      <c r="C100" s="39">
        <v>2</v>
      </c>
      <c r="D100" s="9">
        <v>2</v>
      </c>
      <c r="E100" s="9">
        <v>1</v>
      </c>
      <c r="F100" s="9">
        <v>1</v>
      </c>
      <c r="G100" s="10">
        <f t="shared" si="19"/>
        <v>8.0321285140562242E-3</v>
      </c>
      <c r="H100" s="10">
        <f t="shared" si="20"/>
        <v>1.4184397163120567E-2</v>
      </c>
      <c r="I100" s="10">
        <f t="shared" si="21"/>
        <v>3.8461538461538464E-3</v>
      </c>
      <c r="J100" s="10">
        <f t="shared" si="22"/>
        <v>5.1020408163265302E-3</v>
      </c>
      <c r="K100" s="10">
        <f t="shared" si="25"/>
        <v>-0.5</v>
      </c>
      <c r="L100" s="10">
        <f t="shared" si="26"/>
        <v>-0.5</v>
      </c>
      <c r="M100" s="10">
        <f t="shared" si="23"/>
        <v>-4.0160642570281121E-3</v>
      </c>
      <c r="N100" s="22">
        <f t="shared" si="24"/>
        <v>-7.0921985815602835E-3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3.8461538461538464E-3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3</v>
      </c>
      <c r="D103" s="9">
        <v>4</v>
      </c>
      <c r="E103" s="9">
        <v>4</v>
      </c>
      <c r="F103" s="9">
        <v>13</v>
      </c>
      <c r="G103" s="10">
        <f t="shared" si="19"/>
        <v>1.2048192771084338E-2</v>
      </c>
      <c r="H103" s="10">
        <f t="shared" si="20"/>
        <v>2.8368794326241134E-2</v>
      </c>
      <c r="I103" s="10">
        <f t="shared" si="21"/>
        <v>1.5384615384615385E-2</v>
      </c>
      <c r="J103" s="10">
        <f t="shared" si="22"/>
        <v>6.6326530612244902E-2</v>
      </c>
      <c r="K103" s="10">
        <f t="shared" si="25"/>
        <v>0.33333333333333331</v>
      </c>
      <c r="L103" s="10">
        <f t="shared" si="26"/>
        <v>2.25</v>
      </c>
      <c r="M103" s="10">
        <f t="shared" si="23"/>
        <v>4.0160642570281121E-3</v>
      </c>
      <c r="N103" s="22">
        <f t="shared" si="24"/>
        <v>6.3829787234042548E-2</v>
      </c>
    </row>
    <row r="104" spans="1:14" x14ac:dyDescent="0.2">
      <c r="A104" s="8"/>
      <c r="B104" s="42" t="s">
        <v>92</v>
      </c>
      <c r="C104" s="39">
        <v>0</v>
      </c>
      <c r="D104" s="9">
        <v>2</v>
      </c>
      <c r="E104" s="9">
        <v>1</v>
      </c>
      <c r="F104" s="9">
        <v>2</v>
      </c>
      <c r="G104" s="10" t="str">
        <f t="shared" si="19"/>
        <v/>
      </c>
      <c r="H104" s="10">
        <f t="shared" si="20"/>
        <v>1.4184397163120567E-2</v>
      </c>
      <c r="I104" s="10">
        <f t="shared" si="21"/>
        <v>3.8461538461538464E-3</v>
      </c>
      <c r="J104" s="10">
        <f t="shared" si="22"/>
        <v>1.020408163265306E-2</v>
      </c>
      <c r="K104" s="10">
        <f t="shared" si="25"/>
        <v>1</v>
      </c>
      <c r="L104" s="10">
        <f t="shared" si="26"/>
        <v>0</v>
      </c>
      <c r="M104" s="10" t="str">
        <f t="shared" si="23"/>
        <v/>
      </c>
      <c r="N104" s="22">
        <f t="shared" si="24"/>
        <v>0</v>
      </c>
    </row>
    <row r="105" spans="1:14" x14ac:dyDescent="0.2">
      <c r="A105" s="8"/>
      <c r="B105" s="42" t="s">
        <v>93</v>
      </c>
      <c r="C105" s="39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7.0921985815602835E-3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2">
        <f t="shared" si="24"/>
        <v>-7.0921985815602835E-3</v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0</v>
      </c>
      <c r="F106" s="9">
        <v>2</v>
      </c>
      <c r="G106" s="10" t="str">
        <f t="shared" si="19"/>
        <v/>
      </c>
      <c r="H106" s="10">
        <f t="shared" si="20"/>
        <v>7.0921985815602835E-3</v>
      </c>
      <c r="I106" s="10" t="str">
        <f t="shared" si="21"/>
        <v/>
      </c>
      <c r="J106" s="10">
        <f t="shared" si="22"/>
        <v>1.020408163265306E-2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2">
        <f t="shared" si="24"/>
        <v>7.0921985815602835E-3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</v>
      </c>
      <c r="D111" s="9">
        <v>3</v>
      </c>
      <c r="E111" s="9">
        <v>1</v>
      </c>
      <c r="F111" s="9">
        <v>0</v>
      </c>
      <c r="G111" s="10">
        <f t="shared" si="19"/>
        <v>4.0160642570281121E-3</v>
      </c>
      <c r="H111" s="10">
        <f t="shared" si="20"/>
        <v>2.1276595744680851E-2</v>
      </c>
      <c r="I111" s="10">
        <f t="shared" si="21"/>
        <v>3.8461538461538464E-3</v>
      </c>
      <c r="J111" s="10" t="str">
        <f t="shared" si="22"/>
        <v/>
      </c>
      <c r="K111" s="10">
        <f t="shared" si="25"/>
        <v>0</v>
      </c>
      <c r="L111" s="10">
        <f t="shared" si="26"/>
        <v>-1</v>
      </c>
      <c r="M111" s="10">
        <f t="shared" si="23"/>
        <v>0</v>
      </c>
      <c r="N111" s="22">
        <f t="shared" si="24"/>
        <v>-2.1276595744680851E-2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4</v>
      </c>
      <c r="D114" s="9">
        <v>15</v>
      </c>
      <c r="E114" s="9">
        <v>0</v>
      </c>
      <c r="F114" s="9">
        <v>0</v>
      </c>
      <c r="G114" s="10">
        <f t="shared" si="27"/>
        <v>1.6064257028112448E-2</v>
      </c>
      <c r="H114" s="10">
        <f t="shared" si="28"/>
        <v>0.10638297872340426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-1.6064257028112448E-2</v>
      </c>
      <c r="N114" s="22">
        <f t="shared" si="32"/>
        <v>-0.10638297872340426</v>
      </c>
    </row>
    <row r="115" spans="1:14" x14ac:dyDescent="0.2">
      <c r="A115" s="8"/>
      <c r="B115" s="42" t="s">
        <v>103</v>
      </c>
      <c r="C115" s="39">
        <v>2</v>
      </c>
      <c r="D115" s="9">
        <v>2</v>
      </c>
      <c r="E115" s="9">
        <v>1</v>
      </c>
      <c r="F115" s="9">
        <v>3</v>
      </c>
      <c r="G115" s="10">
        <f t="shared" si="27"/>
        <v>8.0321285140562242E-3</v>
      </c>
      <c r="H115" s="10">
        <f t="shared" si="28"/>
        <v>1.4184397163120567E-2</v>
      </c>
      <c r="I115" s="10">
        <f t="shared" si="29"/>
        <v>3.8461538461538464E-3</v>
      </c>
      <c r="J115" s="10">
        <f t="shared" si="30"/>
        <v>1.5306122448979591E-2</v>
      </c>
      <c r="K115" s="10">
        <f t="shared" si="33"/>
        <v>-0.5</v>
      </c>
      <c r="L115" s="10">
        <f t="shared" si="34"/>
        <v>0.5</v>
      </c>
      <c r="M115" s="10">
        <f t="shared" si="31"/>
        <v>-4.0160642570281121E-3</v>
      </c>
      <c r="N115" s="22">
        <f t="shared" si="32"/>
        <v>7.0921985815602835E-3</v>
      </c>
    </row>
    <row r="116" spans="1:14" x14ac:dyDescent="0.2">
      <c r="A116" s="8"/>
      <c r="B116" s="42" t="s">
        <v>104</v>
      </c>
      <c r="C116" s="39">
        <v>2</v>
      </c>
      <c r="D116" s="9">
        <v>0</v>
      </c>
      <c r="E116" s="9">
        <v>5</v>
      </c>
      <c r="F116" s="9">
        <v>1</v>
      </c>
      <c r="G116" s="10">
        <f t="shared" si="27"/>
        <v>8.0321285140562242E-3</v>
      </c>
      <c r="H116" s="10" t="str">
        <f t="shared" si="28"/>
        <v/>
      </c>
      <c r="I116" s="10">
        <f t="shared" si="29"/>
        <v>1.9230769230769232E-2</v>
      </c>
      <c r="J116" s="10">
        <f t="shared" si="30"/>
        <v>5.1020408163265302E-3</v>
      </c>
      <c r="K116" s="10">
        <f t="shared" si="33"/>
        <v>1.5</v>
      </c>
      <c r="L116" s="10">
        <f t="shared" si="34"/>
        <v>1</v>
      </c>
      <c r="M116" s="10">
        <f t="shared" si="31"/>
        <v>1.2048192771084336E-2</v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7.0921985815602835E-3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2">
        <f t="shared" si="32"/>
        <v>-7.0921985815602835E-3</v>
      </c>
    </row>
    <row r="118" spans="1:14" x14ac:dyDescent="0.2">
      <c r="A118" s="8"/>
      <c r="B118" s="42" t="s">
        <v>106</v>
      </c>
      <c r="C118" s="39">
        <v>1</v>
      </c>
      <c r="D118" s="9">
        <v>0</v>
      </c>
      <c r="E118" s="9">
        <v>0</v>
      </c>
      <c r="F118" s="9">
        <v>0</v>
      </c>
      <c r="G118" s="10">
        <f t="shared" si="27"/>
        <v>4.0160642570281121E-3</v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 t="str">
        <f t="shared" si="34"/>
        <v xml:space="preserve"> </v>
      </c>
      <c r="M118" s="10">
        <f t="shared" si="31"/>
        <v>-4.0160642570281121E-3</v>
      </c>
      <c r="N118" s="22" t="str">
        <f t="shared" si="32"/>
        <v/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5</v>
      </c>
      <c r="D123" s="9">
        <v>16</v>
      </c>
      <c r="E123" s="9">
        <v>6</v>
      </c>
      <c r="F123" s="9">
        <v>21</v>
      </c>
      <c r="G123" s="10">
        <f t="shared" si="27"/>
        <v>2.0080321285140562E-2</v>
      </c>
      <c r="H123" s="10">
        <f t="shared" si="28"/>
        <v>0.11347517730496454</v>
      </c>
      <c r="I123" s="10">
        <f t="shared" si="29"/>
        <v>2.3076923076923078E-2</v>
      </c>
      <c r="J123" s="10">
        <f t="shared" si="30"/>
        <v>0.10714285714285714</v>
      </c>
      <c r="K123" s="10">
        <f t="shared" si="33"/>
        <v>0.2</v>
      </c>
      <c r="L123" s="10">
        <f t="shared" si="34"/>
        <v>0.3125</v>
      </c>
      <c r="M123" s="10">
        <f t="shared" si="31"/>
        <v>4.0160642570281129E-3</v>
      </c>
      <c r="N123" s="22">
        <f t="shared" si="32"/>
        <v>3.5460992907801414E-2</v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0</v>
      </c>
      <c r="D125" s="9">
        <v>2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1.4184397163120567E-2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22">
        <f t="shared" si="32"/>
        <v>-1.4184397163120567E-2</v>
      </c>
    </row>
    <row r="126" spans="1:14" x14ac:dyDescent="0.2">
      <c r="A126" s="8"/>
      <c r="B126" s="42" t="s">
        <v>114</v>
      </c>
      <c r="C126" s="39">
        <v>2</v>
      </c>
      <c r="D126" s="9">
        <v>1</v>
      </c>
      <c r="E126" s="9">
        <v>1</v>
      </c>
      <c r="F126" s="9">
        <v>0</v>
      </c>
      <c r="G126" s="10">
        <f t="shared" si="27"/>
        <v>8.0321285140562242E-3</v>
      </c>
      <c r="H126" s="10">
        <f t="shared" si="28"/>
        <v>7.0921985815602835E-3</v>
      </c>
      <c r="I126" s="10">
        <f t="shared" si="29"/>
        <v>3.8461538461538464E-3</v>
      </c>
      <c r="J126" s="10" t="str">
        <f t="shared" si="30"/>
        <v/>
      </c>
      <c r="K126" s="10">
        <f t="shared" si="33"/>
        <v>-0.5</v>
      </c>
      <c r="L126" s="10">
        <f t="shared" si="34"/>
        <v>-1</v>
      </c>
      <c r="M126" s="10">
        <f t="shared" si="31"/>
        <v>-4.0160642570281121E-3</v>
      </c>
      <c r="N126" s="22">
        <f t="shared" si="32"/>
        <v>-7.0921985815602835E-3</v>
      </c>
    </row>
    <row r="127" spans="1:14" x14ac:dyDescent="0.2">
      <c r="A127" s="8"/>
      <c r="B127" s="42" t="s">
        <v>115</v>
      </c>
      <c r="C127" s="39">
        <v>1</v>
      </c>
      <c r="D127" s="9">
        <v>0</v>
      </c>
      <c r="E127" s="9">
        <v>5</v>
      </c>
      <c r="F127" s="9">
        <v>3</v>
      </c>
      <c r="G127" s="10">
        <f t="shared" si="27"/>
        <v>4.0160642570281121E-3</v>
      </c>
      <c r="H127" s="10" t="str">
        <f t="shared" si="28"/>
        <v/>
      </c>
      <c r="I127" s="10">
        <f t="shared" si="29"/>
        <v>1.9230769230769232E-2</v>
      </c>
      <c r="J127" s="10">
        <f t="shared" si="30"/>
        <v>1.5306122448979591E-2</v>
      </c>
      <c r="K127" s="10">
        <f t="shared" si="33"/>
        <v>4</v>
      </c>
      <c r="L127" s="10">
        <f t="shared" si="34"/>
        <v>1</v>
      </c>
      <c r="M127" s="10">
        <f t="shared" si="31"/>
        <v>1.6064257028112448E-2</v>
      </c>
      <c r="N127" s="22" t="str">
        <f t="shared" si="32"/>
        <v/>
      </c>
    </row>
    <row r="128" spans="1:14" x14ac:dyDescent="0.2">
      <c r="A128" s="8"/>
      <c r="B128" s="42" t="s">
        <v>116</v>
      </c>
      <c r="C128" s="39">
        <v>1</v>
      </c>
      <c r="D128" s="9">
        <v>0</v>
      </c>
      <c r="E128" s="9">
        <v>0</v>
      </c>
      <c r="F128" s="9">
        <v>0</v>
      </c>
      <c r="G128" s="10">
        <f t="shared" si="27"/>
        <v>4.0160642570281121E-3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-4.0160642570281121E-3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2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1.4184397163120567E-2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2">
        <f t="shared" si="32"/>
        <v>-1.4184397163120567E-2</v>
      </c>
    </row>
    <row r="130" spans="1:14" x14ac:dyDescent="0.2">
      <c r="A130" s="8"/>
      <c r="B130" s="42" t="s">
        <v>118</v>
      </c>
      <c r="C130" s="39">
        <v>1</v>
      </c>
      <c r="D130" s="9">
        <v>0</v>
      </c>
      <c r="E130" s="9">
        <v>0</v>
      </c>
      <c r="F130" s="9">
        <v>0</v>
      </c>
      <c r="G130" s="10">
        <f t="shared" si="27"/>
        <v>4.0160642570281121E-3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-4.0160642570281121E-3</v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7.0921985815602835E-3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2">
        <f t="shared" si="32"/>
        <v>-7.0921985815602835E-3</v>
      </c>
    </row>
    <row r="133" spans="1:14" x14ac:dyDescent="0.2">
      <c r="A133" s="8"/>
      <c r="B133" s="42" t="s">
        <v>121</v>
      </c>
      <c r="C133" s="39">
        <v>11</v>
      </c>
      <c r="D133" s="9">
        <v>3</v>
      </c>
      <c r="E133" s="9">
        <v>15</v>
      </c>
      <c r="F133" s="9">
        <v>4</v>
      </c>
      <c r="G133" s="10">
        <f t="shared" si="27"/>
        <v>4.4176706827309238E-2</v>
      </c>
      <c r="H133" s="10">
        <f t="shared" si="28"/>
        <v>2.1276595744680851E-2</v>
      </c>
      <c r="I133" s="10">
        <f t="shared" si="29"/>
        <v>5.7692307692307696E-2</v>
      </c>
      <c r="J133" s="10">
        <f t="shared" si="30"/>
        <v>2.0408163265306121E-2</v>
      </c>
      <c r="K133" s="10">
        <f t="shared" si="33"/>
        <v>0.36363636363636365</v>
      </c>
      <c r="L133" s="10">
        <f t="shared" si="34"/>
        <v>0.33333333333333331</v>
      </c>
      <c r="M133" s="10">
        <f t="shared" si="31"/>
        <v>1.6064257028112452E-2</v>
      </c>
      <c r="N133" s="22">
        <f t="shared" si="32"/>
        <v>7.0921985815602835E-3</v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</v>
      </c>
      <c r="D135" s="9">
        <v>0</v>
      </c>
      <c r="E135" s="9">
        <v>2</v>
      </c>
      <c r="F135" s="9">
        <v>1</v>
      </c>
      <c r="G135" s="10">
        <f t="shared" si="27"/>
        <v>4.0160642570281121E-3</v>
      </c>
      <c r="H135" s="10" t="str">
        <f t="shared" si="28"/>
        <v/>
      </c>
      <c r="I135" s="10">
        <f t="shared" si="29"/>
        <v>7.6923076923076927E-3</v>
      </c>
      <c r="J135" s="10">
        <f t="shared" si="30"/>
        <v>5.1020408163265302E-3</v>
      </c>
      <c r="K135" s="10">
        <f t="shared" si="33"/>
        <v>1</v>
      </c>
      <c r="L135" s="10">
        <f t="shared" si="34"/>
        <v>1</v>
      </c>
      <c r="M135" s="10">
        <f t="shared" si="31"/>
        <v>4.0160642570281121E-3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1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3.8461538461538464E-3</v>
      </c>
      <c r="J136" s="10">
        <f t="shared" si="30"/>
        <v>5.1020408163265302E-3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13</v>
      </c>
      <c r="D137" s="9">
        <v>8</v>
      </c>
      <c r="E137" s="9">
        <v>3</v>
      </c>
      <c r="F137" s="9">
        <v>6</v>
      </c>
      <c r="G137" s="10">
        <f t="shared" si="27"/>
        <v>5.2208835341365459E-2</v>
      </c>
      <c r="H137" s="10">
        <f t="shared" si="28"/>
        <v>5.6737588652482268E-2</v>
      </c>
      <c r="I137" s="10">
        <f t="shared" si="29"/>
        <v>1.1538461538461539E-2</v>
      </c>
      <c r="J137" s="10">
        <f t="shared" si="30"/>
        <v>3.0612244897959183E-2</v>
      </c>
      <c r="K137" s="10">
        <f t="shared" si="33"/>
        <v>-0.76923076923076927</v>
      </c>
      <c r="L137" s="10">
        <f t="shared" si="34"/>
        <v>-0.25</v>
      </c>
      <c r="M137" s="10">
        <f t="shared" si="31"/>
        <v>-4.0160642570281124E-2</v>
      </c>
      <c r="N137" s="22">
        <f t="shared" si="32"/>
        <v>-1.4184397163120567E-2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30</v>
      </c>
      <c r="D139" s="9">
        <v>1</v>
      </c>
      <c r="E139" s="9">
        <v>28</v>
      </c>
      <c r="F139" s="9">
        <v>1</v>
      </c>
      <c r="G139" s="10">
        <f t="shared" si="27"/>
        <v>0.12048192771084337</v>
      </c>
      <c r="H139" s="10">
        <f t="shared" si="28"/>
        <v>7.0921985815602835E-3</v>
      </c>
      <c r="I139" s="10">
        <f t="shared" si="29"/>
        <v>0.1076923076923077</v>
      </c>
      <c r="J139" s="10">
        <f t="shared" si="30"/>
        <v>5.1020408163265302E-3</v>
      </c>
      <c r="K139" s="10">
        <f t="shared" si="33"/>
        <v>-6.6666666666666666E-2</v>
      </c>
      <c r="L139" s="10">
        <f t="shared" si="34"/>
        <v>0</v>
      </c>
      <c r="M139" s="10">
        <f t="shared" si="31"/>
        <v>-8.0321285140562242E-3</v>
      </c>
      <c r="N139" s="22">
        <f t="shared" si="32"/>
        <v>0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4</v>
      </c>
      <c r="D141" s="9">
        <v>1</v>
      </c>
      <c r="E141" s="9">
        <v>2</v>
      </c>
      <c r="F141" s="9">
        <v>4</v>
      </c>
      <c r="G141" s="10">
        <f t="shared" si="27"/>
        <v>1.6064257028112448E-2</v>
      </c>
      <c r="H141" s="10">
        <f t="shared" si="28"/>
        <v>7.0921985815602835E-3</v>
      </c>
      <c r="I141" s="10">
        <f t="shared" si="29"/>
        <v>7.6923076923076927E-3</v>
      </c>
      <c r="J141" s="10">
        <f t="shared" si="30"/>
        <v>2.0408163265306121E-2</v>
      </c>
      <c r="K141" s="10">
        <f t="shared" si="33"/>
        <v>-0.5</v>
      </c>
      <c r="L141" s="10">
        <f t="shared" si="34"/>
        <v>3</v>
      </c>
      <c r="M141" s="10">
        <f t="shared" si="31"/>
        <v>-8.0321285140562242E-3</v>
      </c>
      <c r="N141" s="22">
        <f t="shared" si="32"/>
        <v>2.1276595744680851E-2</v>
      </c>
    </row>
    <row r="142" spans="1:14" x14ac:dyDescent="0.2">
      <c r="A142" s="8"/>
      <c r="B142" s="42" t="s">
        <v>130</v>
      </c>
      <c r="C142" s="39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14</v>
      </c>
      <c r="D144" s="9">
        <v>30</v>
      </c>
      <c r="E144" s="9">
        <v>44</v>
      </c>
      <c r="F144" s="9">
        <v>93</v>
      </c>
      <c r="G144" s="10">
        <f t="shared" si="27"/>
        <v>5.6224899598393573E-2</v>
      </c>
      <c r="H144" s="10">
        <f t="shared" si="28"/>
        <v>0.21276595744680851</v>
      </c>
      <c r="I144" s="10">
        <f t="shared" si="29"/>
        <v>0.16923076923076924</v>
      </c>
      <c r="J144" s="10">
        <f t="shared" si="30"/>
        <v>0.47448979591836737</v>
      </c>
      <c r="K144" s="10">
        <f t="shared" si="33"/>
        <v>2.1428571428571428</v>
      </c>
      <c r="L144" s="10">
        <f t="shared" si="34"/>
        <v>2.1</v>
      </c>
      <c r="M144" s="10">
        <f t="shared" si="31"/>
        <v>0.12048192771084337</v>
      </c>
      <c r="N144" s="22">
        <f t="shared" si="32"/>
        <v>0.44680851063829791</v>
      </c>
    </row>
    <row r="145" spans="1:14" ht="24.75" customHeight="1" x14ac:dyDescent="0.2">
      <c r="A145" s="8"/>
      <c r="B145" s="42" t="s">
        <v>133</v>
      </c>
      <c r="C145" s="39">
        <v>2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8.0321285140562242E-3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-8.0321285140562242E-3</v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2</v>
      </c>
      <c r="D146" s="9">
        <v>0</v>
      </c>
      <c r="E146" s="9">
        <v>0</v>
      </c>
      <c r="F146" s="9">
        <v>0</v>
      </c>
      <c r="G146" s="10">
        <f t="shared" si="35"/>
        <v>8.0321285140562242E-3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-8.0321285140562242E-3</v>
      </c>
      <c r="N146" s="22" t="str">
        <f t="shared" si="40"/>
        <v/>
      </c>
    </row>
    <row r="147" spans="1:14" x14ac:dyDescent="0.2">
      <c r="A147" s="8"/>
      <c r="B147" s="42" t="s">
        <v>135</v>
      </c>
      <c r="C147" s="39">
        <v>104</v>
      </c>
      <c r="D147" s="9">
        <v>2</v>
      </c>
      <c r="E147" s="9">
        <v>87</v>
      </c>
      <c r="F147" s="9">
        <v>7</v>
      </c>
      <c r="G147" s="10">
        <f t="shared" si="35"/>
        <v>0.41767068273092367</v>
      </c>
      <c r="H147" s="10">
        <f t="shared" si="36"/>
        <v>1.4184397163120567E-2</v>
      </c>
      <c r="I147" s="10">
        <f t="shared" si="37"/>
        <v>0.33461538461538459</v>
      </c>
      <c r="J147" s="10">
        <f t="shared" si="38"/>
        <v>3.5714285714285712E-2</v>
      </c>
      <c r="K147" s="10">
        <f t="shared" si="41"/>
        <v>-0.16346153846153846</v>
      </c>
      <c r="L147" s="10">
        <f t="shared" si="42"/>
        <v>2.5</v>
      </c>
      <c r="M147" s="10">
        <f t="shared" si="39"/>
        <v>-6.8273092369477914E-2</v>
      </c>
      <c r="N147" s="22">
        <f t="shared" si="40"/>
        <v>3.5460992907801414E-2</v>
      </c>
    </row>
    <row r="148" spans="1:14" x14ac:dyDescent="0.2">
      <c r="A148" s="8"/>
      <c r="B148" s="42" t="s">
        <v>136</v>
      </c>
      <c r="C148" s="39">
        <v>3</v>
      </c>
      <c r="D148" s="9">
        <v>0</v>
      </c>
      <c r="E148" s="9">
        <v>0</v>
      </c>
      <c r="F148" s="9">
        <v>0</v>
      </c>
      <c r="G148" s="10">
        <f t="shared" si="35"/>
        <v>1.2048192771084338E-2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-1.2048192771084338E-2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1</v>
      </c>
      <c r="D149" s="9">
        <v>2</v>
      </c>
      <c r="E149" s="9">
        <v>15</v>
      </c>
      <c r="F149" s="9">
        <v>0</v>
      </c>
      <c r="G149" s="10">
        <f t="shared" si="35"/>
        <v>4.0160642570281121E-3</v>
      </c>
      <c r="H149" s="10">
        <f t="shared" si="36"/>
        <v>1.4184397163120567E-2</v>
      </c>
      <c r="I149" s="10">
        <f t="shared" si="37"/>
        <v>5.7692307692307696E-2</v>
      </c>
      <c r="J149" s="10" t="str">
        <f t="shared" si="38"/>
        <v/>
      </c>
      <c r="K149" s="10">
        <f t="shared" si="41"/>
        <v>14</v>
      </c>
      <c r="L149" s="10">
        <f t="shared" si="42"/>
        <v>-1</v>
      </c>
      <c r="M149" s="10">
        <f t="shared" si="39"/>
        <v>5.6224899598393566E-2</v>
      </c>
      <c r="N149" s="22">
        <f t="shared" si="40"/>
        <v>-1.4184397163120567E-2</v>
      </c>
    </row>
    <row r="150" spans="1:14" x14ac:dyDescent="0.2">
      <c r="A150" s="8"/>
      <c r="B150" s="42" t="s">
        <v>138</v>
      </c>
      <c r="C150" s="39">
        <v>0</v>
      </c>
      <c r="D150" s="9">
        <v>0</v>
      </c>
      <c r="E150" s="9">
        <v>2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7.6923076923076927E-3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7.0921985815602835E-3</v>
      </c>
      <c r="I151" s="10" t="str">
        <f t="shared" si="37"/>
        <v/>
      </c>
      <c r="J151" s="10">
        <f t="shared" si="38"/>
        <v>5.1020408163265302E-3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22">
        <f t="shared" si="40"/>
        <v>0</v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9</v>
      </c>
      <c r="D156" s="9">
        <v>2</v>
      </c>
      <c r="E156" s="9">
        <v>8</v>
      </c>
      <c r="F156" s="9">
        <v>3</v>
      </c>
      <c r="G156" s="10">
        <f t="shared" si="35"/>
        <v>3.614457831325301E-2</v>
      </c>
      <c r="H156" s="10">
        <f t="shared" si="36"/>
        <v>1.4184397163120567E-2</v>
      </c>
      <c r="I156" s="10">
        <f t="shared" si="37"/>
        <v>3.0769230769230771E-2</v>
      </c>
      <c r="J156" s="10">
        <f t="shared" si="38"/>
        <v>1.5306122448979591E-2</v>
      </c>
      <c r="K156" s="10">
        <f t="shared" si="41"/>
        <v>-0.1111111111111111</v>
      </c>
      <c r="L156" s="10">
        <f t="shared" si="42"/>
        <v>0.5</v>
      </c>
      <c r="M156" s="10">
        <f t="shared" si="39"/>
        <v>-4.0160642570281121E-3</v>
      </c>
      <c r="N156" s="22">
        <f t="shared" si="40"/>
        <v>7.0921985815602835E-3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2</v>
      </c>
      <c r="E158" s="9">
        <v>1</v>
      </c>
      <c r="F158" s="9">
        <v>2</v>
      </c>
      <c r="G158" s="10" t="str">
        <f t="shared" si="35"/>
        <v/>
      </c>
      <c r="H158" s="10">
        <f t="shared" si="36"/>
        <v>1.4184397163120567E-2</v>
      </c>
      <c r="I158" s="10">
        <f t="shared" si="37"/>
        <v>3.8461538461538464E-3</v>
      </c>
      <c r="J158" s="10">
        <f t="shared" si="38"/>
        <v>1.020408163265306E-2</v>
      </c>
      <c r="K158" s="10">
        <f t="shared" si="41"/>
        <v>1</v>
      </c>
      <c r="L158" s="10">
        <f t="shared" si="42"/>
        <v>0</v>
      </c>
      <c r="M158" s="10" t="str">
        <f t="shared" si="39"/>
        <v/>
      </c>
      <c r="N158" s="22">
        <f t="shared" si="40"/>
        <v>0</v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5.1020408163265302E-3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0</v>
      </c>
      <c r="E166" s="9">
        <v>1</v>
      </c>
      <c r="F166" s="9">
        <v>0</v>
      </c>
      <c r="G166" s="10">
        <f t="shared" si="35"/>
        <v>4.0160642570281121E-3</v>
      </c>
      <c r="H166" s="10" t="str">
        <f t="shared" si="36"/>
        <v/>
      </c>
      <c r="I166" s="10">
        <f t="shared" si="37"/>
        <v>3.8461538461538464E-3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1</v>
      </c>
      <c r="F168" s="9">
        <v>0</v>
      </c>
      <c r="G168" s="10">
        <f t="shared" si="35"/>
        <v>4.0160642570281121E-3</v>
      </c>
      <c r="H168" s="10" t="str">
        <f t="shared" si="36"/>
        <v/>
      </c>
      <c r="I168" s="10">
        <f t="shared" si="37"/>
        <v>3.8461538461538464E-3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1</v>
      </c>
      <c r="E177" s="9">
        <v>0</v>
      </c>
      <c r="F177" s="9">
        <v>2</v>
      </c>
      <c r="G177" s="10" t="str">
        <f t="shared" si="35"/>
        <v/>
      </c>
      <c r="H177" s="10">
        <f t="shared" si="36"/>
        <v>7.0921985815602835E-3</v>
      </c>
      <c r="I177" s="10" t="str">
        <f t="shared" si="37"/>
        <v/>
      </c>
      <c r="J177" s="10">
        <f t="shared" si="38"/>
        <v>1.020408163265306E-2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2">
        <f t="shared" si="40"/>
        <v>7.0921985815602835E-3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151</v>
      </c>
      <c r="D188" s="37">
        <f>SUM(D189:D363)</f>
        <v>206</v>
      </c>
      <c r="E188" s="37">
        <f>SUM(E189:E363)</f>
        <v>135</v>
      </c>
      <c r="F188" s="37">
        <f>SUM(F189:F363)</f>
        <v>183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-0.10596026490066225</v>
      </c>
      <c r="L188" s="38">
        <f>+IF(AND(D188=0,F188=0),"",IF(D188=0,1,IF(F188=0,-1,(F188-D188)/D188)))</f>
        <v>-0.11165048543689321</v>
      </c>
      <c r="M188" s="38">
        <f t="shared" ref="M188:M219" si="47">+IF(OR(AND(G188=""),(K188="")),"",G188*K188)</f>
        <v>-0.10596026490066225</v>
      </c>
      <c r="N188" s="38">
        <f t="shared" ref="N188:N219" si="48">+IF(OR(AND(H188=""),(L188="")),"",H188*L188)</f>
        <v>-0.11165048543689321</v>
      </c>
    </row>
    <row r="189" spans="1:14" ht="24" customHeight="1" x14ac:dyDescent="0.2">
      <c r="A189" s="8"/>
      <c r="B189" s="41" t="s">
        <v>169</v>
      </c>
      <c r="C189" s="47">
        <v>7</v>
      </c>
      <c r="D189" s="44">
        <v>3</v>
      </c>
      <c r="E189" s="44">
        <v>10</v>
      </c>
      <c r="F189" s="44">
        <v>11</v>
      </c>
      <c r="G189" s="45">
        <f t="shared" si="43"/>
        <v>4.6357615894039736E-2</v>
      </c>
      <c r="H189" s="45">
        <f t="shared" si="44"/>
        <v>1.4563106796116505E-2</v>
      </c>
      <c r="I189" s="45">
        <f t="shared" si="45"/>
        <v>7.407407407407407E-2</v>
      </c>
      <c r="J189" s="45">
        <f t="shared" si="46"/>
        <v>6.0109289617486336E-2</v>
      </c>
      <c r="K189" s="45">
        <f t="shared" ref="K189:K220" si="49">+IF(AND(C189=0,E189=0)," ",IF(C189=0,1,IF(E189=0,-1,(E189-C189)/C189)))</f>
        <v>0.42857142857142855</v>
      </c>
      <c r="L189" s="45">
        <f t="shared" ref="L189:L220" si="50">+IF(AND(D189=0,F189=0)," ",IF(D189=0,1,IF(F189=0,-1,(F189-D189)/D189)))</f>
        <v>2.6666666666666665</v>
      </c>
      <c r="M189" s="45">
        <f t="shared" si="47"/>
        <v>1.9867549668874173E-2</v>
      </c>
      <c r="N189" s="46">
        <f t="shared" si="48"/>
        <v>3.8834951456310676E-2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0</v>
      </c>
      <c r="D191" s="9">
        <v>1</v>
      </c>
      <c r="E191" s="9">
        <v>1</v>
      </c>
      <c r="F191" s="9">
        <v>1</v>
      </c>
      <c r="G191" s="10" t="str">
        <f t="shared" si="43"/>
        <v/>
      </c>
      <c r="H191" s="10">
        <f t="shared" si="44"/>
        <v>4.8543689320388345E-3</v>
      </c>
      <c r="I191" s="10">
        <f t="shared" si="45"/>
        <v>7.4074074074074077E-3</v>
      </c>
      <c r="J191" s="10">
        <f t="shared" si="46"/>
        <v>5.4644808743169399E-3</v>
      </c>
      <c r="K191" s="10">
        <f t="shared" si="49"/>
        <v>1</v>
      </c>
      <c r="L191" s="10">
        <f t="shared" si="50"/>
        <v>0</v>
      </c>
      <c r="M191" s="10" t="str">
        <f t="shared" si="47"/>
        <v/>
      </c>
      <c r="N191" s="22">
        <f t="shared" si="48"/>
        <v>0</v>
      </c>
    </row>
    <row r="192" spans="1:14" ht="25.5" customHeight="1" x14ac:dyDescent="0.2">
      <c r="A192" s="8"/>
      <c r="B192" s="42" t="s">
        <v>172</v>
      </c>
      <c r="C192" s="39">
        <v>1</v>
      </c>
      <c r="D192" s="9">
        <v>0</v>
      </c>
      <c r="E192" s="9">
        <v>0</v>
      </c>
      <c r="F192" s="9">
        <v>0</v>
      </c>
      <c r="G192" s="10">
        <f t="shared" si="43"/>
        <v>6.6225165562913907E-3</v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 t="str">
        <f t="shared" si="50"/>
        <v xml:space="preserve"> </v>
      </c>
      <c r="M192" s="10">
        <f t="shared" si="47"/>
        <v>-6.6225165562913907E-3</v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1</v>
      </c>
      <c r="D193" s="9">
        <v>0</v>
      </c>
      <c r="E193" s="9">
        <v>3</v>
      </c>
      <c r="F193" s="9">
        <v>1</v>
      </c>
      <c r="G193" s="10">
        <f t="shared" si="43"/>
        <v>6.6225165562913907E-3</v>
      </c>
      <c r="H193" s="10" t="str">
        <f t="shared" si="44"/>
        <v/>
      </c>
      <c r="I193" s="10">
        <f t="shared" si="45"/>
        <v>2.2222222222222223E-2</v>
      </c>
      <c r="J193" s="10">
        <f t="shared" si="46"/>
        <v>5.4644808743169399E-3</v>
      </c>
      <c r="K193" s="10">
        <f t="shared" si="49"/>
        <v>2</v>
      </c>
      <c r="L193" s="10">
        <f t="shared" si="50"/>
        <v>1</v>
      </c>
      <c r="M193" s="10">
        <f t="shared" si="47"/>
        <v>1.3245033112582781E-2</v>
      </c>
      <c r="N193" s="22" t="str">
        <f t="shared" si="48"/>
        <v/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47</v>
      </c>
      <c r="D195" s="9">
        <v>16</v>
      </c>
      <c r="E195" s="9">
        <v>38</v>
      </c>
      <c r="F195" s="9">
        <v>12</v>
      </c>
      <c r="G195" s="10">
        <f t="shared" si="43"/>
        <v>0.31125827814569534</v>
      </c>
      <c r="H195" s="10">
        <f t="shared" si="44"/>
        <v>7.7669902912621352E-2</v>
      </c>
      <c r="I195" s="10">
        <f t="shared" si="45"/>
        <v>0.2814814814814815</v>
      </c>
      <c r="J195" s="10">
        <f t="shared" si="46"/>
        <v>6.5573770491803282E-2</v>
      </c>
      <c r="K195" s="10">
        <f t="shared" si="49"/>
        <v>-0.19148936170212766</v>
      </c>
      <c r="L195" s="10">
        <f t="shared" si="50"/>
        <v>-0.25</v>
      </c>
      <c r="M195" s="10">
        <f t="shared" si="47"/>
        <v>-5.9602649006622516E-2</v>
      </c>
      <c r="N195" s="22">
        <f t="shared" si="48"/>
        <v>-1.9417475728155338E-2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1</v>
      </c>
      <c r="E197" s="9">
        <v>0</v>
      </c>
      <c r="F197" s="9">
        <v>0</v>
      </c>
      <c r="G197" s="10">
        <f t="shared" si="43"/>
        <v>1.3245033112582781E-2</v>
      </c>
      <c r="H197" s="10">
        <f t="shared" si="44"/>
        <v>4.8543689320388345E-3</v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>
        <f t="shared" si="50"/>
        <v>-1</v>
      </c>
      <c r="M197" s="10">
        <f t="shared" si="47"/>
        <v>-1.3245033112582781E-2</v>
      </c>
      <c r="N197" s="22">
        <f t="shared" si="48"/>
        <v>-4.8543689320388345E-3</v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3</v>
      </c>
      <c r="F198" s="9">
        <v>2</v>
      </c>
      <c r="G198" s="10" t="str">
        <f t="shared" si="43"/>
        <v/>
      </c>
      <c r="H198" s="10" t="str">
        <f t="shared" si="44"/>
        <v/>
      </c>
      <c r="I198" s="10">
        <f t="shared" si="45"/>
        <v>2.2222222222222223E-2</v>
      </c>
      <c r="J198" s="10">
        <f t="shared" si="46"/>
        <v>1.092896174863388E-2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1</v>
      </c>
      <c r="E200" s="9">
        <v>0</v>
      </c>
      <c r="F200" s="9">
        <v>1</v>
      </c>
      <c r="G200" s="10" t="str">
        <f t="shared" si="43"/>
        <v/>
      </c>
      <c r="H200" s="10">
        <f t="shared" si="44"/>
        <v>4.8543689320388345E-3</v>
      </c>
      <c r="I200" s="10" t="str">
        <f t="shared" si="45"/>
        <v/>
      </c>
      <c r="J200" s="10">
        <f t="shared" si="46"/>
        <v>5.4644808743169399E-3</v>
      </c>
      <c r="K200" s="10" t="str">
        <f t="shared" si="49"/>
        <v xml:space="preserve"> </v>
      </c>
      <c r="L200" s="10">
        <f t="shared" si="50"/>
        <v>0</v>
      </c>
      <c r="M200" s="10" t="str">
        <f t="shared" si="47"/>
        <v/>
      </c>
      <c r="N200" s="22">
        <f t="shared" si="48"/>
        <v>0</v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2</v>
      </c>
      <c r="D202" s="9">
        <v>0</v>
      </c>
      <c r="E202" s="9">
        <v>2</v>
      </c>
      <c r="F202" s="9">
        <v>0</v>
      </c>
      <c r="G202" s="10">
        <f t="shared" si="43"/>
        <v>1.3245033112582781E-2</v>
      </c>
      <c r="H202" s="10" t="str">
        <f t="shared" si="44"/>
        <v/>
      </c>
      <c r="I202" s="10">
        <f t="shared" si="45"/>
        <v>1.4814814814814815E-2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22" t="str">
        <f t="shared" si="48"/>
        <v/>
      </c>
    </row>
    <row r="203" spans="1:14" x14ac:dyDescent="0.2">
      <c r="A203" s="8"/>
      <c r="B203" s="42" t="s">
        <v>183</v>
      </c>
      <c r="C203" s="39">
        <v>2</v>
      </c>
      <c r="D203" s="9">
        <v>0</v>
      </c>
      <c r="E203" s="9">
        <v>2</v>
      </c>
      <c r="F203" s="9">
        <v>0</v>
      </c>
      <c r="G203" s="10">
        <f t="shared" si="43"/>
        <v>1.3245033112582781E-2</v>
      </c>
      <c r="H203" s="10" t="str">
        <f t="shared" si="44"/>
        <v/>
      </c>
      <c r="I203" s="10">
        <f t="shared" si="45"/>
        <v>1.4814814814814815E-2</v>
      </c>
      <c r="J203" s="10" t="str">
        <f t="shared" si="46"/>
        <v/>
      </c>
      <c r="K203" s="10">
        <f t="shared" si="49"/>
        <v>0</v>
      </c>
      <c r="L203" s="10" t="str">
        <f t="shared" si="50"/>
        <v xml:space="preserve"> </v>
      </c>
      <c r="M203" s="10">
        <f t="shared" si="47"/>
        <v>0</v>
      </c>
      <c r="N203" s="22" t="str">
        <f t="shared" si="48"/>
        <v/>
      </c>
    </row>
    <row r="204" spans="1:14" ht="25.5" x14ac:dyDescent="0.2">
      <c r="A204" s="8"/>
      <c r="B204" s="42" t="s">
        <v>184</v>
      </c>
      <c r="C204" s="39">
        <v>0</v>
      </c>
      <c r="D204" s="9">
        <v>1</v>
      </c>
      <c r="E204" s="9">
        <v>0</v>
      </c>
      <c r="F204" s="9">
        <v>0</v>
      </c>
      <c r="G204" s="10" t="str">
        <f t="shared" si="43"/>
        <v/>
      </c>
      <c r="H204" s="10">
        <f t="shared" si="44"/>
        <v>4.8543689320388345E-3</v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>
        <f t="shared" si="50"/>
        <v>-1</v>
      </c>
      <c r="M204" s="10" t="str">
        <f t="shared" si="47"/>
        <v/>
      </c>
      <c r="N204" s="22">
        <f t="shared" si="48"/>
        <v>-4.8543689320388345E-3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1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7.4074074074074077E-3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0</v>
      </c>
      <c r="E207" s="9">
        <v>1</v>
      </c>
      <c r="F207" s="9">
        <v>0</v>
      </c>
      <c r="G207" s="10">
        <f t="shared" si="43"/>
        <v>6.6225165562913907E-3</v>
      </c>
      <c r="H207" s="10" t="str">
        <f t="shared" si="44"/>
        <v/>
      </c>
      <c r="I207" s="10">
        <f t="shared" si="45"/>
        <v>7.4074074074074077E-3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1</v>
      </c>
      <c r="D209" s="9">
        <v>2</v>
      </c>
      <c r="E209" s="9">
        <v>0</v>
      </c>
      <c r="F209" s="9">
        <v>1</v>
      </c>
      <c r="G209" s="10">
        <f t="shared" si="43"/>
        <v>6.6225165562913907E-3</v>
      </c>
      <c r="H209" s="10">
        <f t="shared" si="44"/>
        <v>9.7087378640776691E-3</v>
      </c>
      <c r="I209" s="10" t="str">
        <f t="shared" si="45"/>
        <v/>
      </c>
      <c r="J209" s="10">
        <f t="shared" si="46"/>
        <v>5.4644808743169399E-3</v>
      </c>
      <c r="K209" s="10">
        <f t="shared" si="49"/>
        <v>-1</v>
      </c>
      <c r="L209" s="10">
        <f t="shared" si="50"/>
        <v>-0.5</v>
      </c>
      <c r="M209" s="10">
        <f t="shared" si="47"/>
        <v>-6.6225165562913907E-3</v>
      </c>
      <c r="N209" s="22">
        <f t="shared" si="48"/>
        <v>-4.8543689320388345E-3</v>
      </c>
    </row>
    <row r="210" spans="1:14" x14ac:dyDescent="0.2">
      <c r="A210" s="8"/>
      <c r="B210" s="42" t="s">
        <v>190</v>
      </c>
      <c r="C210" s="39">
        <v>0</v>
      </c>
      <c r="D210" s="9">
        <v>1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4.8543689320388345E-3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22">
        <f t="shared" si="48"/>
        <v>-4.8543689320388345E-3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2" t="str">
        <f t="shared" si="48"/>
        <v/>
      </c>
    </row>
    <row r="216" spans="1:14" ht="23.25" customHeight="1" x14ac:dyDescent="0.2">
      <c r="A216" s="8"/>
      <c r="B216" s="42" t="s">
        <v>196</v>
      </c>
      <c r="C216" s="39">
        <v>1</v>
      </c>
      <c r="D216" s="9">
        <v>1</v>
      </c>
      <c r="E216" s="9">
        <v>0</v>
      </c>
      <c r="F216" s="9">
        <v>2</v>
      </c>
      <c r="G216" s="10">
        <f t="shared" si="43"/>
        <v>6.6225165562913907E-3</v>
      </c>
      <c r="H216" s="10">
        <f t="shared" si="44"/>
        <v>4.8543689320388345E-3</v>
      </c>
      <c r="I216" s="10" t="str">
        <f t="shared" si="45"/>
        <v/>
      </c>
      <c r="J216" s="10">
        <f t="shared" si="46"/>
        <v>1.092896174863388E-2</v>
      </c>
      <c r="K216" s="10">
        <f t="shared" si="49"/>
        <v>-1</v>
      </c>
      <c r="L216" s="10">
        <f t="shared" si="50"/>
        <v>1</v>
      </c>
      <c r="M216" s="10">
        <f t="shared" si="47"/>
        <v>-6.6225165562913907E-3</v>
      </c>
      <c r="N216" s="22">
        <f t="shared" si="48"/>
        <v>4.8543689320388345E-3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0</v>
      </c>
      <c r="E218" s="9">
        <v>1</v>
      </c>
      <c r="F218" s="9">
        <v>0</v>
      </c>
      <c r="G218" s="10" t="str">
        <f t="shared" si="43"/>
        <v/>
      </c>
      <c r="H218" s="10" t="str">
        <f t="shared" si="44"/>
        <v/>
      </c>
      <c r="I218" s="10">
        <f t="shared" si="45"/>
        <v>7.4074074074074077E-3</v>
      </c>
      <c r="J218" s="10" t="str">
        <f t="shared" si="46"/>
        <v/>
      </c>
      <c r="K218" s="10">
        <f t="shared" si="49"/>
        <v>1</v>
      </c>
      <c r="L218" s="10" t="str">
        <f t="shared" si="50"/>
        <v xml:space="preserve"> </v>
      </c>
      <c r="M218" s="10" t="str">
        <f t="shared" si="47"/>
        <v/>
      </c>
      <c r="N218" s="22" t="str">
        <f t="shared" si="48"/>
        <v/>
      </c>
    </row>
    <row r="219" spans="1:14" x14ac:dyDescent="0.2">
      <c r="A219" s="8"/>
      <c r="B219" s="42" t="s">
        <v>199</v>
      </c>
      <c r="C219" s="39">
        <v>0</v>
      </c>
      <c r="D219" s="9">
        <v>2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9.7087378640776691E-3</v>
      </c>
      <c r="I219" s="10" t="str">
        <f t="shared" si="45"/>
        <v/>
      </c>
      <c r="J219" s="10">
        <f t="shared" si="46"/>
        <v>2.7322404371584699E-2</v>
      </c>
      <c r="K219" s="10" t="str">
        <f t="shared" si="49"/>
        <v xml:space="preserve"> </v>
      </c>
      <c r="L219" s="10">
        <f t="shared" si="50"/>
        <v>1.5</v>
      </c>
      <c r="M219" s="10" t="str">
        <f t="shared" si="47"/>
        <v/>
      </c>
      <c r="N219" s="22">
        <f t="shared" si="48"/>
        <v>1.4563106796116504E-2</v>
      </c>
    </row>
    <row r="220" spans="1:14" x14ac:dyDescent="0.2">
      <c r="A220" s="8"/>
      <c r="B220" s="42" t="s">
        <v>200</v>
      </c>
      <c r="C220" s="39">
        <v>11</v>
      </c>
      <c r="D220" s="9">
        <v>1</v>
      </c>
      <c r="E220" s="9">
        <v>12</v>
      </c>
      <c r="F220" s="9">
        <v>2</v>
      </c>
      <c r="G220" s="10">
        <f t="shared" ref="G220:G251" si="51">+IF(C220=0,"",C220/C$188)</f>
        <v>7.2847682119205295E-2</v>
      </c>
      <c r="H220" s="10">
        <f t="shared" ref="H220:H251" si="52">+IF(D220=0,"",D220/D$188)</f>
        <v>4.8543689320388345E-3</v>
      </c>
      <c r="I220" s="10">
        <f t="shared" ref="I220:I251" si="53">+IF(E220=0,"",E220/E$188)</f>
        <v>8.8888888888888892E-2</v>
      </c>
      <c r="J220" s="10">
        <f t="shared" ref="J220:J251" si="54">+IF(F220=0,"",F220/F$188)</f>
        <v>1.092896174863388E-2</v>
      </c>
      <c r="K220" s="10">
        <f t="shared" si="49"/>
        <v>9.0909090909090912E-2</v>
      </c>
      <c r="L220" s="10">
        <f t="shared" si="50"/>
        <v>1</v>
      </c>
      <c r="M220" s="10">
        <f t="shared" ref="M220:M251" si="55">+IF(OR(AND(G220=""),(K220="")),"",G220*K220)</f>
        <v>6.6225165562913907E-3</v>
      </c>
      <c r="N220" s="22">
        <f t="shared" ref="N220:N251" si="56">+IF(OR(AND(H220=""),(L220="")),"",H220*L220)</f>
        <v>4.8543689320388345E-3</v>
      </c>
    </row>
    <row r="221" spans="1:14" x14ac:dyDescent="0.2">
      <c r="A221" s="8"/>
      <c r="B221" s="42" t="s">
        <v>201</v>
      </c>
      <c r="C221" s="39">
        <v>0</v>
      </c>
      <c r="D221" s="9">
        <v>28</v>
      </c>
      <c r="E221" s="9">
        <v>2</v>
      </c>
      <c r="F221" s="9">
        <v>32</v>
      </c>
      <c r="G221" s="10" t="str">
        <f t="shared" si="51"/>
        <v/>
      </c>
      <c r="H221" s="10">
        <f t="shared" si="52"/>
        <v>0.13592233009708737</v>
      </c>
      <c r="I221" s="10">
        <f t="shared" si="53"/>
        <v>1.4814814814814815E-2</v>
      </c>
      <c r="J221" s="10">
        <f t="shared" si="54"/>
        <v>0.17486338797814208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0.14285714285714285</v>
      </c>
      <c r="M221" s="10" t="str">
        <f t="shared" si="55"/>
        <v/>
      </c>
      <c r="N221" s="22">
        <f t="shared" si="56"/>
        <v>1.9417475728155338E-2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5.4644808743169399E-3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0</v>
      </c>
      <c r="D223" s="9">
        <v>10</v>
      </c>
      <c r="E223" s="9">
        <v>0</v>
      </c>
      <c r="F223" s="9">
        <v>5</v>
      </c>
      <c r="G223" s="10" t="str">
        <f t="shared" si="51"/>
        <v/>
      </c>
      <c r="H223" s="10">
        <f t="shared" si="52"/>
        <v>4.8543689320388349E-2</v>
      </c>
      <c r="I223" s="10" t="str">
        <f t="shared" si="53"/>
        <v/>
      </c>
      <c r="J223" s="10">
        <f t="shared" si="54"/>
        <v>2.7322404371584699E-2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22">
        <f t="shared" si="56"/>
        <v>-2.4271844660194174E-2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8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3.8834951456310676E-2</v>
      </c>
      <c r="I225" s="10" t="str">
        <f t="shared" si="53"/>
        <v/>
      </c>
      <c r="J225" s="10">
        <f t="shared" si="54"/>
        <v>1.092896174863388E-2</v>
      </c>
      <c r="K225" s="10" t="str">
        <f t="shared" si="57"/>
        <v xml:space="preserve"> </v>
      </c>
      <c r="L225" s="10">
        <f t="shared" si="58"/>
        <v>-0.75</v>
      </c>
      <c r="M225" s="10" t="str">
        <f t="shared" si="55"/>
        <v/>
      </c>
      <c r="N225" s="22">
        <f t="shared" si="56"/>
        <v>-2.9126213592233007E-2</v>
      </c>
    </row>
    <row r="226" spans="1:14" x14ac:dyDescent="0.2">
      <c r="A226" s="8"/>
      <c r="B226" s="42" t="s">
        <v>206</v>
      </c>
      <c r="C226" s="39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2" t="str">
        <f t="shared" si="56"/>
        <v/>
      </c>
    </row>
    <row r="227" spans="1:14" x14ac:dyDescent="0.2">
      <c r="A227" s="8"/>
      <c r="B227" s="42" t="s">
        <v>207</v>
      </c>
      <c r="C227" s="39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5.4644808743169399E-3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2" t="str">
        <f t="shared" si="56"/>
        <v/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10</v>
      </c>
      <c r="D230" s="9">
        <v>5</v>
      </c>
      <c r="E230" s="9">
        <v>5</v>
      </c>
      <c r="F230" s="9">
        <v>3</v>
      </c>
      <c r="G230" s="10">
        <f t="shared" si="51"/>
        <v>6.6225165562913912E-2</v>
      </c>
      <c r="H230" s="10">
        <f t="shared" si="52"/>
        <v>2.4271844660194174E-2</v>
      </c>
      <c r="I230" s="10">
        <f t="shared" si="53"/>
        <v>3.7037037037037035E-2</v>
      </c>
      <c r="J230" s="10">
        <f t="shared" si="54"/>
        <v>1.6393442622950821E-2</v>
      </c>
      <c r="K230" s="10">
        <f t="shared" si="57"/>
        <v>-0.5</v>
      </c>
      <c r="L230" s="10">
        <f t="shared" si="58"/>
        <v>-0.4</v>
      </c>
      <c r="M230" s="10">
        <f t="shared" si="55"/>
        <v>-3.3112582781456956E-2</v>
      </c>
      <c r="N230" s="22">
        <f t="shared" si="56"/>
        <v>-9.7087378640776708E-3</v>
      </c>
    </row>
    <row r="231" spans="1:14" x14ac:dyDescent="0.2">
      <c r="A231" s="8"/>
      <c r="B231" s="42" t="s">
        <v>211</v>
      </c>
      <c r="C231" s="39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4.8543689320388345E-3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2">
        <f t="shared" si="56"/>
        <v>-4.8543689320388345E-3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6</v>
      </c>
      <c r="D235" s="9">
        <v>1</v>
      </c>
      <c r="E235" s="9">
        <v>11</v>
      </c>
      <c r="F235" s="9">
        <v>3</v>
      </c>
      <c r="G235" s="10">
        <f t="shared" si="51"/>
        <v>3.9735099337748346E-2</v>
      </c>
      <c r="H235" s="10">
        <f t="shared" si="52"/>
        <v>4.8543689320388345E-3</v>
      </c>
      <c r="I235" s="10">
        <f t="shared" si="53"/>
        <v>8.1481481481481488E-2</v>
      </c>
      <c r="J235" s="10">
        <f t="shared" si="54"/>
        <v>1.6393442622950821E-2</v>
      </c>
      <c r="K235" s="10">
        <f t="shared" si="57"/>
        <v>0.83333333333333337</v>
      </c>
      <c r="L235" s="10">
        <f t="shared" si="58"/>
        <v>2</v>
      </c>
      <c r="M235" s="10">
        <f t="shared" si="55"/>
        <v>3.3112582781456956E-2</v>
      </c>
      <c r="N235" s="22">
        <f t="shared" si="56"/>
        <v>9.7087378640776691E-3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0</v>
      </c>
      <c r="D242" s="9">
        <v>2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9.7087378640776691E-3</v>
      </c>
      <c r="I242" s="10" t="str">
        <f t="shared" si="53"/>
        <v/>
      </c>
      <c r="J242" s="10">
        <f t="shared" si="54"/>
        <v>5.4644808743169399E-3</v>
      </c>
      <c r="K242" s="10" t="str">
        <f t="shared" si="57"/>
        <v xml:space="preserve"> </v>
      </c>
      <c r="L242" s="10">
        <f t="shared" si="58"/>
        <v>-0.5</v>
      </c>
      <c r="M242" s="10" t="str">
        <f t="shared" si="55"/>
        <v/>
      </c>
      <c r="N242" s="22">
        <f t="shared" si="56"/>
        <v>-4.8543689320388345E-3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2</v>
      </c>
      <c r="D244" s="9">
        <v>0</v>
      </c>
      <c r="E244" s="9">
        <v>0</v>
      </c>
      <c r="F244" s="9">
        <v>0</v>
      </c>
      <c r="G244" s="10">
        <f t="shared" si="51"/>
        <v>1.3245033112582781E-2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-1.3245033112582781E-2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2</v>
      </c>
      <c r="D248" s="9">
        <v>0</v>
      </c>
      <c r="E248" s="9">
        <v>2</v>
      </c>
      <c r="F248" s="9">
        <v>0</v>
      </c>
      <c r="G248" s="10">
        <f t="shared" si="51"/>
        <v>1.3245033112582781E-2</v>
      </c>
      <c r="H248" s="10" t="str">
        <f t="shared" si="52"/>
        <v/>
      </c>
      <c r="I248" s="10">
        <f t="shared" si="53"/>
        <v>1.4814814814814815E-2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1</v>
      </c>
      <c r="D249" s="9">
        <v>0</v>
      </c>
      <c r="E249" s="9">
        <v>0</v>
      </c>
      <c r="F249" s="9">
        <v>0</v>
      </c>
      <c r="G249" s="10">
        <f t="shared" si="51"/>
        <v>6.6225165562913907E-3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-6.6225165562913907E-3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2" t="str">
        <f t="shared" ref="N252:N283" si="64">+IF(OR(AND(H252=""),(L252="")),"",H252*L252)</f>
        <v/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8</v>
      </c>
      <c r="D255" s="9">
        <v>0</v>
      </c>
      <c r="E255" s="9">
        <v>6</v>
      </c>
      <c r="F255" s="9">
        <v>0</v>
      </c>
      <c r="G255" s="10">
        <f t="shared" si="59"/>
        <v>5.2980132450331126E-2</v>
      </c>
      <c r="H255" s="10" t="str">
        <f t="shared" si="60"/>
        <v/>
      </c>
      <c r="I255" s="10">
        <f t="shared" si="61"/>
        <v>4.4444444444444446E-2</v>
      </c>
      <c r="J255" s="10" t="str">
        <f t="shared" si="62"/>
        <v/>
      </c>
      <c r="K255" s="10">
        <f t="shared" si="65"/>
        <v>-0.25</v>
      </c>
      <c r="L255" s="10" t="str">
        <f t="shared" si="66"/>
        <v xml:space="preserve"> </v>
      </c>
      <c r="M255" s="10">
        <f t="shared" si="63"/>
        <v>-1.3245033112582781E-2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7</v>
      </c>
      <c r="D256" s="9">
        <v>3</v>
      </c>
      <c r="E256" s="9">
        <v>3</v>
      </c>
      <c r="F256" s="9">
        <v>0</v>
      </c>
      <c r="G256" s="10">
        <f t="shared" si="59"/>
        <v>4.6357615894039736E-2</v>
      </c>
      <c r="H256" s="10">
        <f t="shared" si="60"/>
        <v>1.4563106796116505E-2</v>
      </c>
      <c r="I256" s="10">
        <f t="shared" si="61"/>
        <v>2.2222222222222223E-2</v>
      </c>
      <c r="J256" s="10" t="str">
        <f t="shared" si="62"/>
        <v/>
      </c>
      <c r="K256" s="10">
        <f t="shared" si="65"/>
        <v>-0.5714285714285714</v>
      </c>
      <c r="L256" s="10">
        <f t="shared" si="66"/>
        <v>-1</v>
      </c>
      <c r="M256" s="10">
        <f t="shared" si="63"/>
        <v>-2.6490066225165563E-2</v>
      </c>
      <c r="N256" s="22">
        <f t="shared" si="64"/>
        <v>-1.4563106796116505E-2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0</v>
      </c>
      <c r="D258" s="9">
        <v>8</v>
      </c>
      <c r="E258" s="9">
        <v>0</v>
      </c>
      <c r="F258" s="9">
        <v>3</v>
      </c>
      <c r="G258" s="10" t="str">
        <f t="shared" si="59"/>
        <v/>
      </c>
      <c r="H258" s="10">
        <f t="shared" si="60"/>
        <v>3.8834951456310676E-2</v>
      </c>
      <c r="I258" s="10" t="str">
        <f t="shared" si="61"/>
        <v/>
      </c>
      <c r="J258" s="10">
        <f t="shared" si="62"/>
        <v>1.6393442622950821E-2</v>
      </c>
      <c r="K258" s="10" t="str">
        <f t="shared" si="65"/>
        <v xml:space="preserve"> </v>
      </c>
      <c r="L258" s="10">
        <f t="shared" si="66"/>
        <v>-0.625</v>
      </c>
      <c r="M258" s="10" t="str">
        <f t="shared" si="63"/>
        <v/>
      </c>
      <c r="N258" s="22">
        <f t="shared" si="64"/>
        <v>-2.4271844660194171E-2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2</v>
      </c>
      <c r="D263" s="9">
        <v>1</v>
      </c>
      <c r="E263" s="9">
        <v>2</v>
      </c>
      <c r="F263" s="9">
        <v>1</v>
      </c>
      <c r="G263" s="10">
        <f t="shared" si="59"/>
        <v>1.3245033112582781E-2</v>
      </c>
      <c r="H263" s="10">
        <f t="shared" si="60"/>
        <v>4.8543689320388345E-3</v>
      </c>
      <c r="I263" s="10">
        <f t="shared" si="61"/>
        <v>1.4814814814814815E-2</v>
      </c>
      <c r="J263" s="10">
        <f t="shared" si="62"/>
        <v>5.4644808743169399E-3</v>
      </c>
      <c r="K263" s="10">
        <f t="shared" si="65"/>
        <v>0</v>
      </c>
      <c r="L263" s="10">
        <f t="shared" si="66"/>
        <v>0</v>
      </c>
      <c r="M263" s="10">
        <f t="shared" si="63"/>
        <v>0</v>
      </c>
      <c r="N263" s="22">
        <f t="shared" si="64"/>
        <v>0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1</v>
      </c>
      <c r="F271" s="9">
        <v>1</v>
      </c>
      <c r="G271" s="10" t="str">
        <f t="shared" si="59"/>
        <v/>
      </c>
      <c r="H271" s="10" t="str">
        <f t="shared" si="60"/>
        <v/>
      </c>
      <c r="I271" s="10">
        <f t="shared" si="61"/>
        <v>7.4074074074074077E-3</v>
      </c>
      <c r="J271" s="10">
        <f t="shared" si="62"/>
        <v>5.4644808743169399E-3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5.4644808743169399E-3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0</v>
      </c>
      <c r="E281" s="9">
        <v>0</v>
      </c>
      <c r="F281" s="9">
        <v>4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2.185792349726776E-2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2" t="str">
        <f t="shared" si="64"/>
        <v/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1</v>
      </c>
      <c r="E286" s="9">
        <v>1</v>
      </c>
      <c r="F286" s="9">
        <v>0</v>
      </c>
      <c r="G286" s="10" t="str">
        <f t="shared" si="67"/>
        <v/>
      </c>
      <c r="H286" s="10">
        <f t="shared" si="68"/>
        <v>4.8543689320388345E-3</v>
      </c>
      <c r="I286" s="10">
        <f t="shared" si="69"/>
        <v>7.4074074074074077E-3</v>
      </c>
      <c r="J286" s="10" t="str">
        <f t="shared" si="70"/>
        <v/>
      </c>
      <c r="K286" s="10">
        <f t="shared" si="73"/>
        <v>1</v>
      </c>
      <c r="L286" s="10">
        <f t="shared" si="74"/>
        <v>-1</v>
      </c>
      <c r="M286" s="10" t="str">
        <f t="shared" si="71"/>
        <v/>
      </c>
      <c r="N286" s="22">
        <f t="shared" si="72"/>
        <v>-4.8543689320388345E-3</v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1</v>
      </c>
      <c r="E291" s="9">
        <v>0</v>
      </c>
      <c r="F291" s="9">
        <v>0</v>
      </c>
      <c r="G291" s="10" t="str">
        <f t="shared" si="67"/>
        <v/>
      </c>
      <c r="H291" s="10">
        <f t="shared" si="68"/>
        <v>4.8543689320388345E-3</v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>
        <f t="shared" si="74"/>
        <v>-1</v>
      </c>
      <c r="M291" s="10" t="str">
        <f t="shared" si="71"/>
        <v/>
      </c>
      <c r="N291" s="22">
        <f t="shared" si="72"/>
        <v>-4.8543689320388345E-3</v>
      </c>
    </row>
    <row r="292" spans="1:14" x14ac:dyDescent="0.2">
      <c r="A292" s="8"/>
      <c r="B292" s="42" t="s">
        <v>272</v>
      </c>
      <c r="C292" s="39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4.8543689320388345E-3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2">
        <f t="shared" si="72"/>
        <v>-4.8543689320388345E-3</v>
      </c>
    </row>
    <row r="293" spans="1:14" ht="25.5" x14ac:dyDescent="0.2">
      <c r="A293" s="8"/>
      <c r="B293" s="42" t="s">
        <v>273</v>
      </c>
      <c r="C293" s="39">
        <v>0</v>
      </c>
      <c r="D293" s="9">
        <v>0</v>
      </c>
      <c r="E293" s="9">
        <v>6</v>
      </c>
      <c r="F293" s="9">
        <v>1</v>
      </c>
      <c r="G293" s="10" t="str">
        <f t="shared" si="67"/>
        <v/>
      </c>
      <c r="H293" s="10" t="str">
        <f t="shared" si="68"/>
        <v/>
      </c>
      <c r="I293" s="10">
        <f t="shared" si="69"/>
        <v>4.4444444444444446E-2</v>
      </c>
      <c r="J293" s="10">
        <f t="shared" si="70"/>
        <v>5.4644808743169399E-3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22" t="str">
        <f t="shared" si="72"/>
        <v/>
      </c>
    </row>
    <row r="294" spans="1:14" x14ac:dyDescent="0.2">
      <c r="A294" s="8"/>
      <c r="B294" s="42" t="s">
        <v>274</v>
      </c>
      <c r="C294" s="39">
        <v>1</v>
      </c>
      <c r="D294" s="9">
        <v>1</v>
      </c>
      <c r="E294" s="9">
        <v>0</v>
      </c>
      <c r="F294" s="9">
        <v>0</v>
      </c>
      <c r="G294" s="10">
        <f t="shared" si="67"/>
        <v>6.6225165562913907E-3</v>
      </c>
      <c r="H294" s="10">
        <f t="shared" si="68"/>
        <v>4.8543689320388345E-3</v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>
        <f t="shared" si="74"/>
        <v>-1</v>
      </c>
      <c r="M294" s="10">
        <f t="shared" si="71"/>
        <v>-6.6225165562913907E-3</v>
      </c>
      <c r="N294" s="22">
        <f t="shared" si="72"/>
        <v>-4.8543689320388345E-3</v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0</v>
      </c>
      <c r="F299" s="9">
        <v>0</v>
      </c>
      <c r="G299" s="10">
        <f t="shared" si="67"/>
        <v>6.6225165562913907E-3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-6.6225165562913907E-3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1</v>
      </c>
      <c r="F300" s="9">
        <v>0</v>
      </c>
      <c r="G300" s="10" t="str">
        <f t="shared" si="67"/>
        <v/>
      </c>
      <c r="H300" s="10" t="str">
        <f t="shared" si="68"/>
        <v/>
      </c>
      <c r="I300" s="10">
        <f t="shared" si="69"/>
        <v>7.4074074074074077E-3</v>
      </c>
      <c r="J300" s="10" t="str">
        <f t="shared" si="70"/>
        <v/>
      </c>
      <c r="K300" s="10">
        <f t="shared" si="73"/>
        <v>1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2" t="str">
        <f t="shared" si="72"/>
        <v/>
      </c>
    </row>
    <row r="307" spans="1:14" x14ac:dyDescent="0.2">
      <c r="A307" s="8"/>
      <c r="B307" s="42" t="s">
        <v>287</v>
      </c>
      <c r="C307" s="39">
        <v>1</v>
      </c>
      <c r="D307" s="9">
        <v>0</v>
      </c>
      <c r="E307" s="9">
        <v>0</v>
      </c>
      <c r="F307" s="9">
        <v>1</v>
      </c>
      <c r="G307" s="10">
        <f t="shared" si="67"/>
        <v>6.6225165562913907E-3</v>
      </c>
      <c r="H307" s="10" t="str">
        <f t="shared" si="68"/>
        <v/>
      </c>
      <c r="I307" s="10" t="str">
        <f t="shared" si="69"/>
        <v/>
      </c>
      <c r="J307" s="10">
        <f t="shared" si="70"/>
        <v>5.4644808743169399E-3</v>
      </c>
      <c r="K307" s="10">
        <f t="shared" si="73"/>
        <v>-1</v>
      </c>
      <c r="L307" s="10">
        <f t="shared" si="74"/>
        <v>1</v>
      </c>
      <c r="M307" s="10">
        <f t="shared" si="71"/>
        <v>-6.6225165562913907E-3</v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1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7.4074074074074077E-3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5</v>
      </c>
      <c r="E310" s="9">
        <v>0</v>
      </c>
      <c r="F310" s="9">
        <v>5</v>
      </c>
      <c r="G310" s="10" t="str">
        <f t="shared" si="67"/>
        <v/>
      </c>
      <c r="H310" s="10">
        <f t="shared" si="68"/>
        <v>2.4271844660194174E-2</v>
      </c>
      <c r="I310" s="10" t="str">
        <f t="shared" si="69"/>
        <v/>
      </c>
      <c r="J310" s="10">
        <f t="shared" si="70"/>
        <v>2.7322404371584699E-2</v>
      </c>
      <c r="K310" s="10" t="str">
        <f t="shared" si="73"/>
        <v xml:space="preserve"> </v>
      </c>
      <c r="L310" s="10">
        <f t="shared" si="74"/>
        <v>0</v>
      </c>
      <c r="M310" s="10" t="str">
        <f t="shared" si="71"/>
        <v/>
      </c>
      <c r="N310" s="22">
        <f t="shared" si="72"/>
        <v>0</v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7.4074074074074077E-3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4</v>
      </c>
      <c r="D312" s="9">
        <v>7</v>
      </c>
      <c r="E312" s="9">
        <v>0</v>
      </c>
      <c r="F312" s="9">
        <v>9</v>
      </c>
      <c r="G312" s="10">
        <f t="shared" si="67"/>
        <v>2.6490066225165563E-2</v>
      </c>
      <c r="H312" s="10">
        <f t="shared" si="68"/>
        <v>3.3980582524271843E-2</v>
      </c>
      <c r="I312" s="10" t="str">
        <f t="shared" si="69"/>
        <v/>
      </c>
      <c r="J312" s="10">
        <f t="shared" si="70"/>
        <v>4.9180327868852458E-2</v>
      </c>
      <c r="K312" s="10">
        <f t="shared" si="73"/>
        <v>-1</v>
      </c>
      <c r="L312" s="10">
        <f t="shared" si="74"/>
        <v>0.2857142857142857</v>
      </c>
      <c r="M312" s="10">
        <f t="shared" si="71"/>
        <v>-2.6490066225165563E-2</v>
      </c>
      <c r="N312" s="22">
        <f t="shared" si="72"/>
        <v>9.7087378640776691E-3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0</v>
      </c>
      <c r="E316" s="9">
        <v>1</v>
      </c>
      <c r="F316" s="9">
        <v>0</v>
      </c>
      <c r="G316" s="10">
        <f t="shared" ref="G316:G347" si="75">+IF(C316=0,"",C316/C$188)</f>
        <v>6.6225165562913907E-3</v>
      </c>
      <c r="H316" s="10" t="str">
        <f t="shared" ref="H316:H347" si="76">+IF(D316=0,"",D316/D$188)</f>
        <v/>
      </c>
      <c r="I316" s="10">
        <f t="shared" ref="I316:I347" si="77">+IF(E316=0,"",E316/E$188)</f>
        <v>7.4074074074074077E-3</v>
      </c>
      <c r="J316" s="10" t="str">
        <f t="shared" ref="J316:J347" si="78">+IF(F316=0,"",F316/F$188)</f>
        <v/>
      </c>
      <c r="K316" s="10">
        <f t="shared" si="73"/>
        <v>0</v>
      </c>
      <c r="L316" s="10" t="str">
        <f t="shared" si="74"/>
        <v xml:space="preserve"> </v>
      </c>
      <c r="M316" s="10">
        <f t="shared" ref="M316:M347" si="79">+IF(OR(AND(G316=""),(K316="")),"",G316*K316)</f>
        <v>0</v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2</v>
      </c>
      <c r="D318" s="9">
        <v>1</v>
      </c>
      <c r="E318" s="9">
        <v>0</v>
      </c>
      <c r="F318" s="9">
        <v>0</v>
      </c>
      <c r="G318" s="10">
        <f t="shared" si="75"/>
        <v>1.3245033112582781E-2</v>
      </c>
      <c r="H318" s="10">
        <f t="shared" si="76"/>
        <v>4.8543689320388345E-3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-1.3245033112582781E-2</v>
      </c>
      <c r="N318" s="22">
        <f t="shared" si="80"/>
        <v>-4.8543689320388345E-3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2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9.7087378640776691E-3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2">
        <f t="shared" si="80"/>
        <v>-9.7087378640776691E-3</v>
      </c>
    </row>
    <row r="321" spans="1:14" ht="25.5" x14ac:dyDescent="0.2">
      <c r="A321" s="8"/>
      <c r="B321" s="42" t="s">
        <v>301</v>
      </c>
      <c r="C321" s="39">
        <v>7</v>
      </c>
      <c r="D321" s="9">
        <v>46</v>
      </c>
      <c r="E321" s="9">
        <v>17</v>
      </c>
      <c r="F321" s="9">
        <v>34</v>
      </c>
      <c r="G321" s="10">
        <f t="shared" si="75"/>
        <v>4.6357615894039736E-2</v>
      </c>
      <c r="H321" s="10">
        <f t="shared" si="76"/>
        <v>0.22330097087378642</v>
      </c>
      <c r="I321" s="10">
        <f t="shared" si="77"/>
        <v>0.12592592592592591</v>
      </c>
      <c r="J321" s="10">
        <f t="shared" si="78"/>
        <v>0.18579234972677597</v>
      </c>
      <c r="K321" s="10">
        <f t="shared" si="81"/>
        <v>1.4285714285714286</v>
      </c>
      <c r="L321" s="10">
        <f t="shared" si="82"/>
        <v>-0.2608695652173913</v>
      </c>
      <c r="M321" s="10">
        <f t="shared" si="79"/>
        <v>6.6225165562913912E-2</v>
      </c>
      <c r="N321" s="22">
        <f t="shared" si="80"/>
        <v>-5.8252427184466021E-2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1</v>
      </c>
      <c r="F323" s="9">
        <v>4</v>
      </c>
      <c r="G323" s="10" t="str">
        <f t="shared" si="75"/>
        <v/>
      </c>
      <c r="H323" s="10" t="str">
        <f t="shared" si="76"/>
        <v/>
      </c>
      <c r="I323" s="10">
        <f t="shared" si="77"/>
        <v>7.4074074074074077E-3</v>
      </c>
      <c r="J323" s="10">
        <f t="shared" si="78"/>
        <v>2.185792349726776E-2</v>
      </c>
      <c r="K323" s="10">
        <f t="shared" si="81"/>
        <v>1</v>
      </c>
      <c r="L323" s="10">
        <f t="shared" si="82"/>
        <v>1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1</v>
      </c>
      <c r="E324" s="9">
        <v>0</v>
      </c>
      <c r="F324" s="9">
        <v>1</v>
      </c>
      <c r="G324" s="10" t="str">
        <f t="shared" si="75"/>
        <v/>
      </c>
      <c r="H324" s="10">
        <f t="shared" si="76"/>
        <v>4.8543689320388345E-3</v>
      </c>
      <c r="I324" s="10" t="str">
        <f t="shared" si="77"/>
        <v/>
      </c>
      <c r="J324" s="10">
        <f t="shared" si="78"/>
        <v>5.4644808743169399E-3</v>
      </c>
      <c r="K324" s="10" t="str">
        <f t="shared" si="81"/>
        <v xml:space="preserve"> </v>
      </c>
      <c r="L324" s="10">
        <f t="shared" si="82"/>
        <v>0</v>
      </c>
      <c r="M324" s="10" t="str">
        <f t="shared" si="79"/>
        <v/>
      </c>
      <c r="N324" s="22">
        <f t="shared" si="80"/>
        <v>0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19</v>
      </c>
      <c r="D327" s="9">
        <v>15</v>
      </c>
      <c r="E327" s="9">
        <v>0</v>
      </c>
      <c r="F327" s="9">
        <v>7</v>
      </c>
      <c r="G327" s="10">
        <f t="shared" si="75"/>
        <v>0.12582781456953643</v>
      </c>
      <c r="H327" s="10">
        <f t="shared" si="76"/>
        <v>7.281553398058252E-2</v>
      </c>
      <c r="I327" s="10" t="str">
        <f t="shared" si="77"/>
        <v/>
      </c>
      <c r="J327" s="10">
        <f t="shared" si="78"/>
        <v>3.825136612021858E-2</v>
      </c>
      <c r="K327" s="10">
        <f t="shared" si="81"/>
        <v>-1</v>
      </c>
      <c r="L327" s="10">
        <f t="shared" si="82"/>
        <v>-0.53333333333333333</v>
      </c>
      <c r="M327" s="10">
        <f t="shared" si="79"/>
        <v>-0.12582781456953643</v>
      </c>
      <c r="N327" s="22">
        <f t="shared" si="80"/>
        <v>-3.8834951456310676E-2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0</v>
      </c>
      <c r="F332" s="9">
        <v>6</v>
      </c>
      <c r="G332" s="10" t="str">
        <f t="shared" si="75"/>
        <v/>
      </c>
      <c r="H332" s="10">
        <f t="shared" si="76"/>
        <v>4.8543689320388345E-3</v>
      </c>
      <c r="I332" s="10" t="str">
        <f t="shared" si="77"/>
        <v/>
      </c>
      <c r="J332" s="10">
        <f t="shared" si="78"/>
        <v>3.2786885245901641E-2</v>
      </c>
      <c r="K332" s="10" t="str">
        <f t="shared" si="81"/>
        <v xml:space="preserve"> </v>
      </c>
      <c r="L332" s="10">
        <f t="shared" si="82"/>
        <v>5</v>
      </c>
      <c r="M332" s="10" t="str">
        <f t="shared" si="79"/>
        <v/>
      </c>
      <c r="N332" s="22">
        <f t="shared" si="80"/>
        <v>2.4271844660194171E-2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16</v>
      </c>
      <c r="E336" s="9">
        <v>0</v>
      </c>
      <c r="F336" s="9">
        <v>9</v>
      </c>
      <c r="G336" s="10" t="str">
        <f t="shared" si="75"/>
        <v/>
      </c>
      <c r="H336" s="10">
        <f t="shared" si="76"/>
        <v>7.7669902912621352E-2</v>
      </c>
      <c r="I336" s="10" t="str">
        <f t="shared" si="77"/>
        <v/>
      </c>
      <c r="J336" s="10">
        <f t="shared" si="78"/>
        <v>4.9180327868852458E-2</v>
      </c>
      <c r="K336" s="10" t="str">
        <f t="shared" si="81"/>
        <v xml:space="preserve"> </v>
      </c>
      <c r="L336" s="10">
        <f t="shared" si="82"/>
        <v>-0.4375</v>
      </c>
      <c r="M336" s="10" t="str">
        <f t="shared" si="79"/>
        <v/>
      </c>
      <c r="N336" s="22">
        <f t="shared" si="80"/>
        <v>-3.3980582524271843E-2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8</v>
      </c>
      <c r="E338" s="9">
        <v>0</v>
      </c>
      <c r="F338" s="9">
        <v>9</v>
      </c>
      <c r="G338" s="10" t="str">
        <f t="shared" si="75"/>
        <v/>
      </c>
      <c r="H338" s="10">
        <f t="shared" si="76"/>
        <v>3.8834951456310676E-2</v>
      </c>
      <c r="I338" s="10" t="str">
        <f t="shared" si="77"/>
        <v/>
      </c>
      <c r="J338" s="10">
        <f t="shared" si="78"/>
        <v>4.9180327868852458E-2</v>
      </c>
      <c r="K338" s="10" t="str">
        <f t="shared" si="81"/>
        <v xml:space="preserve"> </v>
      </c>
      <c r="L338" s="10">
        <f t="shared" si="82"/>
        <v>0.125</v>
      </c>
      <c r="M338" s="10" t="str">
        <f t="shared" si="79"/>
        <v/>
      </c>
      <c r="N338" s="22">
        <f t="shared" si="80"/>
        <v>4.8543689320388345E-3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9.7087378640776691E-3</v>
      </c>
      <c r="I340" s="10" t="str">
        <f t="shared" si="77"/>
        <v/>
      </c>
      <c r="J340" s="10">
        <f t="shared" si="78"/>
        <v>5.4644808743169399E-3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22">
        <f t="shared" si="80"/>
        <v>-4.8543689320388345E-3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</v>
      </c>
      <c r="D347" s="9">
        <v>0</v>
      </c>
      <c r="E347" s="9">
        <v>0</v>
      </c>
      <c r="F347" s="9">
        <v>0</v>
      </c>
      <c r="G347" s="10">
        <f t="shared" si="75"/>
        <v>6.6225165562913907E-3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-6.6225165562913907E-3</v>
      </c>
      <c r="N347" s="22" t="str">
        <f t="shared" si="80"/>
        <v/>
      </c>
    </row>
    <row r="348" spans="1:14" x14ac:dyDescent="0.2">
      <c r="A348" s="8"/>
      <c r="B348" s="42" t="s">
        <v>328</v>
      </c>
      <c r="C348" s="39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4.8543689320388345E-3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22">
        <f t="shared" ref="N348:N363" si="88">+IF(OR(AND(H348=""),(L348="")),"",H348*L348)</f>
        <v>-4.8543689320388345E-3</v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299</v>
      </c>
      <c r="D371" s="37">
        <f>SUM(D372:D604)</f>
        <v>925</v>
      </c>
      <c r="E371" s="37">
        <f>SUM(E372:E604)</f>
        <v>516</v>
      </c>
      <c r="F371" s="37">
        <f>SUM(F372:F604)</f>
        <v>1433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0.72575250836120397</v>
      </c>
      <c r="L371" s="38">
        <f>+IF(AND(D371=0,F371=0),"",IF(D371=0,1,IF(F371=0,-1,(F371-D371)/D371)))</f>
        <v>0.54918918918918924</v>
      </c>
      <c r="M371" s="38">
        <f t="shared" ref="M371:M434" si="95">+IF(OR(AND(G371=""),(K371="")),"",G371*K371)</f>
        <v>0.72575250836120397</v>
      </c>
      <c r="N371" s="38">
        <f t="shared" ref="N371:N434" si="96">+IF(OR(AND(H371=""),(L371="")),"",H371*L371)</f>
        <v>0.54918918918918924</v>
      </c>
    </row>
    <row r="372" spans="1:14" x14ac:dyDescent="0.2">
      <c r="A372" s="8"/>
      <c r="B372" s="41" t="s">
        <v>344</v>
      </c>
      <c r="C372" s="47">
        <v>5</v>
      </c>
      <c r="D372" s="44">
        <v>0</v>
      </c>
      <c r="E372" s="44">
        <v>6</v>
      </c>
      <c r="F372" s="44">
        <v>0</v>
      </c>
      <c r="G372" s="45">
        <f t="shared" si="91"/>
        <v>1.6722408026755852E-2</v>
      </c>
      <c r="H372" s="45" t="str">
        <f t="shared" si="92"/>
        <v/>
      </c>
      <c r="I372" s="45">
        <f t="shared" si="93"/>
        <v>1.1627906976744186E-2</v>
      </c>
      <c r="J372" s="45" t="str">
        <f t="shared" si="94"/>
        <v/>
      </c>
      <c r="K372" s="45">
        <f t="shared" ref="K372:K435" si="97">+IF(AND(C372=0,E372=0)," ",IF(C372=0,1,IF(E372=0,-1,(E372-C372)/C372)))</f>
        <v>0.2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3.3444816053511705E-3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1</v>
      </c>
      <c r="D373" s="9">
        <v>0</v>
      </c>
      <c r="E373" s="9">
        <v>0</v>
      </c>
      <c r="F373" s="9">
        <v>0</v>
      </c>
      <c r="G373" s="10">
        <f t="shared" si="91"/>
        <v>3.3444816053511705E-3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-3.3444816053511705E-3</v>
      </c>
      <c r="N373" s="22" t="str">
        <f t="shared" si="96"/>
        <v/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2</v>
      </c>
      <c r="F374" s="9">
        <v>2</v>
      </c>
      <c r="G374" s="10" t="str">
        <f t="shared" si="91"/>
        <v/>
      </c>
      <c r="H374" s="10" t="str">
        <f t="shared" si="92"/>
        <v/>
      </c>
      <c r="I374" s="10">
        <f t="shared" si="93"/>
        <v>3.875968992248062E-3</v>
      </c>
      <c r="J374" s="10">
        <f t="shared" si="94"/>
        <v>1.3956734124214933E-3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13</v>
      </c>
      <c r="D377" s="9">
        <v>2</v>
      </c>
      <c r="E377" s="9">
        <v>29</v>
      </c>
      <c r="F377" s="9">
        <v>5</v>
      </c>
      <c r="G377" s="10">
        <f t="shared" si="91"/>
        <v>4.3478260869565216E-2</v>
      </c>
      <c r="H377" s="10">
        <f t="shared" si="92"/>
        <v>2.1621621621621622E-3</v>
      </c>
      <c r="I377" s="10">
        <f t="shared" si="93"/>
        <v>5.6201550387596902E-2</v>
      </c>
      <c r="J377" s="10">
        <f t="shared" si="94"/>
        <v>3.4891835310537334E-3</v>
      </c>
      <c r="K377" s="10">
        <f t="shared" si="97"/>
        <v>1.2307692307692308</v>
      </c>
      <c r="L377" s="10">
        <f t="shared" si="98"/>
        <v>1.5</v>
      </c>
      <c r="M377" s="10">
        <f t="shared" si="95"/>
        <v>5.3511705685618728E-2</v>
      </c>
      <c r="N377" s="22">
        <f t="shared" si="96"/>
        <v>3.2432432432432431E-3</v>
      </c>
    </row>
    <row r="378" spans="1:14" x14ac:dyDescent="0.2">
      <c r="A378" s="8"/>
      <c r="B378" s="42" t="s">
        <v>350</v>
      </c>
      <c r="C378" s="39">
        <v>2</v>
      </c>
      <c r="D378" s="9">
        <v>0</v>
      </c>
      <c r="E378" s="9">
        <v>0</v>
      </c>
      <c r="F378" s="9">
        <v>0</v>
      </c>
      <c r="G378" s="10">
        <f t="shared" si="91"/>
        <v>6.688963210702341E-3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-6.688963210702341E-3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1</v>
      </c>
      <c r="D380" s="9">
        <v>0</v>
      </c>
      <c r="E380" s="9">
        <v>0</v>
      </c>
      <c r="F380" s="9">
        <v>1</v>
      </c>
      <c r="G380" s="10">
        <f t="shared" si="91"/>
        <v>3.3444816053511705E-3</v>
      </c>
      <c r="H380" s="10" t="str">
        <f t="shared" si="92"/>
        <v/>
      </c>
      <c r="I380" s="10" t="str">
        <f t="shared" si="93"/>
        <v/>
      </c>
      <c r="J380" s="10">
        <f t="shared" si="94"/>
        <v>6.9783670621074664E-4</v>
      </c>
      <c r="K380" s="10">
        <f t="shared" si="97"/>
        <v>-1</v>
      </c>
      <c r="L380" s="10">
        <f t="shared" si="98"/>
        <v>1</v>
      </c>
      <c r="M380" s="10">
        <f t="shared" si="95"/>
        <v>-3.3444816053511705E-3</v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1.937984496124031E-3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42</v>
      </c>
      <c r="D383" s="9">
        <v>3</v>
      </c>
      <c r="E383" s="9">
        <v>28</v>
      </c>
      <c r="F383" s="9">
        <v>8</v>
      </c>
      <c r="G383" s="10">
        <f t="shared" si="91"/>
        <v>0.14046822742474915</v>
      </c>
      <c r="H383" s="10">
        <f t="shared" si="92"/>
        <v>3.2432432432432431E-3</v>
      </c>
      <c r="I383" s="10">
        <f t="shared" si="93"/>
        <v>5.4263565891472867E-2</v>
      </c>
      <c r="J383" s="10">
        <f t="shared" si="94"/>
        <v>5.5826936496859731E-3</v>
      </c>
      <c r="K383" s="10">
        <f t="shared" si="97"/>
        <v>-0.33333333333333331</v>
      </c>
      <c r="L383" s="10">
        <f t="shared" si="98"/>
        <v>1.6666666666666667</v>
      </c>
      <c r="M383" s="10">
        <f t="shared" si="95"/>
        <v>-4.6822742474916385E-2</v>
      </c>
      <c r="N383" s="22">
        <f t="shared" si="96"/>
        <v>5.4054054054054057E-3</v>
      </c>
    </row>
    <row r="384" spans="1:14" x14ac:dyDescent="0.2">
      <c r="A384" s="8"/>
      <c r="B384" s="42" t="s">
        <v>356</v>
      </c>
      <c r="C384" s="39">
        <v>1</v>
      </c>
      <c r="D384" s="9">
        <v>0</v>
      </c>
      <c r="E384" s="9">
        <v>0</v>
      </c>
      <c r="F384" s="9">
        <v>0</v>
      </c>
      <c r="G384" s="10">
        <f t="shared" si="91"/>
        <v>3.3444816053511705E-3</v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 t="str">
        <f t="shared" si="98"/>
        <v xml:space="preserve"> </v>
      </c>
      <c r="M384" s="10">
        <f t="shared" si="95"/>
        <v>-3.3444816053511705E-3</v>
      </c>
      <c r="N384" s="22" t="str">
        <f t="shared" si="96"/>
        <v/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</v>
      </c>
      <c r="D386" s="9">
        <v>0</v>
      </c>
      <c r="E386" s="9">
        <v>2</v>
      </c>
      <c r="F386" s="9">
        <v>1</v>
      </c>
      <c r="G386" s="10">
        <f t="shared" si="91"/>
        <v>6.688963210702341E-3</v>
      </c>
      <c r="H386" s="10" t="str">
        <f t="shared" si="92"/>
        <v/>
      </c>
      <c r="I386" s="10">
        <f t="shared" si="93"/>
        <v>3.875968992248062E-3</v>
      </c>
      <c r="J386" s="10">
        <f t="shared" si="94"/>
        <v>6.9783670621074664E-4</v>
      </c>
      <c r="K386" s="10">
        <f t="shared" si="97"/>
        <v>0</v>
      </c>
      <c r="L386" s="10">
        <f t="shared" si="98"/>
        <v>1</v>
      </c>
      <c r="M386" s="10">
        <f t="shared" si="95"/>
        <v>0</v>
      </c>
      <c r="N386" s="22" t="str">
        <f t="shared" si="96"/>
        <v/>
      </c>
    </row>
    <row r="387" spans="1:14" x14ac:dyDescent="0.2">
      <c r="A387" s="8"/>
      <c r="B387" s="42" t="s">
        <v>359</v>
      </c>
      <c r="C387" s="39">
        <v>1</v>
      </c>
      <c r="D387" s="9">
        <v>0</v>
      </c>
      <c r="E387" s="9">
        <v>3</v>
      </c>
      <c r="F387" s="9">
        <v>0</v>
      </c>
      <c r="G387" s="10">
        <f t="shared" si="91"/>
        <v>3.3444816053511705E-3</v>
      </c>
      <c r="H387" s="10" t="str">
        <f t="shared" si="92"/>
        <v/>
      </c>
      <c r="I387" s="10">
        <f t="shared" si="93"/>
        <v>5.8139534883720929E-3</v>
      </c>
      <c r="J387" s="10" t="str">
        <f t="shared" si="94"/>
        <v/>
      </c>
      <c r="K387" s="10">
        <f t="shared" si="97"/>
        <v>2</v>
      </c>
      <c r="L387" s="10" t="str">
        <f t="shared" si="98"/>
        <v xml:space="preserve"> </v>
      </c>
      <c r="M387" s="10">
        <f t="shared" si="95"/>
        <v>6.688963210702341E-3</v>
      </c>
      <c r="N387" s="22" t="str">
        <f t="shared" si="96"/>
        <v/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5</v>
      </c>
      <c r="D391" s="9">
        <v>0</v>
      </c>
      <c r="E391" s="9">
        <v>1</v>
      </c>
      <c r="F391" s="9">
        <v>2</v>
      </c>
      <c r="G391" s="10">
        <f t="shared" si="91"/>
        <v>1.6722408026755852E-2</v>
      </c>
      <c r="H391" s="10" t="str">
        <f t="shared" si="92"/>
        <v/>
      </c>
      <c r="I391" s="10">
        <f t="shared" si="93"/>
        <v>1.937984496124031E-3</v>
      </c>
      <c r="J391" s="10">
        <f t="shared" si="94"/>
        <v>1.3956734124214933E-3</v>
      </c>
      <c r="K391" s="10">
        <f t="shared" si="97"/>
        <v>-0.8</v>
      </c>
      <c r="L391" s="10">
        <f t="shared" si="98"/>
        <v>1</v>
      </c>
      <c r="M391" s="10">
        <f t="shared" si="95"/>
        <v>-1.3377926421404682E-2</v>
      </c>
      <c r="N391" s="22" t="str">
        <f t="shared" si="96"/>
        <v/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9</v>
      </c>
      <c r="F392" s="9">
        <v>10</v>
      </c>
      <c r="G392" s="10" t="str">
        <f t="shared" si="91"/>
        <v/>
      </c>
      <c r="H392" s="10" t="str">
        <f t="shared" si="92"/>
        <v/>
      </c>
      <c r="I392" s="10">
        <f t="shared" si="93"/>
        <v>1.7441860465116279E-2</v>
      </c>
      <c r="J392" s="10">
        <f t="shared" si="94"/>
        <v>6.9783670621074668E-3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2" t="str">
        <f t="shared" si="96"/>
        <v/>
      </c>
    </row>
    <row r="395" spans="1:14" x14ac:dyDescent="0.2">
      <c r="A395" s="8"/>
      <c r="B395" s="42" t="s">
        <v>367</v>
      </c>
      <c r="C395" s="39">
        <v>1</v>
      </c>
      <c r="D395" s="9">
        <v>6</v>
      </c>
      <c r="E395" s="9">
        <v>0</v>
      </c>
      <c r="F395" s="9">
        <v>10</v>
      </c>
      <c r="G395" s="10">
        <f t="shared" si="91"/>
        <v>3.3444816053511705E-3</v>
      </c>
      <c r="H395" s="10">
        <f t="shared" si="92"/>
        <v>6.4864864864864862E-3</v>
      </c>
      <c r="I395" s="10" t="str">
        <f t="shared" si="93"/>
        <v/>
      </c>
      <c r="J395" s="10">
        <f t="shared" si="94"/>
        <v>6.9783670621074668E-3</v>
      </c>
      <c r="K395" s="10">
        <f t="shared" si="97"/>
        <v>-1</v>
      </c>
      <c r="L395" s="10">
        <f t="shared" si="98"/>
        <v>0.66666666666666663</v>
      </c>
      <c r="M395" s="10">
        <f t="shared" si="95"/>
        <v>-3.3444816053511705E-3</v>
      </c>
      <c r="N395" s="22">
        <f t="shared" si="96"/>
        <v>4.3243243243243235E-3</v>
      </c>
    </row>
    <row r="396" spans="1:14" x14ac:dyDescent="0.2">
      <c r="A396" s="8"/>
      <c r="B396" s="42" t="s">
        <v>368</v>
      </c>
      <c r="C396" s="39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6.9783670621074664E-4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2" t="str">
        <f t="shared" si="96"/>
        <v/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2" t="str">
        <f t="shared" si="96"/>
        <v/>
      </c>
    </row>
    <row r="402" spans="1:14" x14ac:dyDescent="0.2">
      <c r="A402" s="8"/>
      <c r="B402" s="42" t="s">
        <v>374</v>
      </c>
      <c r="C402" s="39">
        <v>0</v>
      </c>
      <c r="D402" s="9">
        <v>1</v>
      </c>
      <c r="E402" s="9">
        <v>1</v>
      </c>
      <c r="F402" s="9">
        <v>1</v>
      </c>
      <c r="G402" s="10" t="str">
        <f t="shared" si="91"/>
        <v/>
      </c>
      <c r="H402" s="10">
        <f t="shared" si="92"/>
        <v>1.0810810810810811E-3</v>
      </c>
      <c r="I402" s="10">
        <f t="shared" si="93"/>
        <v>1.937984496124031E-3</v>
      </c>
      <c r="J402" s="10">
        <f t="shared" si="94"/>
        <v>6.9783670621074664E-4</v>
      </c>
      <c r="K402" s="10">
        <f t="shared" si="97"/>
        <v>1</v>
      </c>
      <c r="L402" s="10">
        <f t="shared" si="98"/>
        <v>0</v>
      </c>
      <c r="M402" s="10" t="str">
        <f t="shared" si="95"/>
        <v/>
      </c>
      <c r="N402" s="22">
        <f t="shared" si="96"/>
        <v>0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2" t="str">
        <f t="shared" si="96"/>
        <v/>
      </c>
    </row>
    <row r="405" spans="1:14" ht="25.5" x14ac:dyDescent="0.2">
      <c r="A405" s="8"/>
      <c r="B405" s="42" t="s">
        <v>377</v>
      </c>
      <c r="C405" s="39">
        <v>0</v>
      </c>
      <c r="D405" s="9">
        <v>2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2.1621621621621622E-3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2">
        <f t="shared" si="96"/>
        <v>-2.1621621621621622E-3</v>
      </c>
    </row>
    <row r="406" spans="1:14" x14ac:dyDescent="0.2">
      <c r="A406" s="8"/>
      <c r="B406" s="42" t="s">
        <v>378</v>
      </c>
      <c r="C406" s="39">
        <v>34</v>
      </c>
      <c r="D406" s="9">
        <v>12</v>
      </c>
      <c r="E406" s="9">
        <v>91</v>
      </c>
      <c r="F406" s="9">
        <v>14</v>
      </c>
      <c r="G406" s="10">
        <f t="shared" si="91"/>
        <v>0.11371237458193979</v>
      </c>
      <c r="H406" s="10">
        <f t="shared" si="92"/>
        <v>1.2972972972972972E-2</v>
      </c>
      <c r="I406" s="10">
        <f t="shared" si="93"/>
        <v>0.17635658914728683</v>
      </c>
      <c r="J406" s="10">
        <f t="shared" si="94"/>
        <v>9.7697138869504534E-3</v>
      </c>
      <c r="K406" s="10">
        <f t="shared" si="97"/>
        <v>1.6764705882352942</v>
      </c>
      <c r="L406" s="10">
        <f t="shared" si="98"/>
        <v>0.16666666666666666</v>
      </c>
      <c r="M406" s="10">
        <f t="shared" si="95"/>
        <v>0.19063545150501671</v>
      </c>
      <c r="N406" s="22">
        <f t="shared" si="96"/>
        <v>2.1621621621621618E-3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3</v>
      </c>
      <c r="F407" s="9">
        <v>1</v>
      </c>
      <c r="G407" s="10" t="str">
        <f t="shared" si="91"/>
        <v/>
      </c>
      <c r="H407" s="10" t="str">
        <f t="shared" si="92"/>
        <v/>
      </c>
      <c r="I407" s="10">
        <f t="shared" si="93"/>
        <v>5.8139534883720929E-3</v>
      </c>
      <c r="J407" s="10">
        <f t="shared" si="94"/>
        <v>6.9783670621074664E-4</v>
      </c>
      <c r="K407" s="10">
        <f t="shared" si="97"/>
        <v>1</v>
      </c>
      <c r="L407" s="10">
        <f t="shared" si="98"/>
        <v>1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0</v>
      </c>
      <c r="D408" s="9">
        <v>3</v>
      </c>
      <c r="E408" s="9">
        <v>2</v>
      </c>
      <c r="F408" s="9">
        <v>2</v>
      </c>
      <c r="G408" s="10" t="str">
        <f t="shared" si="91"/>
        <v/>
      </c>
      <c r="H408" s="10">
        <f t="shared" si="92"/>
        <v>3.2432432432432431E-3</v>
      </c>
      <c r="I408" s="10">
        <f t="shared" si="93"/>
        <v>3.875968992248062E-3</v>
      </c>
      <c r="J408" s="10">
        <f t="shared" si="94"/>
        <v>1.3956734124214933E-3</v>
      </c>
      <c r="K408" s="10">
        <f t="shared" si="97"/>
        <v>1</v>
      </c>
      <c r="L408" s="10">
        <f t="shared" si="98"/>
        <v>-0.33333333333333331</v>
      </c>
      <c r="M408" s="10" t="str">
        <f t="shared" si="95"/>
        <v/>
      </c>
      <c r="N408" s="22">
        <f t="shared" si="96"/>
        <v>-1.0810810810810809E-3</v>
      </c>
    </row>
    <row r="409" spans="1:14" x14ac:dyDescent="0.2">
      <c r="A409" s="8"/>
      <c r="B409" s="42" t="s">
        <v>381</v>
      </c>
      <c r="C409" s="39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</v>
      </c>
      <c r="D410" s="9">
        <v>0</v>
      </c>
      <c r="E410" s="9">
        <v>10</v>
      </c>
      <c r="F410" s="9">
        <v>3</v>
      </c>
      <c r="G410" s="10">
        <f t="shared" si="91"/>
        <v>3.3444816053511705E-3</v>
      </c>
      <c r="H410" s="10" t="str">
        <f t="shared" si="92"/>
        <v/>
      </c>
      <c r="I410" s="10">
        <f t="shared" si="93"/>
        <v>1.937984496124031E-2</v>
      </c>
      <c r="J410" s="10">
        <f t="shared" si="94"/>
        <v>2.0935101186322401E-3</v>
      </c>
      <c r="K410" s="10">
        <f t="shared" si="97"/>
        <v>9</v>
      </c>
      <c r="L410" s="10">
        <f t="shared" si="98"/>
        <v>1</v>
      </c>
      <c r="M410" s="10">
        <f t="shared" si="95"/>
        <v>3.0100334448160536E-2</v>
      </c>
      <c r="N410" s="22" t="str">
        <f t="shared" si="96"/>
        <v/>
      </c>
    </row>
    <row r="411" spans="1:14" x14ac:dyDescent="0.2">
      <c r="A411" s="8"/>
      <c r="B411" s="42" t="s">
        <v>383</v>
      </c>
      <c r="C411" s="39">
        <v>0</v>
      </c>
      <c r="D411" s="9">
        <v>4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4.3243243243243244E-3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2">
        <f t="shared" si="96"/>
        <v>-4.3243243243243244E-3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84</v>
      </c>
      <c r="D413" s="9">
        <v>3</v>
      </c>
      <c r="E413" s="9">
        <v>40</v>
      </c>
      <c r="F413" s="9">
        <v>0</v>
      </c>
      <c r="G413" s="10">
        <f t="shared" si="91"/>
        <v>0.28093645484949831</v>
      </c>
      <c r="H413" s="10">
        <f t="shared" si="92"/>
        <v>3.2432432432432431E-3</v>
      </c>
      <c r="I413" s="10">
        <f t="shared" si="93"/>
        <v>7.7519379844961239E-2</v>
      </c>
      <c r="J413" s="10" t="str">
        <f t="shared" si="94"/>
        <v/>
      </c>
      <c r="K413" s="10">
        <f t="shared" si="97"/>
        <v>-0.52380952380952384</v>
      </c>
      <c r="L413" s="10">
        <f t="shared" si="98"/>
        <v>-1</v>
      </c>
      <c r="M413" s="10">
        <f t="shared" si="95"/>
        <v>-0.14715719063545149</v>
      </c>
      <c r="N413" s="22">
        <f t="shared" si="96"/>
        <v>-3.2432432432432431E-3</v>
      </c>
    </row>
    <row r="414" spans="1:14" x14ac:dyDescent="0.2">
      <c r="A414" s="8"/>
      <c r="B414" s="42" t="s">
        <v>386</v>
      </c>
      <c r="C414" s="39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1.0810810810810811E-3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22">
        <f t="shared" si="96"/>
        <v>-1.0810810810810811E-3</v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8</v>
      </c>
      <c r="D419" s="9">
        <v>3</v>
      </c>
      <c r="E419" s="9">
        <v>0</v>
      </c>
      <c r="F419" s="9">
        <v>6</v>
      </c>
      <c r="G419" s="10">
        <f t="shared" si="91"/>
        <v>2.6755852842809364E-2</v>
      </c>
      <c r="H419" s="10">
        <f t="shared" si="92"/>
        <v>3.2432432432432431E-3</v>
      </c>
      <c r="I419" s="10" t="str">
        <f t="shared" si="93"/>
        <v/>
      </c>
      <c r="J419" s="10">
        <f t="shared" si="94"/>
        <v>4.1870202372644803E-3</v>
      </c>
      <c r="K419" s="10">
        <f t="shared" si="97"/>
        <v>-1</v>
      </c>
      <c r="L419" s="10">
        <f t="shared" si="98"/>
        <v>1</v>
      </c>
      <c r="M419" s="10">
        <f t="shared" si="95"/>
        <v>-2.6755852842809364E-2</v>
      </c>
      <c r="N419" s="22">
        <f t="shared" si="96"/>
        <v>3.2432432432432431E-3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4</v>
      </c>
      <c r="D422" s="9">
        <v>8</v>
      </c>
      <c r="E422" s="9">
        <v>5</v>
      </c>
      <c r="F422" s="9">
        <v>2</v>
      </c>
      <c r="G422" s="10">
        <f t="shared" si="91"/>
        <v>1.3377926421404682E-2</v>
      </c>
      <c r="H422" s="10">
        <f t="shared" si="92"/>
        <v>8.6486486486486488E-3</v>
      </c>
      <c r="I422" s="10">
        <f t="shared" si="93"/>
        <v>9.6899224806201549E-3</v>
      </c>
      <c r="J422" s="10">
        <f t="shared" si="94"/>
        <v>1.3956734124214933E-3</v>
      </c>
      <c r="K422" s="10">
        <f t="shared" si="97"/>
        <v>0.25</v>
      </c>
      <c r="L422" s="10">
        <f t="shared" si="98"/>
        <v>-0.75</v>
      </c>
      <c r="M422" s="10">
        <f t="shared" si="95"/>
        <v>3.3444816053511705E-3</v>
      </c>
      <c r="N422" s="22">
        <f t="shared" si="96"/>
        <v>-6.4864864864864862E-3</v>
      </c>
    </row>
    <row r="423" spans="1:14" x14ac:dyDescent="0.2">
      <c r="A423" s="8"/>
      <c r="B423" s="42" t="s">
        <v>395</v>
      </c>
      <c r="C423" s="39">
        <v>10</v>
      </c>
      <c r="D423" s="9">
        <v>3</v>
      </c>
      <c r="E423" s="9">
        <v>3</v>
      </c>
      <c r="F423" s="9">
        <v>1</v>
      </c>
      <c r="G423" s="10">
        <f t="shared" si="91"/>
        <v>3.3444816053511704E-2</v>
      </c>
      <c r="H423" s="10">
        <f t="shared" si="92"/>
        <v>3.2432432432432431E-3</v>
      </c>
      <c r="I423" s="10">
        <f t="shared" si="93"/>
        <v>5.8139534883720929E-3</v>
      </c>
      <c r="J423" s="10">
        <f t="shared" si="94"/>
        <v>6.9783670621074664E-4</v>
      </c>
      <c r="K423" s="10">
        <f t="shared" si="97"/>
        <v>-0.7</v>
      </c>
      <c r="L423" s="10">
        <f t="shared" si="98"/>
        <v>-0.66666666666666663</v>
      </c>
      <c r="M423" s="10">
        <f t="shared" si="95"/>
        <v>-2.3411371237458192E-2</v>
      </c>
      <c r="N423" s="22">
        <f t="shared" si="96"/>
        <v>-2.1621621621621618E-3</v>
      </c>
    </row>
    <row r="424" spans="1:14" x14ac:dyDescent="0.2">
      <c r="A424" s="8"/>
      <c r="B424" s="42" t="s">
        <v>396</v>
      </c>
      <c r="C424" s="39">
        <v>3</v>
      </c>
      <c r="D424" s="9">
        <v>0</v>
      </c>
      <c r="E424" s="9">
        <v>1</v>
      </c>
      <c r="F424" s="9">
        <v>0</v>
      </c>
      <c r="G424" s="10">
        <f t="shared" si="91"/>
        <v>1.0033444816053512E-2</v>
      </c>
      <c r="H424" s="10" t="str">
        <f t="shared" si="92"/>
        <v/>
      </c>
      <c r="I424" s="10">
        <f t="shared" si="93"/>
        <v>1.937984496124031E-3</v>
      </c>
      <c r="J424" s="10" t="str">
        <f t="shared" si="94"/>
        <v/>
      </c>
      <c r="K424" s="10">
        <f t="shared" si="97"/>
        <v>-0.66666666666666663</v>
      </c>
      <c r="L424" s="10" t="str">
        <f t="shared" si="98"/>
        <v xml:space="preserve"> </v>
      </c>
      <c r="M424" s="10">
        <f t="shared" si="95"/>
        <v>-6.688963210702341E-3</v>
      </c>
      <c r="N424" s="22" t="str">
        <f t="shared" si="96"/>
        <v/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1.937984496124031E-3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2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1.3956734124214933E-3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3</v>
      </c>
      <c r="D434" s="9">
        <v>1</v>
      </c>
      <c r="E434" s="9">
        <v>2</v>
      </c>
      <c r="F434" s="9">
        <v>1</v>
      </c>
      <c r="G434" s="10">
        <f t="shared" si="91"/>
        <v>1.0033444816053512E-2</v>
      </c>
      <c r="H434" s="10">
        <f t="shared" si="92"/>
        <v>1.0810810810810811E-3</v>
      </c>
      <c r="I434" s="10">
        <f t="shared" si="93"/>
        <v>3.875968992248062E-3</v>
      </c>
      <c r="J434" s="10">
        <f t="shared" si="94"/>
        <v>6.9783670621074664E-4</v>
      </c>
      <c r="K434" s="10">
        <f t="shared" si="97"/>
        <v>-0.33333333333333331</v>
      </c>
      <c r="L434" s="10">
        <f t="shared" si="98"/>
        <v>0</v>
      </c>
      <c r="M434" s="10">
        <f t="shared" si="95"/>
        <v>-3.3444816053511705E-3</v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4</v>
      </c>
      <c r="D435" s="9">
        <v>4</v>
      </c>
      <c r="E435" s="9">
        <v>13</v>
      </c>
      <c r="F435" s="9">
        <v>11</v>
      </c>
      <c r="G435" s="10">
        <f t="shared" ref="G435:G498" si="99">+IF(C435=0,"",C435/C$371)</f>
        <v>1.3377926421404682E-2</v>
      </c>
      <c r="H435" s="10">
        <f t="shared" ref="H435:H498" si="100">+IF(D435=0,"",D435/D$371)</f>
        <v>4.3243243243243244E-3</v>
      </c>
      <c r="I435" s="10">
        <f t="shared" ref="I435:I498" si="101">+IF(E435=0,"",E435/E$371)</f>
        <v>2.5193798449612403E-2</v>
      </c>
      <c r="J435" s="10">
        <f t="shared" ref="J435:J498" si="102">+IF(F435=0,"",F435/F$371)</f>
        <v>7.6762037683182132E-3</v>
      </c>
      <c r="K435" s="10">
        <f t="shared" si="97"/>
        <v>2.25</v>
      </c>
      <c r="L435" s="10">
        <f t="shared" si="98"/>
        <v>1.75</v>
      </c>
      <c r="M435" s="10">
        <f t="shared" ref="M435:M498" si="103">+IF(OR(AND(G435=""),(K435="")),"",G435*K435)</f>
        <v>3.0100334448160536E-2</v>
      </c>
      <c r="N435" s="22">
        <f t="shared" ref="N435:N498" si="104">+IF(OR(AND(H435=""),(L435="")),"",H435*L435)</f>
        <v>7.5675675675675675E-3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3</v>
      </c>
      <c r="D437" s="9">
        <v>2</v>
      </c>
      <c r="E437" s="9">
        <v>9</v>
      </c>
      <c r="F437" s="9">
        <v>7</v>
      </c>
      <c r="G437" s="10">
        <f t="shared" si="99"/>
        <v>1.0033444816053512E-2</v>
      </c>
      <c r="H437" s="10">
        <f t="shared" si="100"/>
        <v>2.1621621621621622E-3</v>
      </c>
      <c r="I437" s="10">
        <f t="shared" si="101"/>
        <v>1.7441860465116279E-2</v>
      </c>
      <c r="J437" s="10">
        <f t="shared" si="102"/>
        <v>4.8848569434752267E-3</v>
      </c>
      <c r="K437" s="10">
        <f t="shared" si="105"/>
        <v>2</v>
      </c>
      <c r="L437" s="10">
        <f t="shared" si="106"/>
        <v>2.5</v>
      </c>
      <c r="M437" s="10">
        <f t="shared" si="103"/>
        <v>2.0066889632107024E-2</v>
      </c>
      <c r="N437" s="22">
        <f t="shared" si="104"/>
        <v>5.4054054054054057E-3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8</v>
      </c>
      <c r="D446" s="9">
        <v>21</v>
      </c>
      <c r="E446" s="9">
        <v>11</v>
      </c>
      <c r="F446" s="9">
        <v>52</v>
      </c>
      <c r="G446" s="10">
        <f t="shared" si="99"/>
        <v>2.6755852842809364E-2</v>
      </c>
      <c r="H446" s="10">
        <f t="shared" si="100"/>
        <v>2.2702702702702703E-2</v>
      </c>
      <c r="I446" s="10">
        <f t="shared" si="101"/>
        <v>2.1317829457364341E-2</v>
      </c>
      <c r="J446" s="10">
        <f t="shared" si="102"/>
        <v>3.6287508722958828E-2</v>
      </c>
      <c r="K446" s="10">
        <f t="shared" si="105"/>
        <v>0.375</v>
      </c>
      <c r="L446" s="10">
        <f t="shared" si="106"/>
        <v>1.4761904761904763</v>
      </c>
      <c r="M446" s="10">
        <f t="shared" si="103"/>
        <v>1.0033444816053512E-2</v>
      </c>
      <c r="N446" s="22">
        <f t="shared" si="104"/>
        <v>3.3513513513513518E-2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105</v>
      </c>
      <c r="F448" s="9">
        <v>31</v>
      </c>
      <c r="G448" s="10" t="str">
        <f t="shared" si="99"/>
        <v/>
      </c>
      <c r="H448" s="10" t="str">
        <f t="shared" si="100"/>
        <v/>
      </c>
      <c r="I448" s="10">
        <f t="shared" si="101"/>
        <v>0.20348837209302326</v>
      </c>
      <c r="J448" s="10">
        <f t="shared" si="102"/>
        <v>2.1632937892533146E-2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</v>
      </c>
      <c r="D450" s="9">
        <v>0</v>
      </c>
      <c r="E450" s="9">
        <v>0</v>
      </c>
      <c r="F450" s="9">
        <v>0</v>
      </c>
      <c r="G450" s="10">
        <f t="shared" si="99"/>
        <v>3.3444816053511705E-3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-3.3444816053511705E-3</v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9</v>
      </c>
      <c r="E451" s="9">
        <v>1</v>
      </c>
      <c r="F451" s="9">
        <v>23</v>
      </c>
      <c r="G451" s="10" t="str">
        <f t="shared" si="99"/>
        <v/>
      </c>
      <c r="H451" s="10">
        <f t="shared" si="100"/>
        <v>9.7297297297297292E-3</v>
      </c>
      <c r="I451" s="10">
        <f t="shared" si="101"/>
        <v>1.937984496124031E-3</v>
      </c>
      <c r="J451" s="10">
        <f t="shared" si="102"/>
        <v>1.6050244242847175E-2</v>
      </c>
      <c r="K451" s="10">
        <f t="shared" si="105"/>
        <v>1</v>
      </c>
      <c r="L451" s="10">
        <f t="shared" si="106"/>
        <v>1.5555555555555556</v>
      </c>
      <c r="M451" s="10" t="str">
        <f t="shared" si="103"/>
        <v/>
      </c>
      <c r="N451" s="22">
        <f t="shared" si="104"/>
        <v>1.5135135135135135E-2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1.0810810810810811E-3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2">
        <f t="shared" si="104"/>
        <v>-1.0810810810810811E-3</v>
      </c>
    </row>
    <row r="460" spans="1:14" ht="25.5" x14ac:dyDescent="0.2">
      <c r="A460" s="8"/>
      <c r="B460" s="42" t="s">
        <v>432</v>
      </c>
      <c r="C460" s="39">
        <v>25</v>
      </c>
      <c r="D460" s="9">
        <v>146</v>
      </c>
      <c r="E460" s="9">
        <v>94</v>
      </c>
      <c r="F460" s="9">
        <v>362</v>
      </c>
      <c r="G460" s="10">
        <f t="shared" si="99"/>
        <v>8.3612040133779264E-2</v>
      </c>
      <c r="H460" s="10">
        <f t="shared" si="100"/>
        <v>0.15783783783783784</v>
      </c>
      <c r="I460" s="10">
        <f t="shared" si="101"/>
        <v>0.18217054263565891</v>
      </c>
      <c r="J460" s="10">
        <f t="shared" si="102"/>
        <v>0.25261688764829032</v>
      </c>
      <c r="K460" s="10">
        <f t="shared" si="105"/>
        <v>2.76</v>
      </c>
      <c r="L460" s="10">
        <f t="shared" si="106"/>
        <v>1.4794520547945205</v>
      </c>
      <c r="M460" s="10">
        <f t="shared" si="103"/>
        <v>0.23076923076923075</v>
      </c>
      <c r="N460" s="22">
        <f t="shared" si="104"/>
        <v>0.23351351351351349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25</v>
      </c>
      <c r="E462" s="9">
        <v>0</v>
      </c>
      <c r="F462" s="9">
        <v>33</v>
      </c>
      <c r="G462" s="10" t="str">
        <f t="shared" si="99"/>
        <v/>
      </c>
      <c r="H462" s="10">
        <f t="shared" si="100"/>
        <v>2.7027027027027029E-2</v>
      </c>
      <c r="I462" s="10" t="str">
        <f t="shared" si="101"/>
        <v/>
      </c>
      <c r="J462" s="10">
        <f t="shared" si="102"/>
        <v>2.3028611304954642E-2</v>
      </c>
      <c r="K462" s="10" t="str">
        <f t="shared" si="105"/>
        <v xml:space="preserve"> </v>
      </c>
      <c r="L462" s="10">
        <f t="shared" si="106"/>
        <v>0.32</v>
      </c>
      <c r="M462" s="10" t="str">
        <f t="shared" si="103"/>
        <v/>
      </c>
      <c r="N462" s="22">
        <f t="shared" si="104"/>
        <v>8.6486486486486488E-3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1.0810810810810811E-3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2">
        <f t="shared" si="104"/>
        <v>-1.0810810810810811E-3</v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10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1.0810810810810811E-2</v>
      </c>
      <c r="I466" s="10" t="str">
        <f t="shared" si="101"/>
        <v/>
      </c>
      <c r="J466" s="10">
        <f t="shared" si="102"/>
        <v>6.9783670621074664E-4</v>
      </c>
      <c r="K466" s="10" t="str">
        <f t="shared" si="105"/>
        <v xml:space="preserve"> </v>
      </c>
      <c r="L466" s="10">
        <f t="shared" si="106"/>
        <v>-0.9</v>
      </c>
      <c r="M466" s="10" t="str">
        <f t="shared" si="103"/>
        <v/>
      </c>
      <c r="N466" s="22">
        <f t="shared" si="104"/>
        <v>-9.729729729729731E-3</v>
      </c>
    </row>
    <row r="467" spans="1:14" x14ac:dyDescent="0.2">
      <c r="A467" s="8"/>
      <c r="B467" s="42" t="s">
        <v>439</v>
      </c>
      <c r="C467" s="39">
        <v>0</v>
      </c>
      <c r="D467" s="9">
        <v>157</v>
      </c>
      <c r="E467" s="9">
        <v>1</v>
      </c>
      <c r="F467" s="9">
        <v>182</v>
      </c>
      <c r="G467" s="10" t="str">
        <f t="shared" si="99"/>
        <v/>
      </c>
      <c r="H467" s="10">
        <f t="shared" si="100"/>
        <v>0.16972972972972972</v>
      </c>
      <c r="I467" s="10">
        <f t="shared" si="101"/>
        <v>1.937984496124031E-3</v>
      </c>
      <c r="J467" s="10">
        <f t="shared" si="102"/>
        <v>0.1270062805303559</v>
      </c>
      <c r="K467" s="10">
        <f t="shared" si="105"/>
        <v>1</v>
      </c>
      <c r="L467" s="10">
        <f t="shared" si="106"/>
        <v>0.15923566878980891</v>
      </c>
      <c r="M467" s="10" t="str">
        <f t="shared" si="103"/>
        <v/>
      </c>
      <c r="N467" s="22">
        <f t="shared" si="104"/>
        <v>2.7027027027027025E-2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5</v>
      </c>
      <c r="E469" s="9">
        <v>4</v>
      </c>
      <c r="F469" s="9">
        <v>30</v>
      </c>
      <c r="G469" s="10" t="str">
        <f t="shared" si="99"/>
        <v/>
      </c>
      <c r="H469" s="10">
        <f t="shared" si="100"/>
        <v>5.4054054054054057E-3</v>
      </c>
      <c r="I469" s="10">
        <f t="shared" si="101"/>
        <v>7.7519379844961239E-3</v>
      </c>
      <c r="J469" s="10">
        <f t="shared" si="102"/>
        <v>2.09351011863224E-2</v>
      </c>
      <c r="K469" s="10">
        <f t="shared" si="105"/>
        <v>1</v>
      </c>
      <c r="L469" s="10">
        <f t="shared" si="106"/>
        <v>5</v>
      </c>
      <c r="M469" s="10" t="str">
        <f t="shared" si="103"/>
        <v/>
      </c>
      <c r="N469" s="22">
        <f t="shared" si="104"/>
        <v>2.7027027027027029E-2</v>
      </c>
    </row>
    <row r="470" spans="1:14" x14ac:dyDescent="0.2">
      <c r="A470" s="8"/>
      <c r="B470" s="42" t="s">
        <v>442</v>
      </c>
      <c r="C470" s="39">
        <v>0</v>
      </c>
      <c r="D470" s="9">
        <v>2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2.1621621621621622E-3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22">
        <f t="shared" si="104"/>
        <v>-2.1621621621621622E-3</v>
      </c>
    </row>
    <row r="471" spans="1:14" x14ac:dyDescent="0.2">
      <c r="A471" s="8"/>
      <c r="B471" s="42" t="s">
        <v>443</v>
      </c>
      <c r="C471" s="39">
        <v>25</v>
      </c>
      <c r="D471" s="9">
        <v>240</v>
      </c>
      <c r="E471" s="9">
        <v>31</v>
      </c>
      <c r="F471" s="9">
        <v>298</v>
      </c>
      <c r="G471" s="10">
        <f t="shared" si="99"/>
        <v>8.3612040133779264E-2</v>
      </c>
      <c r="H471" s="10">
        <f t="shared" si="100"/>
        <v>0.25945945945945947</v>
      </c>
      <c r="I471" s="10">
        <f t="shared" si="101"/>
        <v>6.0077519379844964E-2</v>
      </c>
      <c r="J471" s="10">
        <f t="shared" si="102"/>
        <v>0.20795533845080252</v>
      </c>
      <c r="K471" s="10">
        <f t="shared" si="105"/>
        <v>0.24</v>
      </c>
      <c r="L471" s="10">
        <f t="shared" si="106"/>
        <v>0.24166666666666667</v>
      </c>
      <c r="M471" s="10">
        <f t="shared" si="103"/>
        <v>2.0066889632107024E-2</v>
      </c>
      <c r="N471" s="22">
        <f t="shared" si="104"/>
        <v>6.2702702702702701E-2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1</v>
      </c>
      <c r="D478" s="9">
        <v>1</v>
      </c>
      <c r="E478" s="9">
        <v>0</v>
      </c>
      <c r="F478" s="9">
        <v>0</v>
      </c>
      <c r="G478" s="10">
        <f t="shared" si="99"/>
        <v>3.3444816053511705E-3</v>
      </c>
      <c r="H478" s="10">
        <f t="shared" si="100"/>
        <v>1.0810810810810811E-3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-3.3444816053511705E-3</v>
      </c>
      <c r="N478" s="22">
        <f t="shared" si="104"/>
        <v>-1.0810810810810811E-3</v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0</v>
      </c>
      <c r="E481" s="9">
        <v>0</v>
      </c>
      <c r="F481" s="9">
        <v>4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2.7913468248429866E-3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2" t="str">
        <f t="shared" si="104"/>
        <v/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</v>
      </c>
      <c r="E483" s="9">
        <v>0</v>
      </c>
      <c r="F483" s="9">
        <v>5</v>
      </c>
      <c r="G483" s="10" t="str">
        <f t="shared" si="99"/>
        <v/>
      </c>
      <c r="H483" s="10">
        <f t="shared" si="100"/>
        <v>1.0810810810810811E-3</v>
      </c>
      <c r="I483" s="10" t="str">
        <f t="shared" si="101"/>
        <v/>
      </c>
      <c r="J483" s="10">
        <f t="shared" si="102"/>
        <v>3.4891835310537334E-3</v>
      </c>
      <c r="K483" s="10" t="str">
        <f t="shared" si="105"/>
        <v xml:space="preserve"> </v>
      </c>
      <c r="L483" s="10">
        <f t="shared" si="106"/>
        <v>4</v>
      </c>
      <c r="M483" s="10" t="str">
        <f t="shared" si="103"/>
        <v/>
      </c>
      <c r="N483" s="22">
        <f t="shared" si="104"/>
        <v>4.3243243243243244E-3</v>
      </c>
    </row>
    <row r="484" spans="1:14" x14ac:dyDescent="0.2">
      <c r="A484" s="8"/>
      <c r="B484" s="42" t="s">
        <v>456</v>
      </c>
      <c r="C484" s="39">
        <v>1</v>
      </c>
      <c r="D484" s="9">
        <v>8</v>
      </c>
      <c r="E484" s="9">
        <v>0</v>
      </c>
      <c r="F484" s="9">
        <v>5</v>
      </c>
      <c r="G484" s="10">
        <f t="shared" si="99"/>
        <v>3.3444816053511705E-3</v>
      </c>
      <c r="H484" s="10">
        <f t="shared" si="100"/>
        <v>8.6486486486486488E-3</v>
      </c>
      <c r="I484" s="10" t="str">
        <f t="shared" si="101"/>
        <v/>
      </c>
      <c r="J484" s="10">
        <f t="shared" si="102"/>
        <v>3.4891835310537334E-3</v>
      </c>
      <c r="K484" s="10">
        <f t="shared" si="105"/>
        <v>-1</v>
      </c>
      <c r="L484" s="10">
        <f t="shared" si="106"/>
        <v>-0.375</v>
      </c>
      <c r="M484" s="10">
        <f t="shared" si="103"/>
        <v>-3.3444816053511705E-3</v>
      </c>
      <c r="N484" s="22">
        <f t="shared" si="104"/>
        <v>-3.2432432432432431E-3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1.0810810810810811E-3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2">
        <f t="shared" si="104"/>
        <v>-1.0810810810810811E-3</v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3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3.2432432432432431E-3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2">
        <f t="shared" si="104"/>
        <v>-3.2432432432432431E-3</v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2.0935101186322401E-3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0</v>
      </c>
      <c r="D493" s="9">
        <v>7</v>
      </c>
      <c r="E493" s="9">
        <v>0</v>
      </c>
      <c r="F493" s="9">
        <v>27</v>
      </c>
      <c r="G493" s="10" t="str">
        <f t="shared" si="99"/>
        <v/>
      </c>
      <c r="H493" s="10">
        <f t="shared" si="100"/>
        <v>7.5675675675675675E-3</v>
      </c>
      <c r="I493" s="10" t="str">
        <f t="shared" si="101"/>
        <v/>
      </c>
      <c r="J493" s="10">
        <f t="shared" si="102"/>
        <v>1.884159106769016E-2</v>
      </c>
      <c r="K493" s="10" t="str">
        <f t="shared" si="105"/>
        <v xml:space="preserve"> </v>
      </c>
      <c r="L493" s="10">
        <f t="shared" si="106"/>
        <v>2.8571428571428572</v>
      </c>
      <c r="M493" s="10" t="str">
        <f t="shared" si="103"/>
        <v/>
      </c>
      <c r="N493" s="22">
        <f t="shared" si="104"/>
        <v>2.1621621621621623E-2</v>
      </c>
    </row>
    <row r="494" spans="1:14" x14ac:dyDescent="0.2">
      <c r="A494" s="8"/>
      <c r="B494" s="42" t="s">
        <v>466</v>
      </c>
      <c r="C494" s="39">
        <v>0</v>
      </c>
      <c r="D494" s="9">
        <v>0</v>
      </c>
      <c r="E494" s="9">
        <v>0</v>
      </c>
      <c r="F494" s="9">
        <v>6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4.1870202372644803E-3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2" t="str">
        <f t="shared" si="104"/>
        <v/>
      </c>
    </row>
    <row r="495" spans="1:14" x14ac:dyDescent="0.2">
      <c r="A495" s="8"/>
      <c r="B495" s="42" t="s">
        <v>467</v>
      </c>
      <c r="C495" s="39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2.1621621621621622E-3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2">
        <f t="shared" si="104"/>
        <v>-2.1621621621621622E-3</v>
      </c>
    </row>
    <row r="496" spans="1:14" x14ac:dyDescent="0.2">
      <c r="A496" s="8"/>
      <c r="B496" s="42" t="s">
        <v>468</v>
      </c>
      <c r="C496" s="39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1.0810810810810811E-3</v>
      </c>
      <c r="I496" s="10" t="str">
        <f t="shared" si="101"/>
        <v/>
      </c>
      <c r="J496" s="10">
        <f t="shared" si="102"/>
        <v>1.3956734124214933E-3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2">
        <f t="shared" si="104"/>
        <v>1.0810810810810811E-3</v>
      </c>
    </row>
    <row r="497" spans="1:14" x14ac:dyDescent="0.2">
      <c r="A497" s="8"/>
      <c r="B497" s="42" t="s">
        <v>469</v>
      </c>
      <c r="C497" s="39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2" t="str">
        <f t="shared" si="104"/>
        <v/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0</v>
      </c>
      <c r="D499" s="9">
        <v>27</v>
      </c>
      <c r="E499" s="9">
        <v>1</v>
      </c>
      <c r="F499" s="9">
        <v>126</v>
      </c>
      <c r="G499" s="10" t="str">
        <f t="shared" ref="G499:G562" si="107">+IF(C499=0,"",C499/C$371)</f>
        <v/>
      </c>
      <c r="H499" s="10">
        <f t="shared" ref="H499:H562" si="108">+IF(D499=0,"",D499/D$371)</f>
        <v>2.9189189189189189E-2</v>
      </c>
      <c r="I499" s="10">
        <f t="shared" ref="I499:I562" si="109">+IF(E499=0,"",E499/E$371)</f>
        <v>1.937984496124031E-3</v>
      </c>
      <c r="J499" s="10">
        <f t="shared" ref="J499:J562" si="110">+IF(F499=0,"",F499/F$371)</f>
        <v>8.7927424982554084E-2</v>
      </c>
      <c r="K499" s="10">
        <f t="shared" si="105"/>
        <v>1</v>
      </c>
      <c r="L499" s="10">
        <f t="shared" si="106"/>
        <v>3.6666666666666665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0.10702702702702703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2" t="str">
        <f t="shared" si="112"/>
        <v/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0</v>
      </c>
      <c r="D507" s="9">
        <v>33</v>
      </c>
      <c r="E507" s="9">
        <v>0</v>
      </c>
      <c r="F507" s="9">
        <v>39</v>
      </c>
      <c r="G507" s="10" t="str">
        <f t="shared" si="107"/>
        <v/>
      </c>
      <c r="H507" s="10">
        <f t="shared" si="108"/>
        <v>3.5675675675675679E-2</v>
      </c>
      <c r="I507" s="10" t="str">
        <f t="shared" si="109"/>
        <v/>
      </c>
      <c r="J507" s="10">
        <f t="shared" si="110"/>
        <v>2.7215631542219121E-2</v>
      </c>
      <c r="K507" s="10" t="str">
        <f t="shared" si="113"/>
        <v xml:space="preserve"> </v>
      </c>
      <c r="L507" s="10">
        <f t="shared" si="114"/>
        <v>0.18181818181818182</v>
      </c>
      <c r="M507" s="10" t="str">
        <f t="shared" si="111"/>
        <v/>
      </c>
      <c r="N507" s="22">
        <f t="shared" si="112"/>
        <v>6.486486486486487E-3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2" t="str">
        <f t="shared" si="112"/>
        <v/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3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3.2432432432432431E-3</v>
      </c>
      <c r="I511" s="10" t="str">
        <f t="shared" si="109"/>
        <v/>
      </c>
      <c r="J511" s="10">
        <f t="shared" si="110"/>
        <v>1.3956734124214933E-3</v>
      </c>
      <c r="K511" s="10" t="str">
        <f t="shared" si="113"/>
        <v xml:space="preserve"> </v>
      </c>
      <c r="L511" s="10">
        <f t="shared" si="114"/>
        <v>-0.33333333333333331</v>
      </c>
      <c r="M511" s="10" t="str">
        <f t="shared" si="111"/>
        <v/>
      </c>
      <c r="N511" s="22">
        <f t="shared" si="112"/>
        <v>-1.0810810810810809E-3</v>
      </c>
    </row>
    <row r="512" spans="1:14" x14ac:dyDescent="0.2">
      <c r="A512" s="8"/>
      <c r="B512" s="42" t="s">
        <v>484</v>
      </c>
      <c r="C512" s="39">
        <v>0</v>
      </c>
      <c r="D512" s="9">
        <v>2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2.1621621621621622E-3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2">
        <f t="shared" si="112"/>
        <v>-2.1621621621621622E-3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2" t="str">
        <f t="shared" si="112"/>
        <v/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2" t="str">
        <f t="shared" si="112"/>
        <v/>
      </c>
    </row>
    <row r="518" spans="1:14" x14ac:dyDescent="0.2">
      <c r="A518" s="8"/>
      <c r="B518" s="42" t="s">
        <v>490</v>
      </c>
      <c r="C518" s="39">
        <v>1</v>
      </c>
      <c r="D518" s="9">
        <v>4</v>
      </c>
      <c r="E518" s="9">
        <v>0</v>
      </c>
      <c r="F518" s="9">
        <v>0</v>
      </c>
      <c r="G518" s="10">
        <f t="shared" si="107"/>
        <v>3.3444816053511705E-3</v>
      </c>
      <c r="H518" s="10">
        <f t="shared" si="108"/>
        <v>4.3243243243243244E-3</v>
      </c>
      <c r="I518" s="10" t="str">
        <f t="shared" si="109"/>
        <v/>
      </c>
      <c r="J518" s="10" t="str">
        <f t="shared" si="110"/>
        <v/>
      </c>
      <c r="K518" s="10">
        <f t="shared" si="113"/>
        <v>-1</v>
      </c>
      <c r="L518" s="10">
        <f t="shared" si="114"/>
        <v>-1</v>
      </c>
      <c r="M518" s="10">
        <f t="shared" si="111"/>
        <v>-3.3444816053511705E-3</v>
      </c>
      <c r="N518" s="22">
        <f t="shared" si="112"/>
        <v>-4.3243243243243244E-3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2.1621621621621622E-3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2">
        <f t="shared" si="112"/>
        <v>-2.1621621621621622E-3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6.9783670621074664E-4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7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7.5675675675675675E-3</v>
      </c>
      <c r="I528" s="10" t="str">
        <f t="shared" si="109"/>
        <v/>
      </c>
      <c r="J528" s="10">
        <f t="shared" si="110"/>
        <v>6.9783670621074664E-4</v>
      </c>
      <c r="K528" s="10" t="str">
        <f t="shared" si="113"/>
        <v xml:space="preserve"> </v>
      </c>
      <c r="L528" s="10">
        <f t="shared" si="114"/>
        <v>-0.8571428571428571</v>
      </c>
      <c r="M528" s="10" t="str">
        <f t="shared" si="111"/>
        <v/>
      </c>
      <c r="N528" s="22">
        <f t="shared" si="112"/>
        <v>-6.4864864864864862E-3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2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3.875968992248062E-3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1</v>
      </c>
      <c r="D540" s="9">
        <v>1</v>
      </c>
      <c r="E540" s="9">
        <v>1</v>
      </c>
      <c r="F540" s="9">
        <v>0</v>
      </c>
      <c r="G540" s="10">
        <f t="shared" si="107"/>
        <v>3.3444816053511705E-3</v>
      </c>
      <c r="H540" s="10">
        <f t="shared" si="108"/>
        <v>1.0810810810810811E-3</v>
      </c>
      <c r="I540" s="10">
        <f t="shared" si="109"/>
        <v>1.937984496124031E-3</v>
      </c>
      <c r="J540" s="10" t="str">
        <f t="shared" si="110"/>
        <v/>
      </c>
      <c r="K540" s="10">
        <f t="shared" si="113"/>
        <v>0</v>
      </c>
      <c r="L540" s="10">
        <f t="shared" si="114"/>
        <v>-1</v>
      </c>
      <c r="M540" s="10">
        <f t="shared" si="111"/>
        <v>0</v>
      </c>
      <c r="N540" s="22">
        <f t="shared" si="112"/>
        <v>-1.0810810810810811E-3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3</v>
      </c>
      <c r="D544" s="9">
        <v>4</v>
      </c>
      <c r="E544" s="9">
        <v>1</v>
      </c>
      <c r="F544" s="9">
        <v>1</v>
      </c>
      <c r="G544" s="10">
        <f t="shared" si="107"/>
        <v>1.0033444816053512E-2</v>
      </c>
      <c r="H544" s="10">
        <f t="shared" si="108"/>
        <v>4.3243243243243244E-3</v>
      </c>
      <c r="I544" s="10">
        <f t="shared" si="109"/>
        <v>1.937984496124031E-3</v>
      </c>
      <c r="J544" s="10">
        <f t="shared" si="110"/>
        <v>6.9783670621074664E-4</v>
      </c>
      <c r="K544" s="10">
        <f t="shared" si="113"/>
        <v>-0.66666666666666663</v>
      </c>
      <c r="L544" s="10">
        <f t="shared" si="114"/>
        <v>-0.75</v>
      </c>
      <c r="M544" s="10">
        <f t="shared" si="111"/>
        <v>-6.688963210702341E-3</v>
      </c>
      <c r="N544" s="22">
        <f t="shared" si="112"/>
        <v>-3.2432432432432431E-3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2" t="str">
        <f t="shared" si="112"/>
        <v/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0</v>
      </c>
      <c r="E561" s="9">
        <v>0</v>
      </c>
      <c r="F561" s="9">
        <v>4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2.7913468248429866E-3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2" t="str">
        <f t="shared" si="112"/>
        <v/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2" t="str">
        <f t="shared" ref="N563:N604" si="120">+IF(OR(AND(H563=""),(L563="")),"",H563*L563)</f>
        <v/>
      </c>
    </row>
    <row r="564" spans="1:14" x14ac:dyDescent="0.2">
      <c r="A564" s="8"/>
      <c r="B564" s="42" t="s">
        <v>536</v>
      </c>
      <c r="C564" s="39">
        <v>1</v>
      </c>
      <c r="D564" s="9">
        <v>0</v>
      </c>
      <c r="E564" s="9">
        <v>2</v>
      </c>
      <c r="F564" s="9">
        <v>0</v>
      </c>
      <c r="G564" s="10">
        <f t="shared" si="115"/>
        <v>3.3444816053511705E-3</v>
      </c>
      <c r="H564" s="10" t="str">
        <f t="shared" si="116"/>
        <v/>
      </c>
      <c r="I564" s="10">
        <f t="shared" si="117"/>
        <v>3.875968992248062E-3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>
        <f t="shared" si="119"/>
        <v>3.3444816053511705E-3</v>
      </c>
      <c r="N564" s="22" t="str">
        <f t="shared" si="120"/>
        <v/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7</v>
      </c>
      <c r="E567" s="9">
        <v>0</v>
      </c>
      <c r="F567" s="9">
        <v>2</v>
      </c>
      <c r="G567" s="10" t="str">
        <f t="shared" si="115"/>
        <v/>
      </c>
      <c r="H567" s="10">
        <f t="shared" si="116"/>
        <v>7.5675675675675675E-3</v>
      </c>
      <c r="I567" s="10" t="str">
        <f t="shared" si="117"/>
        <v/>
      </c>
      <c r="J567" s="10">
        <f t="shared" si="118"/>
        <v>1.3956734124214933E-3</v>
      </c>
      <c r="K567" s="10" t="str">
        <f t="shared" si="121"/>
        <v xml:space="preserve"> </v>
      </c>
      <c r="L567" s="10">
        <f t="shared" si="122"/>
        <v>-0.7142857142857143</v>
      </c>
      <c r="M567" s="10" t="str">
        <f t="shared" si="119"/>
        <v/>
      </c>
      <c r="N567" s="22">
        <f t="shared" si="120"/>
        <v>-5.4054054054054057E-3</v>
      </c>
    </row>
    <row r="568" spans="1:14" x14ac:dyDescent="0.2">
      <c r="A568" s="8"/>
      <c r="B568" s="42" t="s">
        <v>540</v>
      </c>
      <c r="C568" s="39">
        <v>0</v>
      </c>
      <c r="D568" s="9">
        <v>14</v>
      </c>
      <c r="E568" s="9">
        <v>0</v>
      </c>
      <c r="F568" s="9">
        <v>23</v>
      </c>
      <c r="G568" s="10" t="str">
        <f t="shared" si="115"/>
        <v/>
      </c>
      <c r="H568" s="10">
        <f t="shared" si="116"/>
        <v>1.5135135135135135E-2</v>
      </c>
      <c r="I568" s="10" t="str">
        <f t="shared" si="117"/>
        <v/>
      </c>
      <c r="J568" s="10">
        <f t="shared" si="118"/>
        <v>1.6050244242847175E-2</v>
      </c>
      <c r="K568" s="10" t="str">
        <f t="shared" si="121"/>
        <v xml:space="preserve"> </v>
      </c>
      <c r="L568" s="10">
        <f t="shared" si="122"/>
        <v>0.6428571428571429</v>
      </c>
      <c r="M568" s="10" t="str">
        <f t="shared" si="119"/>
        <v/>
      </c>
      <c r="N568" s="22">
        <f t="shared" si="120"/>
        <v>9.729729729729731E-3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4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4.3243243243243244E-3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2">
        <f t="shared" si="120"/>
        <v>-4.3243243243243244E-3</v>
      </c>
    </row>
    <row r="578" spans="1:14" ht="25.5" x14ac:dyDescent="0.2">
      <c r="A578" s="8"/>
      <c r="B578" s="42" t="s">
        <v>550</v>
      </c>
      <c r="C578" s="39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1.0810810810810811E-3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2">
        <f t="shared" si="120"/>
        <v>-1.0810810810810811E-3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5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5.4054054054054057E-3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2">
        <f t="shared" si="120"/>
        <v>-5.4054054054054057E-3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27</v>
      </c>
      <c r="E583" s="9">
        <v>0</v>
      </c>
      <c r="F583" s="9">
        <v>16</v>
      </c>
      <c r="G583" s="10" t="str">
        <f t="shared" si="115"/>
        <v/>
      </c>
      <c r="H583" s="10">
        <f t="shared" si="116"/>
        <v>2.9189189189189189E-2</v>
      </c>
      <c r="I583" s="10" t="str">
        <f t="shared" si="117"/>
        <v/>
      </c>
      <c r="J583" s="10">
        <f t="shared" si="118"/>
        <v>1.1165387299371946E-2</v>
      </c>
      <c r="K583" s="10" t="str">
        <f t="shared" si="121"/>
        <v xml:space="preserve"> </v>
      </c>
      <c r="L583" s="10">
        <f t="shared" si="122"/>
        <v>-0.40740740740740738</v>
      </c>
      <c r="M583" s="10" t="str">
        <f t="shared" si="119"/>
        <v/>
      </c>
      <c r="N583" s="22">
        <f t="shared" si="120"/>
        <v>-1.1891891891891892E-2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3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3.2432432432432431E-3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2">
        <f t="shared" si="120"/>
        <v>-3.2432432432432431E-3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20</v>
      </c>
      <c r="E588" s="9">
        <v>0</v>
      </c>
      <c r="F588" s="9">
        <v>15</v>
      </c>
      <c r="G588" s="10" t="str">
        <f t="shared" si="115"/>
        <v/>
      </c>
      <c r="H588" s="10">
        <f t="shared" si="116"/>
        <v>2.1621621621621623E-2</v>
      </c>
      <c r="I588" s="10" t="str">
        <f t="shared" si="117"/>
        <v/>
      </c>
      <c r="J588" s="10">
        <f t="shared" si="118"/>
        <v>1.04675505931612E-2</v>
      </c>
      <c r="K588" s="10" t="str">
        <f t="shared" si="121"/>
        <v xml:space="preserve"> </v>
      </c>
      <c r="L588" s="10">
        <f t="shared" si="122"/>
        <v>-0.25</v>
      </c>
      <c r="M588" s="10" t="str">
        <f t="shared" si="119"/>
        <v/>
      </c>
      <c r="N588" s="22">
        <f t="shared" si="120"/>
        <v>-5.4054054054054057E-3</v>
      </c>
    </row>
    <row r="589" spans="1:14" ht="25.5" x14ac:dyDescent="0.2">
      <c r="A589" s="8"/>
      <c r="B589" s="42" t="s">
        <v>561</v>
      </c>
      <c r="C589" s="39">
        <v>0</v>
      </c>
      <c r="D589" s="9">
        <v>2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2.1621621621621622E-3</v>
      </c>
      <c r="I589" s="10" t="str">
        <f t="shared" si="117"/>
        <v/>
      </c>
      <c r="J589" s="10">
        <f t="shared" si="118"/>
        <v>2.0935101186322401E-3</v>
      </c>
      <c r="K589" s="10" t="str">
        <f t="shared" si="121"/>
        <v xml:space="preserve"> </v>
      </c>
      <c r="L589" s="10">
        <f t="shared" si="122"/>
        <v>0.5</v>
      </c>
      <c r="M589" s="10" t="str">
        <f t="shared" si="119"/>
        <v/>
      </c>
      <c r="N589" s="22">
        <f t="shared" si="120"/>
        <v>1.0810810810810811E-3</v>
      </c>
    </row>
    <row r="590" spans="1:14" x14ac:dyDescent="0.2">
      <c r="A590" s="8"/>
      <c r="B590" s="42" t="s">
        <v>562</v>
      </c>
      <c r="C590" s="39">
        <v>0</v>
      </c>
      <c r="D590" s="9">
        <v>36</v>
      </c>
      <c r="E590" s="9">
        <v>0</v>
      </c>
      <c r="F590" s="9">
        <v>27</v>
      </c>
      <c r="G590" s="10" t="str">
        <f t="shared" si="115"/>
        <v/>
      </c>
      <c r="H590" s="10">
        <f t="shared" si="116"/>
        <v>3.8918918918918917E-2</v>
      </c>
      <c r="I590" s="10" t="str">
        <f t="shared" si="117"/>
        <v/>
      </c>
      <c r="J590" s="10">
        <f t="shared" si="118"/>
        <v>1.884159106769016E-2</v>
      </c>
      <c r="K590" s="10" t="str">
        <f t="shared" si="121"/>
        <v xml:space="preserve"> </v>
      </c>
      <c r="L590" s="10">
        <f t="shared" si="122"/>
        <v>-0.25</v>
      </c>
      <c r="M590" s="10" t="str">
        <f t="shared" si="119"/>
        <v/>
      </c>
      <c r="N590" s="22">
        <f t="shared" si="120"/>
        <v>-9.7297297297297292E-3</v>
      </c>
    </row>
    <row r="591" spans="1:14" x14ac:dyDescent="0.2">
      <c r="A591" s="8"/>
      <c r="B591" s="42" t="s">
        <v>563</v>
      </c>
      <c r="C591" s="39">
        <v>1</v>
      </c>
      <c r="D591" s="9">
        <v>3</v>
      </c>
      <c r="E591" s="9">
        <v>0</v>
      </c>
      <c r="F591" s="9">
        <v>1</v>
      </c>
      <c r="G591" s="10">
        <f t="shared" si="115"/>
        <v>3.3444816053511705E-3</v>
      </c>
      <c r="H591" s="10">
        <f t="shared" si="116"/>
        <v>3.2432432432432431E-3</v>
      </c>
      <c r="I591" s="10" t="str">
        <f t="shared" si="117"/>
        <v/>
      </c>
      <c r="J591" s="10">
        <f t="shared" si="118"/>
        <v>6.9783670621074664E-4</v>
      </c>
      <c r="K591" s="10">
        <f t="shared" si="121"/>
        <v>-1</v>
      </c>
      <c r="L591" s="10">
        <f t="shared" si="122"/>
        <v>-0.66666666666666663</v>
      </c>
      <c r="M591" s="10">
        <f t="shared" si="119"/>
        <v>-3.3444816053511705E-3</v>
      </c>
      <c r="N591" s="22">
        <f t="shared" si="120"/>
        <v>-2.1621621621621618E-3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</v>
      </c>
      <c r="D597" s="9">
        <v>8</v>
      </c>
      <c r="E597" s="9">
        <v>0</v>
      </c>
      <c r="F597" s="9">
        <v>8</v>
      </c>
      <c r="G597" s="10">
        <f t="shared" si="115"/>
        <v>3.3444816053511705E-3</v>
      </c>
      <c r="H597" s="10">
        <f t="shared" si="116"/>
        <v>8.6486486486486488E-3</v>
      </c>
      <c r="I597" s="10" t="str">
        <f t="shared" si="117"/>
        <v/>
      </c>
      <c r="J597" s="10">
        <f t="shared" si="118"/>
        <v>5.5826936496859731E-3</v>
      </c>
      <c r="K597" s="10">
        <f t="shared" si="121"/>
        <v>-1</v>
      </c>
      <c r="L597" s="10">
        <f t="shared" si="122"/>
        <v>0</v>
      </c>
      <c r="M597" s="10">
        <f t="shared" si="119"/>
        <v>-3.3444816053511705E-3</v>
      </c>
      <c r="N597" s="22">
        <f t="shared" si="120"/>
        <v>0</v>
      </c>
    </row>
    <row r="598" spans="1:14" x14ac:dyDescent="0.2">
      <c r="A598" s="8"/>
      <c r="B598" s="42" t="s">
        <v>570</v>
      </c>
      <c r="C598" s="39">
        <v>2</v>
      </c>
      <c r="D598" s="9">
        <v>13</v>
      </c>
      <c r="E598" s="9">
        <v>0</v>
      </c>
      <c r="F598" s="9">
        <v>9</v>
      </c>
      <c r="G598" s="10">
        <f t="shared" si="115"/>
        <v>6.688963210702341E-3</v>
      </c>
      <c r="H598" s="10">
        <f t="shared" si="116"/>
        <v>1.4054054054054054E-2</v>
      </c>
      <c r="I598" s="10" t="str">
        <f t="shared" si="117"/>
        <v/>
      </c>
      <c r="J598" s="10">
        <f t="shared" si="118"/>
        <v>6.2805303558967204E-3</v>
      </c>
      <c r="K598" s="10">
        <f t="shared" si="121"/>
        <v>-1</v>
      </c>
      <c r="L598" s="10">
        <f t="shared" si="122"/>
        <v>-0.30769230769230771</v>
      </c>
      <c r="M598" s="10">
        <f t="shared" si="119"/>
        <v>-6.688963210702341E-3</v>
      </c>
      <c r="N598" s="22">
        <f t="shared" si="120"/>
        <v>-4.3243243243243244E-3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2" t="str">
        <f t="shared" si="120"/>
        <v/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171</v>
      </c>
      <c r="D612" s="37">
        <f>SUM(D613:D640)</f>
        <v>127</v>
      </c>
      <c r="E612" s="37">
        <f>SUM(E613:E640)</f>
        <v>217</v>
      </c>
      <c r="F612" s="37">
        <f>SUM(F613:F640)</f>
        <v>225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0.26900584795321636</v>
      </c>
      <c r="L612" s="38">
        <f>+IF(AND(D612=0,F612=0),"",IF(D612=0,1,IF(F612=0,-1,(F612-D612)/D612)))</f>
        <v>0.77165354330708658</v>
      </c>
      <c r="M612" s="38">
        <f t="shared" ref="M612:M640" si="127">+IF(OR(AND(G612=""),(K612="")),"",G612*K612)</f>
        <v>0.26900584795321636</v>
      </c>
      <c r="N612" s="38">
        <f t="shared" ref="N612:N640" si="128">+IF(OR(AND(H612=""),(L612="")),"",H612*L612)</f>
        <v>0.77165354330708658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0</v>
      </c>
      <c r="F613" s="44">
        <v>0</v>
      </c>
      <c r="G613" s="45" t="str">
        <f t="shared" si="123"/>
        <v/>
      </c>
      <c r="H613" s="45" t="str">
        <f t="shared" si="124"/>
        <v/>
      </c>
      <c r="I613" s="45" t="str">
        <f t="shared" si="125"/>
        <v/>
      </c>
      <c r="J613" s="45" t="str">
        <f t="shared" si="126"/>
        <v/>
      </c>
      <c r="K613" s="45" t="str">
        <f t="shared" ref="K613:K640" si="129">+IF(AND(C613=0,E613=0)," ",IF(C613=0,1,IF(E613=0,-1,(E613-C613)/C613)))</f>
        <v xml:space="preserve"> </v>
      </c>
      <c r="L613" s="45" t="str">
        <f t="shared" ref="L613:L640" si="130">+IF(AND(D613=0,F613=0)," ",IF(D613=0,1,IF(F613=0,-1,(F613-D613)/D613)))</f>
        <v xml:space="preserve"> 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0</v>
      </c>
      <c r="D614" s="9">
        <v>3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2.3622047244094488E-2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2">
        <f t="shared" si="128"/>
        <v>-2.3622047244094488E-2</v>
      </c>
    </row>
    <row r="615" spans="1:14" ht="25.5" x14ac:dyDescent="0.2">
      <c r="A615" s="8"/>
      <c r="B615" s="42" t="s">
        <v>579</v>
      </c>
      <c r="C615" s="39">
        <v>20</v>
      </c>
      <c r="D615" s="9">
        <v>9</v>
      </c>
      <c r="E615" s="9">
        <v>22</v>
      </c>
      <c r="F615" s="9">
        <v>3</v>
      </c>
      <c r="G615" s="10">
        <f t="shared" si="123"/>
        <v>0.11695906432748537</v>
      </c>
      <c r="H615" s="10">
        <f t="shared" si="124"/>
        <v>7.0866141732283464E-2</v>
      </c>
      <c r="I615" s="10">
        <f t="shared" si="125"/>
        <v>0.10138248847926268</v>
      </c>
      <c r="J615" s="10">
        <f t="shared" si="126"/>
        <v>1.3333333333333334E-2</v>
      </c>
      <c r="K615" s="10">
        <f t="shared" si="129"/>
        <v>0.1</v>
      </c>
      <c r="L615" s="10">
        <f t="shared" si="130"/>
        <v>-0.66666666666666663</v>
      </c>
      <c r="M615" s="10">
        <f t="shared" si="127"/>
        <v>1.1695906432748537E-2</v>
      </c>
      <c r="N615" s="22">
        <f t="shared" si="128"/>
        <v>-4.7244094488188976E-2</v>
      </c>
    </row>
    <row r="616" spans="1:14" x14ac:dyDescent="0.2">
      <c r="A616" s="8"/>
      <c r="B616" s="42" t="s">
        <v>580</v>
      </c>
      <c r="C616" s="39">
        <v>83</v>
      </c>
      <c r="D616" s="9">
        <v>8</v>
      </c>
      <c r="E616" s="9">
        <v>80</v>
      </c>
      <c r="F616" s="9">
        <v>5</v>
      </c>
      <c r="G616" s="10">
        <f t="shared" si="123"/>
        <v>0.4853801169590643</v>
      </c>
      <c r="H616" s="10">
        <f t="shared" si="124"/>
        <v>6.2992125984251968E-2</v>
      </c>
      <c r="I616" s="10">
        <f t="shared" si="125"/>
        <v>0.3686635944700461</v>
      </c>
      <c r="J616" s="10">
        <f t="shared" si="126"/>
        <v>2.2222222222222223E-2</v>
      </c>
      <c r="K616" s="10">
        <f t="shared" si="129"/>
        <v>-3.614457831325301E-2</v>
      </c>
      <c r="L616" s="10">
        <f t="shared" si="130"/>
        <v>-0.375</v>
      </c>
      <c r="M616" s="10">
        <f t="shared" si="127"/>
        <v>-1.7543859649122806E-2</v>
      </c>
      <c r="N616" s="22">
        <f t="shared" si="128"/>
        <v>-2.3622047244094488E-2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25</v>
      </c>
      <c r="F617" s="9">
        <v>2</v>
      </c>
      <c r="G617" s="10" t="str">
        <f t="shared" si="123"/>
        <v/>
      </c>
      <c r="H617" s="10" t="str">
        <f t="shared" si="124"/>
        <v/>
      </c>
      <c r="I617" s="10">
        <f t="shared" si="125"/>
        <v>0.1152073732718894</v>
      </c>
      <c r="J617" s="10">
        <f t="shared" si="126"/>
        <v>8.8888888888888889E-3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5</v>
      </c>
      <c r="F619" s="9">
        <v>1</v>
      </c>
      <c r="G619" s="10" t="str">
        <f t="shared" si="123"/>
        <v/>
      </c>
      <c r="H619" s="10" t="str">
        <f t="shared" si="124"/>
        <v/>
      </c>
      <c r="I619" s="10">
        <f t="shared" si="125"/>
        <v>2.3041474654377881E-2</v>
      </c>
      <c r="J619" s="10">
        <f t="shared" si="126"/>
        <v>4.4444444444444444E-3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2" t="str">
        <f t="shared" si="128"/>
        <v/>
      </c>
    </row>
    <row r="621" spans="1:14" x14ac:dyDescent="0.2">
      <c r="A621" s="8"/>
      <c r="B621" s="42" t="s">
        <v>585</v>
      </c>
      <c r="C621" s="39">
        <v>3</v>
      </c>
      <c r="D621" s="9">
        <v>0</v>
      </c>
      <c r="E621" s="9">
        <v>0</v>
      </c>
      <c r="F621" s="9">
        <v>0</v>
      </c>
      <c r="G621" s="10">
        <f t="shared" si="123"/>
        <v>1.7543859649122806E-2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-1.7543859649122806E-2</v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3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2.3622047244094488E-2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2">
        <f t="shared" si="128"/>
        <v>-2.3622047244094488E-2</v>
      </c>
    </row>
    <row r="623" spans="1:14" x14ac:dyDescent="0.2">
      <c r="A623" s="8"/>
      <c r="B623" s="42" t="s">
        <v>587</v>
      </c>
      <c r="C623" s="39">
        <v>1</v>
      </c>
      <c r="D623" s="9">
        <v>0</v>
      </c>
      <c r="E623" s="9">
        <v>0</v>
      </c>
      <c r="F623" s="9">
        <v>0</v>
      </c>
      <c r="G623" s="10">
        <f t="shared" si="123"/>
        <v>5.8479532163742687E-3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-5.8479532163742687E-3</v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18</v>
      </c>
      <c r="E627" s="9">
        <v>0</v>
      </c>
      <c r="F627" s="9">
        <v>40</v>
      </c>
      <c r="G627" s="10" t="str">
        <f t="shared" si="123"/>
        <v/>
      </c>
      <c r="H627" s="10">
        <f t="shared" si="124"/>
        <v>0.14173228346456693</v>
      </c>
      <c r="I627" s="10" t="str">
        <f t="shared" si="125"/>
        <v/>
      </c>
      <c r="J627" s="10">
        <f t="shared" si="126"/>
        <v>0.17777777777777778</v>
      </c>
      <c r="K627" s="10" t="str">
        <f t="shared" si="129"/>
        <v xml:space="preserve"> </v>
      </c>
      <c r="L627" s="10">
        <f t="shared" si="130"/>
        <v>1.2222222222222223</v>
      </c>
      <c r="M627" s="10" t="str">
        <f t="shared" si="127"/>
        <v/>
      </c>
      <c r="N627" s="22">
        <f t="shared" si="128"/>
        <v>0.17322834645669294</v>
      </c>
    </row>
    <row r="628" spans="1:14" x14ac:dyDescent="0.2">
      <c r="A628" s="8"/>
      <c r="B628" s="42" t="s">
        <v>592</v>
      </c>
      <c r="C628" s="39">
        <v>1</v>
      </c>
      <c r="D628" s="9">
        <v>3</v>
      </c>
      <c r="E628" s="9">
        <v>0</v>
      </c>
      <c r="F628" s="9">
        <v>3</v>
      </c>
      <c r="G628" s="10">
        <f t="shared" si="123"/>
        <v>5.8479532163742687E-3</v>
      </c>
      <c r="H628" s="10">
        <f t="shared" si="124"/>
        <v>2.3622047244094488E-2</v>
      </c>
      <c r="I628" s="10" t="str">
        <f t="shared" si="125"/>
        <v/>
      </c>
      <c r="J628" s="10">
        <f t="shared" si="126"/>
        <v>1.3333333333333334E-2</v>
      </c>
      <c r="K628" s="10">
        <f t="shared" si="129"/>
        <v>-1</v>
      </c>
      <c r="L628" s="10">
        <f t="shared" si="130"/>
        <v>0</v>
      </c>
      <c r="M628" s="10">
        <f t="shared" si="127"/>
        <v>-5.8479532163742687E-3</v>
      </c>
      <c r="N628" s="22">
        <f t="shared" si="128"/>
        <v>0</v>
      </c>
    </row>
    <row r="629" spans="1:14" x14ac:dyDescent="0.2">
      <c r="A629" s="8"/>
      <c r="B629" s="42" t="s">
        <v>593</v>
      </c>
      <c r="C629" s="39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7.874015748031496E-3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2">
        <f t="shared" si="128"/>
        <v>-7.874015748031496E-3</v>
      </c>
    </row>
    <row r="630" spans="1:14" x14ac:dyDescent="0.2">
      <c r="A630" s="8"/>
      <c r="B630" s="42" t="s">
        <v>594</v>
      </c>
      <c r="C630" s="39">
        <v>35</v>
      </c>
      <c r="D630" s="9">
        <v>62</v>
      </c>
      <c r="E630" s="9">
        <v>80</v>
      </c>
      <c r="F630" s="9">
        <v>135</v>
      </c>
      <c r="G630" s="10">
        <f t="shared" si="123"/>
        <v>0.2046783625730994</v>
      </c>
      <c r="H630" s="10">
        <f t="shared" si="124"/>
        <v>0.48818897637795278</v>
      </c>
      <c r="I630" s="10">
        <f t="shared" si="125"/>
        <v>0.3686635944700461</v>
      </c>
      <c r="J630" s="10">
        <f t="shared" si="126"/>
        <v>0.6</v>
      </c>
      <c r="K630" s="10">
        <f t="shared" si="129"/>
        <v>1.2857142857142858</v>
      </c>
      <c r="L630" s="10">
        <f t="shared" si="130"/>
        <v>1.1774193548387097</v>
      </c>
      <c r="M630" s="10">
        <f t="shared" si="127"/>
        <v>0.26315789473684209</v>
      </c>
      <c r="N630" s="22">
        <f t="shared" si="128"/>
        <v>0.5748031496062993</v>
      </c>
    </row>
    <row r="631" spans="1:14" x14ac:dyDescent="0.2">
      <c r="A631" s="8"/>
      <c r="B631" s="42" t="s">
        <v>595</v>
      </c>
      <c r="C631" s="39">
        <v>21</v>
      </c>
      <c r="D631" s="9">
        <v>3</v>
      </c>
      <c r="E631" s="9">
        <v>5</v>
      </c>
      <c r="F631" s="9">
        <v>3</v>
      </c>
      <c r="G631" s="10">
        <f t="shared" si="123"/>
        <v>0.12280701754385964</v>
      </c>
      <c r="H631" s="10">
        <f t="shared" si="124"/>
        <v>2.3622047244094488E-2</v>
      </c>
      <c r="I631" s="10">
        <f t="shared" si="125"/>
        <v>2.3041474654377881E-2</v>
      </c>
      <c r="J631" s="10">
        <f t="shared" si="126"/>
        <v>1.3333333333333334E-2</v>
      </c>
      <c r="K631" s="10">
        <f t="shared" si="129"/>
        <v>-0.76190476190476186</v>
      </c>
      <c r="L631" s="10">
        <f t="shared" si="130"/>
        <v>0</v>
      </c>
      <c r="M631" s="10">
        <f t="shared" si="127"/>
        <v>-9.3567251461988299E-2</v>
      </c>
      <c r="N631" s="22">
        <f t="shared" si="128"/>
        <v>0</v>
      </c>
    </row>
    <row r="632" spans="1:14" x14ac:dyDescent="0.2">
      <c r="A632" s="8"/>
      <c r="B632" s="42" t="s">
        <v>596</v>
      </c>
      <c r="C632" s="39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2" t="str">
        <f t="shared" si="128"/>
        <v/>
      </c>
    </row>
    <row r="633" spans="1:14" x14ac:dyDescent="0.2">
      <c r="A633" s="8"/>
      <c r="B633" s="42" t="s">
        <v>597</v>
      </c>
      <c r="C633" s="39">
        <v>0</v>
      </c>
      <c r="D633" s="9">
        <v>2</v>
      </c>
      <c r="E633" s="9">
        <v>0</v>
      </c>
      <c r="F633" s="9">
        <v>6</v>
      </c>
      <c r="G633" s="10" t="str">
        <f t="shared" si="123"/>
        <v/>
      </c>
      <c r="H633" s="10">
        <f t="shared" si="124"/>
        <v>1.5748031496062992E-2</v>
      </c>
      <c r="I633" s="10" t="str">
        <f t="shared" si="125"/>
        <v/>
      </c>
      <c r="J633" s="10">
        <f t="shared" si="126"/>
        <v>2.6666666666666668E-2</v>
      </c>
      <c r="K633" s="10" t="str">
        <f t="shared" si="129"/>
        <v xml:space="preserve"> </v>
      </c>
      <c r="L633" s="10">
        <f t="shared" si="130"/>
        <v>2</v>
      </c>
      <c r="M633" s="10" t="str">
        <f t="shared" si="127"/>
        <v/>
      </c>
      <c r="N633" s="22">
        <f t="shared" si="128"/>
        <v>3.1496062992125984E-2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7</v>
      </c>
      <c r="E636" s="9">
        <v>0</v>
      </c>
      <c r="F636" s="9">
        <v>27</v>
      </c>
      <c r="G636" s="10" t="str">
        <f t="shared" si="123"/>
        <v/>
      </c>
      <c r="H636" s="10">
        <f t="shared" si="124"/>
        <v>5.5118110236220472E-2</v>
      </c>
      <c r="I636" s="10" t="str">
        <f t="shared" si="125"/>
        <v/>
      </c>
      <c r="J636" s="10">
        <f t="shared" si="126"/>
        <v>0.12</v>
      </c>
      <c r="K636" s="10" t="str">
        <f t="shared" si="129"/>
        <v xml:space="preserve"> </v>
      </c>
      <c r="L636" s="10">
        <f t="shared" si="130"/>
        <v>2.8571428571428572</v>
      </c>
      <c r="M636" s="10" t="str">
        <f t="shared" si="127"/>
        <v/>
      </c>
      <c r="N636" s="22">
        <f t="shared" si="128"/>
        <v>0.15748031496062992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4</v>
      </c>
      <c r="D639" s="9">
        <v>8</v>
      </c>
      <c r="E639" s="9">
        <v>0</v>
      </c>
      <c r="F639" s="9">
        <v>0</v>
      </c>
      <c r="G639" s="10">
        <f t="shared" si="123"/>
        <v>2.3391812865497075E-2</v>
      </c>
      <c r="H639" s="10">
        <f t="shared" si="124"/>
        <v>6.2992125984251968E-2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-2.3391812865497075E-2</v>
      </c>
      <c r="N639" s="22">
        <f t="shared" si="128"/>
        <v>-6.2992125984251968E-2</v>
      </c>
    </row>
    <row r="640" spans="1:14" ht="26.25" thickBot="1" x14ac:dyDescent="0.25">
      <c r="A640" s="8"/>
      <c r="B640" s="43" t="s">
        <v>604</v>
      </c>
      <c r="C640" s="40">
        <v>3</v>
      </c>
      <c r="D640" s="23">
        <v>0</v>
      </c>
      <c r="E640" s="23">
        <v>0</v>
      </c>
      <c r="F640" s="23">
        <v>0</v>
      </c>
      <c r="G640" s="24">
        <f t="shared" si="123"/>
        <v>1.7543859649122806E-2</v>
      </c>
      <c r="H640" s="24" t="str">
        <f t="shared" si="124"/>
        <v/>
      </c>
      <c r="I640" s="24" t="str">
        <f t="shared" si="125"/>
        <v/>
      </c>
      <c r="J640" s="24" t="str">
        <f t="shared" si="126"/>
        <v/>
      </c>
      <c r="K640" s="24">
        <f t="shared" si="129"/>
        <v>-1</v>
      </c>
      <c r="L640" s="24" t="str">
        <f t="shared" si="130"/>
        <v xml:space="preserve"> </v>
      </c>
      <c r="M640" s="24">
        <f t="shared" si="127"/>
        <v>-1.7543859649122806E-2</v>
      </c>
      <c r="N640" s="25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611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612</v>
      </c>
      <c r="C9" s="37">
        <f>+C22+C81+C188+C371+C612</f>
        <v>4815</v>
      </c>
      <c r="D9" s="37">
        <f>+D22+D81+D188+D371+D612</f>
        <v>7279</v>
      </c>
      <c r="E9" s="37">
        <f>+E22+E81+E188+E371+E612</f>
        <v>5523</v>
      </c>
      <c r="F9" s="37">
        <f>+F22+F81+F188+F371+F612</f>
        <v>7439</v>
      </c>
      <c r="G9" s="38">
        <f>SUM(G10:G14)</f>
        <v>1</v>
      </c>
      <c r="H9" s="38">
        <f>SUM(H10:H14)</f>
        <v>1</v>
      </c>
      <c r="I9" s="38">
        <f>SUM(I10:I14)</f>
        <v>0.99999999999999989</v>
      </c>
      <c r="J9" s="38">
        <f>SUM(J10:J14)</f>
        <v>1</v>
      </c>
      <c r="K9" s="38">
        <f t="shared" ref="K9:L14" si="0">+IF(AND(C9=0,E9=0),"",IF(C9=0,1,IF(E9=0,-1,(E9-C9)/C9)))</f>
        <v>0.14704049844236761</v>
      </c>
      <c r="L9" s="38">
        <f t="shared" si="0"/>
        <v>2.1981041351834044E-2</v>
      </c>
      <c r="M9" s="38">
        <f t="shared" ref="M9:N14" si="1">+IF(OR(AND(G9=""),(K9="")),"",G9*K9)</f>
        <v>0.14704049844236761</v>
      </c>
      <c r="N9" s="38">
        <f t="shared" si="1"/>
        <v>2.1981041351834044E-2</v>
      </c>
    </row>
    <row r="10" spans="1:14" ht="27.75" customHeight="1" x14ac:dyDescent="0.2">
      <c r="A10" s="8"/>
      <c r="B10" s="41" t="s">
        <v>10</v>
      </c>
      <c r="C10" s="39">
        <f>+C22</f>
        <v>49</v>
      </c>
      <c r="D10" s="9">
        <f>+D22</f>
        <v>74</v>
      </c>
      <c r="E10" s="9">
        <f>+E22</f>
        <v>40</v>
      </c>
      <c r="F10" s="9">
        <f>+F22</f>
        <v>50</v>
      </c>
      <c r="G10" s="10">
        <f t="shared" ref="G10:J14" si="2">+C10/C$9</f>
        <v>1.0176531671858774E-2</v>
      </c>
      <c r="H10" s="10">
        <f t="shared" si="2"/>
        <v>1.0166231625223244E-2</v>
      </c>
      <c r="I10" s="10">
        <f t="shared" si="2"/>
        <v>7.2424407025167481E-3</v>
      </c>
      <c r="J10" s="10">
        <f t="shared" si="2"/>
        <v>6.7213335125688939E-3</v>
      </c>
      <c r="K10" s="10">
        <f t="shared" si="0"/>
        <v>-0.18367346938775511</v>
      </c>
      <c r="L10" s="10">
        <f t="shared" si="0"/>
        <v>-0.32432432432432434</v>
      </c>
      <c r="M10" s="10">
        <f t="shared" si="1"/>
        <v>-1.869158878504673E-3</v>
      </c>
      <c r="N10" s="22">
        <f t="shared" si="1"/>
        <v>-3.2971562027751065E-3</v>
      </c>
    </row>
    <row r="11" spans="1:14" ht="25.5" x14ac:dyDescent="0.2">
      <c r="A11" s="8"/>
      <c r="B11" s="42" t="s">
        <v>11</v>
      </c>
      <c r="C11" s="39">
        <f>+C81</f>
        <v>908</v>
      </c>
      <c r="D11" s="9">
        <f>+D81</f>
        <v>1210</v>
      </c>
      <c r="E11" s="9">
        <f>+E81</f>
        <v>1126</v>
      </c>
      <c r="F11" s="9">
        <f>+F81</f>
        <v>1088</v>
      </c>
      <c r="G11" s="10">
        <f t="shared" si="2"/>
        <v>0.18857736240913811</v>
      </c>
      <c r="H11" s="10">
        <f t="shared" si="2"/>
        <v>0.16623162522324494</v>
      </c>
      <c r="I11" s="10">
        <f t="shared" si="2"/>
        <v>0.20387470577584646</v>
      </c>
      <c r="J11" s="10">
        <f t="shared" si="2"/>
        <v>0.14625621723349913</v>
      </c>
      <c r="K11" s="10">
        <f t="shared" si="0"/>
        <v>0.24008810572687225</v>
      </c>
      <c r="L11" s="10">
        <f t="shared" si="0"/>
        <v>-0.10082644628099173</v>
      </c>
      <c r="M11" s="10">
        <f t="shared" si="1"/>
        <v>4.5275181723779853E-2</v>
      </c>
      <c r="N11" s="22">
        <f t="shared" si="1"/>
        <v>-1.6760544030773455E-2</v>
      </c>
    </row>
    <row r="12" spans="1:14" ht="25.5" x14ac:dyDescent="0.2">
      <c r="A12" s="8"/>
      <c r="B12" s="42" t="s">
        <v>12</v>
      </c>
      <c r="C12" s="39">
        <f>+C188</f>
        <v>720</v>
      </c>
      <c r="D12" s="9">
        <f>+D188</f>
        <v>1199</v>
      </c>
      <c r="E12" s="9">
        <f>+E188</f>
        <v>612</v>
      </c>
      <c r="F12" s="9">
        <f>+F188</f>
        <v>797</v>
      </c>
      <c r="G12" s="10">
        <f t="shared" si="2"/>
        <v>0.14953271028037382</v>
      </c>
      <c r="H12" s="10">
        <f t="shared" si="2"/>
        <v>0.16472042863030636</v>
      </c>
      <c r="I12" s="10">
        <f t="shared" si="2"/>
        <v>0.11080934274850625</v>
      </c>
      <c r="J12" s="10">
        <f t="shared" si="2"/>
        <v>0.10713805619034816</v>
      </c>
      <c r="K12" s="10">
        <f t="shared" si="0"/>
        <v>-0.15</v>
      </c>
      <c r="L12" s="10">
        <f t="shared" si="0"/>
        <v>-0.33527939949958296</v>
      </c>
      <c r="M12" s="10">
        <f t="shared" si="1"/>
        <v>-2.2429906542056073E-2</v>
      </c>
      <c r="N12" s="22">
        <f t="shared" si="1"/>
        <v>-5.5227366396483034E-2</v>
      </c>
    </row>
    <row r="13" spans="1:14" ht="25.5" x14ac:dyDescent="0.2">
      <c r="A13" s="8"/>
      <c r="B13" s="42" t="s">
        <v>13</v>
      </c>
      <c r="C13" s="39">
        <f>+C371</f>
        <v>2687</v>
      </c>
      <c r="D13" s="9">
        <f>+D371</f>
        <v>3842</v>
      </c>
      <c r="E13" s="9">
        <f>+E371</f>
        <v>3251</v>
      </c>
      <c r="F13" s="9">
        <f>+F371</f>
        <v>4412</v>
      </c>
      <c r="G13" s="10">
        <f t="shared" si="2"/>
        <v>0.55804776739356177</v>
      </c>
      <c r="H13" s="10">
        <f t="shared" si="2"/>
        <v>0.52781975546091497</v>
      </c>
      <c r="I13" s="10">
        <f t="shared" si="2"/>
        <v>0.58862936809704869</v>
      </c>
      <c r="J13" s="10">
        <f t="shared" si="2"/>
        <v>0.59309046914907915</v>
      </c>
      <c r="K13" s="10">
        <f t="shared" si="0"/>
        <v>0.20989951618905842</v>
      </c>
      <c r="L13" s="10">
        <f t="shared" si="0"/>
        <v>0.14836022904737117</v>
      </c>
      <c r="M13" s="10">
        <f t="shared" si="1"/>
        <v>0.11713395638629283</v>
      </c>
      <c r="N13" s="22">
        <f t="shared" si="1"/>
        <v>7.8307459815908781E-2</v>
      </c>
    </row>
    <row r="14" spans="1:14" ht="26.25" thickBot="1" x14ac:dyDescent="0.25">
      <c r="A14" s="8"/>
      <c r="B14" s="43" t="s">
        <v>14</v>
      </c>
      <c r="C14" s="40">
        <f>+C612</f>
        <v>451</v>
      </c>
      <c r="D14" s="23">
        <f>+D612</f>
        <v>954</v>
      </c>
      <c r="E14" s="23">
        <f>+E612</f>
        <v>494</v>
      </c>
      <c r="F14" s="23">
        <f>+F612</f>
        <v>1092</v>
      </c>
      <c r="G14" s="24">
        <f t="shared" si="2"/>
        <v>9.3665628245067495E-2</v>
      </c>
      <c r="H14" s="24">
        <f t="shared" si="2"/>
        <v>0.13106195906031048</v>
      </c>
      <c r="I14" s="24">
        <f t="shared" si="2"/>
        <v>8.9444142676081834E-2</v>
      </c>
      <c r="J14" s="24">
        <f t="shared" si="2"/>
        <v>0.14679392391450463</v>
      </c>
      <c r="K14" s="24">
        <f t="shared" si="0"/>
        <v>9.5343680709534362E-2</v>
      </c>
      <c r="L14" s="24">
        <f t="shared" si="0"/>
        <v>0.14465408805031446</v>
      </c>
      <c r="M14" s="24">
        <f t="shared" si="1"/>
        <v>8.9304257528556585E-3</v>
      </c>
      <c r="N14" s="25">
        <f t="shared" si="1"/>
        <v>1.8958648165956861E-2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49</v>
      </c>
      <c r="D22" s="37">
        <f>SUM(D23:D73)</f>
        <v>74</v>
      </c>
      <c r="E22" s="37">
        <f>SUM(E23:E73)</f>
        <v>40</v>
      </c>
      <c r="F22" s="37">
        <f>SUM(F23:F73)</f>
        <v>50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-0.18367346938775511</v>
      </c>
      <c r="L22" s="38">
        <f>+IF(AND(D22=0,F22=0),"",IF(D22=0,1,IF(F22=0,-1,(F22-D22)/D22)))</f>
        <v>-0.32432432432432434</v>
      </c>
      <c r="M22" s="38">
        <f t="shared" ref="M22:M53" si="7">+IF(OR(AND(G22=""),(K22="")),"",G22*K22)</f>
        <v>-0.18367346938775511</v>
      </c>
      <c r="N22" s="38">
        <f t="shared" ref="N22:N53" si="8">+IF(OR(AND(H22=""),(L22="")),"",H22*L22)</f>
        <v>-0.32432432432432434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1</v>
      </c>
      <c r="D27" s="9">
        <v>1</v>
      </c>
      <c r="E27" s="9">
        <v>0</v>
      </c>
      <c r="F27" s="9">
        <v>0</v>
      </c>
      <c r="G27" s="10">
        <f t="shared" si="3"/>
        <v>2.0408163265306121E-2</v>
      </c>
      <c r="H27" s="10">
        <f t="shared" si="4"/>
        <v>1.3513513513513514E-2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-2.0408163265306121E-2</v>
      </c>
      <c r="N27" s="22">
        <f t="shared" si="8"/>
        <v>-1.3513513513513514E-2</v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0</v>
      </c>
      <c r="E30" s="9">
        <v>2</v>
      </c>
      <c r="F30" s="9">
        <v>0</v>
      </c>
      <c r="G30" s="10">
        <f t="shared" si="3"/>
        <v>6.1224489795918366E-2</v>
      </c>
      <c r="H30" s="10" t="str">
        <f t="shared" si="4"/>
        <v/>
      </c>
      <c r="I30" s="10">
        <f t="shared" si="5"/>
        <v>0.05</v>
      </c>
      <c r="J30" s="10" t="str">
        <f t="shared" si="6"/>
        <v/>
      </c>
      <c r="K30" s="10">
        <f t="shared" si="9"/>
        <v>-0.33333333333333331</v>
      </c>
      <c r="L30" s="10" t="str">
        <f t="shared" si="10"/>
        <v xml:space="preserve"> </v>
      </c>
      <c r="M30" s="10">
        <f t="shared" si="7"/>
        <v>-2.0408163265306121E-2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0</v>
      </c>
      <c r="F31" s="9">
        <v>1</v>
      </c>
      <c r="G31" s="10" t="str">
        <f t="shared" si="3"/>
        <v/>
      </c>
      <c r="H31" s="10">
        <f t="shared" si="4"/>
        <v>1.3513513513513514E-2</v>
      </c>
      <c r="I31" s="10" t="str">
        <f t="shared" si="5"/>
        <v/>
      </c>
      <c r="J31" s="10">
        <f t="shared" si="6"/>
        <v>0.02</v>
      </c>
      <c r="K31" s="10" t="str">
        <f t="shared" si="9"/>
        <v xml:space="preserve"> </v>
      </c>
      <c r="L31" s="10">
        <f t="shared" si="10"/>
        <v>0</v>
      </c>
      <c r="M31" s="10" t="str">
        <f t="shared" si="7"/>
        <v/>
      </c>
      <c r="N31" s="22">
        <f t="shared" si="8"/>
        <v>0</v>
      </c>
    </row>
    <row r="32" spans="1:14" x14ac:dyDescent="0.2">
      <c r="A32" s="8"/>
      <c r="B32" s="42" t="s">
        <v>27</v>
      </c>
      <c r="C32" s="39">
        <v>2</v>
      </c>
      <c r="D32" s="9">
        <v>1</v>
      </c>
      <c r="E32" s="9">
        <v>5</v>
      </c>
      <c r="F32" s="9">
        <v>2</v>
      </c>
      <c r="G32" s="10">
        <f t="shared" si="3"/>
        <v>4.0816326530612242E-2</v>
      </c>
      <c r="H32" s="10">
        <f t="shared" si="4"/>
        <v>1.3513513513513514E-2</v>
      </c>
      <c r="I32" s="10">
        <f t="shared" si="5"/>
        <v>0.125</v>
      </c>
      <c r="J32" s="10">
        <f t="shared" si="6"/>
        <v>0.04</v>
      </c>
      <c r="K32" s="10">
        <f t="shared" si="9"/>
        <v>1.5</v>
      </c>
      <c r="L32" s="10">
        <f t="shared" si="10"/>
        <v>1</v>
      </c>
      <c r="M32" s="10">
        <f t="shared" si="7"/>
        <v>6.1224489795918366E-2</v>
      </c>
      <c r="N32" s="22">
        <f t="shared" si="8"/>
        <v>1.3513513513513514E-2</v>
      </c>
    </row>
    <row r="33" spans="1:14" x14ac:dyDescent="0.2">
      <c r="A33" s="8"/>
      <c r="B33" s="42" t="s">
        <v>28</v>
      </c>
      <c r="C33" s="39">
        <v>18</v>
      </c>
      <c r="D33" s="9">
        <v>33</v>
      </c>
      <c r="E33" s="9">
        <v>5</v>
      </c>
      <c r="F33" s="9">
        <v>1</v>
      </c>
      <c r="G33" s="10">
        <f t="shared" si="3"/>
        <v>0.36734693877551022</v>
      </c>
      <c r="H33" s="10">
        <f t="shared" si="4"/>
        <v>0.44594594594594594</v>
      </c>
      <c r="I33" s="10">
        <f t="shared" si="5"/>
        <v>0.125</v>
      </c>
      <c r="J33" s="10">
        <f t="shared" si="6"/>
        <v>0.02</v>
      </c>
      <c r="K33" s="10">
        <f t="shared" si="9"/>
        <v>-0.72222222222222221</v>
      </c>
      <c r="L33" s="10">
        <f t="shared" si="10"/>
        <v>-0.96969696969696972</v>
      </c>
      <c r="M33" s="10">
        <f t="shared" si="7"/>
        <v>-0.26530612244897961</v>
      </c>
      <c r="N33" s="22">
        <f t="shared" si="8"/>
        <v>-0.43243243243243246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2</v>
      </c>
      <c r="E39" s="9">
        <v>2</v>
      </c>
      <c r="F39" s="9">
        <v>3</v>
      </c>
      <c r="G39" s="10">
        <f t="shared" si="3"/>
        <v>2.0408163265306121E-2</v>
      </c>
      <c r="H39" s="10">
        <f t="shared" si="4"/>
        <v>2.7027027027027029E-2</v>
      </c>
      <c r="I39" s="10">
        <f t="shared" si="5"/>
        <v>0.05</v>
      </c>
      <c r="J39" s="10">
        <f t="shared" si="6"/>
        <v>0.06</v>
      </c>
      <c r="K39" s="10">
        <f t="shared" si="9"/>
        <v>1</v>
      </c>
      <c r="L39" s="10">
        <f t="shared" si="10"/>
        <v>0.5</v>
      </c>
      <c r="M39" s="10">
        <f t="shared" si="7"/>
        <v>2.0408163265306121E-2</v>
      </c>
      <c r="N39" s="22">
        <f t="shared" si="8"/>
        <v>1.3513513513513514E-2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0.02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1</v>
      </c>
      <c r="F41" s="9">
        <v>6</v>
      </c>
      <c r="G41" s="10" t="str">
        <f t="shared" si="3"/>
        <v/>
      </c>
      <c r="H41" s="10">
        <f t="shared" si="4"/>
        <v>1.3513513513513514E-2</v>
      </c>
      <c r="I41" s="10">
        <f t="shared" si="5"/>
        <v>2.5000000000000001E-2</v>
      </c>
      <c r="J41" s="10">
        <f t="shared" si="6"/>
        <v>0.12</v>
      </c>
      <c r="K41" s="10">
        <f t="shared" si="9"/>
        <v>1</v>
      </c>
      <c r="L41" s="10">
        <f t="shared" si="10"/>
        <v>5</v>
      </c>
      <c r="M41" s="10" t="str">
        <f t="shared" si="7"/>
        <v/>
      </c>
      <c r="N41" s="22">
        <f t="shared" si="8"/>
        <v>6.7567567567567571E-2</v>
      </c>
    </row>
    <row r="42" spans="1:14" x14ac:dyDescent="0.2">
      <c r="A42" s="8"/>
      <c r="B42" s="42" t="s">
        <v>37</v>
      </c>
      <c r="C42" s="39">
        <v>0</v>
      </c>
      <c r="D42" s="9">
        <v>1</v>
      </c>
      <c r="E42" s="9">
        <v>2</v>
      </c>
      <c r="F42" s="9">
        <v>2</v>
      </c>
      <c r="G42" s="10" t="str">
        <f t="shared" si="3"/>
        <v/>
      </c>
      <c r="H42" s="10">
        <f t="shared" si="4"/>
        <v>1.3513513513513514E-2</v>
      </c>
      <c r="I42" s="10">
        <f t="shared" si="5"/>
        <v>0.05</v>
      </c>
      <c r="J42" s="10">
        <f t="shared" si="6"/>
        <v>0.04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2">
        <f t="shared" si="8"/>
        <v>1.3513513513513514E-2</v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2</v>
      </c>
      <c r="D47" s="9">
        <v>2</v>
      </c>
      <c r="E47" s="9">
        <v>2</v>
      </c>
      <c r="F47" s="9">
        <v>1</v>
      </c>
      <c r="G47" s="10">
        <f t="shared" si="3"/>
        <v>4.0816326530612242E-2</v>
      </c>
      <c r="H47" s="10">
        <f t="shared" si="4"/>
        <v>2.7027027027027029E-2</v>
      </c>
      <c r="I47" s="10">
        <f t="shared" si="5"/>
        <v>0.05</v>
      </c>
      <c r="J47" s="10">
        <f t="shared" si="6"/>
        <v>0.02</v>
      </c>
      <c r="K47" s="10">
        <f t="shared" si="9"/>
        <v>0</v>
      </c>
      <c r="L47" s="10">
        <f t="shared" si="10"/>
        <v>-0.5</v>
      </c>
      <c r="M47" s="10">
        <f t="shared" si="7"/>
        <v>0</v>
      </c>
      <c r="N47" s="22">
        <f t="shared" si="8"/>
        <v>-1.3513513513513514E-2</v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1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>
        <f t="shared" si="6"/>
        <v>0.02</v>
      </c>
      <c r="K48" s="10" t="str">
        <f t="shared" si="9"/>
        <v xml:space="preserve"> </v>
      </c>
      <c r="L48" s="10">
        <f t="shared" si="10"/>
        <v>1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0.02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19</v>
      </c>
      <c r="D53" s="9">
        <v>19</v>
      </c>
      <c r="E53" s="9">
        <v>20</v>
      </c>
      <c r="F53" s="9">
        <v>13</v>
      </c>
      <c r="G53" s="10">
        <f t="shared" si="3"/>
        <v>0.38775510204081631</v>
      </c>
      <c r="H53" s="10">
        <f t="shared" si="4"/>
        <v>0.25675675675675674</v>
      </c>
      <c r="I53" s="10">
        <f t="shared" si="5"/>
        <v>0.5</v>
      </c>
      <c r="J53" s="10">
        <f t="shared" si="6"/>
        <v>0.26</v>
      </c>
      <c r="K53" s="10">
        <f t="shared" si="9"/>
        <v>5.2631578947368418E-2</v>
      </c>
      <c r="L53" s="10">
        <f t="shared" si="10"/>
        <v>-0.31578947368421051</v>
      </c>
      <c r="M53" s="10">
        <f t="shared" si="7"/>
        <v>2.0408163265306121E-2</v>
      </c>
      <c r="N53" s="22">
        <f t="shared" si="8"/>
        <v>-8.1081081081081072E-2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2.5000000000000001E-2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0</v>
      </c>
      <c r="E57" s="9">
        <v>0</v>
      </c>
      <c r="F57" s="9">
        <v>0</v>
      </c>
      <c r="G57" s="10">
        <f t="shared" si="11"/>
        <v>2.0408163265306121E-2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-2.0408163265306121E-2</v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1.3513513513513514E-2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22">
        <f t="shared" si="16"/>
        <v>-1.3513513513513514E-2</v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</v>
      </c>
      <c r="D67" s="9">
        <v>8</v>
      </c>
      <c r="E67" s="9">
        <v>0</v>
      </c>
      <c r="F67" s="9">
        <v>6</v>
      </c>
      <c r="G67" s="10">
        <f t="shared" si="11"/>
        <v>2.0408163265306121E-2</v>
      </c>
      <c r="H67" s="10">
        <f t="shared" si="12"/>
        <v>0.10810810810810811</v>
      </c>
      <c r="I67" s="10" t="str">
        <f t="shared" si="13"/>
        <v/>
      </c>
      <c r="J67" s="10">
        <f t="shared" si="14"/>
        <v>0.12</v>
      </c>
      <c r="K67" s="10">
        <f t="shared" si="17"/>
        <v>-1</v>
      </c>
      <c r="L67" s="10">
        <f t="shared" si="18"/>
        <v>-0.25</v>
      </c>
      <c r="M67" s="10">
        <f t="shared" si="15"/>
        <v>-2.0408163265306121E-2</v>
      </c>
      <c r="N67" s="22">
        <f t="shared" si="16"/>
        <v>-2.7027027027027029E-2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1</v>
      </c>
      <c r="D70" s="9">
        <v>0</v>
      </c>
      <c r="E70" s="9">
        <v>0</v>
      </c>
      <c r="F70" s="9">
        <v>1</v>
      </c>
      <c r="G70" s="10">
        <f t="shared" si="11"/>
        <v>2.0408163265306121E-2</v>
      </c>
      <c r="H70" s="10" t="str">
        <f t="shared" si="12"/>
        <v/>
      </c>
      <c r="I70" s="10" t="str">
        <f t="shared" si="13"/>
        <v/>
      </c>
      <c r="J70" s="10">
        <f t="shared" si="14"/>
        <v>0.02</v>
      </c>
      <c r="K70" s="10">
        <f t="shared" si="17"/>
        <v>-1</v>
      </c>
      <c r="L70" s="10">
        <f t="shared" si="18"/>
        <v>1</v>
      </c>
      <c r="M70" s="10">
        <f t="shared" si="15"/>
        <v>-2.0408163265306121E-2</v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4</v>
      </c>
      <c r="E71" s="9">
        <v>0</v>
      </c>
      <c r="F71" s="9">
        <v>8</v>
      </c>
      <c r="G71" s="10" t="str">
        <f t="shared" si="11"/>
        <v/>
      </c>
      <c r="H71" s="10">
        <f t="shared" si="12"/>
        <v>5.4054054054054057E-2</v>
      </c>
      <c r="I71" s="10" t="str">
        <f t="shared" si="13"/>
        <v/>
      </c>
      <c r="J71" s="10">
        <f t="shared" si="14"/>
        <v>0.16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2">
        <f t="shared" si="16"/>
        <v>5.4054054054054057E-2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3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0.06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908</v>
      </c>
      <c r="D81" s="37">
        <f>SUM(D82:D180)</f>
        <v>1210</v>
      </c>
      <c r="E81" s="37">
        <f>SUM(E82:E180)</f>
        <v>1126</v>
      </c>
      <c r="F81" s="37">
        <f>SUM(F82:F180)</f>
        <v>1088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0.24008810572687225</v>
      </c>
      <c r="L81" s="38">
        <f>+IF(AND(D81=0,F81=0),"",IF(D81=0,1,IF(F81=0,-1,(F81-D81)/D81)))</f>
        <v>-0.10082644628099173</v>
      </c>
      <c r="M81" s="38">
        <f t="shared" ref="M81:M112" si="23">+IF(OR(AND(G81=""),(K81="")),"",G81*K81)</f>
        <v>0.24008810572687225</v>
      </c>
      <c r="N81" s="38">
        <f t="shared" ref="N81:N112" si="24">+IF(OR(AND(H81=""),(L81="")),"",H81*L81)</f>
        <v>-0.10082644628099173</v>
      </c>
    </row>
    <row r="82" spans="1:14" x14ac:dyDescent="0.2">
      <c r="A82" s="8"/>
      <c r="B82" s="41" t="s">
        <v>69</v>
      </c>
      <c r="C82" s="47">
        <v>8</v>
      </c>
      <c r="D82" s="44">
        <v>6</v>
      </c>
      <c r="E82" s="44">
        <v>9</v>
      </c>
      <c r="F82" s="44">
        <v>5</v>
      </c>
      <c r="G82" s="45">
        <f t="shared" si="19"/>
        <v>8.8105726872246704E-3</v>
      </c>
      <c r="H82" s="45">
        <f t="shared" si="20"/>
        <v>4.9586776859504135E-3</v>
      </c>
      <c r="I82" s="45">
        <f t="shared" si="21"/>
        <v>7.9928952042628773E-3</v>
      </c>
      <c r="J82" s="45">
        <f t="shared" si="22"/>
        <v>4.5955882352941178E-3</v>
      </c>
      <c r="K82" s="45">
        <f t="shared" ref="K82:K113" si="25">+IF(AND(C82=0,E82=0)," ",IF(C82=0,1,IF(E82=0,-1,(E82-C82)/C82)))</f>
        <v>0.125</v>
      </c>
      <c r="L82" s="45">
        <f t="shared" ref="L82:L113" si="26">+IF(AND(D82=0,F82=0)," ",IF(D82=0,1,IF(F82=0,-1,(F82-D82)/D82)))</f>
        <v>-0.16666666666666666</v>
      </c>
      <c r="M82" s="45">
        <f t="shared" si="23"/>
        <v>1.1013215859030838E-3</v>
      </c>
      <c r="N82" s="46">
        <f t="shared" si="24"/>
        <v>-8.2644628099173552E-4</v>
      </c>
    </row>
    <row r="83" spans="1:14" ht="24" customHeight="1" x14ac:dyDescent="0.2">
      <c r="A83" s="8"/>
      <c r="B83" s="42" t="s">
        <v>70</v>
      </c>
      <c r="C83" s="39">
        <v>1</v>
      </c>
      <c r="D83" s="9">
        <v>2</v>
      </c>
      <c r="E83" s="9">
        <v>2</v>
      </c>
      <c r="F83" s="9">
        <v>2</v>
      </c>
      <c r="G83" s="10">
        <f t="shared" si="19"/>
        <v>1.1013215859030838E-3</v>
      </c>
      <c r="H83" s="10">
        <f t="shared" si="20"/>
        <v>1.652892561983471E-3</v>
      </c>
      <c r="I83" s="10">
        <f t="shared" si="21"/>
        <v>1.7761989342806395E-3</v>
      </c>
      <c r="J83" s="10">
        <f t="shared" si="22"/>
        <v>1.838235294117647E-3</v>
      </c>
      <c r="K83" s="10">
        <f t="shared" si="25"/>
        <v>1</v>
      </c>
      <c r="L83" s="10">
        <f t="shared" si="26"/>
        <v>0</v>
      </c>
      <c r="M83" s="10">
        <f t="shared" si="23"/>
        <v>1.1013215859030838E-3</v>
      </c>
      <c r="N83" s="22">
        <f t="shared" si="24"/>
        <v>0</v>
      </c>
    </row>
    <row r="84" spans="1:14" x14ac:dyDescent="0.2">
      <c r="A84" s="8"/>
      <c r="B84" s="42" t="s">
        <v>71</v>
      </c>
      <c r="C84" s="39">
        <v>3</v>
      </c>
      <c r="D84" s="9">
        <v>3</v>
      </c>
      <c r="E84" s="9">
        <v>6</v>
      </c>
      <c r="F84" s="9">
        <v>5</v>
      </c>
      <c r="G84" s="10">
        <f t="shared" si="19"/>
        <v>3.3039647577092512E-3</v>
      </c>
      <c r="H84" s="10">
        <f t="shared" si="20"/>
        <v>2.4793388429752068E-3</v>
      </c>
      <c r="I84" s="10">
        <f t="shared" si="21"/>
        <v>5.3285968028419185E-3</v>
      </c>
      <c r="J84" s="10">
        <f t="shared" si="22"/>
        <v>4.5955882352941178E-3</v>
      </c>
      <c r="K84" s="10">
        <f t="shared" si="25"/>
        <v>1</v>
      </c>
      <c r="L84" s="10">
        <f t="shared" si="26"/>
        <v>0.66666666666666663</v>
      </c>
      <c r="M84" s="10">
        <f t="shared" si="23"/>
        <v>3.3039647577092512E-3</v>
      </c>
      <c r="N84" s="22">
        <f t="shared" si="24"/>
        <v>1.652892561983471E-3</v>
      </c>
    </row>
    <row r="85" spans="1:14" x14ac:dyDescent="0.2">
      <c r="A85" s="8"/>
      <c r="B85" s="42" t="s">
        <v>72</v>
      </c>
      <c r="C85" s="39">
        <v>13</v>
      </c>
      <c r="D85" s="9">
        <v>4</v>
      </c>
      <c r="E85" s="9">
        <v>13</v>
      </c>
      <c r="F85" s="9">
        <v>2</v>
      </c>
      <c r="G85" s="10">
        <f t="shared" si="19"/>
        <v>1.4317180616740088E-2</v>
      </c>
      <c r="H85" s="10">
        <f t="shared" si="20"/>
        <v>3.3057851239669421E-3</v>
      </c>
      <c r="I85" s="10">
        <f t="shared" si="21"/>
        <v>1.1545293072824156E-2</v>
      </c>
      <c r="J85" s="10">
        <f t="shared" si="22"/>
        <v>1.838235294117647E-3</v>
      </c>
      <c r="K85" s="10">
        <f t="shared" si="25"/>
        <v>0</v>
      </c>
      <c r="L85" s="10">
        <f t="shared" si="26"/>
        <v>-0.5</v>
      </c>
      <c r="M85" s="10">
        <f t="shared" si="23"/>
        <v>0</v>
      </c>
      <c r="N85" s="22">
        <f t="shared" si="24"/>
        <v>-1.652892561983471E-3</v>
      </c>
    </row>
    <row r="86" spans="1:14" ht="25.5" x14ac:dyDescent="0.2">
      <c r="A86" s="8"/>
      <c r="B86" s="42" t="s">
        <v>73</v>
      </c>
      <c r="C86" s="39">
        <v>25</v>
      </c>
      <c r="D86" s="9">
        <v>24</v>
      </c>
      <c r="E86" s="9">
        <v>30</v>
      </c>
      <c r="F86" s="9">
        <v>28</v>
      </c>
      <c r="G86" s="10">
        <f t="shared" si="19"/>
        <v>2.7533039647577091E-2</v>
      </c>
      <c r="H86" s="10">
        <f t="shared" si="20"/>
        <v>1.9834710743801654E-2</v>
      </c>
      <c r="I86" s="10">
        <f t="shared" si="21"/>
        <v>2.664298401420959E-2</v>
      </c>
      <c r="J86" s="10">
        <f t="shared" si="22"/>
        <v>2.5735294117647058E-2</v>
      </c>
      <c r="K86" s="10">
        <f t="shared" si="25"/>
        <v>0.2</v>
      </c>
      <c r="L86" s="10">
        <f t="shared" si="26"/>
        <v>0.16666666666666666</v>
      </c>
      <c r="M86" s="10">
        <f t="shared" si="23"/>
        <v>5.5066079295154188E-3</v>
      </c>
      <c r="N86" s="22">
        <f t="shared" si="24"/>
        <v>3.3057851239669421E-3</v>
      </c>
    </row>
    <row r="87" spans="1:14" x14ac:dyDescent="0.2">
      <c r="A87" s="8"/>
      <c r="B87" s="42" t="s">
        <v>74</v>
      </c>
      <c r="C87" s="39">
        <v>5</v>
      </c>
      <c r="D87" s="9">
        <v>20</v>
      </c>
      <c r="E87" s="9">
        <v>7</v>
      </c>
      <c r="F87" s="9">
        <v>22</v>
      </c>
      <c r="G87" s="10">
        <f t="shared" si="19"/>
        <v>5.5066079295154188E-3</v>
      </c>
      <c r="H87" s="10">
        <f t="shared" si="20"/>
        <v>1.6528925619834711E-2</v>
      </c>
      <c r="I87" s="10">
        <f t="shared" si="21"/>
        <v>6.2166962699822378E-3</v>
      </c>
      <c r="J87" s="10">
        <f t="shared" si="22"/>
        <v>2.0220588235294119E-2</v>
      </c>
      <c r="K87" s="10">
        <f t="shared" si="25"/>
        <v>0.4</v>
      </c>
      <c r="L87" s="10">
        <f t="shared" si="26"/>
        <v>0.1</v>
      </c>
      <c r="M87" s="10">
        <f t="shared" si="23"/>
        <v>2.2026431718061676E-3</v>
      </c>
      <c r="N87" s="22">
        <f t="shared" si="24"/>
        <v>1.6528925619834713E-3</v>
      </c>
    </row>
    <row r="88" spans="1:14" x14ac:dyDescent="0.2">
      <c r="A88" s="8"/>
      <c r="B88" s="42" t="s">
        <v>75</v>
      </c>
      <c r="C88" s="39">
        <v>31</v>
      </c>
      <c r="D88" s="9">
        <v>57</v>
      </c>
      <c r="E88" s="9">
        <v>3</v>
      </c>
      <c r="F88" s="9">
        <v>1</v>
      </c>
      <c r="G88" s="10">
        <f t="shared" si="19"/>
        <v>3.4140969162995596E-2</v>
      </c>
      <c r="H88" s="10">
        <f t="shared" si="20"/>
        <v>4.7107438016528926E-2</v>
      </c>
      <c r="I88" s="10">
        <f t="shared" si="21"/>
        <v>2.6642984014209592E-3</v>
      </c>
      <c r="J88" s="10">
        <f t="shared" si="22"/>
        <v>9.1911764705882352E-4</v>
      </c>
      <c r="K88" s="10">
        <f t="shared" si="25"/>
        <v>-0.90322580645161288</v>
      </c>
      <c r="L88" s="10">
        <f t="shared" si="26"/>
        <v>-0.98245614035087714</v>
      </c>
      <c r="M88" s="10">
        <f t="shared" si="23"/>
        <v>-3.0837004405286344E-2</v>
      </c>
      <c r="N88" s="22">
        <f t="shared" si="24"/>
        <v>-4.6280991735537187E-2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9.1911764705882352E-4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1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9.1911764705882352E-4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1</v>
      </c>
      <c r="D92" s="9">
        <v>1</v>
      </c>
      <c r="E92" s="9">
        <v>2</v>
      </c>
      <c r="F92" s="9">
        <v>2</v>
      </c>
      <c r="G92" s="10">
        <f t="shared" si="19"/>
        <v>1.1013215859030838E-3</v>
      </c>
      <c r="H92" s="10">
        <f t="shared" si="20"/>
        <v>8.2644628099173552E-4</v>
      </c>
      <c r="I92" s="10">
        <f t="shared" si="21"/>
        <v>1.7761989342806395E-3</v>
      </c>
      <c r="J92" s="10">
        <f t="shared" si="22"/>
        <v>1.838235294117647E-3</v>
      </c>
      <c r="K92" s="10">
        <f t="shared" si="25"/>
        <v>1</v>
      </c>
      <c r="L92" s="10">
        <f t="shared" si="26"/>
        <v>1</v>
      </c>
      <c r="M92" s="10">
        <f t="shared" si="23"/>
        <v>1.1013215859030838E-3</v>
      </c>
      <c r="N92" s="22">
        <f t="shared" si="24"/>
        <v>8.2644628099173552E-4</v>
      </c>
    </row>
    <row r="93" spans="1:14" x14ac:dyDescent="0.2">
      <c r="A93" s="8"/>
      <c r="B93" s="42" t="s">
        <v>81</v>
      </c>
      <c r="C93" s="39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2" t="str">
        <f t="shared" si="24"/>
        <v/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9.1911764705882352E-4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2</v>
      </c>
      <c r="D97" s="9">
        <v>1</v>
      </c>
      <c r="E97" s="9">
        <v>36</v>
      </c>
      <c r="F97" s="9">
        <v>3</v>
      </c>
      <c r="G97" s="10">
        <f t="shared" si="19"/>
        <v>2.2026431718061676E-3</v>
      </c>
      <c r="H97" s="10">
        <f t="shared" si="20"/>
        <v>8.2644628099173552E-4</v>
      </c>
      <c r="I97" s="10">
        <f t="shared" si="21"/>
        <v>3.1971580817051509E-2</v>
      </c>
      <c r="J97" s="10">
        <f t="shared" si="22"/>
        <v>2.7573529411764708E-3</v>
      </c>
      <c r="K97" s="10">
        <f t="shared" si="25"/>
        <v>17</v>
      </c>
      <c r="L97" s="10">
        <f t="shared" si="26"/>
        <v>2</v>
      </c>
      <c r="M97" s="10">
        <f t="shared" si="23"/>
        <v>3.7444933920704852E-2</v>
      </c>
      <c r="N97" s="22">
        <f t="shared" si="24"/>
        <v>1.652892561983471E-3</v>
      </c>
    </row>
    <row r="98" spans="1:14" x14ac:dyDescent="0.2">
      <c r="A98" s="8"/>
      <c r="B98" s="42" t="s">
        <v>86</v>
      </c>
      <c r="C98" s="39">
        <v>0</v>
      </c>
      <c r="D98" s="9">
        <v>2</v>
      </c>
      <c r="E98" s="9">
        <v>1</v>
      </c>
      <c r="F98" s="9">
        <v>3</v>
      </c>
      <c r="G98" s="10" t="str">
        <f t="shared" si="19"/>
        <v/>
      </c>
      <c r="H98" s="10">
        <f t="shared" si="20"/>
        <v>1.652892561983471E-3</v>
      </c>
      <c r="I98" s="10">
        <f t="shared" si="21"/>
        <v>8.8809946714031975E-4</v>
      </c>
      <c r="J98" s="10">
        <f t="shared" si="22"/>
        <v>2.7573529411764708E-3</v>
      </c>
      <c r="K98" s="10">
        <f t="shared" si="25"/>
        <v>1</v>
      </c>
      <c r="L98" s="10">
        <f t="shared" si="26"/>
        <v>0.5</v>
      </c>
      <c r="M98" s="10" t="str">
        <f t="shared" si="23"/>
        <v/>
      </c>
      <c r="N98" s="22">
        <f t="shared" si="24"/>
        <v>8.2644628099173552E-4</v>
      </c>
    </row>
    <row r="99" spans="1:14" x14ac:dyDescent="0.2">
      <c r="A99" s="8"/>
      <c r="B99" s="42" t="s">
        <v>87</v>
      </c>
      <c r="C99" s="39">
        <v>0</v>
      </c>
      <c r="D99" s="9">
        <v>6</v>
      </c>
      <c r="E99" s="9">
        <v>2</v>
      </c>
      <c r="F99" s="9">
        <v>1</v>
      </c>
      <c r="G99" s="10" t="str">
        <f t="shared" si="19"/>
        <v/>
      </c>
      <c r="H99" s="10">
        <f t="shared" si="20"/>
        <v>4.9586776859504135E-3</v>
      </c>
      <c r="I99" s="10">
        <f t="shared" si="21"/>
        <v>1.7761989342806395E-3</v>
      </c>
      <c r="J99" s="10">
        <f t="shared" si="22"/>
        <v>9.1911764705882352E-4</v>
      </c>
      <c r="K99" s="10">
        <f t="shared" si="25"/>
        <v>1</v>
      </c>
      <c r="L99" s="10">
        <f t="shared" si="26"/>
        <v>-0.83333333333333337</v>
      </c>
      <c r="M99" s="10" t="str">
        <f t="shared" si="23"/>
        <v/>
      </c>
      <c r="N99" s="22">
        <f t="shared" si="24"/>
        <v>-4.1322314049586778E-3</v>
      </c>
    </row>
    <row r="100" spans="1:14" x14ac:dyDescent="0.2">
      <c r="A100" s="8"/>
      <c r="B100" s="42" t="s">
        <v>88</v>
      </c>
      <c r="C100" s="39">
        <v>1</v>
      </c>
      <c r="D100" s="9">
        <v>2</v>
      </c>
      <c r="E100" s="9">
        <v>2</v>
      </c>
      <c r="F100" s="9">
        <v>2</v>
      </c>
      <c r="G100" s="10">
        <f t="shared" si="19"/>
        <v>1.1013215859030838E-3</v>
      </c>
      <c r="H100" s="10">
        <f t="shared" si="20"/>
        <v>1.652892561983471E-3</v>
      </c>
      <c r="I100" s="10">
        <f t="shared" si="21"/>
        <v>1.7761989342806395E-3</v>
      </c>
      <c r="J100" s="10">
        <f t="shared" si="22"/>
        <v>1.838235294117647E-3</v>
      </c>
      <c r="K100" s="10">
        <f t="shared" si="25"/>
        <v>1</v>
      </c>
      <c r="L100" s="10">
        <f t="shared" si="26"/>
        <v>0</v>
      </c>
      <c r="M100" s="10">
        <f t="shared" si="23"/>
        <v>1.1013215859030838E-3</v>
      </c>
      <c r="N100" s="22">
        <f t="shared" si="24"/>
        <v>0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8.8809946714031975E-4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</v>
      </c>
      <c r="D103" s="9">
        <v>9</v>
      </c>
      <c r="E103" s="9">
        <v>0</v>
      </c>
      <c r="F103" s="9">
        <v>6</v>
      </c>
      <c r="G103" s="10">
        <f t="shared" si="19"/>
        <v>2.2026431718061676E-3</v>
      </c>
      <c r="H103" s="10">
        <f t="shared" si="20"/>
        <v>7.4380165289256199E-3</v>
      </c>
      <c r="I103" s="10" t="str">
        <f t="shared" si="21"/>
        <v/>
      </c>
      <c r="J103" s="10">
        <f t="shared" si="22"/>
        <v>5.5147058823529415E-3</v>
      </c>
      <c r="K103" s="10">
        <f t="shared" si="25"/>
        <v>-1</v>
      </c>
      <c r="L103" s="10">
        <f t="shared" si="26"/>
        <v>-0.33333333333333331</v>
      </c>
      <c r="M103" s="10">
        <f t="shared" si="23"/>
        <v>-2.2026431718061676E-3</v>
      </c>
      <c r="N103" s="22">
        <f t="shared" si="24"/>
        <v>-2.4793388429752063E-3</v>
      </c>
    </row>
    <row r="104" spans="1:14" x14ac:dyDescent="0.2">
      <c r="A104" s="8"/>
      <c r="B104" s="42" t="s">
        <v>92</v>
      </c>
      <c r="C104" s="39">
        <v>1</v>
      </c>
      <c r="D104" s="9">
        <v>15</v>
      </c>
      <c r="E104" s="9">
        <v>0</v>
      </c>
      <c r="F104" s="9">
        <v>7</v>
      </c>
      <c r="G104" s="10">
        <f t="shared" si="19"/>
        <v>1.1013215859030838E-3</v>
      </c>
      <c r="H104" s="10">
        <f t="shared" si="20"/>
        <v>1.2396694214876033E-2</v>
      </c>
      <c r="I104" s="10" t="str">
        <f t="shared" si="21"/>
        <v/>
      </c>
      <c r="J104" s="10">
        <f t="shared" si="22"/>
        <v>6.4338235294117644E-3</v>
      </c>
      <c r="K104" s="10">
        <f t="shared" si="25"/>
        <v>-1</v>
      </c>
      <c r="L104" s="10">
        <f t="shared" si="26"/>
        <v>-0.53333333333333333</v>
      </c>
      <c r="M104" s="10">
        <f t="shared" si="23"/>
        <v>-1.1013215859030838E-3</v>
      </c>
      <c r="N104" s="22">
        <f t="shared" si="24"/>
        <v>-6.6115702479338841E-3</v>
      </c>
    </row>
    <row r="105" spans="1:14" x14ac:dyDescent="0.2">
      <c r="A105" s="8"/>
      <c r="B105" s="42" t="s">
        <v>93</v>
      </c>
      <c r="C105" s="39">
        <v>0</v>
      </c>
      <c r="D105" s="9">
        <v>9</v>
      </c>
      <c r="E105" s="9">
        <v>0</v>
      </c>
      <c r="F105" s="9">
        <v>6</v>
      </c>
      <c r="G105" s="10" t="str">
        <f t="shared" si="19"/>
        <v/>
      </c>
      <c r="H105" s="10">
        <f t="shared" si="20"/>
        <v>7.4380165289256199E-3</v>
      </c>
      <c r="I105" s="10" t="str">
        <f t="shared" si="21"/>
        <v/>
      </c>
      <c r="J105" s="10">
        <f t="shared" si="22"/>
        <v>5.5147058823529415E-3</v>
      </c>
      <c r="K105" s="10" t="str">
        <f t="shared" si="25"/>
        <v xml:space="preserve"> </v>
      </c>
      <c r="L105" s="10">
        <f t="shared" si="26"/>
        <v>-0.33333333333333331</v>
      </c>
      <c r="M105" s="10" t="str">
        <f t="shared" si="23"/>
        <v/>
      </c>
      <c r="N105" s="22">
        <f t="shared" si="24"/>
        <v>-2.4793388429752063E-3</v>
      </c>
    </row>
    <row r="106" spans="1:14" x14ac:dyDescent="0.2">
      <c r="A106" s="8"/>
      <c r="B106" s="42" t="s">
        <v>94</v>
      </c>
      <c r="C106" s="39">
        <v>0</v>
      </c>
      <c r="D106" s="9">
        <v>1</v>
      </c>
      <c r="E106" s="9">
        <v>1</v>
      </c>
      <c r="F106" s="9">
        <v>2</v>
      </c>
      <c r="G106" s="10" t="str">
        <f t="shared" si="19"/>
        <v/>
      </c>
      <c r="H106" s="10">
        <f t="shared" si="20"/>
        <v>8.2644628099173552E-4</v>
      </c>
      <c r="I106" s="10">
        <f t="shared" si="21"/>
        <v>8.8809946714031975E-4</v>
      </c>
      <c r="J106" s="10">
        <f t="shared" si="22"/>
        <v>1.838235294117647E-3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22">
        <f t="shared" si="24"/>
        <v>8.2644628099173552E-4</v>
      </c>
    </row>
    <row r="107" spans="1:14" x14ac:dyDescent="0.2">
      <c r="A107" s="8"/>
      <c r="B107" s="42" t="s">
        <v>95</v>
      </c>
      <c r="C107" s="39">
        <v>0</v>
      </c>
      <c r="D107" s="9">
        <v>2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1.652892561983471E-3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2">
        <f t="shared" si="24"/>
        <v>-1.652892561983471E-3</v>
      </c>
    </row>
    <row r="108" spans="1:14" x14ac:dyDescent="0.2">
      <c r="A108" s="8"/>
      <c r="B108" s="42" t="s">
        <v>96</v>
      </c>
      <c r="C108" s="39">
        <v>0</v>
      </c>
      <c r="D108" s="9">
        <v>3</v>
      </c>
      <c r="E108" s="9">
        <v>1</v>
      </c>
      <c r="F108" s="9">
        <v>2</v>
      </c>
      <c r="G108" s="10" t="str">
        <f t="shared" si="19"/>
        <v/>
      </c>
      <c r="H108" s="10">
        <f t="shared" si="20"/>
        <v>2.4793388429752068E-3</v>
      </c>
      <c r="I108" s="10">
        <f t="shared" si="21"/>
        <v>8.8809946714031975E-4</v>
      </c>
      <c r="J108" s="10">
        <f t="shared" si="22"/>
        <v>1.838235294117647E-3</v>
      </c>
      <c r="K108" s="10">
        <f t="shared" si="25"/>
        <v>1</v>
      </c>
      <c r="L108" s="10">
        <f t="shared" si="26"/>
        <v>-0.33333333333333331</v>
      </c>
      <c r="M108" s="10" t="str">
        <f t="shared" si="23"/>
        <v/>
      </c>
      <c r="N108" s="22">
        <f t="shared" si="24"/>
        <v>-8.2644628099173552E-4</v>
      </c>
    </row>
    <row r="109" spans="1:14" x14ac:dyDescent="0.2">
      <c r="A109" s="8"/>
      <c r="B109" s="42" t="s">
        <v>97</v>
      </c>
      <c r="C109" s="39">
        <v>2</v>
      </c>
      <c r="D109" s="9">
        <v>6</v>
      </c>
      <c r="E109" s="9">
        <v>1</v>
      </c>
      <c r="F109" s="9">
        <v>1</v>
      </c>
      <c r="G109" s="10">
        <f t="shared" si="19"/>
        <v>2.2026431718061676E-3</v>
      </c>
      <c r="H109" s="10">
        <f t="shared" si="20"/>
        <v>4.9586776859504135E-3</v>
      </c>
      <c r="I109" s="10">
        <f t="shared" si="21"/>
        <v>8.8809946714031975E-4</v>
      </c>
      <c r="J109" s="10">
        <f t="shared" si="22"/>
        <v>9.1911764705882352E-4</v>
      </c>
      <c r="K109" s="10">
        <f t="shared" si="25"/>
        <v>-0.5</v>
      </c>
      <c r="L109" s="10">
        <f t="shared" si="26"/>
        <v>-0.83333333333333337</v>
      </c>
      <c r="M109" s="10">
        <f t="shared" si="23"/>
        <v>-1.1013215859030838E-3</v>
      </c>
      <c r="N109" s="22">
        <f t="shared" si="24"/>
        <v>-4.1322314049586778E-3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9</v>
      </c>
      <c r="D111" s="9">
        <v>16</v>
      </c>
      <c r="E111" s="9">
        <v>14</v>
      </c>
      <c r="F111" s="9">
        <v>27</v>
      </c>
      <c r="G111" s="10">
        <f t="shared" si="19"/>
        <v>9.911894273127754E-3</v>
      </c>
      <c r="H111" s="10">
        <f t="shared" si="20"/>
        <v>1.3223140495867768E-2</v>
      </c>
      <c r="I111" s="10">
        <f t="shared" si="21"/>
        <v>1.2433392539964476E-2</v>
      </c>
      <c r="J111" s="10">
        <f t="shared" si="22"/>
        <v>2.4816176470588234E-2</v>
      </c>
      <c r="K111" s="10">
        <f t="shared" si="25"/>
        <v>0.55555555555555558</v>
      </c>
      <c r="L111" s="10">
        <f t="shared" si="26"/>
        <v>0.6875</v>
      </c>
      <c r="M111" s="10">
        <f t="shared" si="23"/>
        <v>5.5066079295154188E-3</v>
      </c>
      <c r="N111" s="22">
        <f t="shared" si="24"/>
        <v>9.0909090909090905E-3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8.2644628099173552E-4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2">
        <f t="shared" si="32"/>
        <v>-8.2644628099173552E-4</v>
      </c>
    </row>
    <row r="115" spans="1:14" x14ac:dyDescent="0.2">
      <c r="A115" s="8"/>
      <c r="B115" s="42" t="s">
        <v>103</v>
      </c>
      <c r="C115" s="39">
        <v>5</v>
      </c>
      <c r="D115" s="9">
        <v>29</v>
      </c>
      <c r="E115" s="9">
        <v>9</v>
      </c>
      <c r="F115" s="9">
        <v>11</v>
      </c>
      <c r="G115" s="10">
        <f t="shared" si="27"/>
        <v>5.5066079295154188E-3</v>
      </c>
      <c r="H115" s="10">
        <f t="shared" si="28"/>
        <v>2.3966942148760332E-2</v>
      </c>
      <c r="I115" s="10">
        <f t="shared" si="29"/>
        <v>7.9928952042628773E-3</v>
      </c>
      <c r="J115" s="10">
        <f t="shared" si="30"/>
        <v>1.0110294117647059E-2</v>
      </c>
      <c r="K115" s="10">
        <f t="shared" si="33"/>
        <v>0.8</v>
      </c>
      <c r="L115" s="10">
        <f t="shared" si="34"/>
        <v>-0.62068965517241381</v>
      </c>
      <c r="M115" s="10">
        <f t="shared" si="31"/>
        <v>4.4052863436123352E-3</v>
      </c>
      <c r="N115" s="22">
        <f t="shared" si="32"/>
        <v>-1.4876033057851241E-2</v>
      </c>
    </row>
    <row r="116" spans="1:14" x14ac:dyDescent="0.2">
      <c r="A116" s="8"/>
      <c r="B116" s="42" t="s">
        <v>104</v>
      </c>
      <c r="C116" s="39">
        <v>9</v>
      </c>
      <c r="D116" s="9">
        <v>18</v>
      </c>
      <c r="E116" s="9">
        <v>6</v>
      </c>
      <c r="F116" s="9">
        <v>3</v>
      </c>
      <c r="G116" s="10">
        <f t="shared" si="27"/>
        <v>9.911894273127754E-3</v>
      </c>
      <c r="H116" s="10">
        <f t="shared" si="28"/>
        <v>1.487603305785124E-2</v>
      </c>
      <c r="I116" s="10">
        <f t="shared" si="29"/>
        <v>5.3285968028419185E-3</v>
      </c>
      <c r="J116" s="10">
        <f t="shared" si="30"/>
        <v>2.7573529411764708E-3</v>
      </c>
      <c r="K116" s="10">
        <f t="shared" si="33"/>
        <v>-0.33333333333333331</v>
      </c>
      <c r="L116" s="10">
        <f t="shared" si="34"/>
        <v>-0.83333333333333337</v>
      </c>
      <c r="M116" s="10">
        <f t="shared" si="31"/>
        <v>-3.3039647577092512E-3</v>
      </c>
      <c r="N116" s="22">
        <f t="shared" si="32"/>
        <v>-1.2396694214876033E-2</v>
      </c>
    </row>
    <row r="117" spans="1:14" x14ac:dyDescent="0.2">
      <c r="A117" s="8"/>
      <c r="B117" s="42" t="s">
        <v>105</v>
      </c>
      <c r="C117" s="39">
        <v>0</v>
      </c>
      <c r="D117" s="9">
        <v>1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8.2644628099173552E-4</v>
      </c>
      <c r="I117" s="10" t="str">
        <f t="shared" si="29"/>
        <v/>
      </c>
      <c r="J117" s="10">
        <f t="shared" si="30"/>
        <v>9.1911764705882352E-4</v>
      </c>
      <c r="K117" s="10" t="str">
        <f t="shared" si="33"/>
        <v xml:space="preserve"> </v>
      </c>
      <c r="L117" s="10">
        <f t="shared" si="34"/>
        <v>0</v>
      </c>
      <c r="M117" s="10" t="str">
        <f t="shared" si="31"/>
        <v/>
      </c>
      <c r="N117" s="22">
        <f t="shared" si="32"/>
        <v>0</v>
      </c>
    </row>
    <row r="118" spans="1:14" x14ac:dyDescent="0.2">
      <c r="A118" s="8"/>
      <c r="B118" s="42" t="s">
        <v>106</v>
      </c>
      <c r="C118" s="39">
        <v>1</v>
      </c>
      <c r="D118" s="9">
        <v>4</v>
      </c>
      <c r="E118" s="9">
        <v>1</v>
      </c>
      <c r="F118" s="9">
        <v>3</v>
      </c>
      <c r="G118" s="10">
        <f t="shared" si="27"/>
        <v>1.1013215859030838E-3</v>
      </c>
      <c r="H118" s="10">
        <f t="shared" si="28"/>
        <v>3.3057851239669421E-3</v>
      </c>
      <c r="I118" s="10">
        <f t="shared" si="29"/>
        <v>8.8809946714031975E-4</v>
      </c>
      <c r="J118" s="10">
        <f t="shared" si="30"/>
        <v>2.7573529411764708E-3</v>
      </c>
      <c r="K118" s="10">
        <f t="shared" si="33"/>
        <v>0</v>
      </c>
      <c r="L118" s="10">
        <f t="shared" si="34"/>
        <v>-0.25</v>
      </c>
      <c r="M118" s="10">
        <f t="shared" si="31"/>
        <v>0</v>
      </c>
      <c r="N118" s="22">
        <f t="shared" si="32"/>
        <v>-8.2644628099173552E-4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2</v>
      </c>
      <c r="D121" s="9">
        <v>3</v>
      </c>
      <c r="E121" s="9">
        <v>2</v>
      </c>
      <c r="F121" s="9">
        <v>3</v>
      </c>
      <c r="G121" s="10">
        <f t="shared" si="27"/>
        <v>2.2026431718061676E-3</v>
      </c>
      <c r="H121" s="10">
        <f t="shared" si="28"/>
        <v>2.4793388429752068E-3</v>
      </c>
      <c r="I121" s="10">
        <f t="shared" si="29"/>
        <v>1.7761989342806395E-3</v>
      </c>
      <c r="J121" s="10">
        <f t="shared" si="30"/>
        <v>2.7573529411764708E-3</v>
      </c>
      <c r="K121" s="10">
        <f t="shared" si="33"/>
        <v>0</v>
      </c>
      <c r="L121" s="10">
        <f t="shared" si="34"/>
        <v>0</v>
      </c>
      <c r="M121" s="10">
        <f t="shared" si="31"/>
        <v>0</v>
      </c>
      <c r="N121" s="22">
        <f t="shared" si="32"/>
        <v>0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3</v>
      </c>
      <c r="D123" s="9">
        <v>6</v>
      </c>
      <c r="E123" s="9">
        <v>13</v>
      </c>
      <c r="F123" s="9">
        <v>13</v>
      </c>
      <c r="G123" s="10">
        <f t="shared" si="27"/>
        <v>3.3039647577092512E-3</v>
      </c>
      <c r="H123" s="10">
        <f t="shared" si="28"/>
        <v>4.9586776859504135E-3</v>
      </c>
      <c r="I123" s="10">
        <f t="shared" si="29"/>
        <v>1.1545293072824156E-2</v>
      </c>
      <c r="J123" s="10">
        <f t="shared" si="30"/>
        <v>1.1948529411764705E-2</v>
      </c>
      <c r="K123" s="10">
        <f t="shared" si="33"/>
        <v>3.3333333333333335</v>
      </c>
      <c r="L123" s="10">
        <f t="shared" si="34"/>
        <v>1.1666666666666667</v>
      </c>
      <c r="M123" s="10">
        <f t="shared" si="31"/>
        <v>1.1013215859030838E-2</v>
      </c>
      <c r="N123" s="22">
        <f t="shared" si="32"/>
        <v>5.7851239669421493E-3</v>
      </c>
    </row>
    <row r="124" spans="1:14" ht="25.5" x14ac:dyDescent="0.2">
      <c r="A124" s="8"/>
      <c r="B124" s="42" t="s">
        <v>112</v>
      </c>
      <c r="C124" s="39">
        <v>5</v>
      </c>
      <c r="D124" s="9">
        <v>11</v>
      </c>
      <c r="E124" s="9">
        <v>0</v>
      </c>
      <c r="F124" s="9">
        <v>3</v>
      </c>
      <c r="G124" s="10">
        <f t="shared" si="27"/>
        <v>5.5066079295154188E-3</v>
      </c>
      <c r="H124" s="10">
        <f t="shared" si="28"/>
        <v>9.0909090909090905E-3</v>
      </c>
      <c r="I124" s="10" t="str">
        <f t="shared" si="29"/>
        <v/>
      </c>
      <c r="J124" s="10">
        <f t="shared" si="30"/>
        <v>2.7573529411764708E-3</v>
      </c>
      <c r="K124" s="10">
        <f t="shared" si="33"/>
        <v>-1</v>
      </c>
      <c r="L124" s="10">
        <f t="shared" si="34"/>
        <v>-0.72727272727272729</v>
      </c>
      <c r="M124" s="10">
        <f t="shared" si="31"/>
        <v>-5.5066079295154188E-3</v>
      </c>
      <c r="N124" s="22">
        <f t="shared" si="32"/>
        <v>-6.6115702479338841E-3</v>
      </c>
    </row>
    <row r="125" spans="1:14" ht="25.5" x14ac:dyDescent="0.2">
      <c r="A125" s="8"/>
      <c r="B125" s="42" t="s">
        <v>113</v>
      </c>
      <c r="C125" s="39">
        <v>6</v>
      </c>
      <c r="D125" s="9">
        <v>29</v>
      </c>
      <c r="E125" s="9">
        <v>2</v>
      </c>
      <c r="F125" s="9">
        <v>11</v>
      </c>
      <c r="G125" s="10">
        <f t="shared" si="27"/>
        <v>6.6079295154185024E-3</v>
      </c>
      <c r="H125" s="10">
        <f t="shared" si="28"/>
        <v>2.3966942148760332E-2</v>
      </c>
      <c r="I125" s="10">
        <f t="shared" si="29"/>
        <v>1.7761989342806395E-3</v>
      </c>
      <c r="J125" s="10">
        <f t="shared" si="30"/>
        <v>1.0110294117647059E-2</v>
      </c>
      <c r="K125" s="10">
        <f t="shared" si="33"/>
        <v>-0.66666666666666663</v>
      </c>
      <c r="L125" s="10">
        <f t="shared" si="34"/>
        <v>-0.62068965517241381</v>
      </c>
      <c r="M125" s="10">
        <f t="shared" si="31"/>
        <v>-4.4052863436123343E-3</v>
      </c>
      <c r="N125" s="22">
        <f t="shared" si="32"/>
        <v>-1.4876033057851241E-2</v>
      </c>
    </row>
    <row r="126" spans="1:14" x14ac:dyDescent="0.2">
      <c r="A126" s="8"/>
      <c r="B126" s="42" t="s">
        <v>114</v>
      </c>
      <c r="C126" s="39">
        <v>4</v>
      </c>
      <c r="D126" s="9">
        <v>3</v>
      </c>
      <c r="E126" s="9">
        <v>6</v>
      </c>
      <c r="F126" s="9">
        <v>6</v>
      </c>
      <c r="G126" s="10">
        <f t="shared" si="27"/>
        <v>4.4052863436123352E-3</v>
      </c>
      <c r="H126" s="10">
        <f t="shared" si="28"/>
        <v>2.4793388429752068E-3</v>
      </c>
      <c r="I126" s="10">
        <f t="shared" si="29"/>
        <v>5.3285968028419185E-3</v>
      </c>
      <c r="J126" s="10">
        <f t="shared" si="30"/>
        <v>5.5147058823529415E-3</v>
      </c>
      <c r="K126" s="10">
        <f t="shared" si="33"/>
        <v>0.5</v>
      </c>
      <c r="L126" s="10">
        <f t="shared" si="34"/>
        <v>1</v>
      </c>
      <c r="M126" s="10">
        <f t="shared" si="31"/>
        <v>2.2026431718061676E-3</v>
      </c>
      <c r="N126" s="22">
        <f t="shared" si="32"/>
        <v>2.4793388429752068E-3</v>
      </c>
    </row>
    <row r="127" spans="1:14" x14ac:dyDescent="0.2">
      <c r="A127" s="8"/>
      <c r="B127" s="42" t="s">
        <v>115</v>
      </c>
      <c r="C127" s="39">
        <v>29</v>
      </c>
      <c r="D127" s="9">
        <v>25</v>
      </c>
      <c r="E127" s="9">
        <v>90</v>
      </c>
      <c r="F127" s="9">
        <v>50</v>
      </c>
      <c r="G127" s="10">
        <f t="shared" si="27"/>
        <v>3.1938325991189426E-2</v>
      </c>
      <c r="H127" s="10">
        <f t="shared" si="28"/>
        <v>2.0661157024793389E-2</v>
      </c>
      <c r="I127" s="10">
        <f t="shared" si="29"/>
        <v>7.9928952042628773E-2</v>
      </c>
      <c r="J127" s="10">
        <f t="shared" si="30"/>
        <v>4.595588235294118E-2</v>
      </c>
      <c r="K127" s="10">
        <f t="shared" si="33"/>
        <v>2.103448275862069</v>
      </c>
      <c r="L127" s="10">
        <f t="shared" si="34"/>
        <v>1</v>
      </c>
      <c r="M127" s="10">
        <f t="shared" si="31"/>
        <v>6.71806167400881E-2</v>
      </c>
      <c r="N127" s="22">
        <f t="shared" si="32"/>
        <v>2.0661157024793389E-2</v>
      </c>
    </row>
    <row r="128" spans="1:14" x14ac:dyDescent="0.2">
      <c r="A128" s="8"/>
      <c r="B128" s="42" t="s">
        <v>116</v>
      </c>
      <c r="C128" s="39">
        <v>1</v>
      </c>
      <c r="D128" s="9">
        <v>0</v>
      </c>
      <c r="E128" s="9">
        <v>10</v>
      </c>
      <c r="F128" s="9">
        <v>4</v>
      </c>
      <c r="G128" s="10">
        <f t="shared" si="27"/>
        <v>1.1013215859030838E-3</v>
      </c>
      <c r="H128" s="10" t="str">
        <f t="shared" si="28"/>
        <v/>
      </c>
      <c r="I128" s="10">
        <f t="shared" si="29"/>
        <v>8.8809946714031966E-3</v>
      </c>
      <c r="J128" s="10">
        <f t="shared" si="30"/>
        <v>3.6764705882352941E-3</v>
      </c>
      <c r="K128" s="10">
        <f t="shared" si="33"/>
        <v>9</v>
      </c>
      <c r="L128" s="10">
        <f t="shared" si="34"/>
        <v>1</v>
      </c>
      <c r="M128" s="10">
        <f t="shared" si="31"/>
        <v>9.911894273127754E-3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3</v>
      </c>
      <c r="D129" s="9">
        <v>9</v>
      </c>
      <c r="E129" s="9">
        <v>0</v>
      </c>
      <c r="F129" s="9">
        <v>0</v>
      </c>
      <c r="G129" s="10">
        <f t="shared" si="27"/>
        <v>3.3039647577092512E-3</v>
      </c>
      <c r="H129" s="10">
        <f t="shared" si="28"/>
        <v>7.4380165289256199E-3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-3.3039647577092512E-3</v>
      </c>
      <c r="N129" s="22">
        <f t="shared" si="32"/>
        <v>-7.4380165289256199E-3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1</v>
      </c>
      <c r="D132" s="9">
        <v>0</v>
      </c>
      <c r="E132" s="9">
        <v>1</v>
      </c>
      <c r="F132" s="9">
        <v>0</v>
      </c>
      <c r="G132" s="10">
        <f t="shared" si="27"/>
        <v>1.1013215859030838E-3</v>
      </c>
      <c r="H132" s="10" t="str">
        <f t="shared" si="28"/>
        <v/>
      </c>
      <c r="I132" s="10">
        <f t="shared" si="29"/>
        <v>8.8809946714031975E-4</v>
      </c>
      <c r="J132" s="10" t="str">
        <f t="shared" si="30"/>
        <v/>
      </c>
      <c r="K132" s="10">
        <f t="shared" si="33"/>
        <v>0</v>
      </c>
      <c r="L132" s="10" t="str">
        <f t="shared" si="34"/>
        <v xml:space="preserve"> </v>
      </c>
      <c r="M132" s="10">
        <f t="shared" si="31"/>
        <v>0</v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6</v>
      </c>
      <c r="D133" s="9">
        <v>1</v>
      </c>
      <c r="E133" s="9">
        <v>16</v>
      </c>
      <c r="F133" s="9">
        <v>1</v>
      </c>
      <c r="G133" s="10">
        <f t="shared" si="27"/>
        <v>6.6079295154185024E-3</v>
      </c>
      <c r="H133" s="10">
        <f t="shared" si="28"/>
        <v>8.2644628099173552E-4</v>
      </c>
      <c r="I133" s="10">
        <f t="shared" si="29"/>
        <v>1.4209591474245116E-2</v>
      </c>
      <c r="J133" s="10">
        <f t="shared" si="30"/>
        <v>9.1911764705882352E-4</v>
      </c>
      <c r="K133" s="10">
        <f t="shared" si="33"/>
        <v>1.6666666666666667</v>
      </c>
      <c r="L133" s="10">
        <f t="shared" si="34"/>
        <v>0</v>
      </c>
      <c r="M133" s="10">
        <f t="shared" si="31"/>
        <v>1.1013215859030838E-2</v>
      </c>
      <c r="N133" s="22">
        <f t="shared" si="32"/>
        <v>0</v>
      </c>
    </row>
    <row r="134" spans="1:14" x14ac:dyDescent="0.2">
      <c r="A134" s="8"/>
      <c r="B134" s="42" t="s">
        <v>122</v>
      </c>
      <c r="C134" s="39">
        <v>2</v>
      </c>
      <c r="D134" s="9">
        <v>0</v>
      </c>
      <c r="E134" s="9">
        <v>4</v>
      </c>
      <c r="F134" s="9">
        <v>0</v>
      </c>
      <c r="G134" s="10">
        <f t="shared" si="27"/>
        <v>2.2026431718061676E-3</v>
      </c>
      <c r="H134" s="10" t="str">
        <f t="shared" si="28"/>
        <v/>
      </c>
      <c r="I134" s="10">
        <f t="shared" si="29"/>
        <v>3.552397868561279E-3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>
        <f t="shared" si="31"/>
        <v>2.2026431718061676E-3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5</v>
      </c>
      <c r="D135" s="9">
        <v>1</v>
      </c>
      <c r="E135" s="9">
        <v>25</v>
      </c>
      <c r="F135" s="9">
        <v>8</v>
      </c>
      <c r="G135" s="10">
        <f t="shared" si="27"/>
        <v>5.5066079295154188E-3</v>
      </c>
      <c r="H135" s="10">
        <f t="shared" si="28"/>
        <v>8.2644628099173552E-4</v>
      </c>
      <c r="I135" s="10">
        <f t="shared" si="29"/>
        <v>2.2202486678507993E-2</v>
      </c>
      <c r="J135" s="10">
        <f t="shared" si="30"/>
        <v>7.3529411764705881E-3</v>
      </c>
      <c r="K135" s="10">
        <f t="shared" si="33"/>
        <v>4</v>
      </c>
      <c r="L135" s="10">
        <f t="shared" si="34"/>
        <v>7</v>
      </c>
      <c r="M135" s="10">
        <f t="shared" si="31"/>
        <v>2.2026431718061675E-2</v>
      </c>
      <c r="N135" s="22">
        <f t="shared" si="32"/>
        <v>5.7851239669421484E-3</v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3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2.6642984014209592E-3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9</v>
      </c>
      <c r="D137" s="9">
        <v>3</v>
      </c>
      <c r="E137" s="9">
        <v>49</v>
      </c>
      <c r="F137" s="9">
        <v>7</v>
      </c>
      <c r="G137" s="10">
        <f t="shared" si="27"/>
        <v>9.911894273127754E-3</v>
      </c>
      <c r="H137" s="10">
        <f t="shared" si="28"/>
        <v>2.4793388429752068E-3</v>
      </c>
      <c r="I137" s="10">
        <f t="shared" si="29"/>
        <v>4.3516873889875664E-2</v>
      </c>
      <c r="J137" s="10">
        <f t="shared" si="30"/>
        <v>6.4338235294117644E-3</v>
      </c>
      <c r="K137" s="10">
        <f t="shared" si="33"/>
        <v>4.4444444444444446</v>
      </c>
      <c r="L137" s="10">
        <f t="shared" si="34"/>
        <v>1.3333333333333333</v>
      </c>
      <c r="M137" s="10">
        <f t="shared" si="31"/>
        <v>4.405286343612335E-2</v>
      </c>
      <c r="N137" s="22">
        <f t="shared" si="32"/>
        <v>3.3057851239669421E-3</v>
      </c>
    </row>
    <row r="138" spans="1:14" x14ac:dyDescent="0.2">
      <c r="A138" s="8"/>
      <c r="B138" s="42" t="s">
        <v>126</v>
      </c>
      <c r="C138" s="39">
        <v>3</v>
      </c>
      <c r="D138" s="9">
        <v>0</v>
      </c>
      <c r="E138" s="9">
        <v>2</v>
      </c>
      <c r="F138" s="9">
        <v>2</v>
      </c>
      <c r="G138" s="10">
        <f t="shared" si="27"/>
        <v>3.3039647577092512E-3</v>
      </c>
      <c r="H138" s="10" t="str">
        <f t="shared" si="28"/>
        <v/>
      </c>
      <c r="I138" s="10">
        <f t="shared" si="29"/>
        <v>1.7761989342806395E-3</v>
      </c>
      <c r="J138" s="10">
        <f t="shared" si="30"/>
        <v>1.838235294117647E-3</v>
      </c>
      <c r="K138" s="10">
        <f t="shared" si="33"/>
        <v>-0.33333333333333331</v>
      </c>
      <c r="L138" s="10">
        <f t="shared" si="34"/>
        <v>1</v>
      </c>
      <c r="M138" s="10">
        <f t="shared" si="31"/>
        <v>-1.1013215859030836E-3</v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30</v>
      </c>
      <c r="D139" s="9">
        <v>2</v>
      </c>
      <c r="E139" s="9">
        <v>47</v>
      </c>
      <c r="F139" s="9">
        <v>6</v>
      </c>
      <c r="G139" s="10">
        <f t="shared" si="27"/>
        <v>3.3039647577092511E-2</v>
      </c>
      <c r="H139" s="10">
        <f t="shared" si="28"/>
        <v>1.652892561983471E-3</v>
      </c>
      <c r="I139" s="10">
        <f t="shared" si="29"/>
        <v>4.1740674955595025E-2</v>
      </c>
      <c r="J139" s="10">
        <f t="shared" si="30"/>
        <v>5.5147058823529415E-3</v>
      </c>
      <c r="K139" s="10">
        <f t="shared" si="33"/>
        <v>0.56666666666666665</v>
      </c>
      <c r="L139" s="10">
        <f t="shared" si="34"/>
        <v>2</v>
      </c>
      <c r="M139" s="10">
        <f t="shared" si="31"/>
        <v>1.8722466960352423E-2</v>
      </c>
      <c r="N139" s="22">
        <f t="shared" si="32"/>
        <v>3.3057851239669421E-3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15</v>
      </c>
      <c r="D141" s="9">
        <v>10</v>
      </c>
      <c r="E141" s="9">
        <v>17</v>
      </c>
      <c r="F141" s="9">
        <v>6</v>
      </c>
      <c r="G141" s="10">
        <f t="shared" si="27"/>
        <v>1.6519823788546256E-2</v>
      </c>
      <c r="H141" s="10">
        <f t="shared" si="28"/>
        <v>8.2644628099173556E-3</v>
      </c>
      <c r="I141" s="10">
        <f t="shared" si="29"/>
        <v>1.5097690941385435E-2</v>
      </c>
      <c r="J141" s="10">
        <f t="shared" si="30"/>
        <v>5.5147058823529415E-3</v>
      </c>
      <c r="K141" s="10">
        <f t="shared" si="33"/>
        <v>0.13333333333333333</v>
      </c>
      <c r="L141" s="10">
        <f t="shared" si="34"/>
        <v>-0.4</v>
      </c>
      <c r="M141" s="10">
        <f t="shared" si="31"/>
        <v>2.2026431718061672E-3</v>
      </c>
      <c r="N141" s="22">
        <f t="shared" si="32"/>
        <v>-3.3057851239669425E-3</v>
      </c>
    </row>
    <row r="142" spans="1:14" x14ac:dyDescent="0.2">
      <c r="A142" s="8"/>
      <c r="B142" s="42" t="s">
        <v>130</v>
      </c>
      <c r="C142" s="39">
        <v>1</v>
      </c>
      <c r="D142" s="9">
        <v>0</v>
      </c>
      <c r="E142" s="9">
        <v>1</v>
      </c>
      <c r="F142" s="9">
        <v>1</v>
      </c>
      <c r="G142" s="10">
        <f t="shared" si="27"/>
        <v>1.1013215859030838E-3</v>
      </c>
      <c r="H142" s="10" t="str">
        <f t="shared" si="28"/>
        <v/>
      </c>
      <c r="I142" s="10">
        <f t="shared" si="29"/>
        <v>8.8809946714031975E-4</v>
      </c>
      <c r="J142" s="10">
        <f t="shared" si="30"/>
        <v>9.1911764705882352E-4</v>
      </c>
      <c r="K142" s="10">
        <f t="shared" si="33"/>
        <v>0</v>
      </c>
      <c r="L142" s="10">
        <f t="shared" si="34"/>
        <v>1</v>
      </c>
      <c r="M142" s="10">
        <f t="shared" si="31"/>
        <v>0</v>
      </c>
      <c r="N142" s="22" t="str">
        <f t="shared" si="32"/>
        <v/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632</v>
      </c>
      <c r="D144" s="9">
        <v>831</v>
      </c>
      <c r="E144" s="9">
        <v>657</v>
      </c>
      <c r="F144" s="9">
        <v>779</v>
      </c>
      <c r="G144" s="10">
        <f t="shared" si="27"/>
        <v>0.69603524229074887</v>
      </c>
      <c r="H144" s="10">
        <f t="shared" si="28"/>
        <v>0.68677685950413225</v>
      </c>
      <c r="I144" s="10">
        <f t="shared" si="29"/>
        <v>0.58348134991119005</v>
      </c>
      <c r="J144" s="10">
        <f t="shared" si="30"/>
        <v>0.71599264705882348</v>
      </c>
      <c r="K144" s="10">
        <f t="shared" si="33"/>
        <v>3.9556962025316458E-2</v>
      </c>
      <c r="L144" s="10">
        <f t="shared" si="34"/>
        <v>-6.2575210589651029E-2</v>
      </c>
      <c r="M144" s="10">
        <f t="shared" si="31"/>
        <v>2.7533039647577095E-2</v>
      </c>
      <c r="N144" s="22">
        <f t="shared" si="32"/>
        <v>-4.2975206611570255E-2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0</v>
      </c>
      <c r="E145" s="9">
        <v>0</v>
      </c>
      <c r="F145" s="9">
        <v>2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1.838235294117647E-3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2" t="str">
        <f t="shared" ref="N145:N180" si="40">+IF(OR(AND(H145=""),(L145="")),"",H145*L145)</f>
        <v/>
      </c>
    </row>
    <row r="146" spans="1:14" x14ac:dyDescent="0.2">
      <c r="A146" s="8"/>
      <c r="B146" s="42" t="s">
        <v>134</v>
      </c>
      <c r="C146" s="39">
        <v>0</v>
      </c>
      <c r="D146" s="9">
        <v>1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8.2644628099173552E-4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2">
        <f t="shared" si="40"/>
        <v>-8.2644628099173552E-4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2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1.7761989342806395E-3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6</v>
      </c>
      <c r="D148" s="9">
        <v>5</v>
      </c>
      <c r="E148" s="9">
        <v>8</v>
      </c>
      <c r="F148" s="9">
        <v>4</v>
      </c>
      <c r="G148" s="10">
        <f t="shared" si="35"/>
        <v>6.6079295154185024E-3</v>
      </c>
      <c r="H148" s="10">
        <f t="shared" si="36"/>
        <v>4.1322314049586778E-3</v>
      </c>
      <c r="I148" s="10">
        <f t="shared" si="37"/>
        <v>7.104795737122558E-3</v>
      </c>
      <c r="J148" s="10">
        <f t="shared" si="38"/>
        <v>3.6764705882352941E-3</v>
      </c>
      <c r="K148" s="10">
        <f t="shared" si="41"/>
        <v>0.33333333333333331</v>
      </c>
      <c r="L148" s="10">
        <f t="shared" si="42"/>
        <v>-0.2</v>
      </c>
      <c r="M148" s="10">
        <f t="shared" si="39"/>
        <v>2.2026431718061672E-3</v>
      </c>
      <c r="N148" s="22">
        <f t="shared" si="40"/>
        <v>-8.2644628099173563E-4</v>
      </c>
    </row>
    <row r="149" spans="1:14" x14ac:dyDescent="0.2">
      <c r="A149" s="8"/>
      <c r="B149" s="42" t="s">
        <v>137</v>
      </c>
      <c r="C149" s="39">
        <v>4</v>
      </c>
      <c r="D149" s="9">
        <v>0</v>
      </c>
      <c r="E149" s="9">
        <v>0</v>
      </c>
      <c r="F149" s="9">
        <v>0</v>
      </c>
      <c r="G149" s="10">
        <f t="shared" si="35"/>
        <v>4.4052863436123352E-3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-4.4052863436123352E-3</v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2</v>
      </c>
      <c r="D150" s="9">
        <v>0</v>
      </c>
      <c r="E150" s="9">
        <v>4</v>
      </c>
      <c r="F150" s="9">
        <v>1</v>
      </c>
      <c r="G150" s="10">
        <f t="shared" si="35"/>
        <v>2.2026431718061676E-3</v>
      </c>
      <c r="H150" s="10" t="str">
        <f t="shared" si="36"/>
        <v/>
      </c>
      <c r="I150" s="10">
        <f t="shared" si="37"/>
        <v>3.552397868561279E-3</v>
      </c>
      <c r="J150" s="10">
        <f t="shared" si="38"/>
        <v>9.1911764705882352E-4</v>
      </c>
      <c r="K150" s="10">
        <f t="shared" si="41"/>
        <v>1</v>
      </c>
      <c r="L150" s="10">
        <f t="shared" si="42"/>
        <v>1</v>
      </c>
      <c r="M150" s="10">
        <f t="shared" si="39"/>
        <v>2.2026431718061676E-3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9.1911764705882352E-4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9.1911764705882352E-4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0</v>
      </c>
      <c r="E155" s="9">
        <v>1</v>
      </c>
      <c r="F155" s="9">
        <v>4</v>
      </c>
      <c r="G155" s="10" t="str">
        <f t="shared" si="35"/>
        <v/>
      </c>
      <c r="H155" s="10" t="str">
        <f t="shared" si="36"/>
        <v/>
      </c>
      <c r="I155" s="10">
        <f t="shared" si="37"/>
        <v>8.8809946714031975E-4</v>
      </c>
      <c r="J155" s="10">
        <f t="shared" si="38"/>
        <v>3.6764705882352941E-3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22" t="str">
        <f t="shared" si="40"/>
        <v/>
      </c>
    </row>
    <row r="156" spans="1:14" ht="25.5" x14ac:dyDescent="0.2">
      <c r="A156" s="8"/>
      <c r="B156" s="42" t="s">
        <v>144</v>
      </c>
      <c r="C156" s="39">
        <v>1</v>
      </c>
      <c r="D156" s="9">
        <v>1</v>
      </c>
      <c r="E156" s="9">
        <v>0</v>
      </c>
      <c r="F156" s="9">
        <v>2</v>
      </c>
      <c r="G156" s="10">
        <f t="shared" si="35"/>
        <v>1.1013215859030838E-3</v>
      </c>
      <c r="H156" s="10">
        <f t="shared" si="36"/>
        <v>8.2644628099173552E-4</v>
      </c>
      <c r="I156" s="10" t="str">
        <f t="shared" si="37"/>
        <v/>
      </c>
      <c r="J156" s="10">
        <f t="shared" si="38"/>
        <v>1.838235294117647E-3</v>
      </c>
      <c r="K156" s="10">
        <f t="shared" si="41"/>
        <v>-1</v>
      </c>
      <c r="L156" s="10">
        <f t="shared" si="42"/>
        <v>1</v>
      </c>
      <c r="M156" s="10">
        <f t="shared" si="39"/>
        <v>-1.1013215859030838E-3</v>
      </c>
      <c r="N156" s="22">
        <f t="shared" si="40"/>
        <v>8.2644628099173552E-4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9.1911764705882352E-4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3</v>
      </c>
      <c r="F161" s="9">
        <v>0</v>
      </c>
      <c r="G161" s="10">
        <f t="shared" si="35"/>
        <v>1.1013215859030838E-3</v>
      </c>
      <c r="H161" s="10" t="str">
        <f t="shared" si="36"/>
        <v/>
      </c>
      <c r="I161" s="10">
        <f t="shared" si="37"/>
        <v>2.6642984014209592E-3</v>
      </c>
      <c r="J161" s="10" t="str">
        <f t="shared" si="38"/>
        <v/>
      </c>
      <c r="K161" s="10">
        <f t="shared" si="41"/>
        <v>2</v>
      </c>
      <c r="L161" s="10" t="str">
        <f t="shared" si="42"/>
        <v xml:space="preserve"> </v>
      </c>
      <c r="M161" s="10">
        <f t="shared" si="39"/>
        <v>2.2026431718061676E-3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8.2644628099173552E-4</v>
      </c>
      <c r="I165" s="10">
        <f t="shared" si="37"/>
        <v>8.8809946714031975E-4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22">
        <f t="shared" si="40"/>
        <v>-8.2644628099173552E-4</v>
      </c>
    </row>
    <row r="166" spans="1:14" x14ac:dyDescent="0.2">
      <c r="A166" s="8"/>
      <c r="B166" s="42" t="s">
        <v>154</v>
      </c>
      <c r="C166" s="39">
        <v>3</v>
      </c>
      <c r="D166" s="9">
        <v>0</v>
      </c>
      <c r="E166" s="9">
        <v>3</v>
      </c>
      <c r="F166" s="9">
        <v>1</v>
      </c>
      <c r="G166" s="10">
        <f t="shared" si="35"/>
        <v>3.3039647577092512E-3</v>
      </c>
      <c r="H166" s="10" t="str">
        <f t="shared" si="36"/>
        <v/>
      </c>
      <c r="I166" s="10">
        <f t="shared" si="37"/>
        <v>2.6642984014209592E-3</v>
      </c>
      <c r="J166" s="10">
        <f t="shared" si="38"/>
        <v>9.1911764705882352E-4</v>
      </c>
      <c r="K166" s="10">
        <f t="shared" si="41"/>
        <v>0</v>
      </c>
      <c r="L166" s="10">
        <f t="shared" si="42"/>
        <v>1</v>
      </c>
      <c r="M166" s="10">
        <f t="shared" si="39"/>
        <v>0</v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1</v>
      </c>
      <c r="D168" s="9">
        <v>0</v>
      </c>
      <c r="E168" s="9">
        <v>1</v>
      </c>
      <c r="F168" s="9">
        <v>2</v>
      </c>
      <c r="G168" s="10">
        <f t="shared" si="35"/>
        <v>1.1013215859030838E-3</v>
      </c>
      <c r="H168" s="10" t="str">
        <f t="shared" si="36"/>
        <v/>
      </c>
      <c r="I168" s="10">
        <f t="shared" si="37"/>
        <v>8.8809946714031975E-4</v>
      </c>
      <c r="J168" s="10">
        <f t="shared" si="38"/>
        <v>1.838235294117647E-3</v>
      </c>
      <c r="K168" s="10">
        <f t="shared" si="41"/>
        <v>0</v>
      </c>
      <c r="L168" s="10">
        <f t="shared" si="42"/>
        <v>1</v>
      </c>
      <c r="M168" s="10">
        <f t="shared" si="39"/>
        <v>0</v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5</v>
      </c>
      <c r="D169" s="9">
        <v>11</v>
      </c>
      <c r="E169" s="9">
        <v>3</v>
      </c>
      <c r="F169" s="9">
        <v>3</v>
      </c>
      <c r="G169" s="10">
        <f t="shared" si="35"/>
        <v>5.5066079295154188E-3</v>
      </c>
      <c r="H169" s="10">
        <f t="shared" si="36"/>
        <v>9.0909090909090905E-3</v>
      </c>
      <c r="I169" s="10">
        <f t="shared" si="37"/>
        <v>2.6642984014209592E-3</v>
      </c>
      <c r="J169" s="10">
        <f t="shared" si="38"/>
        <v>2.7573529411764708E-3</v>
      </c>
      <c r="K169" s="10">
        <f t="shared" si="41"/>
        <v>-0.4</v>
      </c>
      <c r="L169" s="10">
        <f t="shared" si="42"/>
        <v>-0.72727272727272729</v>
      </c>
      <c r="M169" s="10">
        <f t="shared" si="39"/>
        <v>-2.2026431718061676E-3</v>
      </c>
      <c r="N169" s="22">
        <f t="shared" si="40"/>
        <v>-6.6115702479338841E-3</v>
      </c>
    </row>
    <row r="170" spans="1:14" ht="25.5" x14ac:dyDescent="0.2">
      <c r="A170" s="8"/>
      <c r="B170" s="42" t="s">
        <v>158</v>
      </c>
      <c r="C170" s="39">
        <v>1</v>
      </c>
      <c r="D170" s="9">
        <v>1</v>
      </c>
      <c r="E170" s="9">
        <v>1</v>
      </c>
      <c r="F170" s="9">
        <v>1</v>
      </c>
      <c r="G170" s="10">
        <f t="shared" si="35"/>
        <v>1.1013215859030838E-3</v>
      </c>
      <c r="H170" s="10">
        <f t="shared" si="36"/>
        <v>8.2644628099173552E-4</v>
      </c>
      <c r="I170" s="10">
        <f t="shared" si="37"/>
        <v>8.8809946714031975E-4</v>
      </c>
      <c r="J170" s="10">
        <f t="shared" si="38"/>
        <v>9.1911764705882352E-4</v>
      </c>
      <c r="K170" s="10">
        <f t="shared" si="41"/>
        <v>0</v>
      </c>
      <c r="L170" s="10">
        <f t="shared" si="42"/>
        <v>0</v>
      </c>
      <c r="M170" s="10">
        <f t="shared" si="39"/>
        <v>0</v>
      </c>
      <c r="N170" s="22">
        <f t="shared" si="40"/>
        <v>0</v>
      </c>
    </row>
    <row r="171" spans="1:14" x14ac:dyDescent="0.2">
      <c r="A171" s="8"/>
      <c r="B171" s="42" t="s">
        <v>159</v>
      </c>
      <c r="C171" s="39">
        <v>0</v>
      </c>
      <c r="D171" s="9">
        <v>2</v>
      </c>
      <c r="E171" s="9">
        <v>0</v>
      </c>
      <c r="F171" s="9">
        <v>4</v>
      </c>
      <c r="G171" s="10" t="str">
        <f t="shared" si="35"/>
        <v/>
      </c>
      <c r="H171" s="10">
        <f t="shared" si="36"/>
        <v>1.652892561983471E-3</v>
      </c>
      <c r="I171" s="10" t="str">
        <f t="shared" si="37"/>
        <v/>
      </c>
      <c r="J171" s="10">
        <f t="shared" si="38"/>
        <v>3.6764705882352941E-3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>
        <f t="shared" si="40"/>
        <v>1.652892561983471E-3</v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6</v>
      </c>
      <c r="E174" s="9">
        <v>0</v>
      </c>
      <c r="F174" s="9">
        <v>1</v>
      </c>
      <c r="G174" s="10" t="str">
        <f t="shared" si="35"/>
        <v/>
      </c>
      <c r="H174" s="10">
        <f t="shared" si="36"/>
        <v>4.9586776859504135E-3</v>
      </c>
      <c r="I174" s="10" t="str">
        <f t="shared" si="37"/>
        <v/>
      </c>
      <c r="J174" s="10">
        <f t="shared" si="38"/>
        <v>9.1911764705882352E-4</v>
      </c>
      <c r="K174" s="10" t="str">
        <f t="shared" si="41"/>
        <v xml:space="preserve"> </v>
      </c>
      <c r="L174" s="10">
        <f t="shared" si="42"/>
        <v>-0.83333333333333337</v>
      </c>
      <c r="M174" s="10" t="str">
        <f t="shared" si="39"/>
        <v/>
      </c>
      <c r="N174" s="22">
        <f t="shared" si="40"/>
        <v>-4.1322314049586778E-3</v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1</v>
      </c>
      <c r="F175" s="9">
        <v>0</v>
      </c>
      <c r="G175" s="10" t="str">
        <f t="shared" si="35"/>
        <v/>
      </c>
      <c r="H175" s="10">
        <f t="shared" si="36"/>
        <v>8.2644628099173552E-4</v>
      </c>
      <c r="I175" s="10">
        <f t="shared" si="37"/>
        <v>8.8809946714031975E-4</v>
      </c>
      <c r="J175" s="10" t="str">
        <f t="shared" si="38"/>
        <v/>
      </c>
      <c r="K175" s="10">
        <f t="shared" si="41"/>
        <v>1</v>
      </c>
      <c r="L175" s="10">
        <f t="shared" si="42"/>
        <v>-1</v>
      </c>
      <c r="M175" s="10" t="str">
        <f t="shared" si="39"/>
        <v/>
      </c>
      <c r="N175" s="22">
        <f t="shared" si="40"/>
        <v>-8.2644628099173552E-4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7</v>
      </c>
      <c r="D177" s="9">
        <v>5</v>
      </c>
      <c r="E177" s="9">
        <v>5</v>
      </c>
      <c r="F177" s="9">
        <v>12</v>
      </c>
      <c r="G177" s="10">
        <f t="shared" si="35"/>
        <v>7.709251101321586E-3</v>
      </c>
      <c r="H177" s="10">
        <f t="shared" si="36"/>
        <v>4.1322314049586778E-3</v>
      </c>
      <c r="I177" s="10">
        <f t="shared" si="37"/>
        <v>4.4404973357015983E-3</v>
      </c>
      <c r="J177" s="10">
        <f t="shared" si="38"/>
        <v>1.1029411764705883E-2</v>
      </c>
      <c r="K177" s="10">
        <f t="shared" si="41"/>
        <v>-0.2857142857142857</v>
      </c>
      <c r="L177" s="10">
        <f t="shared" si="42"/>
        <v>1.4</v>
      </c>
      <c r="M177" s="10">
        <f t="shared" si="39"/>
        <v>-2.2026431718061672E-3</v>
      </c>
      <c r="N177" s="22">
        <f t="shared" si="40"/>
        <v>5.7851239669421484E-3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1</v>
      </c>
      <c r="D180" s="23">
        <v>0</v>
      </c>
      <c r="E180" s="23">
        <v>1</v>
      </c>
      <c r="F180" s="23">
        <v>0</v>
      </c>
      <c r="G180" s="24">
        <f t="shared" si="35"/>
        <v>1.1013215859030838E-3</v>
      </c>
      <c r="H180" s="24" t="str">
        <f t="shared" si="36"/>
        <v/>
      </c>
      <c r="I180" s="24">
        <f t="shared" si="37"/>
        <v>8.8809946714031975E-4</v>
      </c>
      <c r="J180" s="24" t="str">
        <f t="shared" si="38"/>
        <v/>
      </c>
      <c r="K180" s="24">
        <f t="shared" si="41"/>
        <v>0</v>
      </c>
      <c r="L180" s="24" t="str">
        <f t="shared" si="42"/>
        <v xml:space="preserve"> </v>
      </c>
      <c r="M180" s="24">
        <f t="shared" si="39"/>
        <v>0</v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720</v>
      </c>
      <c r="D188" s="37">
        <f>SUM(D189:D363)</f>
        <v>1199</v>
      </c>
      <c r="E188" s="37">
        <f>SUM(E189:E363)</f>
        <v>612</v>
      </c>
      <c r="F188" s="37">
        <f>SUM(F189:F363)</f>
        <v>797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-0.15</v>
      </c>
      <c r="L188" s="38">
        <f>+IF(AND(D188=0,F188=0),"",IF(D188=0,1,IF(F188=0,-1,(F188-D188)/D188)))</f>
        <v>-0.33527939949958296</v>
      </c>
      <c r="M188" s="38">
        <f t="shared" ref="M188:M219" si="47">+IF(OR(AND(G188=""),(K188="")),"",G188*K188)</f>
        <v>-0.15</v>
      </c>
      <c r="N188" s="38">
        <f t="shared" ref="N188:N219" si="48">+IF(OR(AND(H188=""),(L188="")),"",H188*L188)</f>
        <v>-0.33527939949958296</v>
      </c>
    </row>
    <row r="189" spans="1:14" ht="24" customHeight="1" x14ac:dyDescent="0.2">
      <c r="A189" s="8"/>
      <c r="B189" s="41" t="s">
        <v>169</v>
      </c>
      <c r="C189" s="47">
        <v>6</v>
      </c>
      <c r="D189" s="44">
        <v>4</v>
      </c>
      <c r="E189" s="44">
        <v>16</v>
      </c>
      <c r="F189" s="44">
        <v>17</v>
      </c>
      <c r="G189" s="45">
        <f t="shared" si="43"/>
        <v>8.3333333333333332E-3</v>
      </c>
      <c r="H189" s="45">
        <f t="shared" si="44"/>
        <v>3.336113427856547E-3</v>
      </c>
      <c r="I189" s="45">
        <f t="shared" si="45"/>
        <v>2.6143790849673203E-2</v>
      </c>
      <c r="J189" s="45">
        <f t="shared" si="46"/>
        <v>2.1329987452948559E-2</v>
      </c>
      <c r="K189" s="45">
        <f t="shared" ref="K189:K220" si="49">+IF(AND(C189=0,E189=0)," ",IF(C189=0,1,IF(E189=0,-1,(E189-C189)/C189)))</f>
        <v>1.6666666666666667</v>
      </c>
      <c r="L189" s="45">
        <f t="shared" ref="L189:L220" si="50">+IF(AND(D189=0,F189=0)," ",IF(D189=0,1,IF(F189=0,-1,(F189-D189)/D189)))</f>
        <v>3.25</v>
      </c>
      <c r="M189" s="45">
        <f t="shared" si="47"/>
        <v>1.388888888888889E-2</v>
      </c>
      <c r="N189" s="46">
        <f t="shared" si="48"/>
        <v>1.0842368640533777E-2</v>
      </c>
    </row>
    <row r="190" spans="1:14" x14ac:dyDescent="0.2">
      <c r="A190" s="8"/>
      <c r="B190" s="42" t="s">
        <v>170</v>
      </c>
      <c r="C190" s="39">
        <v>0</v>
      </c>
      <c r="D190" s="9">
        <v>1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8.3402835696413675E-4</v>
      </c>
      <c r="I190" s="10">
        <f t="shared" si="45"/>
        <v>1.6339869281045752E-3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2">
        <f t="shared" si="48"/>
        <v>-8.3402835696413675E-4</v>
      </c>
    </row>
    <row r="191" spans="1:14" ht="38.25" x14ac:dyDescent="0.2">
      <c r="A191" s="8"/>
      <c r="B191" s="42" t="s">
        <v>171</v>
      </c>
      <c r="C191" s="39">
        <v>1</v>
      </c>
      <c r="D191" s="9">
        <v>0</v>
      </c>
      <c r="E191" s="9">
        <v>1</v>
      </c>
      <c r="F191" s="9">
        <v>1</v>
      </c>
      <c r="G191" s="10">
        <f t="shared" si="43"/>
        <v>1.3888888888888889E-3</v>
      </c>
      <c r="H191" s="10" t="str">
        <f t="shared" si="44"/>
        <v/>
      </c>
      <c r="I191" s="10">
        <f t="shared" si="45"/>
        <v>1.6339869281045752E-3</v>
      </c>
      <c r="J191" s="10">
        <f t="shared" si="46"/>
        <v>1.2547051442910915E-3</v>
      </c>
      <c r="K191" s="10">
        <f t="shared" si="49"/>
        <v>0</v>
      </c>
      <c r="L191" s="10">
        <f t="shared" si="50"/>
        <v>1</v>
      </c>
      <c r="M191" s="10">
        <f t="shared" si="47"/>
        <v>0</v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4</v>
      </c>
      <c r="D193" s="9">
        <v>19</v>
      </c>
      <c r="E193" s="9">
        <v>4</v>
      </c>
      <c r="F193" s="9">
        <v>14</v>
      </c>
      <c r="G193" s="10">
        <f t="shared" si="43"/>
        <v>5.5555555555555558E-3</v>
      </c>
      <c r="H193" s="10">
        <f t="shared" si="44"/>
        <v>1.5846538782318599E-2</v>
      </c>
      <c r="I193" s="10">
        <f t="shared" si="45"/>
        <v>6.5359477124183009E-3</v>
      </c>
      <c r="J193" s="10">
        <f t="shared" si="46"/>
        <v>1.7565872020075281E-2</v>
      </c>
      <c r="K193" s="10">
        <f t="shared" si="49"/>
        <v>0</v>
      </c>
      <c r="L193" s="10">
        <f t="shared" si="50"/>
        <v>-0.26315789473684209</v>
      </c>
      <c r="M193" s="10">
        <f t="shared" si="47"/>
        <v>0</v>
      </c>
      <c r="N193" s="22">
        <f t="shared" si="48"/>
        <v>-4.1701417848206837E-3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196</v>
      </c>
      <c r="D195" s="9">
        <v>152</v>
      </c>
      <c r="E195" s="9">
        <v>114</v>
      </c>
      <c r="F195" s="9">
        <v>69</v>
      </c>
      <c r="G195" s="10">
        <f t="shared" si="43"/>
        <v>0.2722222222222222</v>
      </c>
      <c r="H195" s="10">
        <f t="shared" si="44"/>
        <v>0.12677231025854879</v>
      </c>
      <c r="I195" s="10">
        <f t="shared" si="45"/>
        <v>0.18627450980392157</v>
      </c>
      <c r="J195" s="10">
        <f t="shared" si="46"/>
        <v>8.6574654956085323E-2</v>
      </c>
      <c r="K195" s="10">
        <f t="shared" si="49"/>
        <v>-0.41836734693877553</v>
      </c>
      <c r="L195" s="10">
        <f t="shared" si="50"/>
        <v>-0.54605263157894735</v>
      </c>
      <c r="M195" s="10">
        <f t="shared" si="47"/>
        <v>-0.11388888888888889</v>
      </c>
      <c r="N195" s="22">
        <f t="shared" si="48"/>
        <v>-6.9224353628023344E-2</v>
      </c>
    </row>
    <row r="196" spans="1:14" x14ac:dyDescent="0.2">
      <c r="A196" s="8"/>
      <c r="B196" s="42" t="s">
        <v>176</v>
      </c>
      <c r="C196" s="39">
        <v>1</v>
      </c>
      <c r="D196" s="9">
        <v>5</v>
      </c>
      <c r="E196" s="9">
        <v>3</v>
      </c>
      <c r="F196" s="9">
        <v>1</v>
      </c>
      <c r="G196" s="10">
        <f t="shared" si="43"/>
        <v>1.3888888888888889E-3</v>
      </c>
      <c r="H196" s="10">
        <f t="shared" si="44"/>
        <v>4.1701417848206837E-3</v>
      </c>
      <c r="I196" s="10">
        <f t="shared" si="45"/>
        <v>4.9019607843137254E-3</v>
      </c>
      <c r="J196" s="10">
        <f t="shared" si="46"/>
        <v>1.2547051442910915E-3</v>
      </c>
      <c r="K196" s="10">
        <f t="shared" si="49"/>
        <v>2</v>
      </c>
      <c r="L196" s="10">
        <f t="shared" si="50"/>
        <v>-0.8</v>
      </c>
      <c r="M196" s="10">
        <f t="shared" si="47"/>
        <v>2.7777777777777779E-3</v>
      </c>
      <c r="N196" s="22">
        <f t="shared" si="48"/>
        <v>-3.336113427856547E-3</v>
      </c>
    </row>
    <row r="197" spans="1:14" x14ac:dyDescent="0.2">
      <c r="A197" s="8"/>
      <c r="B197" s="42" t="s">
        <v>177</v>
      </c>
      <c r="C197" s="39">
        <v>4</v>
      </c>
      <c r="D197" s="9">
        <v>3</v>
      </c>
      <c r="E197" s="9">
        <v>2</v>
      </c>
      <c r="F197" s="9">
        <v>0</v>
      </c>
      <c r="G197" s="10">
        <f t="shared" si="43"/>
        <v>5.5555555555555558E-3</v>
      </c>
      <c r="H197" s="10">
        <f t="shared" si="44"/>
        <v>2.5020850708924102E-3</v>
      </c>
      <c r="I197" s="10">
        <f t="shared" si="45"/>
        <v>3.2679738562091504E-3</v>
      </c>
      <c r="J197" s="10" t="str">
        <f t="shared" si="46"/>
        <v/>
      </c>
      <c r="K197" s="10">
        <f t="shared" si="49"/>
        <v>-0.5</v>
      </c>
      <c r="L197" s="10">
        <f t="shared" si="50"/>
        <v>-1</v>
      </c>
      <c r="M197" s="10">
        <f t="shared" si="47"/>
        <v>-2.7777777777777779E-3</v>
      </c>
      <c r="N197" s="22">
        <f t="shared" si="48"/>
        <v>-2.5020850708924102E-3</v>
      </c>
    </row>
    <row r="198" spans="1:14" x14ac:dyDescent="0.2">
      <c r="A198" s="8"/>
      <c r="B198" s="42" t="s">
        <v>178</v>
      </c>
      <c r="C198" s="39">
        <v>6</v>
      </c>
      <c r="D198" s="9">
        <v>2</v>
      </c>
      <c r="E198" s="9">
        <v>8</v>
      </c>
      <c r="F198" s="9">
        <v>4</v>
      </c>
      <c r="G198" s="10">
        <f t="shared" si="43"/>
        <v>8.3333333333333332E-3</v>
      </c>
      <c r="H198" s="10">
        <f t="shared" si="44"/>
        <v>1.6680567139282735E-3</v>
      </c>
      <c r="I198" s="10">
        <f t="shared" si="45"/>
        <v>1.3071895424836602E-2</v>
      </c>
      <c r="J198" s="10">
        <f t="shared" si="46"/>
        <v>5.018820577164366E-3</v>
      </c>
      <c r="K198" s="10">
        <f t="shared" si="49"/>
        <v>0.33333333333333331</v>
      </c>
      <c r="L198" s="10">
        <f t="shared" si="50"/>
        <v>1</v>
      </c>
      <c r="M198" s="10">
        <f t="shared" si="47"/>
        <v>2.7777777777777775E-3</v>
      </c>
      <c r="N198" s="22">
        <f t="shared" si="48"/>
        <v>1.6680567139282735E-3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2</v>
      </c>
      <c r="D201" s="9">
        <v>1</v>
      </c>
      <c r="E201" s="9">
        <v>3</v>
      </c>
      <c r="F201" s="9">
        <v>2</v>
      </c>
      <c r="G201" s="10">
        <f t="shared" si="43"/>
        <v>2.7777777777777779E-3</v>
      </c>
      <c r="H201" s="10">
        <f t="shared" si="44"/>
        <v>8.3402835696413675E-4</v>
      </c>
      <c r="I201" s="10">
        <f t="shared" si="45"/>
        <v>4.9019607843137254E-3</v>
      </c>
      <c r="J201" s="10">
        <f t="shared" si="46"/>
        <v>2.509410288582183E-3</v>
      </c>
      <c r="K201" s="10">
        <f t="shared" si="49"/>
        <v>0.5</v>
      </c>
      <c r="L201" s="10">
        <f t="shared" si="50"/>
        <v>1</v>
      </c>
      <c r="M201" s="10">
        <f t="shared" si="47"/>
        <v>1.3888888888888889E-3</v>
      </c>
      <c r="N201" s="22">
        <f t="shared" si="48"/>
        <v>8.3402835696413675E-4</v>
      </c>
    </row>
    <row r="202" spans="1:14" x14ac:dyDescent="0.2">
      <c r="A202" s="8"/>
      <c r="B202" s="42" t="s">
        <v>182</v>
      </c>
      <c r="C202" s="39">
        <v>7</v>
      </c>
      <c r="D202" s="9">
        <v>15</v>
      </c>
      <c r="E202" s="9">
        <v>2</v>
      </c>
      <c r="F202" s="9">
        <v>4</v>
      </c>
      <c r="G202" s="10">
        <f t="shared" si="43"/>
        <v>9.7222222222222224E-3</v>
      </c>
      <c r="H202" s="10">
        <f t="shared" si="44"/>
        <v>1.2510425354462052E-2</v>
      </c>
      <c r="I202" s="10">
        <f t="shared" si="45"/>
        <v>3.2679738562091504E-3</v>
      </c>
      <c r="J202" s="10">
        <f t="shared" si="46"/>
        <v>5.018820577164366E-3</v>
      </c>
      <c r="K202" s="10">
        <f t="shared" si="49"/>
        <v>-0.7142857142857143</v>
      </c>
      <c r="L202" s="10">
        <f t="shared" si="50"/>
        <v>-0.73333333333333328</v>
      </c>
      <c r="M202" s="10">
        <f t="shared" si="47"/>
        <v>-6.9444444444444449E-3</v>
      </c>
      <c r="N202" s="22">
        <f t="shared" si="48"/>
        <v>-9.1743119266055034E-3</v>
      </c>
    </row>
    <row r="203" spans="1:14" x14ac:dyDescent="0.2">
      <c r="A203" s="8"/>
      <c r="B203" s="42" t="s">
        <v>183</v>
      </c>
      <c r="C203" s="39">
        <v>15</v>
      </c>
      <c r="D203" s="9">
        <v>16</v>
      </c>
      <c r="E203" s="9">
        <v>15</v>
      </c>
      <c r="F203" s="9">
        <v>8</v>
      </c>
      <c r="G203" s="10">
        <f t="shared" si="43"/>
        <v>2.0833333333333332E-2</v>
      </c>
      <c r="H203" s="10">
        <f t="shared" si="44"/>
        <v>1.3344453711426188E-2</v>
      </c>
      <c r="I203" s="10">
        <f t="shared" si="45"/>
        <v>2.4509803921568627E-2</v>
      </c>
      <c r="J203" s="10">
        <f t="shared" si="46"/>
        <v>1.0037641154328732E-2</v>
      </c>
      <c r="K203" s="10">
        <f t="shared" si="49"/>
        <v>0</v>
      </c>
      <c r="L203" s="10">
        <f t="shared" si="50"/>
        <v>-0.5</v>
      </c>
      <c r="M203" s="10">
        <f t="shared" si="47"/>
        <v>0</v>
      </c>
      <c r="N203" s="22">
        <f t="shared" si="48"/>
        <v>-6.672226855713094E-3</v>
      </c>
    </row>
    <row r="204" spans="1:14" ht="25.5" x14ac:dyDescent="0.2">
      <c r="A204" s="8"/>
      <c r="B204" s="42" t="s">
        <v>184</v>
      </c>
      <c r="C204" s="39">
        <v>3</v>
      </c>
      <c r="D204" s="9">
        <v>0</v>
      </c>
      <c r="E204" s="9">
        <v>2</v>
      </c>
      <c r="F204" s="9">
        <v>1</v>
      </c>
      <c r="G204" s="10">
        <f t="shared" si="43"/>
        <v>4.1666666666666666E-3</v>
      </c>
      <c r="H204" s="10" t="str">
        <f t="shared" si="44"/>
        <v/>
      </c>
      <c r="I204" s="10">
        <f t="shared" si="45"/>
        <v>3.2679738562091504E-3</v>
      </c>
      <c r="J204" s="10">
        <f t="shared" si="46"/>
        <v>1.2547051442910915E-3</v>
      </c>
      <c r="K204" s="10">
        <f t="shared" si="49"/>
        <v>-0.33333333333333331</v>
      </c>
      <c r="L204" s="10">
        <f t="shared" si="50"/>
        <v>1</v>
      </c>
      <c r="M204" s="10">
        <f t="shared" si="47"/>
        <v>-1.3888888888888887E-3</v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2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2.509410288582183E-3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2</v>
      </c>
      <c r="D207" s="9">
        <v>1</v>
      </c>
      <c r="E207" s="9">
        <v>3</v>
      </c>
      <c r="F207" s="9">
        <v>2</v>
      </c>
      <c r="G207" s="10">
        <f t="shared" si="43"/>
        <v>2.7777777777777779E-3</v>
      </c>
      <c r="H207" s="10">
        <f t="shared" si="44"/>
        <v>8.3402835696413675E-4</v>
      </c>
      <c r="I207" s="10">
        <f t="shared" si="45"/>
        <v>4.9019607843137254E-3</v>
      </c>
      <c r="J207" s="10">
        <f t="shared" si="46"/>
        <v>2.509410288582183E-3</v>
      </c>
      <c r="K207" s="10">
        <f t="shared" si="49"/>
        <v>0.5</v>
      </c>
      <c r="L207" s="10">
        <f t="shared" si="50"/>
        <v>1</v>
      </c>
      <c r="M207" s="10">
        <f t="shared" si="47"/>
        <v>1.3888888888888889E-3</v>
      </c>
      <c r="N207" s="22">
        <f t="shared" si="48"/>
        <v>8.3402835696413675E-4</v>
      </c>
    </row>
    <row r="208" spans="1:14" x14ac:dyDescent="0.2">
      <c r="A208" s="8"/>
      <c r="B208" s="42" t="s">
        <v>188</v>
      </c>
      <c r="C208" s="39">
        <v>1</v>
      </c>
      <c r="D208" s="9">
        <v>0</v>
      </c>
      <c r="E208" s="9">
        <v>0</v>
      </c>
      <c r="F208" s="9">
        <v>0</v>
      </c>
      <c r="G208" s="10">
        <f t="shared" si="43"/>
        <v>1.3888888888888889E-3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-1.3888888888888889E-3</v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8</v>
      </c>
      <c r="D209" s="9">
        <v>14</v>
      </c>
      <c r="E209" s="9">
        <v>21</v>
      </c>
      <c r="F209" s="9">
        <v>19</v>
      </c>
      <c r="G209" s="10">
        <f t="shared" si="43"/>
        <v>1.1111111111111112E-2</v>
      </c>
      <c r="H209" s="10">
        <f t="shared" si="44"/>
        <v>1.1676396997497914E-2</v>
      </c>
      <c r="I209" s="10">
        <f t="shared" si="45"/>
        <v>3.4313725490196081E-2</v>
      </c>
      <c r="J209" s="10">
        <f t="shared" si="46"/>
        <v>2.3839397741530741E-2</v>
      </c>
      <c r="K209" s="10">
        <f t="shared" si="49"/>
        <v>1.625</v>
      </c>
      <c r="L209" s="10">
        <f t="shared" si="50"/>
        <v>0.35714285714285715</v>
      </c>
      <c r="M209" s="10">
        <f t="shared" si="47"/>
        <v>1.8055555555555557E-2</v>
      </c>
      <c r="N209" s="22">
        <f t="shared" si="48"/>
        <v>4.1701417848206837E-3</v>
      </c>
    </row>
    <row r="210" spans="1:14" x14ac:dyDescent="0.2">
      <c r="A210" s="8"/>
      <c r="B210" s="42" t="s">
        <v>190</v>
      </c>
      <c r="C210" s="39">
        <v>6</v>
      </c>
      <c r="D210" s="9">
        <v>11</v>
      </c>
      <c r="E210" s="9">
        <v>13</v>
      </c>
      <c r="F210" s="9">
        <v>7</v>
      </c>
      <c r="G210" s="10">
        <f t="shared" si="43"/>
        <v>8.3333333333333332E-3</v>
      </c>
      <c r="H210" s="10">
        <f t="shared" si="44"/>
        <v>9.1743119266055051E-3</v>
      </c>
      <c r="I210" s="10">
        <f t="shared" si="45"/>
        <v>2.1241830065359478E-2</v>
      </c>
      <c r="J210" s="10">
        <f t="shared" si="46"/>
        <v>8.7829360100376407E-3</v>
      </c>
      <c r="K210" s="10">
        <f t="shared" si="49"/>
        <v>1.1666666666666667</v>
      </c>
      <c r="L210" s="10">
        <f t="shared" si="50"/>
        <v>-0.36363636363636365</v>
      </c>
      <c r="M210" s="10">
        <f t="shared" si="47"/>
        <v>9.7222222222222224E-3</v>
      </c>
      <c r="N210" s="22">
        <f t="shared" si="48"/>
        <v>-3.3361134278565474E-3</v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</v>
      </c>
      <c r="D213" s="9">
        <v>0</v>
      </c>
      <c r="E213" s="9">
        <v>0</v>
      </c>
      <c r="F213" s="9">
        <v>4</v>
      </c>
      <c r="G213" s="10">
        <f t="shared" si="43"/>
        <v>1.3888888888888889E-3</v>
      </c>
      <c r="H213" s="10" t="str">
        <f t="shared" si="44"/>
        <v/>
      </c>
      <c r="I213" s="10" t="str">
        <f t="shared" si="45"/>
        <v/>
      </c>
      <c r="J213" s="10">
        <f t="shared" si="46"/>
        <v>5.018820577164366E-3</v>
      </c>
      <c r="K213" s="10">
        <f t="shared" si="49"/>
        <v>-1</v>
      </c>
      <c r="L213" s="10">
        <f t="shared" si="50"/>
        <v>1</v>
      </c>
      <c r="M213" s="10">
        <f t="shared" si="47"/>
        <v>-1.3888888888888889E-3</v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1.2547051442910915E-3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2</v>
      </c>
      <c r="D215" s="9">
        <v>2</v>
      </c>
      <c r="E215" s="9">
        <v>0</v>
      </c>
      <c r="F215" s="9">
        <v>4</v>
      </c>
      <c r="G215" s="10">
        <f t="shared" si="43"/>
        <v>2.7777777777777779E-3</v>
      </c>
      <c r="H215" s="10">
        <f t="shared" si="44"/>
        <v>1.6680567139282735E-3</v>
      </c>
      <c r="I215" s="10" t="str">
        <f t="shared" si="45"/>
        <v/>
      </c>
      <c r="J215" s="10">
        <f t="shared" si="46"/>
        <v>5.018820577164366E-3</v>
      </c>
      <c r="K215" s="10">
        <f t="shared" si="49"/>
        <v>-1</v>
      </c>
      <c r="L215" s="10">
        <f t="shared" si="50"/>
        <v>1</v>
      </c>
      <c r="M215" s="10">
        <f t="shared" si="47"/>
        <v>-2.7777777777777779E-3</v>
      </c>
      <c r="N215" s="22">
        <f t="shared" si="48"/>
        <v>1.6680567139282735E-3</v>
      </c>
    </row>
    <row r="216" spans="1:14" ht="23.25" customHeight="1" x14ac:dyDescent="0.2">
      <c r="A216" s="8"/>
      <c r="B216" s="42" t="s">
        <v>196</v>
      </c>
      <c r="C216" s="39">
        <v>1</v>
      </c>
      <c r="D216" s="9">
        <v>0</v>
      </c>
      <c r="E216" s="9">
        <v>6</v>
      </c>
      <c r="F216" s="9">
        <v>4</v>
      </c>
      <c r="G216" s="10">
        <f t="shared" si="43"/>
        <v>1.3888888888888889E-3</v>
      </c>
      <c r="H216" s="10" t="str">
        <f t="shared" si="44"/>
        <v/>
      </c>
      <c r="I216" s="10">
        <f t="shared" si="45"/>
        <v>9.8039215686274508E-3</v>
      </c>
      <c r="J216" s="10">
        <f t="shared" si="46"/>
        <v>5.018820577164366E-3</v>
      </c>
      <c r="K216" s="10">
        <f t="shared" si="49"/>
        <v>5</v>
      </c>
      <c r="L216" s="10">
        <f t="shared" si="50"/>
        <v>1</v>
      </c>
      <c r="M216" s="10">
        <f t="shared" si="47"/>
        <v>6.9444444444444449E-3</v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0</v>
      </c>
      <c r="D218" s="9">
        <v>3</v>
      </c>
      <c r="E218" s="9">
        <v>3</v>
      </c>
      <c r="F218" s="9">
        <v>5</v>
      </c>
      <c r="G218" s="10" t="str">
        <f t="shared" si="43"/>
        <v/>
      </c>
      <c r="H218" s="10">
        <f t="shared" si="44"/>
        <v>2.5020850708924102E-3</v>
      </c>
      <c r="I218" s="10">
        <f t="shared" si="45"/>
        <v>4.9019607843137254E-3</v>
      </c>
      <c r="J218" s="10">
        <f t="shared" si="46"/>
        <v>6.2735257214554582E-3</v>
      </c>
      <c r="K218" s="10">
        <f t="shared" si="49"/>
        <v>1</v>
      </c>
      <c r="L218" s="10">
        <f t="shared" si="50"/>
        <v>0.66666666666666663</v>
      </c>
      <c r="M218" s="10" t="str">
        <f t="shared" si="47"/>
        <v/>
      </c>
      <c r="N218" s="22">
        <f t="shared" si="48"/>
        <v>1.6680567139282735E-3</v>
      </c>
    </row>
    <row r="219" spans="1:14" x14ac:dyDescent="0.2">
      <c r="A219" s="8"/>
      <c r="B219" s="42" t="s">
        <v>199</v>
      </c>
      <c r="C219" s="39">
        <v>2</v>
      </c>
      <c r="D219" s="9">
        <v>169</v>
      </c>
      <c r="E219" s="9">
        <v>4</v>
      </c>
      <c r="F219" s="9">
        <v>35</v>
      </c>
      <c r="G219" s="10">
        <f t="shared" si="43"/>
        <v>2.7777777777777779E-3</v>
      </c>
      <c r="H219" s="10">
        <f t="shared" si="44"/>
        <v>0.14095079232693911</v>
      </c>
      <c r="I219" s="10">
        <f t="shared" si="45"/>
        <v>6.5359477124183009E-3</v>
      </c>
      <c r="J219" s="10">
        <f t="shared" si="46"/>
        <v>4.3914680050188205E-2</v>
      </c>
      <c r="K219" s="10">
        <f t="shared" si="49"/>
        <v>1</v>
      </c>
      <c r="L219" s="10">
        <f t="shared" si="50"/>
        <v>-0.79289940828402372</v>
      </c>
      <c r="M219" s="10">
        <f t="shared" si="47"/>
        <v>2.7777777777777779E-3</v>
      </c>
      <c r="N219" s="22">
        <f t="shared" si="48"/>
        <v>-0.11175979983319433</v>
      </c>
    </row>
    <row r="220" spans="1:14" x14ac:dyDescent="0.2">
      <c r="A220" s="8"/>
      <c r="B220" s="42" t="s">
        <v>200</v>
      </c>
      <c r="C220" s="39">
        <v>11</v>
      </c>
      <c r="D220" s="9">
        <v>38</v>
      </c>
      <c r="E220" s="9">
        <v>16</v>
      </c>
      <c r="F220" s="9">
        <v>22</v>
      </c>
      <c r="G220" s="10">
        <f t="shared" ref="G220:G251" si="51">+IF(C220=0,"",C220/C$188)</f>
        <v>1.5277777777777777E-2</v>
      </c>
      <c r="H220" s="10">
        <f t="shared" ref="H220:H251" si="52">+IF(D220=0,"",D220/D$188)</f>
        <v>3.1693077564637198E-2</v>
      </c>
      <c r="I220" s="10">
        <f t="shared" ref="I220:I251" si="53">+IF(E220=0,"",E220/E$188)</f>
        <v>2.6143790849673203E-2</v>
      </c>
      <c r="J220" s="10">
        <f t="shared" ref="J220:J251" si="54">+IF(F220=0,"",F220/F$188)</f>
        <v>2.7603513174404015E-2</v>
      </c>
      <c r="K220" s="10">
        <f t="shared" si="49"/>
        <v>0.45454545454545453</v>
      </c>
      <c r="L220" s="10">
        <f t="shared" si="50"/>
        <v>-0.42105263157894735</v>
      </c>
      <c r="M220" s="10">
        <f t="shared" ref="M220:M251" si="55">+IF(OR(AND(G220=""),(K220="")),"",G220*K220)</f>
        <v>6.9444444444444441E-3</v>
      </c>
      <c r="N220" s="22">
        <f t="shared" ref="N220:N251" si="56">+IF(OR(AND(H220=""),(L220="")),"",H220*L220)</f>
        <v>-1.3344453711426188E-2</v>
      </c>
    </row>
    <row r="221" spans="1:14" x14ac:dyDescent="0.2">
      <c r="A221" s="8"/>
      <c r="B221" s="42" t="s">
        <v>201</v>
      </c>
      <c r="C221" s="39">
        <v>0</v>
      </c>
      <c r="D221" s="9">
        <v>50</v>
      </c>
      <c r="E221" s="9">
        <v>0</v>
      </c>
      <c r="F221" s="9">
        <v>32</v>
      </c>
      <c r="G221" s="10" t="str">
        <f t="shared" si="51"/>
        <v/>
      </c>
      <c r="H221" s="10">
        <f t="shared" si="52"/>
        <v>4.1701417848206836E-2</v>
      </c>
      <c r="I221" s="10" t="str">
        <f t="shared" si="53"/>
        <v/>
      </c>
      <c r="J221" s="10">
        <f t="shared" si="54"/>
        <v>4.0150564617314928E-2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-0.36</v>
      </c>
      <c r="M221" s="10" t="str">
        <f t="shared" si="55"/>
        <v/>
      </c>
      <c r="N221" s="22">
        <f t="shared" si="56"/>
        <v>-1.501251042535446E-2</v>
      </c>
    </row>
    <row r="222" spans="1:14" x14ac:dyDescent="0.2">
      <c r="A222" s="8"/>
      <c r="B222" s="42" t="s">
        <v>202</v>
      </c>
      <c r="C222" s="39">
        <v>0</v>
      </c>
      <c r="D222" s="9">
        <v>10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8.3402835696413675E-3</v>
      </c>
      <c r="I222" s="10" t="str">
        <f t="shared" si="53"/>
        <v/>
      </c>
      <c r="J222" s="10">
        <f t="shared" si="54"/>
        <v>5.018820577164366E-3</v>
      </c>
      <c r="K222" s="10" t="str">
        <f t="shared" si="57"/>
        <v xml:space="preserve"> </v>
      </c>
      <c r="L222" s="10">
        <f t="shared" si="58"/>
        <v>-0.6</v>
      </c>
      <c r="M222" s="10" t="str">
        <f t="shared" si="55"/>
        <v/>
      </c>
      <c r="N222" s="22">
        <f t="shared" si="56"/>
        <v>-5.0041701417848205E-3</v>
      </c>
    </row>
    <row r="223" spans="1:14" x14ac:dyDescent="0.2">
      <c r="A223" s="8"/>
      <c r="B223" s="42" t="s">
        <v>203</v>
      </c>
      <c r="C223" s="39">
        <v>2</v>
      </c>
      <c r="D223" s="9">
        <v>21</v>
      </c>
      <c r="E223" s="9">
        <v>2</v>
      </c>
      <c r="F223" s="9">
        <v>19</v>
      </c>
      <c r="G223" s="10">
        <f t="shared" si="51"/>
        <v>2.7777777777777779E-3</v>
      </c>
      <c r="H223" s="10">
        <f t="shared" si="52"/>
        <v>1.7514595496246871E-2</v>
      </c>
      <c r="I223" s="10">
        <f t="shared" si="53"/>
        <v>3.2679738562091504E-3</v>
      </c>
      <c r="J223" s="10">
        <f t="shared" si="54"/>
        <v>2.3839397741530741E-2</v>
      </c>
      <c r="K223" s="10">
        <f t="shared" si="57"/>
        <v>0</v>
      </c>
      <c r="L223" s="10">
        <f t="shared" si="58"/>
        <v>-9.5238095238095233E-2</v>
      </c>
      <c r="M223" s="10">
        <f t="shared" si="55"/>
        <v>0</v>
      </c>
      <c r="N223" s="22">
        <f t="shared" si="56"/>
        <v>-1.6680567139282733E-3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2</v>
      </c>
      <c r="D225" s="9">
        <v>48</v>
      </c>
      <c r="E225" s="9">
        <v>0</v>
      </c>
      <c r="F225" s="9">
        <v>11</v>
      </c>
      <c r="G225" s="10">
        <f t="shared" si="51"/>
        <v>2.7777777777777779E-3</v>
      </c>
      <c r="H225" s="10">
        <f t="shared" si="52"/>
        <v>4.0033361134278564E-2</v>
      </c>
      <c r="I225" s="10" t="str">
        <f t="shared" si="53"/>
        <v/>
      </c>
      <c r="J225" s="10">
        <f t="shared" si="54"/>
        <v>1.3801756587202008E-2</v>
      </c>
      <c r="K225" s="10">
        <f t="shared" si="57"/>
        <v>-1</v>
      </c>
      <c r="L225" s="10">
        <f t="shared" si="58"/>
        <v>-0.77083333333333337</v>
      </c>
      <c r="M225" s="10">
        <f t="shared" si="55"/>
        <v>-2.7777777777777779E-3</v>
      </c>
      <c r="N225" s="22">
        <f t="shared" si="56"/>
        <v>-3.0859049207673062E-2</v>
      </c>
    </row>
    <row r="226" spans="1:14" x14ac:dyDescent="0.2">
      <c r="A226" s="8"/>
      <c r="B226" s="42" t="s">
        <v>206</v>
      </c>
      <c r="C226" s="39">
        <v>5</v>
      </c>
      <c r="D226" s="9">
        <v>13</v>
      </c>
      <c r="E226" s="9">
        <v>2</v>
      </c>
      <c r="F226" s="9">
        <v>11</v>
      </c>
      <c r="G226" s="10">
        <f t="shared" si="51"/>
        <v>6.9444444444444441E-3</v>
      </c>
      <c r="H226" s="10">
        <f t="shared" si="52"/>
        <v>1.0842368640533779E-2</v>
      </c>
      <c r="I226" s="10">
        <f t="shared" si="53"/>
        <v>3.2679738562091504E-3</v>
      </c>
      <c r="J226" s="10">
        <f t="shared" si="54"/>
        <v>1.3801756587202008E-2</v>
      </c>
      <c r="K226" s="10">
        <f t="shared" si="57"/>
        <v>-0.6</v>
      </c>
      <c r="L226" s="10">
        <f t="shared" si="58"/>
        <v>-0.15384615384615385</v>
      </c>
      <c r="M226" s="10">
        <f t="shared" si="55"/>
        <v>-4.1666666666666666E-3</v>
      </c>
      <c r="N226" s="22">
        <f t="shared" si="56"/>
        <v>-1.6680567139282737E-3</v>
      </c>
    </row>
    <row r="227" spans="1:14" x14ac:dyDescent="0.2">
      <c r="A227" s="8"/>
      <c r="B227" s="42" t="s">
        <v>207</v>
      </c>
      <c r="C227" s="39">
        <v>1</v>
      </c>
      <c r="D227" s="9">
        <v>1</v>
      </c>
      <c r="E227" s="9">
        <v>0</v>
      </c>
      <c r="F227" s="9">
        <v>3</v>
      </c>
      <c r="G227" s="10">
        <f t="shared" si="51"/>
        <v>1.3888888888888889E-3</v>
      </c>
      <c r="H227" s="10">
        <f t="shared" si="52"/>
        <v>8.3402835696413675E-4</v>
      </c>
      <c r="I227" s="10" t="str">
        <f t="shared" si="53"/>
        <v/>
      </c>
      <c r="J227" s="10">
        <f t="shared" si="54"/>
        <v>3.7641154328732747E-3</v>
      </c>
      <c r="K227" s="10">
        <f t="shared" si="57"/>
        <v>-1</v>
      </c>
      <c r="L227" s="10">
        <f t="shared" si="58"/>
        <v>2</v>
      </c>
      <c r="M227" s="10">
        <f t="shared" si="55"/>
        <v>-1.3888888888888889E-3</v>
      </c>
      <c r="N227" s="22">
        <f t="shared" si="56"/>
        <v>1.6680567139282735E-3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1</v>
      </c>
      <c r="E229" s="9">
        <v>0</v>
      </c>
      <c r="F229" s="9">
        <v>2</v>
      </c>
      <c r="G229" s="10" t="str">
        <f t="shared" si="51"/>
        <v/>
      </c>
      <c r="H229" s="10">
        <f t="shared" si="52"/>
        <v>8.3402835696413675E-4</v>
      </c>
      <c r="I229" s="10" t="str">
        <f t="shared" si="53"/>
        <v/>
      </c>
      <c r="J229" s="10">
        <f t="shared" si="54"/>
        <v>2.509410288582183E-3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2">
        <f t="shared" si="56"/>
        <v>8.3402835696413675E-4</v>
      </c>
    </row>
    <row r="230" spans="1:14" ht="25.5" x14ac:dyDescent="0.2">
      <c r="A230" s="8"/>
      <c r="B230" s="42" t="s">
        <v>210</v>
      </c>
      <c r="C230" s="39">
        <v>24</v>
      </c>
      <c r="D230" s="9">
        <v>12</v>
      </c>
      <c r="E230" s="9">
        <v>16</v>
      </c>
      <c r="F230" s="9">
        <v>16</v>
      </c>
      <c r="G230" s="10">
        <f t="shared" si="51"/>
        <v>3.3333333333333333E-2</v>
      </c>
      <c r="H230" s="10">
        <f t="shared" si="52"/>
        <v>1.0008340283569641E-2</v>
      </c>
      <c r="I230" s="10">
        <f t="shared" si="53"/>
        <v>2.6143790849673203E-2</v>
      </c>
      <c r="J230" s="10">
        <f t="shared" si="54"/>
        <v>2.0075282308657464E-2</v>
      </c>
      <c r="K230" s="10">
        <f t="shared" si="57"/>
        <v>-0.33333333333333331</v>
      </c>
      <c r="L230" s="10">
        <f t="shared" si="58"/>
        <v>0.33333333333333331</v>
      </c>
      <c r="M230" s="10">
        <f t="shared" si="55"/>
        <v>-1.111111111111111E-2</v>
      </c>
      <c r="N230" s="22">
        <f t="shared" si="56"/>
        <v>3.336113427856547E-3</v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1.2547051442910915E-3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20</v>
      </c>
      <c r="D235" s="9">
        <v>15</v>
      </c>
      <c r="E235" s="9">
        <v>19</v>
      </c>
      <c r="F235" s="9">
        <v>19</v>
      </c>
      <c r="G235" s="10">
        <f t="shared" si="51"/>
        <v>2.7777777777777776E-2</v>
      </c>
      <c r="H235" s="10">
        <f t="shared" si="52"/>
        <v>1.2510425354462052E-2</v>
      </c>
      <c r="I235" s="10">
        <f t="shared" si="53"/>
        <v>3.1045751633986929E-2</v>
      </c>
      <c r="J235" s="10">
        <f t="shared" si="54"/>
        <v>2.3839397741530741E-2</v>
      </c>
      <c r="K235" s="10">
        <f t="shared" si="57"/>
        <v>-0.05</v>
      </c>
      <c r="L235" s="10">
        <f t="shared" si="58"/>
        <v>0.26666666666666666</v>
      </c>
      <c r="M235" s="10">
        <f t="shared" si="55"/>
        <v>-1.3888888888888889E-3</v>
      </c>
      <c r="N235" s="22">
        <f t="shared" si="56"/>
        <v>3.336113427856547E-3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8.3402835696413675E-4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2">
        <f t="shared" si="56"/>
        <v>-8.3402835696413675E-4</v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4</v>
      </c>
      <c r="D242" s="9">
        <v>68</v>
      </c>
      <c r="E242" s="9">
        <v>30</v>
      </c>
      <c r="F242" s="9">
        <v>73</v>
      </c>
      <c r="G242" s="10">
        <f t="shared" si="51"/>
        <v>5.5555555555555558E-3</v>
      </c>
      <c r="H242" s="10">
        <f t="shared" si="52"/>
        <v>5.6713928273561302E-2</v>
      </c>
      <c r="I242" s="10">
        <f t="shared" si="53"/>
        <v>4.9019607843137254E-2</v>
      </c>
      <c r="J242" s="10">
        <f t="shared" si="54"/>
        <v>9.1593475533249688E-2</v>
      </c>
      <c r="K242" s="10">
        <f t="shared" si="57"/>
        <v>6.5</v>
      </c>
      <c r="L242" s="10">
        <f t="shared" si="58"/>
        <v>7.3529411764705885E-2</v>
      </c>
      <c r="M242" s="10">
        <f t="shared" si="55"/>
        <v>3.6111111111111115E-2</v>
      </c>
      <c r="N242" s="22">
        <f t="shared" si="56"/>
        <v>4.1701417848206837E-3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3</v>
      </c>
      <c r="F243" s="9">
        <v>1</v>
      </c>
      <c r="G243" s="10" t="str">
        <f t="shared" si="51"/>
        <v/>
      </c>
      <c r="H243" s="10" t="str">
        <f t="shared" si="52"/>
        <v/>
      </c>
      <c r="I243" s="10">
        <f t="shared" si="53"/>
        <v>4.9019607843137254E-3</v>
      </c>
      <c r="J243" s="10">
        <f t="shared" si="54"/>
        <v>1.2547051442910915E-3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0</v>
      </c>
      <c r="D245" s="9">
        <v>1</v>
      </c>
      <c r="E245" s="9">
        <v>1</v>
      </c>
      <c r="F245" s="9">
        <v>9</v>
      </c>
      <c r="G245" s="10" t="str">
        <f t="shared" si="51"/>
        <v/>
      </c>
      <c r="H245" s="10">
        <f t="shared" si="52"/>
        <v>8.3402835696413675E-4</v>
      </c>
      <c r="I245" s="10">
        <f t="shared" si="53"/>
        <v>1.6339869281045752E-3</v>
      </c>
      <c r="J245" s="10">
        <f t="shared" si="54"/>
        <v>1.1292346298619825E-2</v>
      </c>
      <c r="K245" s="10">
        <f t="shared" si="57"/>
        <v>1</v>
      </c>
      <c r="L245" s="10">
        <f t="shared" si="58"/>
        <v>8</v>
      </c>
      <c r="M245" s="10" t="str">
        <f t="shared" si="55"/>
        <v/>
      </c>
      <c r="N245" s="22">
        <f t="shared" si="56"/>
        <v>6.672226855713094E-3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13</v>
      </c>
      <c r="D248" s="9">
        <v>8</v>
      </c>
      <c r="E248" s="9">
        <v>20</v>
      </c>
      <c r="F248" s="9">
        <v>9</v>
      </c>
      <c r="G248" s="10">
        <f t="shared" si="51"/>
        <v>1.8055555555555554E-2</v>
      </c>
      <c r="H248" s="10">
        <f t="shared" si="52"/>
        <v>6.672226855713094E-3</v>
      </c>
      <c r="I248" s="10">
        <f t="shared" si="53"/>
        <v>3.2679738562091505E-2</v>
      </c>
      <c r="J248" s="10">
        <f t="shared" si="54"/>
        <v>1.1292346298619825E-2</v>
      </c>
      <c r="K248" s="10">
        <f t="shared" si="57"/>
        <v>0.53846153846153844</v>
      </c>
      <c r="L248" s="10">
        <f t="shared" si="58"/>
        <v>0.125</v>
      </c>
      <c r="M248" s="10">
        <f t="shared" si="55"/>
        <v>9.7222222222222206E-3</v>
      </c>
      <c r="N248" s="22">
        <f t="shared" si="56"/>
        <v>8.3402835696413675E-4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2</v>
      </c>
      <c r="E252" s="9">
        <v>1</v>
      </c>
      <c r="F252" s="9">
        <v>10</v>
      </c>
      <c r="G252" s="10" t="str">
        <f t="shared" ref="G252:G283" si="59">+IF(C252=0,"",C252/C$188)</f>
        <v/>
      </c>
      <c r="H252" s="10">
        <f t="shared" ref="H252:H283" si="60">+IF(D252=0,"",D252/D$188)</f>
        <v>1.6680567139282735E-3</v>
      </c>
      <c r="I252" s="10">
        <f t="shared" ref="I252:I283" si="61">+IF(E252=0,"",E252/E$188)</f>
        <v>1.6339869281045752E-3</v>
      </c>
      <c r="J252" s="10">
        <f t="shared" ref="J252:J283" si="62">+IF(F252=0,"",F252/F$188)</f>
        <v>1.2547051442910916E-2</v>
      </c>
      <c r="K252" s="10">
        <f t="shared" si="57"/>
        <v>1</v>
      </c>
      <c r="L252" s="10">
        <f t="shared" si="58"/>
        <v>4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6.672226855713094E-3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8.3402835696413675E-4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22">
        <f t="shared" si="64"/>
        <v>-8.3402835696413675E-4</v>
      </c>
    </row>
    <row r="255" spans="1:14" x14ac:dyDescent="0.2">
      <c r="A255" s="8"/>
      <c r="B255" s="42" t="s">
        <v>235</v>
      </c>
      <c r="C255" s="39">
        <v>12</v>
      </c>
      <c r="D255" s="9">
        <v>3</v>
      </c>
      <c r="E255" s="9">
        <v>112</v>
      </c>
      <c r="F255" s="9">
        <v>16</v>
      </c>
      <c r="G255" s="10">
        <f t="shared" si="59"/>
        <v>1.6666666666666666E-2</v>
      </c>
      <c r="H255" s="10">
        <f t="shared" si="60"/>
        <v>2.5020850708924102E-3</v>
      </c>
      <c r="I255" s="10">
        <f t="shared" si="61"/>
        <v>0.18300653594771241</v>
      </c>
      <c r="J255" s="10">
        <f t="shared" si="62"/>
        <v>2.0075282308657464E-2</v>
      </c>
      <c r="K255" s="10">
        <f t="shared" si="65"/>
        <v>8.3333333333333339</v>
      </c>
      <c r="L255" s="10">
        <f t="shared" si="66"/>
        <v>4.333333333333333</v>
      </c>
      <c r="M255" s="10">
        <f t="shared" si="63"/>
        <v>0.1388888888888889</v>
      </c>
      <c r="N255" s="22">
        <f t="shared" si="64"/>
        <v>1.0842368640533777E-2</v>
      </c>
    </row>
    <row r="256" spans="1:14" x14ac:dyDescent="0.2">
      <c r="A256" s="8"/>
      <c r="B256" s="42" t="s">
        <v>236</v>
      </c>
      <c r="C256" s="39">
        <v>5</v>
      </c>
      <c r="D256" s="9">
        <v>5</v>
      </c>
      <c r="E256" s="9">
        <v>5</v>
      </c>
      <c r="F256" s="9">
        <v>6</v>
      </c>
      <c r="G256" s="10">
        <f t="shared" si="59"/>
        <v>6.9444444444444441E-3</v>
      </c>
      <c r="H256" s="10">
        <f t="shared" si="60"/>
        <v>4.1701417848206837E-3</v>
      </c>
      <c r="I256" s="10">
        <f t="shared" si="61"/>
        <v>8.1699346405228763E-3</v>
      </c>
      <c r="J256" s="10">
        <f t="shared" si="62"/>
        <v>7.5282308657465494E-3</v>
      </c>
      <c r="K256" s="10">
        <f t="shared" si="65"/>
        <v>0</v>
      </c>
      <c r="L256" s="10">
        <f t="shared" si="66"/>
        <v>0.2</v>
      </c>
      <c r="M256" s="10">
        <f t="shared" si="63"/>
        <v>0</v>
      </c>
      <c r="N256" s="22">
        <f t="shared" si="64"/>
        <v>8.3402835696413675E-4</v>
      </c>
    </row>
    <row r="257" spans="1:14" ht="25.5" x14ac:dyDescent="0.2">
      <c r="A257" s="8"/>
      <c r="B257" s="42" t="s">
        <v>237</v>
      </c>
      <c r="C257" s="39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8.3402835696413675E-4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22">
        <f t="shared" si="64"/>
        <v>-8.3402835696413675E-4</v>
      </c>
    </row>
    <row r="258" spans="1:14" x14ac:dyDescent="0.2">
      <c r="A258" s="8"/>
      <c r="B258" s="42" t="s">
        <v>238</v>
      </c>
      <c r="C258" s="39">
        <v>24</v>
      </c>
      <c r="D258" s="9">
        <v>30</v>
      </c>
      <c r="E258" s="9">
        <v>24</v>
      </c>
      <c r="F258" s="9">
        <v>26</v>
      </c>
      <c r="G258" s="10">
        <f t="shared" si="59"/>
        <v>3.3333333333333333E-2</v>
      </c>
      <c r="H258" s="10">
        <f t="shared" si="60"/>
        <v>2.5020850708924104E-2</v>
      </c>
      <c r="I258" s="10">
        <f t="shared" si="61"/>
        <v>3.9215686274509803E-2</v>
      </c>
      <c r="J258" s="10">
        <f t="shared" si="62"/>
        <v>3.262233375156838E-2</v>
      </c>
      <c r="K258" s="10">
        <f t="shared" si="65"/>
        <v>0</v>
      </c>
      <c r="L258" s="10">
        <f t="shared" si="66"/>
        <v>-0.13333333333333333</v>
      </c>
      <c r="M258" s="10">
        <f t="shared" si="63"/>
        <v>0</v>
      </c>
      <c r="N258" s="22">
        <f t="shared" si="64"/>
        <v>-3.336113427856547E-3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3</v>
      </c>
      <c r="D261" s="9">
        <v>1</v>
      </c>
      <c r="E261" s="9">
        <v>0</v>
      </c>
      <c r="F261" s="9">
        <v>1</v>
      </c>
      <c r="G261" s="10">
        <f t="shared" si="59"/>
        <v>4.1666666666666666E-3</v>
      </c>
      <c r="H261" s="10">
        <f t="shared" si="60"/>
        <v>8.3402835696413675E-4</v>
      </c>
      <c r="I261" s="10" t="str">
        <f t="shared" si="61"/>
        <v/>
      </c>
      <c r="J261" s="10">
        <f t="shared" si="62"/>
        <v>1.2547051442910915E-3</v>
      </c>
      <c r="K261" s="10">
        <f t="shared" si="65"/>
        <v>-1</v>
      </c>
      <c r="L261" s="10">
        <f t="shared" si="66"/>
        <v>0</v>
      </c>
      <c r="M261" s="10">
        <f t="shared" si="63"/>
        <v>-4.1666666666666666E-3</v>
      </c>
      <c r="N261" s="22">
        <f t="shared" si="64"/>
        <v>0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1</v>
      </c>
      <c r="F262" s="9">
        <v>1</v>
      </c>
      <c r="G262" s="10" t="str">
        <f t="shared" si="59"/>
        <v/>
      </c>
      <c r="H262" s="10" t="str">
        <f t="shared" si="60"/>
        <v/>
      </c>
      <c r="I262" s="10">
        <f t="shared" si="61"/>
        <v>1.6339869281045752E-3</v>
      </c>
      <c r="J262" s="10">
        <f t="shared" si="62"/>
        <v>1.2547051442910915E-3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4</v>
      </c>
      <c r="D263" s="9">
        <v>0</v>
      </c>
      <c r="E263" s="9">
        <v>0</v>
      </c>
      <c r="F263" s="9">
        <v>0</v>
      </c>
      <c r="G263" s="10">
        <f t="shared" si="59"/>
        <v>5.5555555555555558E-3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-5.5555555555555558E-3</v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1.2547051442910915E-3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8.3402835696413675E-4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22">
        <f t="shared" si="64"/>
        <v>-8.3402835696413675E-4</v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3</v>
      </c>
      <c r="F271" s="9">
        <v>0</v>
      </c>
      <c r="G271" s="10" t="str">
        <f t="shared" si="59"/>
        <v/>
      </c>
      <c r="H271" s="10" t="str">
        <f t="shared" si="60"/>
        <v/>
      </c>
      <c r="I271" s="10">
        <f t="shared" si="61"/>
        <v>4.9019607843137254E-3</v>
      </c>
      <c r="J271" s="10" t="str">
        <f t="shared" si="62"/>
        <v/>
      </c>
      <c r="K271" s="10">
        <f t="shared" si="65"/>
        <v>1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1</v>
      </c>
      <c r="E272" s="9">
        <v>1</v>
      </c>
      <c r="F272" s="9">
        <v>0</v>
      </c>
      <c r="G272" s="10" t="str">
        <f t="shared" si="59"/>
        <v/>
      </c>
      <c r="H272" s="10">
        <f t="shared" si="60"/>
        <v>8.3402835696413675E-4</v>
      </c>
      <c r="I272" s="10">
        <f t="shared" si="61"/>
        <v>1.6339869281045752E-3</v>
      </c>
      <c r="J272" s="10" t="str">
        <f t="shared" si="62"/>
        <v/>
      </c>
      <c r="K272" s="10">
        <f t="shared" si="65"/>
        <v>1</v>
      </c>
      <c r="L272" s="10">
        <f t="shared" si="66"/>
        <v>-1</v>
      </c>
      <c r="M272" s="10" t="str">
        <f t="shared" si="63"/>
        <v/>
      </c>
      <c r="N272" s="22">
        <f t="shared" si="64"/>
        <v>-8.3402835696413675E-4</v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8.3402835696413675E-4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22">
        <f t="shared" si="64"/>
        <v>-8.3402835696413675E-4</v>
      </c>
    </row>
    <row r="276" spans="1:14" ht="25.5" x14ac:dyDescent="0.2">
      <c r="A276" s="8"/>
      <c r="B276" s="42" t="s">
        <v>256</v>
      </c>
      <c r="C276" s="39">
        <v>2</v>
      </c>
      <c r="D276" s="9">
        <v>1</v>
      </c>
      <c r="E276" s="9">
        <v>0</v>
      </c>
      <c r="F276" s="9">
        <v>0</v>
      </c>
      <c r="G276" s="10">
        <f t="shared" si="59"/>
        <v>2.7777777777777779E-3</v>
      </c>
      <c r="H276" s="10">
        <f t="shared" si="60"/>
        <v>8.3402835696413675E-4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-2.7777777777777779E-3</v>
      </c>
      <c r="N276" s="22">
        <f t="shared" si="64"/>
        <v>-8.3402835696413675E-4</v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2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3.2679738562091504E-3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1.2547051442910915E-3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4</v>
      </c>
      <c r="E281" s="9">
        <v>1</v>
      </c>
      <c r="F281" s="9">
        <v>10</v>
      </c>
      <c r="G281" s="10" t="str">
        <f t="shared" si="59"/>
        <v/>
      </c>
      <c r="H281" s="10">
        <f t="shared" si="60"/>
        <v>3.336113427856547E-3</v>
      </c>
      <c r="I281" s="10">
        <f t="shared" si="61"/>
        <v>1.6339869281045752E-3</v>
      </c>
      <c r="J281" s="10">
        <f t="shared" si="62"/>
        <v>1.2547051442910916E-2</v>
      </c>
      <c r="K281" s="10">
        <f t="shared" si="65"/>
        <v>1</v>
      </c>
      <c r="L281" s="10">
        <f t="shared" si="66"/>
        <v>1.5</v>
      </c>
      <c r="M281" s="10" t="str">
        <f t="shared" si="63"/>
        <v/>
      </c>
      <c r="N281" s="22">
        <f t="shared" si="64"/>
        <v>5.0041701417848205E-3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2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>
        <f t="shared" ref="J284:J315" si="70">+IF(F284=0,"",F284/F$188)</f>
        <v>2.509410288582183E-3</v>
      </c>
      <c r="K284" s="10" t="str">
        <f t="shared" si="65"/>
        <v xml:space="preserve"> </v>
      </c>
      <c r="L284" s="10">
        <f t="shared" si="66"/>
        <v>1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1.2547051442910915E-3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5</v>
      </c>
      <c r="E286" s="9">
        <v>1</v>
      </c>
      <c r="F286" s="9">
        <v>44</v>
      </c>
      <c r="G286" s="10" t="str">
        <f t="shared" si="67"/>
        <v/>
      </c>
      <c r="H286" s="10">
        <f t="shared" si="68"/>
        <v>4.1701417848206837E-3</v>
      </c>
      <c r="I286" s="10">
        <f t="shared" si="69"/>
        <v>1.6339869281045752E-3</v>
      </c>
      <c r="J286" s="10">
        <f t="shared" si="70"/>
        <v>5.520702634880803E-2</v>
      </c>
      <c r="K286" s="10">
        <f t="shared" si="73"/>
        <v>1</v>
      </c>
      <c r="L286" s="10">
        <f t="shared" si="74"/>
        <v>7.8</v>
      </c>
      <c r="M286" s="10" t="str">
        <f t="shared" si="71"/>
        <v/>
      </c>
      <c r="N286" s="22">
        <f t="shared" si="72"/>
        <v>3.2527105921601331E-2</v>
      </c>
    </row>
    <row r="287" spans="1:14" x14ac:dyDescent="0.2">
      <c r="A287" s="8"/>
      <c r="B287" s="42" t="s">
        <v>267</v>
      </c>
      <c r="C287" s="39">
        <v>0</v>
      </c>
      <c r="D287" s="9">
        <v>42</v>
      </c>
      <c r="E287" s="9">
        <v>4</v>
      </c>
      <c r="F287" s="9">
        <v>94</v>
      </c>
      <c r="G287" s="10" t="str">
        <f t="shared" si="67"/>
        <v/>
      </c>
      <c r="H287" s="10">
        <f t="shared" si="68"/>
        <v>3.5029190992493742E-2</v>
      </c>
      <c r="I287" s="10">
        <f t="shared" si="69"/>
        <v>6.5359477124183009E-3</v>
      </c>
      <c r="J287" s="10">
        <f t="shared" si="70"/>
        <v>0.11794228356336262</v>
      </c>
      <c r="K287" s="10">
        <f t="shared" si="73"/>
        <v>1</v>
      </c>
      <c r="L287" s="10">
        <f t="shared" si="74"/>
        <v>1.2380952380952381</v>
      </c>
      <c r="M287" s="10" t="str">
        <f t="shared" si="71"/>
        <v/>
      </c>
      <c r="N287" s="22">
        <f t="shared" si="72"/>
        <v>4.3369474562135107E-2</v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8</v>
      </c>
      <c r="D292" s="9">
        <v>6</v>
      </c>
      <c r="E292" s="9">
        <v>5</v>
      </c>
      <c r="F292" s="9">
        <v>4</v>
      </c>
      <c r="G292" s="10">
        <f t="shared" si="67"/>
        <v>1.1111111111111112E-2</v>
      </c>
      <c r="H292" s="10">
        <f t="shared" si="68"/>
        <v>5.0041701417848205E-3</v>
      </c>
      <c r="I292" s="10">
        <f t="shared" si="69"/>
        <v>8.1699346405228763E-3</v>
      </c>
      <c r="J292" s="10">
        <f t="shared" si="70"/>
        <v>5.018820577164366E-3</v>
      </c>
      <c r="K292" s="10">
        <f t="shared" si="73"/>
        <v>-0.375</v>
      </c>
      <c r="L292" s="10">
        <f t="shared" si="74"/>
        <v>-0.33333333333333331</v>
      </c>
      <c r="M292" s="10">
        <f t="shared" si="71"/>
        <v>-4.1666666666666666E-3</v>
      </c>
      <c r="N292" s="22">
        <f t="shared" si="72"/>
        <v>-1.6680567139282735E-3</v>
      </c>
    </row>
    <row r="293" spans="1:14" ht="25.5" x14ac:dyDescent="0.2">
      <c r="A293" s="8"/>
      <c r="B293" s="42" t="s">
        <v>273</v>
      </c>
      <c r="C293" s="39">
        <v>13</v>
      </c>
      <c r="D293" s="9">
        <v>9</v>
      </c>
      <c r="E293" s="9">
        <v>8</v>
      </c>
      <c r="F293" s="9">
        <v>9</v>
      </c>
      <c r="G293" s="10">
        <f t="shared" si="67"/>
        <v>1.8055555555555554E-2</v>
      </c>
      <c r="H293" s="10">
        <f t="shared" si="68"/>
        <v>7.5062552126772307E-3</v>
      </c>
      <c r="I293" s="10">
        <f t="shared" si="69"/>
        <v>1.3071895424836602E-2</v>
      </c>
      <c r="J293" s="10">
        <f t="shared" si="70"/>
        <v>1.1292346298619825E-2</v>
      </c>
      <c r="K293" s="10">
        <f t="shared" si="73"/>
        <v>-0.38461538461538464</v>
      </c>
      <c r="L293" s="10">
        <f t="shared" si="74"/>
        <v>0</v>
      </c>
      <c r="M293" s="10">
        <f t="shared" si="71"/>
        <v>-6.9444444444444441E-3</v>
      </c>
      <c r="N293" s="22">
        <f t="shared" si="72"/>
        <v>0</v>
      </c>
    </row>
    <row r="294" spans="1:14" x14ac:dyDescent="0.2">
      <c r="A294" s="8"/>
      <c r="B294" s="42" t="s">
        <v>274</v>
      </c>
      <c r="C294" s="39">
        <v>2</v>
      </c>
      <c r="D294" s="9">
        <v>1</v>
      </c>
      <c r="E294" s="9">
        <v>2</v>
      </c>
      <c r="F294" s="9">
        <v>0</v>
      </c>
      <c r="G294" s="10">
        <f t="shared" si="67"/>
        <v>2.7777777777777779E-3</v>
      </c>
      <c r="H294" s="10">
        <f t="shared" si="68"/>
        <v>8.3402835696413675E-4</v>
      </c>
      <c r="I294" s="10">
        <f t="shared" si="69"/>
        <v>3.2679738562091504E-3</v>
      </c>
      <c r="J294" s="10" t="str">
        <f t="shared" si="70"/>
        <v/>
      </c>
      <c r="K294" s="10">
        <f t="shared" si="73"/>
        <v>0</v>
      </c>
      <c r="L294" s="10">
        <f t="shared" si="74"/>
        <v>-1</v>
      </c>
      <c r="M294" s="10">
        <f t="shared" si="71"/>
        <v>0</v>
      </c>
      <c r="N294" s="22">
        <f t="shared" si="72"/>
        <v>-8.3402835696413675E-4</v>
      </c>
    </row>
    <row r="295" spans="1:14" x14ac:dyDescent="0.2">
      <c r="A295" s="8"/>
      <c r="B295" s="42" t="s">
        <v>275</v>
      </c>
      <c r="C295" s="39">
        <v>3</v>
      </c>
      <c r="D295" s="9">
        <v>5</v>
      </c>
      <c r="E295" s="9">
        <v>1</v>
      </c>
      <c r="F295" s="9">
        <v>0</v>
      </c>
      <c r="G295" s="10">
        <f t="shared" si="67"/>
        <v>4.1666666666666666E-3</v>
      </c>
      <c r="H295" s="10">
        <f t="shared" si="68"/>
        <v>4.1701417848206837E-3</v>
      </c>
      <c r="I295" s="10">
        <f t="shared" si="69"/>
        <v>1.6339869281045752E-3</v>
      </c>
      <c r="J295" s="10" t="str">
        <f t="shared" si="70"/>
        <v/>
      </c>
      <c r="K295" s="10">
        <f t="shared" si="73"/>
        <v>-0.66666666666666663</v>
      </c>
      <c r="L295" s="10">
        <f t="shared" si="74"/>
        <v>-1</v>
      </c>
      <c r="M295" s="10">
        <f t="shared" si="71"/>
        <v>-2.7777777777777775E-3</v>
      </c>
      <c r="N295" s="22">
        <f t="shared" si="72"/>
        <v>-4.1701417848206837E-3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1</v>
      </c>
      <c r="E299" s="9">
        <v>6</v>
      </c>
      <c r="F299" s="9">
        <v>10</v>
      </c>
      <c r="G299" s="10" t="str">
        <f t="shared" si="67"/>
        <v/>
      </c>
      <c r="H299" s="10">
        <f t="shared" si="68"/>
        <v>8.3402835696413675E-4</v>
      </c>
      <c r="I299" s="10">
        <f t="shared" si="69"/>
        <v>9.8039215686274508E-3</v>
      </c>
      <c r="J299" s="10">
        <f t="shared" si="70"/>
        <v>1.2547051442910916E-2</v>
      </c>
      <c r="K299" s="10">
        <f t="shared" si="73"/>
        <v>1</v>
      </c>
      <c r="L299" s="10">
        <f t="shared" si="74"/>
        <v>9</v>
      </c>
      <c r="M299" s="10" t="str">
        <f t="shared" si="71"/>
        <v/>
      </c>
      <c r="N299" s="22">
        <f t="shared" si="72"/>
        <v>7.5062552126772307E-3</v>
      </c>
    </row>
    <row r="300" spans="1:14" x14ac:dyDescent="0.2">
      <c r="A300" s="8"/>
      <c r="B300" s="42" t="s">
        <v>280</v>
      </c>
      <c r="C300" s="39">
        <v>0</v>
      </c>
      <c r="D300" s="9">
        <v>4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3.336113427856547E-3</v>
      </c>
      <c r="I300" s="10" t="str">
        <f t="shared" si="69"/>
        <v/>
      </c>
      <c r="J300" s="10">
        <f t="shared" si="70"/>
        <v>2.509410288582183E-3</v>
      </c>
      <c r="K300" s="10" t="str">
        <f t="shared" si="73"/>
        <v xml:space="preserve"> </v>
      </c>
      <c r="L300" s="10">
        <f t="shared" si="74"/>
        <v>-0.5</v>
      </c>
      <c r="M300" s="10" t="str">
        <f t="shared" si="71"/>
        <v/>
      </c>
      <c r="N300" s="22">
        <f t="shared" si="72"/>
        <v>-1.6680567139282735E-3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1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1.6339869281045752E-3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31</v>
      </c>
      <c r="D306" s="9">
        <v>16</v>
      </c>
      <c r="E306" s="9">
        <v>3</v>
      </c>
      <c r="F306" s="9">
        <v>1</v>
      </c>
      <c r="G306" s="10">
        <f t="shared" si="67"/>
        <v>4.3055555555555555E-2</v>
      </c>
      <c r="H306" s="10">
        <f t="shared" si="68"/>
        <v>1.3344453711426188E-2</v>
      </c>
      <c r="I306" s="10">
        <f t="shared" si="69"/>
        <v>4.9019607843137254E-3</v>
      </c>
      <c r="J306" s="10">
        <f t="shared" si="70"/>
        <v>1.2547051442910915E-3</v>
      </c>
      <c r="K306" s="10">
        <f t="shared" si="73"/>
        <v>-0.90322580645161288</v>
      </c>
      <c r="L306" s="10">
        <f t="shared" si="74"/>
        <v>-0.9375</v>
      </c>
      <c r="M306" s="10">
        <f t="shared" si="71"/>
        <v>-3.888888888888889E-2</v>
      </c>
      <c r="N306" s="22">
        <f t="shared" si="72"/>
        <v>-1.2510425354462052E-2</v>
      </c>
    </row>
    <row r="307" spans="1:14" x14ac:dyDescent="0.2">
      <c r="A307" s="8"/>
      <c r="B307" s="42" t="s">
        <v>287</v>
      </c>
      <c r="C307" s="39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1.2547051442910915E-3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193</v>
      </c>
      <c r="D308" s="9">
        <v>225</v>
      </c>
      <c r="E308" s="9">
        <v>5</v>
      </c>
      <c r="F308" s="9">
        <v>4</v>
      </c>
      <c r="G308" s="10">
        <f t="shared" si="67"/>
        <v>0.26805555555555555</v>
      </c>
      <c r="H308" s="10">
        <f t="shared" si="68"/>
        <v>0.18765638031693077</v>
      </c>
      <c r="I308" s="10">
        <f t="shared" si="69"/>
        <v>8.1699346405228763E-3</v>
      </c>
      <c r="J308" s="10">
        <f t="shared" si="70"/>
        <v>5.018820577164366E-3</v>
      </c>
      <c r="K308" s="10">
        <f t="shared" si="73"/>
        <v>-0.97409326424870468</v>
      </c>
      <c r="L308" s="10">
        <f t="shared" si="74"/>
        <v>-0.98222222222222222</v>
      </c>
      <c r="M308" s="10">
        <f t="shared" si="71"/>
        <v>-0.26111111111111113</v>
      </c>
      <c r="N308" s="22">
        <f t="shared" si="72"/>
        <v>-0.18432026688907421</v>
      </c>
    </row>
    <row r="309" spans="1:14" x14ac:dyDescent="0.2">
      <c r="A309" s="8"/>
      <c r="B309" s="42" t="s">
        <v>289</v>
      </c>
      <c r="C309" s="39">
        <v>0</v>
      </c>
      <c r="D309" s="9">
        <v>3</v>
      </c>
      <c r="E309" s="9">
        <v>4</v>
      </c>
      <c r="F309" s="9">
        <v>2</v>
      </c>
      <c r="G309" s="10" t="str">
        <f t="shared" si="67"/>
        <v/>
      </c>
      <c r="H309" s="10">
        <f t="shared" si="68"/>
        <v>2.5020850708924102E-3</v>
      </c>
      <c r="I309" s="10">
        <f t="shared" si="69"/>
        <v>6.5359477124183009E-3</v>
      </c>
      <c r="J309" s="10">
        <f t="shared" si="70"/>
        <v>2.509410288582183E-3</v>
      </c>
      <c r="K309" s="10">
        <f t="shared" si="73"/>
        <v>1</v>
      </c>
      <c r="L309" s="10">
        <f t="shared" si="74"/>
        <v>-0.33333333333333331</v>
      </c>
      <c r="M309" s="10" t="str">
        <f t="shared" si="71"/>
        <v/>
      </c>
      <c r="N309" s="22">
        <f t="shared" si="72"/>
        <v>-8.3402835696413675E-4</v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2</v>
      </c>
      <c r="F311" s="9">
        <v>4</v>
      </c>
      <c r="G311" s="10" t="str">
        <f t="shared" si="67"/>
        <v/>
      </c>
      <c r="H311" s="10" t="str">
        <f t="shared" si="68"/>
        <v/>
      </c>
      <c r="I311" s="10">
        <f t="shared" si="69"/>
        <v>3.2679738562091504E-3</v>
      </c>
      <c r="J311" s="10">
        <f t="shared" si="70"/>
        <v>5.018820577164366E-3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2</v>
      </c>
      <c r="D312" s="9">
        <v>3</v>
      </c>
      <c r="E312" s="9">
        <v>0</v>
      </c>
      <c r="F312" s="9">
        <v>9</v>
      </c>
      <c r="G312" s="10">
        <f t="shared" si="67"/>
        <v>2.7777777777777779E-3</v>
      </c>
      <c r="H312" s="10">
        <f t="shared" si="68"/>
        <v>2.5020850708924102E-3</v>
      </c>
      <c r="I312" s="10" t="str">
        <f t="shared" si="69"/>
        <v/>
      </c>
      <c r="J312" s="10">
        <f t="shared" si="70"/>
        <v>1.1292346298619825E-2</v>
      </c>
      <c r="K312" s="10">
        <f t="shared" si="73"/>
        <v>-1</v>
      </c>
      <c r="L312" s="10">
        <f t="shared" si="74"/>
        <v>2</v>
      </c>
      <c r="M312" s="10">
        <f t="shared" si="71"/>
        <v>-2.7777777777777779E-3</v>
      </c>
      <c r="N312" s="22">
        <f t="shared" si="72"/>
        <v>5.0041701417848205E-3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5</v>
      </c>
      <c r="D316" s="9">
        <v>8</v>
      </c>
      <c r="E316" s="9">
        <v>3</v>
      </c>
      <c r="F316" s="9">
        <v>5</v>
      </c>
      <c r="G316" s="10">
        <f t="shared" ref="G316:G347" si="75">+IF(C316=0,"",C316/C$188)</f>
        <v>6.9444444444444441E-3</v>
      </c>
      <c r="H316" s="10">
        <f t="shared" ref="H316:H347" si="76">+IF(D316=0,"",D316/D$188)</f>
        <v>6.672226855713094E-3</v>
      </c>
      <c r="I316" s="10">
        <f t="shared" ref="I316:I347" si="77">+IF(E316=0,"",E316/E$188)</f>
        <v>4.9019607843137254E-3</v>
      </c>
      <c r="J316" s="10">
        <f t="shared" ref="J316:J347" si="78">+IF(F316=0,"",F316/F$188)</f>
        <v>6.2735257214554582E-3</v>
      </c>
      <c r="K316" s="10">
        <f t="shared" si="73"/>
        <v>-0.4</v>
      </c>
      <c r="L316" s="10">
        <f t="shared" si="74"/>
        <v>-0.375</v>
      </c>
      <c r="M316" s="10">
        <f t="shared" ref="M316:M347" si="79">+IF(OR(AND(G316=""),(K316="")),"",G316*K316)</f>
        <v>-2.7777777777777779E-3</v>
      </c>
      <c r="N316" s="22">
        <f t="shared" ref="N316:N347" si="80">+IF(OR(AND(H316=""),(L316="")),"",H316*L316)</f>
        <v>-2.5020850708924102E-3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</v>
      </c>
      <c r="D320" s="9">
        <v>9</v>
      </c>
      <c r="E320" s="9">
        <v>2</v>
      </c>
      <c r="F320" s="9">
        <v>21</v>
      </c>
      <c r="G320" s="10">
        <f t="shared" si="75"/>
        <v>1.3888888888888889E-3</v>
      </c>
      <c r="H320" s="10">
        <f t="shared" si="76"/>
        <v>7.5062552126772307E-3</v>
      </c>
      <c r="I320" s="10">
        <f t="shared" si="77"/>
        <v>3.2679738562091504E-3</v>
      </c>
      <c r="J320" s="10">
        <f t="shared" si="78"/>
        <v>2.6348808030112924E-2</v>
      </c>
      <c r="K320" s="10">
        <f t="shared" si="81"/>
        <v>1</v>
      </c>
      <c r="L320" s="10">
        <f t="shared" si="82"/>
        <v>1.3333333333333333</v>
      </c>
      <c r="M320" s="10">
        <f t="shared" si="79"/>
        <v>1.3888888888888889E-3</v>
      </c>
      <c r="N320" s="22">
        <f t="shared" si="80"/>
        <v>1.0008340283569641E-2</v>
      </c>
    </row>
    <row r="321" spans="1:14" ht="25.5" x14ac:dyDescent="0.2">
      <c r="A321" s="8"/>
      <c r="B321" s="42" t="s">
        <v>301</v>
      </c>
      <c r="C321" s="39">
        <v>7</v>
      </c>
      <c r="D321" s="9">
        <v>12</v>
      </c>
      <c r="E321" s="9">
        <v>7</v>
      </c>
      <c r="F321" s="9">
        <v>3</v>
      </c>
      <c r="G321" s="10">
        <f t="shared" si="75"/>
        <v>9.7222222222222224E-3</v>
      </c>
      <c r="H321" s="10">
        <f t="shared" si="76"/>
        <v>1.0008340283569641E-2</v>
      </c>
      <c r="I321" s="10">
        <f t="shared" si="77"/>
        <v>1.1437908496732025E-2</v>
      </c>
      <c r="J321" s="10">
        <f t="shared" si="78"/>
        <v>3.7641154328732747E-3</v>
      </c>
      <c r="K321" s="10">
        <f t="shared" si="81"/>
        <v>0</v>
      </c>
      <c r="L321" s="10">
        <f t="shared" si="82"/>
        <v>-0.75</v>
      </c>
      <c r="M321" s="10">
        <f t="shared" si="79"/>
        <v>0</v>
      </c>
      <c r="N321" s="22">
        <f t="shared" si="80"/>
        <v>-7.5062552126772307E-3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8.3402835696413675E-4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2">
        <f t="shared" si="80"/>
        <v>-8.3402835696413675E-4</v>
      </c>
    </row>
    <row r="324" spans="1:14" x14ac:dyDescent="0.2">
      <c r="A324" s="8"/>
      <c r="B324" s="42" t="s">
        <v>304</v>
      </c>
      <c r="C324" s="39">
        <v>0</v>
      </c>
      <c r="D324" s="9">
        <v>3</v>
      </c>
      <c r="E324" s="9">
        <v>7</v>
      </c>
      <c r="F324" s="9">
        <v>13</v>
      </c>
      <c r="G324" s="10" t="str">
        <f t="shared" si="75"/>
        <v/>
      </c>
      <c r="H324" s="10">
        <f t="shared" si="76"/>
        <v>2.5020850708924102E-3</v>
      </c>
      <c r="I324" s="10">
        <f t="shared" si="77"/>
        <v>1.1437908496732025E-2</v>
      </c>
      <c r="J324" s="10">
        <f t="shared" si="78"/>
        <v>1.631116687578419E-2</v>
      </c>
      <c r="K324" s="10">
        <f t="shared" si="81"/>
        <v>1</v>
      </c>
      <c r="L324" s="10">
        <f t="shared" si="82"/>
        <v>3.3333333333333335</v>
      </c>
      <c r="M324" s="10" t="str">
        <f t="shared" si="79"/>
        <v/>
      </c>
      <c r="N324" s="22">
        <f t="shared" si="80"/>
        <v>8.3402835696413675E-3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1.2547051442910915E-3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2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2.509410288582183E-3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10</v>
      </c>
      <c r="E327" s="9">
        <v>1</v>
      </c>
      <c r="F327" s="9">
        <v>3</v>
      </c>
      <c r="G327" s="10" t="str">
        <f t="shared" si="75"/>
        <v/>
      </c>
      <c r="H327" s="10">
        <f t="shared" si="76"/>
        <v>8.3402835696413675E-3</v>
      </c>
      <c r="I327" s="10">
        <f t="shared" si="77"/>
        <v>1.6339869281045752E-3</v>
      </c>
      <c r="J327" s="10">
        <f t="shared" si="78"/>
        <v>3.7641154328732747E-3</v>
      </c>
      <c r="K327" s="10">
        <f t="shared" si="81"/>
        <v>1</v>
      </c>
      <c r="L327" s="10">
        <f t="shared" si="82"/>
        <v>-0.7</v>
      </c>
      <c r="M327" s="10" t="str">
        <f t="shared" si="79"/>
        <v/>
      </c>
      <c r="N327" s="22">
        <f t="shared" si="80"/>
        <v>-5.8381984987489572E-3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8.3402835696413675E-4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22">
        <f t="shared" si="80"/>
        <v>-8.3402835696413675E-4</v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1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8.3402835696413675E-4</v>
      </c>
      <c r="I332" s="10" t="str">
        <f t="shared" si="77"/>
        <v/>
      </c>
      <c r="J332" s="10">
        <f t="shared" si="78"/>
        <v>3.7641154328732747E-3</v>
      </c>
      <c r="K332" s="10" t="str">
        <f t="shared" si="81"/>
        <v xml:space="preserve"> </v>
      </c>
      <c r="L332" s="10">
        <f t="shared" si="82"/>
        <v>2</v>
      </c>
      <c r="M332" s="10" t="str">
        <f t="shared" si="79"/>
        <v/>
      </c>
      <c r="N332" s="22">
        <f t="shared" si="80"/>
        <v>1.6680567139282735E-3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7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8.7829360100376407E-3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1</v>
      </c>
      <c r="D336" s="9">
        <v>12</v>
      </c>
      <c r="E336" s="9">
        <v>0</v>
      </c>
      <c r="F336" s="9">
        <v>3</v>
      </c>
      <c r="G336" s="10">
        <f t="shared" si="75"/>
        <v>1.3888888888888889E-3</v>
      </c>
      <c r="H336" s="10">
        <f t="shared" si="76"/>
        <v>1.0008340283569641E-2</v>
      </c>
      <c r="I336" s="10" t="str">
        <f t="shared" si="77"/>
        <v/>
      </c>
      <c r="J336" s="10">
        <f t="shared" si="78"/>
        <v>3.7641154328732747E-3</v>
      </c>
      <c r="K336" s="10">
        <f t="shared" si="81"/>
        <v>-1</v>
      </c>
      <c r="L336" s="10">
        <f t="shared" si="82"/>
        <v>-0.75</v>
      </c>
      <c r="M336" s="10">
        <f t="shared" si="79"/>
        <v>-1.3888888888888889E-3</v>
      </c>
      <c r="N336" s="22">
        <f t="shared" si="80"/>
        <v>-7.5062552126772307E-3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0</v>
      </c>
      <c r="D338" s="9">
        <v>2</v>
      </c>
      <c r="E338" s="9">
        <v>0</v>
      </c>
      <c r="F338" s="9">
        <v>11</v>
      </c>
      <c r="G338" s="10" t="str">
        <f t="shared" si="75"/>
        <v/>
      </c>
      <c r="H338" s="10">
        <f t="shared" si="76"/>
        <v>1.6680567139282735E-3</v>
      </c>
      <c r="I338" s="10" t="str">
        <f t="shared" si="77"/>
        <v/>
      </c>
      <c r="J338" s="10">
        <f t="shared" si="78"/>
        <v>1.3801756587202008E-2</v>
      </c>
      <c r="K338" s="10" t="str">
        <f t="shared" si="81"/>
        <v xml:space="preserve"> </v>
      </c>
      <c r="L338" s="10">
        <f t="shared" si="82"/>
        <v>4.5</v>
      </c>
      <c r="M338" s="10" t="str">
        <f t="shared" si="79"/>
        <v/>
      </c>
      <c r="N338" s="22">
        <f t="shared" si="80"/>
        <v>7.5062552126772307E-3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8.3402835696413675E-4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2">
        <f t="shared" si="80"/>
        <v>-8.3402835696413675E-4</v>
      </c>
    </row>
    <row r="341" spans="1:14" ht="24" customHeight="1" x14ac:dyDescent="0.2">
      <c r="A341" s="8"/>
      <c r="B341" s="42" t="s">
        <v>321</v>
      </c>
      <c r="C341" s="39">
        <v>1</v>
      </c>
      <c r="D341" s="9">
        <v>2</v>
      </c>
      <c r="E341" s="9">
        <v>1</v>
      </c>
      <c r="F341" s="9">
        <v>0</v>
      </c>
      <c r="G341" s="10">
        <f t="shared" si="75"/>
        <v>1.3888888888888889E-3</v>
      </c>
      <c r="H341" s="10">
        <f t="shared" si="76"/>
        <v>1.6680567139282735E-3</v>
      </c>
      <c r="I341" s="10">
        <f t="shared" si="77"/>
        <v>1.6339869281045752E-3</v>
      </c>
      <c r="J341" s="10" t="str">
        <f t="shared" si="78"/>
        <v/>
      </c>
      <c r="K341" s="10">
        <f t="shared" si="81"/>
        <v>0</v>
      </c>
      <c r="L341" s="10">
        <f t="shared" si="82"/>
        <v>-1</v>
      </c>
      <c r="M341" s="10">
        <f t="shared" si="79"/>
        <v>0</v>
      </c>
      <c r="N341" s="22">
        <f t="shared" si="80"/>
        <v>-1.6680567139282735E-3</v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1</v>
      </c>
      <c r="F342" s="9">
        <v>0</v>
      </c>
      <c r="G342" s="10" t="str">
        <f t="shared" si="75"/>
        <v/>
      </c>
      <c r="H342" s="10" t="str">
        <f t="shared" si="76"/>
        <v/>
      </c>
      <c r="I342" s="10">
        <f t="shared" si="77"/>
        <v>1.6339869281045752E-3</v>
      </c>
      <c r="J342" s="10" t="str">
        <f t="shared" si="78"/>
        <v/>
      </c>
      <c r="K342" s="10">
        <f t="shared" si="81"/>
        <v>1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1</v>
      </c>
      <c r="E343" s="9">
        <v>1</v>
      </c>
      <c r="F343" s="9">
        <v>3</v>
      </c>
      <c r="G343" s="10" t="str">
        <f t="shared" si="75"/>
        <v/>
      </c>
      <c r="H343" s="10">
        <f t="shared" si="76"/>
        <v>8.3402835696413675E-4</v>
      </c>
      <c r="I343" s="10">
        <f t="shared" si="77"/>
        <v>1.6339869281045752E-3</v>
      </c>
      <c r="J343" s="10">
        <f t="shared" si="78"/>
        <v>3.7641154328732747E-3</v>
      </c>
      <c r="K343" s="10">
        <f t="shared" si="81"/>
        <v>1</v>
      </c>
      <c r="L343" s="10">
        <f t="shared" si="82"/>
        <v>2</v>
      </c>
      <c r="M343" s="10" t="str">
        <f t="shared" si="79"/>
        <v/>
      </c>
      <c r="N343" s="22">
        <f t="shared" si="80"/>
        <v>1.6680567139282735E-3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1.2547051442910915E-3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2</v>
      </c>
      <c r="D347" s="9">
        <v>3</v>
      </c>
      <c r="E347" s="9">
        <v>3</v>
      </c>
      <c r="F347" s="9">
        <v>1</v>
      </c>
      <c r="G347" s="10">
        <f t="shared" si="75"/>
        <v>2.7777777777777779E-3</v>
      </c>
      <c r="H347" s="10">
        <f t="shared" si="76"/>
        <v>2.5020850708924102E-3</v>
      </c>
      <c r="I347" s="10">
        <f t="shared" si="77"/>
        <v>4.9019607843137254E-3</v>
      </c>
      <c r="J347" s="10">
        <f t="shared" si="78"/>
        <v>1.2547051442910915E-3</v>
      </c>
      <c r="K347" s="10">
        <f t="shared" si="81"/>
        <v>0.5</v>
      </c>
      <c r="L347" s="10">
        <f t="shared" si="82"/>
        <v>-0.66666666666666663</v>
      </c>
      <c r="M347" s="10">
        <f t="shared" si="79"/>
        <v>1.3888888888888889E-3</v>
      </c>
      <c r="N347" s="22">
        <f t="shared" si="80"/>
        <v>-1.6680567139282735E-3</v>
      </c>
    </row>
    <row r="348" spans="1:14" x14ac:dyDescent="0.2">
      <c r="A348" s="8"/>
      <c r="B348" s="42" t="s">
        <v>328</v>
      </c>
      <c r="C348" s="39">
        <v>1</v>
      </c>
      <c r="D348" s="9">
        <v>18</v>
      </c>
      <c r="E348" s="9">
        <v>0</v>
      </c>
      <c r="F348" s="9">
        <v>0</v>
      </c>
      <c r="G348" s="10">
        <f t="shared" ref="G348:G363" si="83">+IF(C348=0,"",C348/C$188)</f>
        <v>1.3888888888888889E-3</v>
      </c>
      <c r="H348" s="10">
        <f t="shared" ref="H348:H363" si="84">+IF(D348=0,"",D348/D$188)</f>
        <v>1.5012510425354461E-2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-1.3888888888888889E-3</v>
      </c>
      <c r="N348" s="22">
        <f t="shared" ref="N348:N363" si="88">+IF(OR(AND(H348=""),(L348="")),"",H348*L348)</f>
        <v>-1.5012510425354461E-2</v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1</v>
      </c>
      <c r="D352" s="9">
        <v>0</v>
      </c>
      <c r="E352" s="9">
        <v>0</v>
      </c>
      <c r="F352" s="9">
        <v>0</v>
      </c>
      <c r="G352" s="10">
        <f t="shared" si="83"/>
        <v>1.3888888888888889E-3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-1.3888888888888889E-3</v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2</v>
      </c>
      <c r="F353" s="9">
        <v>2</v>
      </c>
      <c r="G353" s="10" t="str">
        <f t="shared" si="83"/>
        <v/>
      </c>
      <c r="H353" s="10" t="str">
        <f t="shared" si="84"/>
        <v/>
      </c>
      <c r="I353" s="10">
        <f t="shared" si="85"/>
        <v>3.2679738562091504E-3</v>
      </c>
      <c r="J353" s="10">
        <f t="shared" si="86"/>
        <v>2.509410288582183E-3</v>
      </c>
      <c r="K353" s="10">
        <f t="shared" si="89"/>
        <v>1</v>
      </c>
      <c r="L353" s="10">
        <f t="shared" si="90"/>
        <v>1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1</v>
      </c>
      <c r="D354" s="9">
        <v>0</v>
      </c>
      <c r="E354" s="9">
        <v>0</v>
      </c>
      <c r="F354" s="9">
        <v>1</v>
      </c>
      <c r="G354" s="10">
        <f t="shared" si="83"/>
        <v>1.3888888888888889E-3</v>
      </c>
      <c r="H354" s="10" t="str">
        <f t="shared" si="84"/>
        <v/>
      </c>
      <c r="I354" s="10" t="str">
        <f t="shared" si="85"/>
        <v/>
      </c>
      <c r="J354" s="10">
        <f t="shared" si="86"/>
        <v>1.2547051442910915E-3</v>
      </c>
      <c r="K354" s="10">
        <f t="shared" si="89"/>
        <v>-1</v>
      </c>
      <c r="L354" s="10">
        <f t="shared" si="90"/>
        <v>1</v>
      </c>
      <c r="M354" s="10">
        <f t="shared" si="87"/>
        <v>-1.3888888888888889E-3</v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8.3402835696413675E-4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22">
        <f t="shared" si="88"/>
        <v>-8.3402835696413675E-4</v>
      </c>
    </row>
    <row r="358" spans="1:14" x14ac:dyDescent="0.2">
      <c r="A358" s="8"/>
      <c r="B358" s="42" t="s">
        <v>338</v>
      </c>
      <c r="C358" s="39">
        <v>46</v>
      </c>
      <c r="D358" s="9">
        <v>22</v>
      </c>
      <c r="E358" s="9">
        <v>0</v>
      </c>
      <c r="F358" s="9">
        <v>1</v>
      </c>
      <c r="G358" s="10">
        <f t="shared" si="83"/>
        <v>6.3888888888888884E-2</v>
      </c>
      <c r="H358" s="10">
        <f t="shared" si="84"/>
        <v>1.834862385321101E-2</v>
      </c>
      <c r="I358" s="10" t="str">
        <f t="shared" si="85"/>
        <v/>
      </c>
      <c r="J358" s="10">
        <f t="shared" si="86"/>
        <v>1.2547051442910915E-3</v>
      </c>
      <c r="K358" s="10">
        <f t="shared" si="89"/>
        <v>-1</v>
      </c>
      <c r="L358" s="10">
        <f t="shared" si="90"/>
        <v>-0.95454545454545459</v>
      </c>
      <c r="M358" s="10">
        <f t="shared" si="87"/>
        <v>-6.3888888888888884E-2</v>
      </c>
      <c r="N358" s="22">
        <f t="shared" si="88"/>
        <v>-1.7514595496246874E-2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2</v>
      </c>
      <c r="D361" s="9">
        <v>16</v>
      </c>
      <c r="E361" s="9">
        <v>59</v>
      </c>
      <c r="F361" s="9">
        <v>18</v>
      </c>
      <c r="G361" s="10">
        <f t="shared" si="83"/>
        <v>2.7777777777777779E-3</v>
      </c>
      <c r="H361" s="10">
        <f t="shared" si="84"/>
        <v>1.3344453711426188E-2</v>
      </c>
      <c r="I361" s="10">
        <f t="shared" si="85"/>
        <v>9.6405228758169939E-2</v>
      </c>
      <c r="J361" s="10">
        <f t="shared" si="86"/>
        <v>2.258469259723965E-2</v>
      </c>
      <c r="K361" s="10">
        <f t="shared" si="89"/>
        <v>28.5</v>
      </c>
      <c r="L361" s="10">
        <f t="shared" si="90"/>
        <v>0.125</v>
      </c>
      <c r="M361" s="10">
        <f t="shared" si="87"/>
        <v>7.9166666666666663E-2</v>
      </c>
      <c r="N361" s="22">
        <f t="shared" si="88"/>
        <v>1.6680567139282735E-3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2</v>
      </c>
      <c r="F362" s="9">
        <v>1</v>
      </c>
      <c r="G362" s="10" t="str">
        <f t="shared" si="83"/>
        <v/>
      </c>
      <c r="H362" s="10" t="str">
        <f t="shared" si="84"/>
        <v/>
      </c>
      <c r="I362" s="10">
        <f t="shared" si="85"/>
        <v>3.2679738562091504E-3</v>
      </c>
      <c r="J362" s="10">
        <f t="shared" si="86"/>
        <v>1.2547051442910915E-3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1</v>
      </c>
      <c r="F363" s="23">
        <v>2</v>
      </c>
      <c r="G363" s="24" t="str">
        <f t="shared" si="83"/>
        <v/>
      </c>
      <c r="H363" s="24" t="str">
        <f t="shared" si="84"/>
        <v/>
      </c>
      <c r="I363" s="24">
        <f t="shared" si="85"/>
        <v>1.6339869281045752E-3</v>
      </c>
      <c r="J363" s="24">
        <f t="shared" si="86"/>
        <v>2.509410288582183E-3</v>
      </c>
      <c r="K363" s="24">
        <f t="shared" si="89"/>
        <v>1</v>
      </c>
      <c r="L363" s="24">
        <f t="shared" si="90"/>
        <v>1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2687</v>
      </c>
      <c r="D371" s="37">
        <f>SUM(D372:D604)</f>
        <v>3842</v>
      </c>
      <c r="E371" s="37">
        <f>SUM(E372:E604)</f>
        <v>3251</v>
      </c>
      <c r="F371" s="37">
        <f>SUM(F372:F604)</f>
        <v>4412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0.20989951618905842</v>
      </c>
      <c r="L371" s="38">
        <f>+IF(AND(D371=0,F371=0),"",IF(D371=0,1,IF(F371=0,-1,(F371-D371)/D371)))</f>
        <v>0.14836022904737117</v>
      </c>
      <c r="M371" s="38">
        <f t="shared" ref="M371:M434" si="95">+IF(OR(AND(G371=""),(K371="")),"",G371*K371)</f>
        <v>0.20989951618905842</v>
      </c>
      <c r="N371" s="38">
        <f t="shared" ref="N371:N434" si="96">+IF(OR(AND(H371=""),(L371="")),"",H371*L371)</f>
        <v>0.14836022904737117</v>
      </c>
    </row>
    <row r="372" spans="1:14" x14ac:dyDescent="0.2">
      <c r="A372" s="8"/>
      <c r="B372" s="41" t="s">
        <v>344</v>
      </c>
      <c r="C372" s="47">
        <v>8</v>
      </c>
      <c r="D372" s="44">
        <v>0</v>
      </c>
      <c r="E372" s="44">
        <v>7</v>
      </c>
      <c r="F372" s="44">
        <v>0</v>
      </c>
      <c r="G372" s="45">
        <f t="shared" si="91"/>
        <v>2.9772981019724602E-3</v>
      </c>
      <c r="H372" s="45" t="str">
        <f t="shared" si="92"/>
        <v/>
      </c>
      <c r="I372" s="45">
        <f t="shared" si="93"/>
        <v>2.1531836358043678E-3</v>
      </c>
      <c r="J372" s="45" t="str">
        <f t="shared" si="94"/>
        <v/>
      </c>
      <c r="K372" s="45">
        <f t="shared" ref="K372:K435" si="97">+IF(AND(C372=0,E372=0)," ",IF(C372=0,1,IF(E372=0,-1,(E372-C372)/C372)))</f>
        <v>-0.125</v>
      </c>
      <c r="L372" s="45" t="str">
        <f t="shared" ref="L372:L435" si="98">+IF(AND(D372=0,F372=0)," ",IF(D372=0,1,IF(F372=0,-1,(F372-D372)/D372)))</f>
        <v xml:space="preserve"> </v>
      </c>
      <c r="M372" s="45">
        <f t="shared" si="95"/>
        <v>-3.7216226274655752E-4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0</v>
      </c>
      <c r="D373" s="9">
        <v>1</v>
      </c>
      <c r="E373" s="9">
        <v>3</v>
      </c>
      <c r="F373" s="9">
        <v>1</v>
      </c>
      <c r="G373" s="10" t="str">
        <f t="shared" si="91"/>
        <v/>
      </c>
      <c r="H373" s="10">
        <f t="shared" si="92"/>
        <v>2.6028110359187923E-4</v>
      </c>
      <c r="I373" s="10">
        <f t="shared" si="93"/>
        <v>9.2279298677330052E-4</v>
      </c>
      <c r="J373" s="10">
        <f t="shared" si="94"/>
        <v>2.2665457842248413E-4</v>
      </c>
      <c r="K373" s="10">
        <f t="shared" si="97"/>
        <v>1</v>
      </c>
      <c r="L373" s="10">
        <f t="shared" si="98"/>
        <v>0</v>
      </c>
      <c r="M373" s="10" t="str">
        <f t="shared" si="95"/>
        <v/>
      </c>
      <c r="N373" s="22">
        <f t="shared" si="96"/>
        <v>0</v>
      </c>
    </row>
    <row r="374" spans="1:14" x14ac:dyDescent="0.2">
      <c r="A374" s="8"/>
      <c r="B374" s="42" t="s">
        <v>346</v>
      </c>
      <c r="C374" s="39">
        <v>6</v>
      </c>
      <c r="D374" s="9">
        <v>1</v>
      </c>
      <c r="E374" s="9">
        <v>0</v>
      </c>
      <c r="F374" s="9">
        <v>0</v>
      </c>
      <c r="G374" s="10">
        <f t="shared" si="91"/>
        <v>2.2329735764793448E-3</v>
      </c>
      <c r="H374" s="10">
        <f t="shared" si="92"/>
        <v>2.6028110359187923E-4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-2.2329735764793448E-3</v>
      </c>
      <c r="N374" s="22">
        <f t="shared" si="96"/>
        <v>-2.6028110359187923E-4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24</v>
      </c>
      <c r="F375" s="9">
        <v>3</v>
      </c>
      <c r="G375" s="10" t="str">
        <f t="shared" si="91"/>
        <v/>
      </c>
      <c r="H375" s="10" t="str">
        <f t="shared" si="92"/>
        <v/>
      </c>
      <c r="I375" s="10">
        <f t="shared" si="93"/>
        <v>7.3823438941864042E-3</v>
      </c>
      <c r="J375" s="10">
        <f t="shared" si="94"/>
        <v>6.799637352674524E-4</v>
      </c>
      <c r="K375" s="10">
        <f t="shared" si="97"/>
        <v>1</v>
      </c>
      <c r="L375" s="10">
        <f t="shared" si="98"/>
        <v>1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28</v>
      </c>
      <c r="D377" s="9">
        <v>20</v>
      </c>
      <c r="E377" s="9">
        <v>71</v>
      </c>
      <c r="F377" s="9">
        <v>38</v>
      </c>
      <c r="G377" s="10">
        <f t="shared" si="91"/>
        <v>1.042054335690361E-2</v>
      </c>
      <c r="H377" s="10">
        <f t="shared" si="92"/>
        <v>5.2056220718375845E-3</v>
      </c>
      <c r="I377" s="10">
        <f t="shared" si="93"/>
        <v>2.1839434020301446E-2</v>
      </c>
      <c r="J377" s="10">
        <f t="shared" si="94"/>
        <v>8.6128739800543971E-3</v>
      </c>
      <c r="K377" s="10">
        <f t="shared" si="97"/>
        <v>1.5357142857142858</v>
      </c>
      <c r="L377" s="10">
        <f t="shared" si="98"/>
        <v>0.9</v>
      </c>
      <c r="M377" s="10">
        <f t="shared" si="95"/>
        <v>1.6002977298101972E-2</v>
      </c>
      <c r="N377" s="22">
        <f t="shared" si="96"/>
        <v>4.6850598646538261E-3</v>
      </c>
    </row>
    <row r="378" spans="1:14" x14ac:dyDescent="0.2">
      <c r="A378" s="8"/>
      <c r="B378" s="42" t="s">
        <v>350</v>
      </c>
      <c r="C378" s="39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3.0759766225776686E-4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3.0759766225776686E-4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3</v>
      </c>
      <c r="D380" s="9">
        <v>5</v>
      </c>
      <c r="E380" s="9">
        <v>8</v>
      </c>
      <c r="F380" s="9">
        <v>4</v>
      </c>
      <c r="G380" s="10">
        <f t="shared" si="91"/>
        <v>1.1164867882396724E-3</v>
      </c>
      <c r="H380" s="10">
        <f t="shared" si="92"/>
        <v>1.3014055179593961E-3</v>
      </c>
      <c r="I380" s="10">
        <f t="shared" si="93"/>
        <v>2.4607812980621349E-3</v>
      </c>
      <c r="J380" s="10">
        <f t="shared" si="94"/>
        <v>9.0661831368993653E-4</v>
      </c>
      <c r="K380" s="10">
        <f t="shared" si="97"/>
        <v>1.6666666666666667</v>
      </c>
      <c r="L380" s="10">
        <f t="shared" si="98"/>
        <v>-0.2</v>
      </c>
      <c r="M380" s="10">
        <f t="shared" si="95"/>
        <v>1.8608113137327873E-3</v>
      </c>
      <c r="N380" s="22">
        <f t="shared" si="96"/>
        <v>-2.6028110359187923E-4</v>
      </c>
    </row>
    <row r="381" spans="1:14" x14ac:dyDescent="0.2">
      <c r="A381" s="8"/>
      <c r="B381" s="42" t="s">
        <v>353</v>
      </c>
      <c r="C381" s="39">
        <v>3</v>
      </c>
      <c r="D381" s="9">
        <v>1</v>
      </c>
      <c r="E381" s="9">
        <v>4</v>
      </c>
      <c r="F381" s="9">
        <v>5</v>
      </c>
      <c r="G381" s="10">
        <f t="shared" si="91"/>
        <v>1.1164867882396724E-3</v>
      </c>
      <c r="H381" s="10">
        <f t="shared" si="92"/>
        <v>2.6028110359187923E-4</v>
      </c>
      <c r="I381" s="10">
        <f t="shared" si="93"/>
        <v>1.2303906490310674E-3</v>
      </c>
      <c r="J381" s="10">
        <f t="shared" si="94"/>
        <v>1.1332728921124207E-3</v>
      </c>
      <c r="K381" s="10">
        <f t="shared" si="97"/>
        <v>0.33333333333333331</v>
      </c>
      <c r="L381" s="10">
        <f t="shared" si="98"/>
        <v>4</v>
      </c>
      <c r="M381" s="10">
        <f t="shared" si="95"/>
        <v>3.7216226274655747E-4</v>
      </c>
      <c r="N381" s="22">
        <f t="shared" si="96"/>
        <v>1.0411244143675169E-3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3.0759766225776686E-4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20</v>
      </c>
      <c r="D383" s="9">
        <v>9</v>
      </c>
      <c r="E383" s="9">
        <v>40</v>
      </c>
      <c r="F383" s="9">
        <v>26</v>
      </c>
      <c r="G383" s="10">
        <f t="shared" si="91"/>
        <v>7.4432452549311502E-3</v>
      </c>
      <c r="H383" s="10">
        <f t="shared" si="92"/>
        <v>2.342529932326913E-3</v>
      </c>
      <c r="I383" s="10">
        <f t="shared" si="93"/>
        <v>1.2303906490310674E-2</v>
      </c>
      <c r="J383" s="10">
        <f t="shared" si="94"/>
        <v>5.8930190389845875E-3</v>
      </c>
      <c r="K383" s="10">
        <f t="shared" si="97"/>
        <v>1</v>
      </c>
      <c r="L383" s="10">
        <f t="shared" si="98"/>
        <v>1.8888888888888888</v>
      </c>
      <c r="M383" s="10">
        <f t="shared" si="95"/>
        <v>7.4432452549311502E-3</v>
      </c>
      <c r="N383" s="22">
        <f t="shared" si="96"/>
        <v>4.4247787610619468E-3</v>
      </c>
    </row>
    <row r="384" spans="1:14" x14ac:dyDescent="0.2">
      <c r="A384" s="8"/>
      <c r="B384" s="42" t="s">
        <v>356</v>
      </c>
      <c r="C384" s="39">
        <v>11</v>
      </c>
      <c r="D384" s="9">
        <v>2</v>
      </c>
      <c r="E384" s="9">
        <v>12</v>
      </c>
      <c r="F384" s="9">
        <v>3</v>
      </c>
      <c r="G384" s="10">
        <f t="shared" si="91"/>
        <v>4.0937848902121328E-3</v>
      </c>
      <c r="H384" s="10">
        <f t="shared" si="92"/>
        <v>5.2056220718375845E-4</v>
      </c>
      <c r="I384" s="10">
        <f t="shared" si="93"/>
        <v>3.6911719470932021E-3</v>
      </c>
      <c r="J384" s="10">
        <f t="shared" si="94"/>
        <v>6.799637352674524E-4</v>
      </c>
      <c r="K384" s="10">
        <f t="shared" si="97"/>
        <v>9.0909090909090912E-2</v>
      </c>
      <c r="L384" s="10">
        <f t="shared" si="98"/>
        <v>0.5</v>
      </c>
      <c r="M384" s="10">
        <f t="shared" si="95"/>
        <v>3.7216226274655752E-4</v>
      </c>
      <c r="N384" s="22">
        <f t="shared" si="96"/>
        <v>2.6028110359187923E-4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14</v>
      </c>
      <c r="D386" s="9">
        <v>10</v>
      </c>
      <c r="E386" s="9">
        <v>47</v>
      </c>
      <c r="F386" s="9">
        <v>107</v>
      </c>
      <c r="G386" s="10">
        <f t="shared" si="91"/>
        <v>5.210271678451805E-3</v>
      </c>
      <c r="H386" s="10">
        <f t="shared" si="92"/>
        <v>2.6028110359187923E-3</v>
      </c>
      <c r="I386" s="10">
        <f t="shared" si="93"/>
        <v>1.4457090126115041E-2</v>
      </c>
      <c r="J386" s="10">
        <f t="shared" si="94"/>
        <v>2.4252039891205803E-2</v>
      </c>
      <c r="K386" s="10">
        <f t="shared" si="97"/>
        <v>2.3571428571428572</v>
      </c>
      <c r="L386" s="10">
        <f t="shared" si="98"/>
        <v>9.6999999999999993</v>
      </c>
      <c r="M386" s="10">
        <f t="shared" si="95"/>
        <v>1.2281354670636398E-2</v>
      </c>
      <c r="N386" s="22">
        <f t="shared" si="96"/>
        <v>2.5247267048412281E-2</v>
      </c>
    </row>
    <row r="387" spans="1:14" x14ac:dyDescent="0.2">
      <c r="A387" s="8"/>
      <c r="B387" s="42" t="s">
        <v>359</v>
      </c>
      <c r="C387" s="39">
        <v>10</v>
      </c>
      <c r="D387" s="9">
        <v>3</v>
      </c>
      <c r="E387" s="9">
        <v>26</v>
      </c>
      <c r="F387" s="9">
        <v>7</v>
      </c>
      <c r="G387" s="10">
        <f t="shared" si="91"/>
        <v>3.7216226274655751E-3</v>
      </c>
      <c r="H387" s="10">
        <f t="shared" si="92"/>
        <v>7.8084331077563768E-4</v>
      </c>
      <c r="I387" s="10">
        <f t="shared" si="93"/>
        <v>7.9975392187019382E-3</v>
      </c>
      <c r="J387" s="10">
        <f t="shared" si="94"/>
        <v>1.5865820489573889E-3</v>
      </c>
      <c r="K387" s="10">
        <f t="shared" si="97"/>
        <v>1.6</v>
      </c>
      <c r="L387" s="10">
        <f t="shared" si="98"/>
        <v>1.3333333333333333</v>
      </c>
      <c r="M387" s="10">
        <f t="shared" si="95"/>
        <v>5.9545962039449203E-3</v>
      </c>
      <c r="N387" s="22">
        <f t="shared" si="96"/>
        <v>1.0411244143675169E-3</v>
      </c>
    </row>
    <row r="388" spans="1:14" x14ac:dyDescent="0.2">
      <c r="A388" s="8"/>
      <c r="B388" s="42" t="s">
        <v>360</v>
      </c>
      <c r="C388" s="39">
        <v>1</v>
      </c>
      <c r="D388" s="9">
        <v>0</v>
      </c>
      <c r="E388" s="9">
        <v>2</v>
      </c>
      <c r="F388" s="9">
        <v>2</v>
      </c>
      <c r="G388" s="10">
        <f t="shared" si="91"/>
        <v>3.7216226274655752E-4</v>
      </c>
      <c r="H388" s="10" t="str">
        <f t="shared" si="92"/>
        <v/>
      </c>
      <c r="I388" s="10">
        <f t="shared" si="93"/>
        <v>6.1519532451553372E-4</v>
      </c>
      <c r="J388" s="10">
        <f t="shared" si="94"/>
        <v>4.5330915684496827E-4</v>
      </c>
      <c r="K388" s="10">
        <f t="shared" si="97"/>
        <v>1</v>
      </c>
      <c r="L388" s="10">
        <f t="shared" si="98"/>
        <v>1</v>
      </c>
      <c r="M388" s="10">
        <f t="shared" si="95"/>
        <v>3.7216226274655752E-4</v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6.1519532451553372E-4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959</v>
      </c>
      <c r="D391" s="9">
        <v>916</v>
      </c>
      <c r="E391" s="9">
        <v>627</v>
      </c>
      <c r="F391" s="9">
        <v>708</v>
      </c>
      <c r="G391" s="10">
        <f t="shared" si="91"/>
        <v>0.35690360997394865</v>
      </c>
      <c r="H391" s="10">
        <f t="shared" si="92"/>
        <v>0.23841749089016137</v>
      </c>
      <c r="I391" s="10">
        <f t="shared" si="93"/>
        <v>0.19286373423561981</v>
      </c>
      <c r="J391" s="10">
        <f t="shared" si="94"/>
        <v>0.16047144152311876</v>
      </c>
      <c r="K391" s="10">
        <f t="shared" si="97"/>
        <v>-0.34619395203336811</v>
      </c>
      <c r="L391" s="10">
        <f t="shared" si="98"/>
        <v>-0.22707423580786026</v>
      </c>
      <c r="M391" s="10">
        <f t="shared" si="95"/>
        <v>-0.1235578712318571</v>
      </c>
      <c r="N391" s="22">
        <f t="shared" si="96"/>
        <v>-5.4138469547110879E-2</v>
      </c>
    </row>
    <row r="392" spans="1:14" x14ac:dyDescent="0.2">
      <c r="A392" s="8"/>
      <c r="B392" s="42" t="s">
        <v>364</v>
      </c>
      <c r="C392" s="39">
        <v>1</v>
      </c>
      <c r="D392" s="9">
        <v>1</v>
      </c>
      <c r="E392" s="9">
        <v>0</v>
      </c>
      <c r="F392" s="9">
        <v>0</v>
      </c>
      <c r="G392" s="10">
        <f t="shared" si="91"/>
        <v>3.7216226274655752E-4</v>
      </c>
      <c r="H392" s="10">
        <f t="shared" si="92"/>
        <v>2.6028110359187923E-4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-3.7216226274655752E-4</v>
      </c>
      <c r="N392" s="22">
        <f t="shared" si="96"/>
        <v>-2.6028110359187923E-4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6</v>
      </c>
      <c r="E394" s="9">
        <v>1</v>
      </c>
      <c r="F394" s="9">
        <v>11</v>
      </c>
      <c r="G394" s="10">
        <f t="shared" si="91"/>
        <v>3.7216226274655752E-4</v>
      </c>
      <c r="H394" s="10">
        <f t="shared" si="92"/>
        <v>1.5616866215512754E-3</v>
      </c>
      <c r="I394" s="10">
        <f t="shared" si="93"/>
        <v>3.0759766225776686E-4</v>
      </c>
      <c r="J394" s="10">
        <f t="shared" si="94"/>
        <v>2.4932003626473255E-3</v>
      </c>
      <c r="K394" s="10">
        <f t="shared" si="97"/>
        <v>0</v>
      </c>
      <c r="L394" s="10">
        <f t="shared" si="98"/>
        <v>0.83333333333333337</v>
      </c>
      <c r="M394" s="10">
        <f t="shared" si="95"/>
        <v>0</v>
      </c>
      <c r="N394" s="22">
        <f t="shared" si="96"/>
        <v>1.3014055179593961E-3</v>
      </c>
    </row>
    <row r="395" spans="1:14" x14ac:dyDescent="0.2">
      <c r="A395" s="8"/>
      <c r="B395" s="42" t="s">
        <v>367</v>
      </c>
      <c r="C395" s="39">
        <v>28</v>
      </c>
      <c r="D395" s="9">
        <v>190</v>
      </c>
      <c r="E395" s="9">
        <v>31</v>
      </c>
      <c r="F395" s="9">
        <v>413</v>
      </c>
      <c r="G395" s="10">
        <f t="shared" si="91"/>
        <v>1.042054335690361E-2</v>
      </c>
      <c r="H395" s="10">
        <f t="shared" si="92"/>
        <v>4.9453409682457053E-2</v>
      </c>
      <c r="I395" s="10">
        <f t="shared" si="93"/>
        <v>9.535527529990772E-3</v>
      </c>
      <c r="J395" s="10">
        <f t="shared" si="94"/>
        <v>9.360834088848595E-2</v>
      </c>
      <c r="K395" s="10">
        <f t="shared" si="97"/>
        <v>0.10714285714285714</v>
      </c>
      <c r="L395" s="10">
        <f t="shared" si="98"/>
        <v>1.1736842105263159</v>
      </c>
      <c r="M395" s="10">
        <f t="shared" si="95"/>
        <v>1.1164867882396724E-3</v>
      </c>
      <c r="N395" s="22">
        <f t="shared" si="96"/>
        <v>5.8042686100989074E-2</v>
      </c>
    </row>
    <row r="396" spans="1:14" x14ac:dyDescent="0.2">
      <c r="A396" s="8"/>
      <c r="B396" s="42" t="s">
        <v>368</v>
      </c>
      <c r="C396" s="39">
        <v>8</v>
      </c>
      <c r="D396" s="9">
        <v>12</v>
      </c>
      <c r="E396" s="9">
        <v>12</v>
      </c>
      <c r="F396" s="9">
        <v>17</v>
      </c>
      <c r="G396" s="10">
        <f t="shared" si="91"/>
        <v>2.9772981019724602E-3</v>
      </c>
      <c r="H396" s="10">
        <f t="shared" si="92"/>
        <v>3.1233732431025507E-3</v>
      </c>
      <c r="I396" s="10">
        <f t="shared" si="93"/>
        <v>3.6911719470932021E-3</v>
      </c>
      <c r="J396" s="10">
        <f t="shared" si="94"/>
        <v>3.8531278331822303E-3</v>
      </c>
      <c r="K396" s="10">
        <f t="shared" si="97"/>
        <v>0.5</v>
      </c>
      <c r="L396" s="10">
        <f t="shared" si="98"/>
        <v>0.41666666666666669</v>
      </c>
      <c r="M396" s="10">
        <f t="shared" si="95"/>
        <v>1.4886490509862301E-3</v>
      </c>
      <c r="N396" s="22">
        <f t="shared" si="96"/>
        <v>1.3014055179593961E-3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4</v>
      </c>
      <c r="F397" s="9">
        <v>1</v>
      </c>
      <c r="G397" s="10" t="str">
        <f t="shared" si="91"/>
        <v/>
      </c>
      <c r="H397" s="10" t="str">
        <f t="shared" si="92"/>
        <v/>
      </c>
      <c r="I397" s="10">
        <f t="shared" si="93"/>
        <v>1.2303906490310674E-3</v>
      </c>
      <c r="J397" s="10">
        <f t="shared" si="94"/>
        <v>2.2665457842248413E-4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4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1.0411244143675169E-3</v>
      </c>
      <c r="I398" s="10" t="str">
        <f t="shared" si="93"/>
        <v/>
      </c>
      <c r="J398" s="10">
        <f t="shared" si="94"/>
        <v>2.2665457842248413E-4</v>
      </c>
      <c r="K398" s="10" t="str">
        <f t="shared" si="97"/>
        <v xml:space="preserve"> </v>
      </c>
      <c r="L398" s="10">
        <f t="shared" si="98"/>
        <v>-0.75</v>
      </c>
      <c r="M398" s="10" t="str">
        <f t="shared" si="95"/>
        <v/>
      </c>
      <c r="N398" s="22">
        <f t="shared" si="96"/>
        <v>-7.8084331077563768E-4</v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3</v>
      </c>
      <c r="D401" s="9">
        <v>3</v>
      </c>
      <c r="E401" s="9">
        <v>5</v>
      </c>
      <c r="F401" s="9">
        <v>11</v>
      </c>
      <c r="G401" s="10">
        <f t="shared" si="91"/>
        <v>1.1164867882396724E-3</v>
      </c>
      <c r="H401" s="10">
        <f t="shared" si="92"/>
        <v>7.8084331077563768E-4</v>
      </c>
      <c r="I401" s="10">
        <f t="shared" si="93"/>
        <v>1.5379883112888342E-3</v>
      </c>
      <c r="J401" s="10">
        <f t="shared" si="94"/>
        <v>2.4932003626473255E-3</v>
      </c>
      <c r="K401" s="10">
        <f t="shared" si="97"/>
        <v>0.66666666666666663</v>
      </c>
      <c r="L401" s="10">
        <f t="shared" si="98"/>
        <v>2.6666666666666665</v>
      </c>
      <c r="M401" s="10">
        <f t="shared" si="95"/>
        <v>7.4432452549311494E-4</v>
      </c>
      <c r="N401" s="22">
        <f t="shared" si="96"/>
        <v>2.0822488287350338E-3</v>
      </c>
    </row>
    <row r="402" spans="1:14" x14ac:dyDescent="0.2">
      <c r="A402" s="8"/>
      <c r="B402" s="42" t="s">
        <v>374</v>
      </c>
      <c r="C402" s="39">
        <v>1</v>
      </c>
      <c r="D402" s="9">
        <v>2</v>
      </c>
      <c r="E402" s="9">
        <v>6</v>
      </c>
      <c r="F402" s="9">
        <v>8</v>
      </c>
      <c r="G402" s="10">
        <f t="shared" si="91"/>
        <v>3.7216226274655752E-4</v>
      </c>
      <c r="H402" s="10">
        <f t="shared" si="92"/>
        <v>5.2056220718375845E-4</v>
      </c>
      <c r="I402" s="10">
        <f t="shared" si="93"/>
        <v>1.845585973546601E-3</v>
      </c>
      <c r="J402" s="10">
        <f t="shared" si="94"/>
        <v>1.8132366273798731E-3</v>
      </c>
      <c r="K402" s="10">
        <f t="shared" si="97"/>
        <v>5</v>
      </c>
      <c r="L402" s="10">
        <f t="shared" si="98"/>
        <v>3</v>
      </c>
      <c r="M402" s="10">
        <f t="shared" si="95"/>
        <v>1.8608113137327876E-3</v>
      </c>
      <c r="N402" s="22">
        <f t="shared" si="96"/>
        <v>1.5616866215512754E-3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13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2.9465095194922937E-3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0</v>
      </c>
      <c r="D404" s="9">
        <v>1</v>
      </c>
      <c r="E404" s="9">
        <v>0</v>
      </c>
      <c r="F404" s="9">
        <v>4</v>
      </c>
      <c r="G404" s="10" t="str">
        <f t="shared" si="91"/>
        <v/>
      </c>
      <c r="H404" s="10">
        <f t="shared" si="92"/>
        <v>2.6028110359187923E-4</v>
      </c>
      <c r="I404" s="10" t="str">
        <f t="shared" si="93"/>
        <v/>
      </c>
      <c r="J404" s="10">
        <f t="shared" si="94"/>
        <v>9.0661831368993653E-4</v>
      </c>
      <c r="K404" s="10" t="str">
        <f t="shared" si="97"/>
        <v xml:space="preserve"> </v>
      </c>
      <c r="L404" s="10">
        <f t="shared" si="98"/>
        <v>3</v>
      </c>
      <c r="M404" s="10" t="str">
        <f t="shared" si="95"/>
        <v/>
      </c>
      <c r="N404" s="22">
        <f t="shared" si="96"/>
        <v>7.8084331077563768E-4</v>
      </c>
    </row>
    <row r="405" spans="1:14" ht="25.5" x14ac:dyDescent="0.2">
      <c r="A405" s="8"/>
      <c r="B405" s="42" t="s">
        <v>377</v>
      </c>
      <c r="C405" s="39">
        <v>20</v>
      </c>
      <c r="D405" s="9">
        <v>17</v>
      </c>
      <c r="E405" s="9">
        <v>1</v>
      </c>
      <c r="F405" s="9">
        <v>6</v>
      </c>
      <c r="G405" s="10">
        <f t="shared" si="91"/>
        <v>7.4432452549311502E-3</v>
      </c>
      <c r="H405" s="10">
        <f t="shared" si="92"/>
        <v>4.4247787610619468E-3</v>
      </c>
      <c r="I405" s="10">
        <f t="shared" si="93"/>
        <v>3.0759766225776686E-4</v>
      </c>
      <c r="J405" s="10">
        <f t="shared" si="94"/>
        <v>1.3599274705349048E-3</v>
      </c>
      <c r="K405" s="10">
        <f t="shared" si="97"/>
        <v>-0.95</v>
      </c>
      <c r="L405" s="10">
        <f t="shared" si="98"/>
        <v>-0.6470588235294118</v>
      </c>
      <c r="M405" s="10">
        <f t="shared" si="95"/>
        <v>-7.0710829921845925E-3</v>
      </c>
      <c r="N405" s="22">
        <f t="shared" si="96"/>
        <v>-2.8630921395106715E-3</v>
      </c>
    </row>
    <row r="406" spans="1:14" x14ac:dyDescent="0.2">
      <c r="A406" s="8"/>
      <c r="B406" s="42" t="s">
        <v>378</v>
      </c>
      <c r="C406" s="39">
        <v>61</v>
      </c>
      <c r="D406" s="9">
        <v>8</v>
      </c>
      <c r="E406" s="9">
        <v>120</v>
      </c>
      <c r="F406" s="9">
        <v>20</v>
      </c>
      <c r="G406" s="10">
        <f t="shared" si="91"/>
        <v>2.2701898027540007E-2</v>
      </c>
      <c r="H406" s="10">
        <f t="shared" si="92"/>
        <v>2.0822488287350338E-3</v>
      </c>
      <c r="I406" s="10">
        <f t="shared" si="93"/>
        <v>3.6911719470932018E-2</v>
      </c>
      <c r="J406" s="10">
        <f t="shared" si="94"/>
        <v>4.5330915684496827E-3</v>
      </c>
      <c r="K406" s="10">
        <f t="shared" si="97"/>
        <v>0.96721311475409832</v>
      </c>
      <c r="L406" s="10">
        <f t="shared" si="98"/>
        <v>1.5</v>
      </c>
      <c r="M406" s="10">
        <f t="shared" si="95"/>
        <v>2.1957573502046891E-2</v>
      </c>
      <c r="N406" s="22">
        <f t="shared" si="96"/>
        <v>3.1233732431025507E-3</v>
      </c>
    </row>
    <row r="407" spans="1:14" x14ac:dyDescent="0.2">
      <c r="A407" s="8"/>
      <c r="B407" s="42" t="s">
        <v>379</v>
      </c>
      <c r="C407" s="39">
        <v>3</v>
      </c>
      <c r="D407" s="9">
        <v>2</v>
      </c>
      <c r="E407" s="9">
        <v>8</v>
      </c>
      <c r="F407" s="9">
        <v>3</v>
      </c>
      <c r="G407" s="10">
        <f t="shared" si="91"/>
        <v>1.1164867882396724E-3</v>
      </c>
      <c r="H407" s="10">
        <f t="shared" si="92"/>
        <v>5.2056220718375845E-4</v>
      </c>
      <c r="I407" s="10">
        <f t="shared" si="93"/>
        <v>2.4607812980621349E-3</v>
      </c>
      <c r="J407" s="10">
        <f t="shared" si="94"/>
        <v>6.799637352674524E-4</v>
      </c>
      <c r="K407" s="10">
        <f t="shared" si="97"/>
        <v>1.6666666666666667</v>
      </c>
      <c r="L407" s="10">
        <f t="shared" si="98"/>
        <v>0.5</v>
      </c>
      <c r="M407" s="10">
        <f t="shared" si="95"/>
        <v>1.8608113137327873E-3</v>
      </c>
      <c r="N407" s="22">
        <f t="shared" si="96"/>
        <v>2.6028110359187923E-4</v>
      </c>
    </row>
    <row r="408" spans="1:14" x14ac:dyDescent="0.2">
      <c r="A408" s="8"/>
      <c r="B408" s="42" t="s">
        <v>380</v>
      </c>
      <c r="C408" s="39">
        <v>84</v>
      </c>
      <c r="D408" s="9">
        <v>14</v>
      </c>
      <c r="E408" s="9">
        <v>0</v>
      </c>
      <c r="F408" s="9">
        <v>1</v>
      </c>
      <c r="G408" s="10">
        <f t="shared" si="91"/>
        <v>3.1261630070710832E-2</v>
      </c>
      <c r="H408" s="10">
        <f t="shared" si="92"/>
        <v>3.6439354502863092E-3</v>
      </c>
      <c r="I408" s="10" t="str">
        <f t="shared" si="93"/>
        <v/>
      </c>
      <c r="J408" s="10">
        <f t="shared" si="94"/>
        <v>2.2665457842248413E-4</v>
      </c>
      <c r="K408" s="10">
        <f t="shared" si="97"/>
        <v>-1</v>
      </c>
      <c r="L408" s="10">
        <f t="shared" si="98"/>
        <v>-0.9285714285714286</v>
      </c>
      <c r="M408" s="10">
        <f t="shared" si="95"/>
        <v>-3.1261630070710832E-2</v>
      </c>
      <c r="N408" s="22">
        <f t="shared" si="96"/>
        <v>-3.3836543466944299E-3</v>
      </c>
    </row>
    <row r="409" spans="1:14" x14ac:dyDescent="0.2">
      <c r="A409" s="8"/>
      <c r="B409" s="42" t="s">
        <v>381</v>
      </c>
      <c r="C409" s="39">
        <v>5</v>
      </c>
      <c r="D409" s="9">
        <v>0</v>
      </c>
      <c r="E409" s="9">
        <v>57</v>
      </c>
      <c r="F409" s="9">
        <v>5</v>
      </c>
      <c r="G409" s="10">
        <f t="shared" si="91"/>
        <v>1.8608113137327876E-3</v>
      </c>
      <c r="H409" s="10" t="str">
        <f t="shared" si="92"/>
        <v/>
      </c>
      <c r="I409" s="10">
        <f t="shared" si="93"/>
        <v>1.7533066748692708E-2</v>
      </c>
      <c r="J409" s="10">
        <f t="shared" si="94"/>
        <v>1.1332728921124207E-3</v>
      </c>
      <c r="K409" s="10">
        <f t="shared" si="97"/>
        <v>10.4</v>
      </c>
      <c r="L409" s="10">
        <f t="shared" si="98"/>
        <v>1</v>
      </c>
      <c r="M409" s="10">
        <f t="shared" si="95"/>
        <v>1.9352437662820993E-2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11</v>
      </c>
      <c r="D410" s="9">
        <v>1</v>
      </c>
      <c r="E410" s="9">
        <v>55</v>
      </c>
      <c r="F410" s="9">
        <v>16</v>
      </c>
      <c r="G410" s="10">
        <f t="shared" si="91"/>
        <v>4.0937848902121328E-3</v>
      </c>
      <c r="H410" s="10">
        <f t="shared" si="92"/>
        <v>2.6028110359187923E-4</v>
      </c>
      <c r="I410" s="10">
        <f t="shared" si="93"/>
        <v>1.6917871424177177E-2</v>
      </c>
      <c r="J410" s="10">
        <f t="shared" si="94"/>
        <v>3.6264732547597461E-3</v>
      </c>
      <c r="K410" s="10">
        <f t="shared" si="97"/>
        <v>4</v>
      </c>
      <c r="L410" s="10">
        <f t="shared" si="98"/>
        <v>15</v>
      </c>
      <c r="M410" s="10">
        <f t="shared" si="95"/>
        <v>1.6375139560848531E-2</v>
      </c>
      <c r="N410" s="22">
        <f t="shared" si="96"/>
        <v>3.9042165538781884E-3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50</v>
      </c>
      <c r="F413" s="9">
        <v>5</v>
      </c>
      <c r="G413" s="10" t="str">
        <f t="shared" si="91"/>
        <v/>
      </c>
      <c r="H413" s="10" t="str">
        <f t="shared" si="92"/>
        <v/>
      </c>
      <c r="I413" s="10">
        <f t="shared" si="93"/>
        <v>1.5379883112888341E-2</v>
      </c>
      <c r="J413" s="10">
        <f t="shared" si="94"/>
        <v>1.1332728921124207E-3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38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8.6128739800543971E-3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3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6.799637352674524E-4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110</v>
      </c>
      <c r="D419" s="9">
        <v>112</v>
      </c>
      <c r="E419" s="9">
        <v>103</v>
      </c>
      <c r="F419" s="9">
        <v>63</v>
      </c>
      <c r="G419" s="10">
        <f t="shared" si="91"/>
        <v>4.0937848902121328E-2</v>
      </c>
      <c r="H419" s="10">
        <f t="shared" si="92"/>
        <v>2.9151483602290473E-2</v>
      </c>
      <c r="I419" s="10">
        <f t="shared" si="93"/>
        <v>3.1682559212549984E-2</v>
      </c>
      <c r="J419" s="10">
        <f t="shared" si="94"/>
        <v>1.4279238440616501E-2</v>
      </c>
      <c r="K419" s="10">
        <f t="shared" si="97"/>
        <v>-6.363636363636363E-2</v>
      </c>
      <c r="L419" s="10">
        <f t="shared" si="98"/>
        <v>-0.4375</v>
      </c>
      <c r="M419" s="10">
        <f t="shared" si="95"/>
        <v>-2.6051358392259025E-3</v>
      </c>
      <c r="N419" s="22">
        <f t="shared" si="96"/>
        <v>-1.2753774076002082E-2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7</v>
      </c>
      <c r="D422" s="9">
        <v>7</v>
      </c>
      <c r="E422" s="9">
        <v>5</v>
      </c>
      <c r="F422" s="9">
        <v>2</v>
      </c>
      <c r="G422" s="10">
        <f t="shared" si="91"/>
        <v>2.6051358392259025E-3</v>
      </c>
      <c r="H422" s="10">
        <f t="shared" si="92"/>
        <v>1.8219677251431546E-3</v>
      </c>
      <c r="I422" s="10">
        <f t="shared" si="93"/>
        <v>1.5379883112888342E-3</v>
      </c>
      <c r="J422" s="10">
        <f t="shared" si="94"/>
        <v>4.5330915684496827E-4</v>
      </c>
      <c r="K422" s="10">
        <f t="shared" si="97"/>
        <v>-0.2857142857142857</v>
      </c>
      <c r="L422" s="10">
        <f t="shared" si="98"/>
        <v>-0.7142857142857143</v>
      </c>
      <c r="M422" s="10">
        <f t="shared" si="95"/>
        <v>-7.4432452549311494E-4</v>
      </c>
      <c r="N422" s="22">
        <f t="shared" si="96"/>
        <v>-1.3014055179593961E-3</v>
      </c>
    </row>
    <row r="423" spans="1:14" x14ac:dyDescent="0.2">
      <c r="A423" s="8"/>
      <c r="B423" s="42" t="s">
        <v>395</v>
      </c>
      <c r="C423" s="39">
        <v>616</v>
      </c>
      <c r="D423" s="9">
        <v>446</v>
      </c>
      <c r="E423" s="9">
        <v>556</v>
      </c>
      <c r="F423" s="9">
        <v>534</v>
      </c>
      <c r="G423" s="10">
        <f t="shared" si="91"/>
        <v>0.22925195385187941</v>
      </c>
      <c r="H423" s="10">
        <f t="shared" si="92"/>
        <v>0.11608537220197813</v>
      </c>
      <c r="I423" s="10">
        <f t="shared" si="93"/>
        <v>0.17102430021531836</v>
      </c>
      <c r="J423" s="10">
        <f t="shared" si="94"/>
        <v>0.12103354487760652</v>
      </c>
      <c r="K423" s="10">
        <f t="shared" si="97"/>
        <v>-9.7402597402597407E-2</v>
      </c>
      <c r="L423" s="10">
        <f t="shared" si="98"/>
        <v>0.19730941704035873</v>
      </c>
      <c r="M423" s="10">
        <f t="shared" si="95"/>
        <v>-2.2329735764793451E-2</v>
      </c>
      <c r="N423" s="22">
        <f t="shared" si="96"/>
        <v>2.2904737116085372E-2</v>
      </c>
    </row>
    <row r="424" spans="1:14" x14ac:dyDescent="0.2">
      <c r="A424" s="8"/>
      <c r="B424" s="42" t="s">
        <v>396</v>
      </c>
      <c r="C424" s="39">
        <v>43</v>
      </c>
      <c r="D424" s="9">
        <v>14</v>
      </c>
      <c r="E424" s="9">
        <v>39</v>
      </c>
      <c r="F424" s="9">
        <v>6</v>
      </c>
      <c r="G424" s="10">
        <f t="shared" si="91"/>
        <v>1.6002977298101972E-2</v>
      </c>
      <c r="H424" s="10">
        <f t="shared" si="92"/>
        <v>3.6439354502863092E-3</v>
      </c>
      <c r="I424" s="10">
        <f t="shared" si="93"/>
        <v>1.1996308828052906E-2</v>
      </c>
      <c r="J424" s="10">
        <f t="shared" si="94"/>
        <v>1.3599274705349048E-3</v>
      </c>
      <c r="K424" s="10">
        <f t="shared" si="97"/>
        <v>-9.3023255813953487E-2</v>
      </c>
      <c r="L424" s="10">
        <f t="shared" si="98"/>
        <v>-0.5714285714285714</v>
      </c>
      <c r="M424" s="10">
        <f t="shared" si="95"/>
        <v>-1.4886490509862299E-3</v>
      </c>
      <c r="N424" s="22">
        <f t="shared" si="96"/>
        <v>-2.0822488287350338E-3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5</v>
      </c>
      <c r="D426" s="9">
        <v>1</v>
      </c>
      <c r="E426" s="9">
        <v>0</v>
      </c>
      <c r="F426" s="9">
        <v>0</v>
      </c>
      <c r="G426" s="10">
        <f t="shared" si="91"/>
        <v>1.8608113137327876E-3</v>
      </c>
      <c r="H426" s="10">
        <f t="shared" si="92"/>
        <v>2.6028110359187923E-4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-1.8608113137327876E-3</v>
      </c>
      <c r="N426" s="22">
        <f t="shared" si="96"/>
        <v>-2.6028110359187923E-4</v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38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8.6128739800543971E-3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</v>
      </c>
      <c r="D428" s="9">
        <v>0</v>
      </c>
      <c r="E428" s="9">
        <v>0</v>
      </c>
      <c r="F428" s="9">
        <v>0</v>
      </c>
      <c r="G428" s="10">
        <f t="shared" si="91"/>
        <v>3.7216226274655752E-4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-3.7216226274655752E-4</v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3</v>
      </c>
      <c r="D429" s="9">
        <v>0</v>
      </c>
      <c r="E429" s="9">
        <v>2</v>
      </c>
      <c r="F429" s="9">
        <v>2</v>
      </c>
      <c r="G429" s="10">
        <f t="shared" si="91"/>
        <v>1.1164867882396724E-3</v>
      </c>
      <c r="H429" s="10" t="str">
        <f t="shared" si="92"/>
        <v/>
      </c>
      <c r="I429" s="10">
        <f t="shared" si="93"/>
        <v>6.1519532451553372E-4</v>
      </c>
      <c r="J429" s="10">
        <f t="shared" si="94"/>
        <v>4.5330915684496827E-4</v>
      </c>
      <c r="K429" s="10">
        <f t="shared" si="97"/>
        <v>-0.33333333333333331</v>
      </c>
      <c r="L429" s="10">
        <f t="shared" si="98"/>
        <v>1</v>
      </c>
      <c r="M429" s="10">
        <f t="shared" si="95"/>
        <v>-3.7216226274655747E-4</v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9</v>
      </c>
      <c r="D433" s="9">
        <v>64</v>
      </c>
      <c r="E433" s="9">
        <v>16</v>
      </c>
      <c r="F433" s="9">
        <v>89</v>
      </c>
      <c r="G433" s="10">
        <f t="shared" si="91"/>
        <v>3.3494603647190174E-3</v>
      </c>
      <c r="H433" s="10">
        <f t="shared" si="92"/>
        <v>1.665799062988027E-2</v>
      </c>
      <c r="I433" s="10">
        <f t="shared" si="93"/>
        <v>4.9215625961242697E-3</v>
      </c>
      <c r="J433" s="10">
        <f t="shared" si="94"/>
        <v>2.0172257479601087E-2</v>
      </c>
      <c r="K433" s="10">
        <f t="shared" si="97"/>
        <v>0.77777777777777779</v>
      </c>
      <c r="L433" s="10">
        <f t="shared" si="98"/>
        <v>0.390625</v>
      </c>
      <c r="M433" s="10">
        <f t="shared" si="95"/>
        <v>2.6051358392259025E-3</v>
      </c>
      <c r="N433" s="22">
        <f t="shared" si="96"/>
        <v>6.5070275897969806E-3</v>
      </c>
    </row>
    <row r="434" spans="1:14" x14ac:dyDescent="0.2">
      <c r="A434" s="8"/>
      <c r="B434" s="42" t="s">
        <v>406</v>
      </c>
      <c r="C434" s="39">
        <v>3</v>
      </c>
      <c r="D434" s="9">
        <v>19</v>
      </c>
      <c r="E434" s="9">
        <v>6</v>
      </c>
      <c r="F434" s="9">
        <v>32</v>
      </c>
      <c r="G434" s="10">
        <f t="shared" si="91"/>
        <v>1.1164867882396724E-3</v>
      </c>
      <c r="H434" s="10">
        <f t="shared" si="92"/>
        <v>4.9453409682457053E-3</v>
      </c>
      <c r="I434" s="10">
        <f t="shared" si="93"/>
        <v>1.845585973546601E-3</v>
      </c>
      <c r="J434" s="10">
        <f t="shared" si="94"/>
        <v>7.2529465095194923E-3</v>
      </c>
      <c r="K434" s="10">
        <f t="shared" si="97"/>
        <v>1</v>
      </c>
      <c r="L434" s="10">
        <f t="shared" si="98"/>
        <v>0.68421052631578949</v>
      </c>
      <c r="M434" s="10">
        <f t="shared" si="95"/>
        <v>1.1164867882396724E-3</v>
      </c>
      <c r="N434" s="22">
        <f t="shared" si="96"/>
        <v>3.3836543466944299E-3</v>
      </c>
    </row>
    <row r="435" spans="1:14" x14ac:dyDescent="0.2">
      <c r="A435" s="8"/>
      <c r="B435" s="42" t="s">
        <v>407</v>
      </c>
      <c r="C435" s="39">
        <v>2</v>
      </c>
      <c r="D435" s="9">
        <v>9</v>
      </c>
      <c r="E435" s="9">
        <v>13</v>
      </c>
      <c r="F435" s="9">
        <v>14</v>
      </c>
      <c r="G435" s="10">
        <f t="shared" ref="G435:G498" si="99">+IF(C435=0,"",C435/C$371)</f>
        <v>7.4432452549311504E-4</v>
      </c>
      <c r="H435" s="10">
        <f t="shared" ref="H435:H498" si="100">+IF(D435=0,"",D435/D$371)</f>
        <v>2.342529932326913E-3</v>
      </c>
      <c r="I435" s="10">
        <f t="shared" ref="I435:I498" si="101">+IF(E435=0,"",E435/E$371)</f>
        <v>3.9987696093509691E-3</v>
      </c>
      <c r="J435" s="10">
        <f t="shared" ref="J435:J498" si="102">+IF(F435=0,"",F435/F$371)</f>
        <v>3.1731640979147779E-3</v>
      </c>
      <c r="K435" s="10">
        <f t="shared" si="97"/>
        <v>5.5</v>
      </c>
      <c r="L435" s="10">
        <f t="shared" si="98"/>
        <v>0.55555555555555558</v>
      </c>
      <c r="M435" s="10">
        <f t="shared" ref="M435:M498" si="103">+IF(OR(AND(G435=""),(K435="")),"",G435*K435)</f>
        <v>4.0937848902121328E-3</v>
      </c>
      <c r="N435" s="22">
        <f t="shared" ref="N435:N498" si="104">+IF(OR(AND(H435=""),(L435="")),"",H435*L435)</f>
        <v>1.3014055179593961E-3</v>
      </c>
    </row>
    <row r="436" spans="1:14" x14ac:dyDescent="0.2">
      <c r="A436" s="8"/>
      <c r="B436" s="42" t="s">
        <v>408</v>
      </c>
      <c r="C436" s="39">
        <v>0</v>
      </c>
      <c r="D436" s="9">
        <v>4</v>
      </c>
      <c r="E436" s="9">
        <v>1</v>
      </c>
      <c r="F436" s="9">
        <v>4</v>
      </c>
      <c r="G436" s="10" t="str">
        <f t="shared" si="99"/>
        <v/>
      </c>
      <c r="H436" s="10">
        <f t="shared" si="100"/>
        <v>1.0411244143675169E-3</v>
      </c>
      <c r="I436" s="10">
        <f t="shared" si="101"/>
        <v>3.0759766225776686E-4</v>
      </c>
      <c r="J436" s="10">
        <f t="shared" si="102"/>
        <v>9.0661831368993653E-4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22">
        <f t="shared" si="104"/>
        <v>0</v>
      </c>
    </row>
    <row r="437" spans="1:14" x14ac:dyDescent="0.2">
      <c r="A437" s="8"/>
      <c r="B437" s="42" t="s">
        <v>409</v>
      </c>
      <c r="C437" s="39">
        <v>242</v>
      </c>
      <c r="D437" s="9">
        <v>44</v>
      </c>
      <c r="E437" s="9">
        <v>949</v>
      </c>
      <c r="F437" s="9">
        <v>150</v>
      </c>
      <c r="G437" s="10">
        <f t="shared" si="99"/>
        <v>9.0063267584666915E-2</v>
      </c>
      <c r="H437" s="10">
        <f t="shared" si="100"/>
        <v>1.1452368558042686E-2</v>
      </c>
      <c r="I437" s="10">
        <f t="shared" si="101"/>
        <v>0.29191018148262071</v>
      </c>
      <c r="J437" s="10">
        <f t="shared" si="102"/>
        <v>3.3998186763372622E-2</v>
      </c>
      <c r="K437" s="10">
        <f t="shared" si="105"/>
        <v>2.9214876033057853</v>
      </c>
      <c r="L437" s="10">
        <f t="shared" si="106"/>
        <v>2.4090909090909092</v>
      </c>
      <c r="M437" s="10">
        <f t="shared" si="103"/>
        <v>0.26311871976181617</v>
      </c>
      <c r="N437" s="22">
        <f t="shared" si="104"/>
        <v>2.7589796980739198E-2</v>
      </c>
    </row>
    <row r="438" spans="1:14" x14ac:dyDescent="0.2">
      <c r="A438" s="8"/>
      <c r="B438" s="42" t="s">
        <v>410</v>
      </c>
      <c r="C438" s="39">
        <v>1</v>
      </c>
      <c r="D438" s="9">
        <v>5</v>
      </c>
      <c r="E438" s="9">
        <v>4</v>
      </c>
      <c r="F438" s="9">
        <v>14</v>
      </c>
      <c r="G438" s="10">
        <f t="shared" si="99"/>
        <v>3.7216226274655752E-4</v>
      </c>
      <c r="H438" s="10">
        <f t="shared" si="100"/>
        <v>1.3014055179593961E-3</v>
      </c>
      <c r="I438" s="10">
        <f t="shared" si="101"/>
        <v>1.2303906490310674E-3</v>
      </c>
      <c r="J438" s="10">
        <f t="shared" si="102"/>
        <v>3.1731640979147779E-3</v>
      </c>
      <c r="K438" s="10">
        <f t="shared" si="105"/>
        <v>3</v>
      </c>
      <c r="L438" s="10">
        <f t="shared" si="106"/>
        <v>1.8</v>
      </c>
      <c r="M438" s="10">
        <f t="shared" si="103"/>
        <v>1.1164867882396726E-3</v>
      </c>
      <c r="N438" s="22">
        <f t="shared" si="104"/>
        <v>2.342529932326913E-3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2.6028110359187923E-4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2">
        <f t="shared" si="104"/>
        <v>-2.6028110359187923E-4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2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5.2056220718375845E-4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22">
        <f t="shared" si="104"/>
        <v>-5.2056220718375845E-4</v>
      </c>
    </row>
    <row r="446" spans="1:14" x14ac:dyDescent="0.2">
      <c r="A446" s="8"/>
      <c r="B446" s="42" t="s">
        <v>418</v>
      </c>
      <c r="C446" s="39">
        <v>13</v>
      </c>
      <c r="D446" s="9">
        <v>54</v>
      </c>
      <c r="E446" s="9">
        <v>3</v>
      </c>
      <c r="F446" s="9">
        <v>24</v>
      </c>
      <c r="G446" s="10">
        <f t="shared" si="99"/>
        <v>4.8381094157052473E-3</v>
      </c>
      <c r="H446" s="10">
        <f t="shared" si="100"/>
        <v>1.4055179593961478E-2</v>
      </c>
      <c r="I446" s="10">
        <f t="shared" si="101"/>
        <v>9.2279298677330052E-4</v>
      </c>
      <c r="J446" s="10">
        <f t="shared" si="102"/>
        <v>5.4397098821396192E-3</v>
      </c>
      <c r="K446" s="10">
        <f t="shared" si="105"/>
        <v>-0.76923076923076927</v>
      </c>
      <c r="L446" s="10">
        <f t="shared" si="106"/>
        <v>-0.55555555555555558</v>
      </c>
      <c r="M446" s="10">
        <f t="shared" si="103"/>
        <v>-3.7216226274655751E-3</v>
      </c>
      <c r="N446" s="22">
        <f t="shared" si="104"/>
        <v>-7.8084331077563768E-3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3.0759766225776686E-4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1</v>
      </c>
      <c r="D450" s="9">
        <v>0</v>
      </c>
      <c r="E450" s="9">
        <v>0</v>
      </c>
      <c r="F450" s="9">
        <v>0</v>
      </c>
      <c r="G450" s="10">
        <f t="shared" si="99"/>
        <v>3.7216226274655752E-4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-3.7216226274655752E-4</v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3.0759766225776686E-4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2.2665457842248413E-4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1</v>
      </c>
      <c r="F459" s="9">
        <v>2</v>
      </c>
      <c r="G459" s="10" t="str">
        <f t="shared" si="99"/>
        <v/>
      </c>
      <c r="H459" s="10" t="str">
        <f t="shared" si="100"/>
        <v/>
      </c>
      <c r="I459" s="10">
        <f t="shared" si="101"/>
        <v>3.0759766225776686E-4</v>
      </c>
      <c r="J459" s="10">
        <f t="shared" si="102"/>
        <v>4.5330915684496827E-4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4</v>
      </c>
      <c r="D460" s="9">
        <v>35</v>
      </c>
      <c r="E460" s="9">
        <v>2</v>
      </c>
      <c r="F460" s="9">
        <v>10</v>
      </c>
      <c r="G460" s="10">
        <f t="shared" si="99"/>
        <v>1.4886490509862301E-3</v>
      </c>
      <c r="H460" s="10">
        <f t="shared" si="100"/>
        <v>9.1098386257157729E-3</v>
      </c>
      <c r="I460" s="10">
        <f t="shared" si="101"/>
        <v>6.1519532451553372E-4</v>
      </c>
      <c r="J460" s="10">
        <f t="shared" si="102"/>
        <v>2.2665457842248413E-3</v>
      </c>
      <c r="K460" s="10">
        <f t="shared" si="105"/>
        <v>-0.5</v>
      </c>
      <c r="L460" s="10">
        <f t="shared" si="106"/>
        <v>-0.7142857142857143</v>
      </c>
      <c r="M460" s="10">
        <f t="shared" si="103"/>
        <v>-7.4432452549311504E-4</v>
      </c>
      <c r="N460" s="22">
        <f t="shared" si="104"/>
        <v>-6.5070275897969806E-3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3</v>
      </c>
      <c r="E462" s="9">
        <v>0</v>
      </c>
      <c r="F462" s="9">
        <v>4</v>
      </c>
      <c r="G462" s="10" t="str">
        <f t="shared" si="99"/>
        <v/>
      </c>
      <c r="H462" s="10">
        <f t="shared" si="100"/>
        <v>7.8084331077563768E-4</v>
      </c>
      <c r="I462" s="10" t="str">
        <f t="shared" si="101"/>
        <v/>
      </c>
      <c r="J462" s="10">
        <f t="shared" si="102"/>
        <v>9.0661831368993653E-4</v>
      </c>
      <c r="K462" s="10" t="str">
        <f t="shared" si="105"/>
        <v xml:space="preserve"> </v>
      </c>
      <c r="L462" s="10">
        <f t="shared" si="106"/>
        <v>0.33333333333333331</v>
      </c>
      <c r="M462" s="10" t="str">
        <f t="shared" si="103"/>
        <v/>
      </c>
      <c r="N462" s="22">
        <f t="shared" si="104"/>
        <v>2.6028110359187923E-4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4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1.0411244143675169E-3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2">
        <f t="shared" si="104"/>
        <v>-1.0411244143675169E-3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14</v>
      </c>
      <c r="E467" s="9">
        <v>0</v>
      </c>
      <c r="F467" s="9">
        <v>6</v>
      </c>
      <c r="G467" s="10" t="str">
        <f t="shared" si="99"/>
        <v/>
      </c>
      <c r="H467" s="10">
        <f t="shared" si="100"/>
        <v>3.6439354502863092E-3</v>
      </c>
      <c r="I467" s="10" t="str">
        <f t="shared" si="101"/>
        <v/>
      </c>
      <c r="J467" s="10">
        <f t="shared" si="102"/>
        <v>1.3599274705349048E-3</v>
      </c>
      <c r="K467" s="10" t="str">
        <f t="shared" si="105"/>
        <v xml:space="preserve"> </v>
      </c>
      <c r="L467" s="10">
        <f t="shared" si="106"/>
        <v>-0.5714285714285714</v>
      </c>
      <c r="M467" s="10" t="str">
        <f t="shared" si="103"/>
        <v/>
      </c>
      <c r="N467" s="22">
        <f t="shared" si="104"/>
        <v>-2.0822488287350338E-3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4.5330915684496827E-4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0</v>
      </c>
      <c r="F469" s="9">
        <v>33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7.4796010879419764E-3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0</v>
      </c>
      <c r="D470" s="9">
        <v>6</v>
      </c>
      <c r="E470" s="9">
        <v>63</v>
      </c>
      <c r="F470" s="9">
        <v>220</v>
      </c>
      <c r="G470" s="10" t="str">
        <f t="shared" si="99"/>
        <v/>
      </c>
      <c r="H470" s="10">
        <f t="shared" si="100"/>
        <v>1.5616866215512754E-3</v>
      </c>
      <c r="I470" s="10">
        <f t="shared" si="101"/>
        <v>1.937865272223931E-2</v>
      </c>
      <c r="J470" s="10">
        <f t="shared" si="102"/>
        <v>4.9864007252946513E-2</v>
      </c>
      <c r="K470" s="10">
        <f t="shared" si="105"/>
        <v>1</v>
      </c>
      <c r="L470" s="10">
        <f t="shared" si="106"/>
        <v>35.666666666666664</v>
      </c>
      <c r="M470" s="10" t="str">
        <f t="shared" si="103"/>
        <v/>
      </c>
      <c r="N470" s="22">
        <f t="shared" si="104"/>
        <v>5.5700156168662147E-2</v>
      </c>
    </row>
    <row r="471" spans="1:14" x14ac:dyDescent="0.2">
      <c r="A471" s="8"/>
      <c r="B471" s="42" t="s">
        <v>443</v>
      </c>
      <c r="C471" s="39">
        <v>3</v>
      </c>
      <c r="D471" s="9">
        <v>91</v>
      </c>
      <c r="E471" s="9">
        <v>1</v>
      </c>
      <c r="F471" s="9">
        <v>2</v>
      </c>
      <c r="G471" s="10">
        <f t="shared" si="99"/>
        <v>1.1164867882396724E-3</v>
      </c>
      <c r="H471" s="10">
        <f t="shared" si="100"/>
        <v>2.368558042686101E-2</v>
      </c>
      <c r="I471" s="10">
        <f t="shared" si="101"/>
        <v>3.0759766225776686E-4</v>
      </c>
      <c r="J471" s="10">
        <f t="shared" si="102"/>
        <v>4.5330915684496827E-4</v>
      </c>
      <c r="K471" s="10">
        <f t="shared" si="105"/>
        <v>-0.66666666666666663</v>
      </c>
      <c r="L471" s="10">
        <f t="shared" si="106"/>
        <v>-0.97802197802197799</v>
      </c>
      <c r="M471" s="10">
        <f t="shared" si="103"/>
        <v>-7.4432452549311494E-4</v>
      </c>
      <c r="N471" s="22">
        <f t="shared" si="104"/>
        <v>-2.3165018219677251E-2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1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2.6028110359187923E-4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22">
        <f t="shared" si="104"/>
        <v>-2.6028110359187923E-4</v>
      </c>
    </row>
    <row r="481" spans="1:14" ht="24.75" customHeight="1" x14ac:dyDescent="0.2">
      <c r="A481" s="8"/>
      <c r="B481" s="42" t="s">
        <v>453</v>
      </c>
      <c r="C481" s="39">
        <v>1</v>
      </c>
      <c r="D481" s="9">
        <v>31</v>
      </c>
      <c r="E481" s="9">
        <v>1</v>
      </c>
      <c r="F481" s="9">
        <v>31</v>
      </c>
      <c r="G481" s="10">
        <f t="shared" si="99"/>
        <v>3.7216226274655752E-4</v>
      </c>
      <c r="H481" s="10">
        <f t="shared" si="100"/>
        <v>8.068714211348256E-3</v>
      </c>
      <c r="I481" s="10">
        <f t="shared" si="101"/>
        <v>3.0759766225776686E-4</v>
      </c>
      <c r="J481" s="10">
        <f t="shared" si="102"/>
        <v>7.0262919310970081E-3</v>
      </c>
      <c r="K481" s="10">
        <f t="shared" si="105"/>
        <v>0</v>
      </c>
      <c r="L481" s="10">
        <f t="shared" si="106"/>
        <v>0</v>
      </c>
      <c r="M481" s="10">
        <f t="shared" si="103"/>
        <v>0</v>
      </c>
      <c r="N481" s="22">
        <f t="shared" si="104"/>
        <v>0</v>
      </c>
    </row>
    <row r="482" spans="1:14" x14ac:dyDescent="0.2">
      <c r="A482" s="8"/>
      <c r="B482" s="42" t="s">
        <v>454</v>
      </c>
      <c r="C482" s="39">
        <v>0</v>
      </c>
      <c r="D482" s="9">
        <v>4</v>
      </c>
      <c r="E482" s="9">
        <v>0</v>
      </c>
      <c r="F482" s="9">
        <v>6</v>
      </c>
      <c r="G482" s="10" t="str">
        <f t="shared" si="99"/>
        <v/>
      </c>
      <c r="H482" s="10">
        <f t="shared" si="100"/>
        <v>1.0411244143675169E-3</v>
      </c>
      <c r="I482" s="10" t="str">
        <f t="shared" si="101"/>
        <v/>
      </c>
      <c r="J482" s="10">
        <f t="shared" si="102"/>
        <v>1.3599274705349048E-3</v>
      </c>
      <c r="K482" s="10" t="str">
        <f t="shared" si="105"/>
        <v xml:space="preserve"> </v>
      </c>
      <c r="L482" s="10">
        <f t="shared" si="106"/>
        <v>0.5</v>
      </c>
      <c r="M482" s="10" t="str">
        <f t="shared" si="103"/>
        <v/>
      </c>
      <c r="N482" s="22">
        <f t="shared" si="104"/>
        <v>5.2056220718375845E-4</v>
      </c>
    </row>
    <row r="483" spans="1:14" x14ac:dyDescent="0.2">
      <c r="A483" s="8"/>
      <c r="B483" s="42" t="s">
        <v>455</v>
      </c>
      <c r="C483" s="39">
        <v>0</v>
      </c>
      <c r="D483" s="9">
        <v>15</v>
      </c>
      <c r="E483" s="9">
        <v>1</v>
      </c>
      <c r="F483" s="9">
        <v>19</v>
      </c>
      <c r="G483" s="10" t="str">
        <f t="shared" si="99"/>
        <v/>
      </c>
      <c r="H483" s="10">
        <f t="shared" si="100"/>
        <v>3.9042165538781884E-3</v>
      </c>
      <c r="I483" s="10">
        <f t="shared" si="101"/>
        <v>3.0759766225776686E-4</v>
      </c>
      <c r="J483" s="10">
        <f t="shared" si="102"/>
        <v>4.3064369900271985E-3</v>
      </c>
      <c r="K483" s="10">
        <f t="shared" si="105"/>
        <v>1</v>
      </c>
      <c r="L483" s="10">
        <f t="shared" si="106"/>
        <v>0.26666666666666666</v>
      </c>
      <c r="M483" s="10" t="str">
        <f t="shared" si="103"/>
        <v/>
      </c>
      <c r="N483" s="22">
        <f t="shared" si="104"/>
        <v>1.0411244143675169E-3</v>
      </c>
    </row>
    <row r="484" spans="1:14" x14ac:dyDescent="0.2">
      <c r="A484" s="8"/>
      <c r="B484" s="42" t="s">
        <v>456</v>
      </c>
      <c r="C484" s="39">
        <v>0</v>
      </c>
      <c r="D484" s="9">
        <v>24</v>
      </c>
      <c r="E484" s="9">
        <v>0</v>
      </c>
      <c r="F484" s="9">
        <v>26</v>
      </c>
      <c r="G484" s="10" t="str">
        <f t="shared" si="99"/>
        <v/>
      </c>
      <c r="H484" s="10">
        <f t="shared" si="100"/>
        <v>6.2467464862051014E-3</v>
      </c>
      <c r="I484" s="10" t="str">
        <f t="shared" si="101"/>
        <v/>
      </c>
      <c r="J484" s="10">
        <f t="shared" si="102"/>
        <v>5.8930190389845875E-3</v>
      </c>
      <c r="K484" s="10" t="str">
        <f t="shared" si="105"/>
        <v xml:space="preserve"> </v>
      </c>
      <c r="L484" s="10">
        <f t="shared" si="106"/>
        <v>8.3333333333333329E-2</v>
      </c>
      <c r="M484" s="10" t="str">
        <f t="shared" si="103"/>
        <v/>
      </c>
      <c r="N484" s="22">
        <f t="shared" si="104"/>
        <v>5.2056220718375845E-4</v>
      </c>
    </row>
    <row r="485" spans="1:14" x14ac:dyDescent="0.2">
      <c r="A485" s="8"/>
      <c r="B485" s="42" t="s">
        <v>457</v>
      </c>
      <c r="C485" s="39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2.6028110359187923E-4</v>
      </c>
      <c r="I485" s="10" t="str">
        <f t="shared" si="101"/>
        <v/>
      </c>
      <c r="J485" s="10">
        <f t="shared" si="102"/>
        <v>2.2665457842248413E-4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22">
        <f t="shared" si="104"/>
        <v>0</v>
      </c>
    </row>
    <row r="486" spans="1:14" ht="25.5" x14ac:dyDescent="0.2">
      <c r="A486" s="8"/>
      <c r="B486" s="42" t="s">
        <v>458</v>
      </c>
      <c r="C486" s="39">
        <v>0</v>
      </c>
      <c r="D486" s="9">
        <v>11</v>
      </c>
      <c r="E486" s="9">
        <v>0</v>
      </c>
      <c r="F486" s="9">
        <v>7</v>
      </c>
      <c r="G486" s="10" t="str">
        <f t="shared" si="99"/>
        <v/>
      </c>
      <c r="H486" s="10">
        <f t="shared" si="100"/>
        <v>2.8630921395106715E-3</v>
      </c>
      <c r="I486" s="10" t="str">
        <f t="shared" si="101"/>
        <v/>
      </c>
      <c r="J486" s="10">
        <f t="shared" si="102"/>
        <v>1.5865820489573889E-3</v>
      </c>
      <c r="K486" s="10" t="str">
        <f t="shared" si="105"/>
        <v xml:space="preserve"> </v>
      </c>
      <c r="L486" s="10">
        <f t="shared" si="106"/>
        <v>-0.36363636363636365</v>
      </c>
      <c r="M486" s="10" t="str">
        <f t="shared" si="103"/>
        <v/>
      </c>
      <c r="N486" s="22">
        <f t="shared" si="104"/>
        <v>-1.0411244143675169E-3</v>
      </c>
    </row>
    <row r="487" spans="1:14" ht="25.5" x14ac:dyDescent="0.2">
      <c r="A487" s="8"/>
      <c r="B487" s="42" t="s">
        <v>459</v>
      </c>
      <c r="C487" s="39">
        <v>1</v>
      </c>
      <c r="D487" s="9">
        <v>8</v>
      </c>
      <c r="E487" s="9">
        <v>0</v>
      </c>
      <c r="F487" s="9">
        <v>1</v>
      </c>
      <c r="G487" s="10">
        <f t="shared" si="99"/>
        <v>3.7216226274655752E-4</v>
      </c>
      <c r="H487" s="10">
        <f t="shared" si="100"/>
        <v>2.0822488287350338E-3</v>
      </c>
      <c r="I487" s="10" t="str">
        <f t="shared" si="101"/>
        <v/>
      </c>
      <c r="J487" s="10">
        <f t="shared" si="102"/>
        <v>2.2665457842248413E-4</v>
      </c>
      <c r="K487" s="10">
        <f t="shared" si="105"/>
        <v>-1</v>
      </c>
      <c r="L487" s="10">
        <f t="shared" si="106"/>
        <v>-0.875</v>
      </c>
      <c r="M487" s="10">
        <f t="shared" si="103"/>
        <v>-3.7216226274655752E-4</v>
      </c>
      <c r="N487" s="22">
        <f t="shared" si="104"/>
        <v>-1.8219677251431546E-3</v>
      </c>
    </row>
    <row r="488" spans="1:14" ht="25.5" x14ac:dyDescent="0.2">
      <c r="A488" s="8"/>
      <c r="B488" s="42" t="s">
        <v>460</v>
      </c>
      <c r="C488" s="39">
        <v>0</v>
      </c>
      <c r="D488" s="9">
        <v>12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3.1233732431025507E-3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22">
        <f t="shared" si="104"/>
        <v>-3.1233732431025507E-3</v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3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6.799637352674524E-4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3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7.8084331077563768E-4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22">
        <f t="shared" si="104"/>
        <v>-7.8084331077563768E-4</v>
      </c>
    </row>
    <row r="491" spans="1:14" x14ac:dyDescent="0.2">
      <c r="A491" s="8"/>
      <c r="B491" s="42" t="s">
        <v>463</v>
      </c>
      <c r="C491" s="39">
        <v>0</v>
      </c>
      <c r="D491" s="9">
        <v>4</v>
      </c>
      <c r="E491" s="9">
        <v>1</v>
      </c>
      <c r="F491" s="9">
        <v>0</v>
      </c>
      <c r="G491" s="10" t="str">
        <f t="shared" si="99"/>
        <v/>
      </c>
      <c r="H491" s="10">
        <f t="shared" si="100"/>
        <v>1.0411244143675169E-3</v>
      </c>
      <c r="I491" s="10">
        <f t="shared" si="101"/>
        <v>3.0759766225776686E-4</v>
      </c>
      <c r="J491" s="10" t="str">
        <f t="shared" si="102"/>
        <v/>
      </c>
      <c r="K491" s="10">
        <f t="shared" si="105"/>
        <v>1</v>
      </c>
      <c r="L491" s="10">
        <f t="shared" si="106"/>
        <v>-1</v>
      </c>
      <c r="M491" s="10" t="str">
        <f t="shared" si="103"/>
        <v/>
      </c>
      <c r="N491" s="22">
        <f t="shared" si="104"/>
        <v>-1.0411244143675169E-3</v>
      </c>
    </row>
    <row r="492" spans="1:14" x14ac:dyDescent="0.2">
      <c r="A492" s="8"/>
      <c r="B492" s="42" t="s">
        <v>464</v>
      </c>
      <c r="C492" s="39">
        <v>0</v>
      </c>
      <c r="D492" s="9">
        <v>2</v>
      </c>
      <c r="E492" s="9">
        <v>0</v>
      </c>
      <c r="F492" s="9">
        <v>4</v>
      </c>
      <c r="G492" s="10" t="str">
        <f t="shared" si="99"/>
        <v/>
      </c>
      <c r="H492" s="10">
        <f t="shared" si="100"/>
        <v>5.2056220718375845E-4</v>
      </c>
      <c r="I492" s="10" t="str">
        <f t="shared" si="101"/>
        <v/>
      </c>
      <c r="J492" s="10">
        <f t="shared" si="102"/>
        <v>9.0661831368993653E-4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2">
        <f t="shared" si="104"/>
        <v>5.2056220718375845E-4</v>
      </c>
    </row>
    <row r="493" spans="1:14" x14ac:dyDescent="0.2">
      <c r="A493" s="8"/>
      <c r="B493" s="42" t="s">
        <v>465</v>
      </c>
      <c r="C493" s="39">
        <v>1</v>
      </c>
      <c r="D493" s="9">
        <v>125</v>
      </c>
      <c r="E493" s="9">
        <v>3</v>
      </c>
      <c r="F493" s="9">
        <v>144</v>
      </c>
      <c r="G493" s="10">
        <f t="shared" si="99"/>
        <v>3.7216226274655752E-4</v>
      </c>
      <c r="H493" s="10">
        <f t="shared" si="100"/>
        <v>3.2535137948984903E-2</v>
      </c>
      <c r="I493" s="10">
        <f t="shared" si="101"/>
        <v>9.2279298677330052E-4</v>
      </c>
      <c r="J493" s="10">
        <f t="shared" si="102"/>
        <v>3.2638259292837715E-2</v>
      </c>
      <c r="K493" s="10">
        <f t="shared" si="105"/>
        <v>2</v>
      </c>
      <c r="L493" s="10">
        <f t="shared" si="106"/>
        <v>0.152</v>
      </c>
      <c r="M493" s="10">
        <f t="shared" si="103"/>
        <v>7.4432452549311504E-4</v>
      </c>
      <c r="N493" s="22">
        <f t="shared" si="104"/>
        <v>4.9453409682457053E-3</v>
      </c>
    </row>
    <row r="494" spans="1:14" x14ac:dyDescent="0.2">
      <c r="A494" s="8"/>
      <c r="B494" s="42" t="s">
        <v>466</v>
      </c>
      <c r="C494" s="39">
        <v>0</v>
      </c>
      <c r="D494" s="9">
        <v>7</v>
      </c>
      <c r="E494" s="9">
        <v>1</v>
      </c>
      <c r="F494" s="9">
        <v>40</v>
      </c>
      <c r="G494" s="10" t="str">
        <f t="shared" si="99"/>
        <v/>
      </c>
      <c r="H494" s="10">
        <f t="shared" si="100"/>
        <v>1.8219677251431546E-3</v>
      </c>
      <c r="I494" s="10">
        <f t="shared" si="101"/>
        <v>3.0759766225776686E-4</v>
      </c>
      <c r="J494" s="10">
        <f t="shared" si="102"/>
        <v>9.0661831368993653E-3</v>
      </c>
      <c r="K494" s="10">
        <f t="shared" si="105"/>
        <v>1</v>
      </c>
      <c r="L494" s="10">
        <f t="shared" si="106"/>
        <v>4.7142857142857144</v>
      </c>
      <c r="M494" s="10" t="str">
        <f t="shared" si="103"/>
        <v/>
      </c>
      <c r="N494" s="22">
        <f t="shared" si="104"/>
        <v>8.5892764185320145E-3</v>
      </c>
    </row>
    <row r="495" spans="1:14" x14ac:dyDescent="0.2">
      <c r="A495" s="8"/>
      <c r="B495" s="42" t="s">
        <v>467</v>
      </c>
      <c r="C495" s="39">
        <v>0</v>
      </c>
      <c r="D495" s="9">
        <v>3</v>
      </c>
      <c r="E495" s="9">
        <v>0</v>
      </c>
      <c r="F495" s="9">
        <v>5</v>
      </c>
      <c r="G495" s="10" t="str">
        <f t="shared" si="99"/>
        <v/>
      </c>
      <c r="H495" s="10">
        <f t="shared" si="100"/>
        <v>7.8084331077563768E-4</v>
      </c>
      <c r="I495" s="10" t="str">
        <f t="shared" si="101"/>
        <v/>
      </c>
      <c r="J495" s="10">
        <f t="shared" si="102"/>
        <v>1.1332728921124207E-3</v>
      </c>
      <c r="K495" s="10" t="str">
        <f t="shared" si="105"/>
        <v xml:space="preserve"> </v>
      </c>
      <c r="L495" s="10">
        <f t="shared" si="106"/>
        <v>0.66666666666666663</v>
      </c>
      <c r="M495" s="10" t="str">
        <f t="shared" si="103"/>
        <v/>
      </c>
      <c r="N495" s="22">
        <f t="shared" si="104"/>
        <v>5.2056220718375845E-4</v>
      </c>
    </row>
    <row r="496" spans="1:14" x14ac:dyDescent="0.2">
      <c r="A496" s="8"/>
      <c r="B496" s="42" t="s">
        <v>468</v>
      </c>
      <c r="C496" s="39">
        <v>0</v>
      </c>
      <c r="D496" s="9">
        <v>17</v>
      </c>
      <c r="E496" s="9">
        <v>0</v>
      </c>
      <c r="F496" s="9">
        <v>7</v>
      </c>
      <c r="G496" s="10" t="str">
        <f t="shared" si="99"/>
        <v/>
      </c>
      <c r="H496" s="10">
        <f t="shared" si="100"/>
        <v>4.4247787610619468E-3</v>
      </c>
      <c r="I496" s="10" t="str">
        <f t="shared" si="101"/>
        <v/>
      </c>
      <c r="J496" s="10">
        <f t="shared" si="102"/>
        <v>1.5865820489573889E-3</v>
      </c>
      <c r="K496" s="10" t="str">
        <f t="shared" si="105"/>
        <v xml:space="preserve"> </v>
      </c>
      <c r="L496" s="10">
        <f t="shared" si="106"/>
        <v>-0.58823529411764708</v>
      </c>
      <c r="M496" s="10" t="str">
        <f t="shared" si="103"/>
        <v/>
      </c>
      <c r="N496" s="22">
        <f t="shared" si="104"/>
        <v>-2.6028110359187923E-3</v>
      </c>
    </row>
    <row r="497" spans="1:14" x14ac:dyDescent="0.2">
      <c r="A497" s="8"/>
      <c r="B497" s="42" t="s">
        <v>469</v>
      </c>
      <c r="C497" s="39">
        <v>0</v>
      </c>
      <c r="D497" s="9">
        <v>2</v>
      </c>
      <c r="E497" s="9">
        <v>0</v>
      </c>
      <c r="F497" s="9">
        <v>3</v>
      </c>
      <c r="G497" s="10" t="str">
        <f t="shared" si="99"/>
        <v/>
      </c>
      <c r="H497" s="10">
        <f t="shared" si="100"/>
        <v>5.2056220718375845E-4</v>
      </c>
      <c r="I497" s="10" t="str">
        <f t="shared" si="101"/>
        <v/>
      </c>
      <c r="J497" s="10">
        <f t="shared" si="102"/>
        <v>6.799637352674524E-4</v>
      </c>
      <c r="K497" s="10" t="str">
        <f t="shared" si="105"/>
        <v xml:space="preserve"> </v>
      </c>
      <c r="L497" s="10">
        <f t="shared" si="106"/>
        <v>0.5</v>
      </c>
      <c r="M497" s="10" t="str">
        <f t="shared" si="103"/>
        <v/>
      </c>
      <c r="N497" s="22">
        <f t="shared" si="104"/>
        <v>2.6028110359187923E-4</v>
      </c>
    </row>
    <row r="498" spans="1:14" x14ac:dyDescent="0.2">
      <c r="A498" s="8"/>
      <c r="B498" s="42" t="s">
        <v>470</v>
      </c>
      <c r="C498" s="39">
        <v>0</v>
      </c>
      <c r="D498" s="9">
        <v>13</v>
      </c>
      <c r="E498" s="9">
        <v>0</v>
      </c>
      <c r="F498" s="9">
        <v>9</v>
      </c>
      <c r="G498" s="10" t="str">
        <f t="shared" si="99"/>
        <v/>
      </c>
      <c r="H498" s="10">
        <f t="shared" si="100"/>
        <v>3.3836543466944299E-3</v>
      </c>
      <c r="I498" s="10" t="str">
        <f t="shared" si="101"/>
        <v/>
      </c>
      <c r="J498" s="10">
        <f t="shared" si="102"/>
        <v>2.0398912058023572E-3</v>
      </c>
      <c r="K498" s="10" t="str">
        <f t="shared" si="105"/>
        <v xml:space="preserve"> </v>
      </c>
      <c r="L498" s="10">
        <f t="shared" si="106"/>
        <v>-0.30769230769230771</v>
      </c>
      <c r="M498" s="10" t="str">
        <f t="shared" si="103"/>
        <v/>
      </c>
      <c r="N498" s="22">
        <f t="shared" si="104"/>
        <v>-1.0411244143675169E-3</v>
      </c>
    </row>
    <row r="499" spans="1:14" x14ac:dyDescent="0.2">
      <c r="A499" s="8"/>
      <c r="B499" s="42" t="s">
        <v>471</v>
      </c>
      <c r="C499" s="39">
        <v>0</v>
      </c>
      <c r="D499" s="9">
        <v>52</v>
      </c>
      <c r="E499" s="9">
        <v>0</v>
      </c>
      <c r="F499" s="9">
        <v>21</v>
      </c>
      <c r="G499" s="10" t="str">
        <f t="shared" ref="G499:G562" si="107">+IF(C499=0,"",C499/C$371)</f>
        <v/>
      </c>
      <c r="H499" s="10">
        <f t="shared" ref="H499:H562" si="108">+IF(D499=0,"",D499/D$371)</f>
        <v>1.353461738677772E-2</v>
      </c>
      <c r="I499" s="10" t="str">
        <f t="shared" ref="I499:I562" si="109">+IF(E499=0,"",E499/E$371)</f>
        <v/>
      </c>
      <c r="J499" s="10">
        <f t="shared" ref="J499:J562" si="110">+IF(F499=0,"",F499/F$371)</f>
        <v>4.7597461468721668E-3</v>
      </c>
      <c r="K499" s="10" t="str">
        <f t="shared" si="105"/>
        <v xml:space="preserve"> </v>
      </c>
      <c r="L499" s="10">
        <f t="shared" si="106"/>
        <v>-0.59615384615384615</v>
      </c>
      <c r="M499" s="10" t="str">
        <f t="shared" ref="M499:M562" si="111">+IF(OR(AND(G499=""),(K499="")),"",G499*K499)</f>
        <v/>
      </c>
      <c r="N499" s="22">
        <f t="shared" ref="N499:N562" si="112">+IF(OR(AND(H499=""),(L499="")),"",H499*L499)</f>
        <v>-8.068714211348256E-3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2.2665457842248413E-4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4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1.0411244143675169E-3</v>
      </c>
      <c r="I504" s="10" t="str">
        <f t="shared" si="109"/>
        <v/>
      </c>
      <c r="J504" s="10">
        <f t="shared" si="110"/>
        <v>6.799637352674524E-4</v>
      </c>
      <c r="K504" s="10" t="str">
        <f t="shared" si="113"/>
        <v xml:space="preserve"> </v>
      </c>
      <c r="L504" s="10">
        <f t="shared" si="114"/>
        <v>-0.25</v>
      </c>
      <c r="M504" s="10" t="str">
        <f t="shared" si="111"/>
        <v/>
      </c>
      <c r="N504" s="22">
        <f t="shared" si="112"/>
        <v>-2.6028110359187923E-4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4</v>
      </c>
      <c r="D507" s="9">
        <v>107</v>
      </c>
      <c r="E507" s="9">
        <v>5</v>
      </c>
      <c r="F507" s="9">
        <v>160</v>
      </c>
      <c r="G507" s="10">
        <f t="shared" si="107"/>
        <v>1.4886490509862301E-3</v>
      </c>
      <c r="H507" s="10">
        <f t="shared" si="108"/>
        <v>2.7850078084331077E-2</v>
      </c>
      <c r="I507" s="10">
        <f t="shared" si="109"/>
        <v>1.5379883112888342E-3</v>
      </c>
      <c r="J507" s="10">
        <f t="shared" si="110"/>
        <v>3.6264732547597461E-2</v>
      </c>
      <c r="K507" s="10">
        <f t="shared" si="113"/>
        <v>0.25</v>
      </c>
      <c r="L507" s="10">
        <f t="shared" si="114"/>
        <v>0.49532710280373832</v>
      </c>
      <c r="M507" s="10">
        <f t="shared" si="111"/>
        <v>3.7216226274655752E-4</v>
      </c>
      <c r="N507" s="22">
        <f t="shared" si="112"/>
        <v>1.3794898490369599E-2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3</v>
      </c>
      <c r="E509" s="9">
        <v>1</v>
      </c>
      <c r="F509" s="9">
        <v>46</v>
      </c>
      <c r="G509" s="10" t="str">
        <f t="shared" si="107"/>
        <v/>
      </c>
      <c r="H509" s="10">
        <f t="shared" si="108"/>
        <v>7.8084331077563768E-4</v>
      </c>
      <c r="I509" s="10">
        <f t="shared" si="109"/>
        <v>3.0759766225776686E-4</v>
      </c>
      <c r="J509" s="10">
        <f t="shared" si="110"/>
        <v>1.042611060743427E-2</v>
      </c>
      <c r="K509" s="10">
        <f t="shared" si="113"/>
        <v>1</v>
      </c>
      <c r="L509" s="10">
        <f t="shared" si="114"/>
        <v>14.333333333333334</v>
      </c>
      <c r="M509" s="10" t="str">
        <f t="shared" si="111"/>
        <v/>
      </c>
      <c r="N509" s="22">
        <f t="shared" si="112"/>
        <v>1.1192087454450807E-2</v>
      </c>
    </row>
    <row r="510" spans="1:14" x14ac:dyDescent="0.2">
      <c r="A510" s="8"/>
      <c r="B510" s="42" t="s">
        <v>482</v>
      </c>
      <c r="C510" s="39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2.6028110359187923E-4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22">
        <f t="shared" si="112"/>
        <v>-2.6028110359187923E-4</v>
      </c>
    </row>
    <row r="511" spans="1:14" x14ac:dyDescent="0.2">
      <c r="A511" s="8"/>
      <c r="B511" s="42" t="s">
        <v>483</v>
      </c>
      <c r="C511" s="39">
        <v>0</v>
      </c>
      <c r="D511" s="9">
        <v>17</v>
      </c>
      <c r="E511" s="9">
        <v>0</v>
      </c>
      <c r="F511" s="9">
        <v>7</v>
      </c>
      <c r="G511" s="10" t="str">
        <f t="shared" si="107"/>
        <v/>
      </c>
      <c r="H511" s="10">
        <f t="shared" si="108"/>
        <v>4.4247787610619468E-3</v>
      </c>
      <c r="I511" s="10" t="str">
        <f t="shared" si="109"/>
        <v/>
      </c>
      <c r="J511" s="10">
        <f t="shared" si="110"/>
        <v>1.5865820489573889E-3</v>
      </c>
      <c r="K511" s="10" t="str">
        <f t="shared" si="113"/>
        <v xml:space="preserve"> </v>
      </c>
      <c r="L511" s="10">
        <f t="shared" si="114"/>
        <v>-0.58823529411764708</v>
      </c>
      <c r="M511" s="10" t="str">
        <f t="shared" si="111"/>
        <v/>
      </c>
      <c r="N511" s="22">
        <f t="shared" si="112"/>
        <v>-2.6028110359187923E-3</v>
      </c>
    </row>
    <row r="512" spans="1:14" x14ac:dyDescent="0.2">
      <c r="A512" s="8"/>
      <c r="B512" s="42" t="s">
        <v>484</v>
      </c>
      <c r="C512" s="39">
        <v>3</v>
      </c>
      <c r="D512" s="9">
        <v>14</v>
      </c>
      <c r="E512" s="9">
        <v>2</v>
      </c>
      <c r="F512" s="9">
        <v>26</v>
      </c>
      <c r="G512" s="10">
        <f t="shared" si="107"/>
        <v>1.1164867882396724E-3</v>
      </c>
      <c r="H512" s="10">
        <f t="shared" si="108"/>
        <v>3.6439354502863092E-3</v>
      </c>
      <c r="I512" s="10">
        <f t="shared" si="109"/>
        <v>6.1519532451553372E-4</v>
      </c>
      <c r="J512" s="10">
        <f t="shared" si="110"/>
        <v>5.8930190389845875E-3</v>
      </c>
      <c r="K512" s="10">
        <f t="shared" si="113"/>
        <v>-0.33333333333333331</v>
      </c>
      <c r="L512" s="10">
        <f t="shared" si="114"/>
        <v>0.8571428571428571</v>
      </c>
      <c r="M512" s="10">
        <f t="shared" si="111"/>
        <v>-3.7216226274655747E-4</v>
      </c>
      <c r="N512" s="22">
        <f t="shared" si="112"/>
        <v>3.1233732431025507E-3</v>
      </c>
    </row>
    <row r="513" spans="1:14" x14ac:dyDescent="0.2">
      <c r="A513" s="8"/>
      <c r="B513" s="42" t="s">
        <v>485</v>
      </c>
      <c r="C513" s="39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2.6028110359187923E-4</v>
      </c>
      <c r="I513" s="10" t="str">
        <f t="shared" si="109"/>
        <v/>
      </c>
      <c r="J513" s="10">
        <f t="shared" si="110"/>
        <v>2.2665457842248413E-4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2">
        <f t="shared" si="112"/>
        <v>0</v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1</v>
      </c>
      <c r="E515" s="9">
        <v>0</v>
      </c>
      <c r="F515" s="9">
        <v>1</v>
      </c>
      <c r="G515" s="10" t="str">
        <f t="shared" si="107"/>
        <v/>
      </c>
      <c r="H515" s="10">
        <f t="shared" si="108"/>
        <v>2.6028110359187923E-4</v>
      </c>
      <c r="I515" s="10" t="str">
        <f t="shared" si="109"/>
        <v/>
      </c>
      <c r="J515" s="10">
        <f t="shared" si="110"/>
        <v>2.2665457842248413E-4</v>
      </c>
      <c r="K515" s="10" t="str">
        <f t="shared" si="113"/>
        <v xml:space="preserve"> </v>
      </c>
      <c r="L515" s="10">
        <f t="shared" si="114"/>
        <v>0</v>
      </c>
      <c r="M515" s="10" t="str">
        <f t="shared" si="111"/>
        <v/>
      </c>
      <c r="N515" s="22">
        <f t="shared" si="112"/>
        <v>0</v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1</v>
      </c>
      <c r="D517" s="9">
        <v>54</v>
      </c>
      <c r="E517" s="9">
        <v>6</v>
      </c>
      <c r="F517" s="9">
        <v>53</v>
      </c>
      <c r="G517" s="10">
        <f t="shared" si="107"/>
        <v>3.7216226274655752E-4</v>
      </c>
      <c r="H517" s="10">
        <f t="shared" si="108"/>
        <v>1.4055179593961478E-2</v>
      </c>
      <c r="I517" s="10">
        <f t="shared" si="109"/>
        <v>1.845585973546601E-3</v>
      </c>
      <c r="J517" s="10">
        <f t="shared" si="110"/>
        <v>1.201269265639166E-2</v>
      </c>
      <c r="K517" s="10">
        <f t="shared" si="113"/>
        <v>5</v>
      </c>
      <c r="L517" s="10">
        <f t="shared" si="114"/>
        <v>-1.8518518518518517E-2</v>
      </c>
      <c r="M517" s="10">
        <f t="shared" si="111"/>
        <v>1.8608113137327876E-3</v>
      </c>
      <c r="N517" s="22">
        <f t="shared" si="112"/>
        <v>-2.6028110359187923E-4</v>
      </c>
    </row>
    <row r="518" spans="1:14" x14ac:dyDescent="0.2">
      <c r="A518" s="8"/>
      <c r="B518" s="42" t="s">
        <v>490</v>
      </c>
      <c r="C518" s="39">
        <v>1</v>
      </c>
      <c r="D518" s="9">
        <v>8</v>
      </c>
      <c r="E518" s="9">
        <v>0</v>
      </c>
      <c r="F518" s="9">
        <v>8</v>
      </c>
      <c r="G518" s="10">
        <f t="shared" si="107"/>
        <v>3.7216226274655752E-4</v>
      </c>
      <c r="H518" s="10">
        <f t="shared" si="108"/>
        <v>2.0822488287350338E-3</v>
      </c>
      <c r="I518" s="10" t="str">
        <f t="shared" si="109"/>
        <v/>
      </c>
      <c r="J518" s="10">
        <f t="shared" si="110"/>
        <v>1.8132366273798731E-3</v>
      </c>
      <c r="K518" s="10">
        <f t="shared" si="113"/>
        <v>-1</v>
      </c>
      <c r="L518" s="10">
        <f t="shared" si="114"/>
        <v>0</v>
      </c>
      <c r="M518" s="10">
        <f t="shared" si="111"/>
        <v>-3.7216226274655752E-4</v>
      </c>
      <c r="N518" s="22">
        <f t="shared" si="112"/>
        <v>0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1</v>
      </c>
      <c r="D522" s="9">
        <v>114</v>
      </c>
      <c r="E522" s="9">
        <v>0</v>
      </c>
      <c r="F522" s="9">
        <v>19</v>
      </c>
      <c r="G522" s="10">
        <f t="shared" si="107"/>
        <v>3.7216226274655752E-4</v>
      </c>
      <c r="H522" s="10">
        <f t="shared" si="108"/>
        <v>2.9672045809474232E-2</v>
      </c>
      <c r="I522" s="10" t="str">
        <f t="shared" si="109"/>
        <v/>
      </c>
      <c r="J522" s="10">
        <f t="shared" si="110"/>
        <v>4.3064369900271985E-3</v>
      </c>
      <c r="K522" s="10">
        <f t="shared" si="113"/>
        <v>-1</v>
      </c>
      <c r="L522" s="10">
        <f t="shared" si="114"/>
        <v>-0.83333333333333337</v>
      </c>
      <c r="M522" s="10">
        <f t="shared" si="111"/>
        <v>-3.7216226274655752E-4</v>
      </c>
      <c r="N522" s="22">
        <f t="shared" si="112"/>
        <v>-2.4726704841228526E-2</v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1</v>
      </c>
      <c r="F523" s="9">
        <v>5</v>
      </c>
      <c r="G523" s="10" t="str">
        <f t="shared" si="107"/>
        <v/>
      </c>
      <c r="H523" s="10" t="str">
        <f t="shared" si="108"/>
        <v/>
      </c>
      <c r="I523" s="10">
        <f t="shared" si="109"/>
        <v>3.0759766225776686E-4</v>
      </c>
      <c r="J523" s="10">
        <f t="shared" si="110"/>
        <v>1.1332728921124207E-3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3</v>
      </c>
      <c r="D524" s="9">
        <v>10</v>
      </c>
      <c r="E524" s="9">
        <v>0</v>
      </c>
      <c r="F524" s="9">
        <v>1</v>
      </c>
      <c r="G524" s="10">
        <f t="shared" si="107"/>
        <v>1.1164867882396724E-3</v>
      </c>
      <c r="H524" s="10">
        <f t="shared" si="108"/>
        <v>2.6028110359187923E-3</v>
      </c>
      <c r="I524" s="10" t="str">
        <f t="shared" si="109"/>
        <v/>
      </c>
      <c r="J524" s="10">
        <f t="shared" si="110"/>
        <v>2.2665457842248413E-4</v>
      </c>
      <c r="K524" s="10">
        <f t="shared" si="113"/>
        <v>-1</v>
      </c>
      <c r="L524" s="10">
        <f t="shared" si="114"/>
        <v>-0.9</v>
      </c>
      <c r="M524" s="10">
        <f t="shared" si="111"/>
        <v>-1.1164867882396724E-3</v>
      </c>
      <c r="N524" s="22">
        <f t="shared" si="112"/>
        <v>-2.342529932326913E-3</v>
      </c>
    </row>
    <row r="525" spans="1:14" x14ac:dyDescent="0.2">
      <c r="A525" s="8"/>
      <c r="B525" s="42" t="s">
        <v>497</v>
      </c>
      <c r="C525" s="39">
        <v>0</v>
      </c>
      <c r="D525" s="9">
        <v>1</v>
      </c>
      <c r="E525" s="9">
        <v>0</v>
      </c>
      <c r="F525" s="9">
        <v>4</v>
      </c>
      <c r="G525" s="10" t="str">
        <f t="shared" si="107"/>
        <v/>
      </c>
      <c r="H525" s="10">
        <f t="shared" si="108"/>
        <v>2.6028110359187923E-4</v>
      </c>
      <c r="I525" s="10" t="str">
        <f t="shared" si="109"/>
        <v/>
      </c>
      <c r="J525" s="10">
        <f t="shared" si="110"/>
        <v>9.0661831368993653E-4</v>
      </c>
      <c r="K525" s="10" t="str">
        <f t="shared" si="113"/>
        <v xml:space="preserve"> </v>
      </c>
      <c r="L525" s="10">
        <f t="shared" si="114"/>
        <v>3</v>
      </c>
      <c r="M525" s="10" t="str">
        <f t="shared" si="111"/>
        <v/>
      </c>
      <c r="N525" s="22">
        <f t="shared" si="112"/>
        <v>7.8084331077563768E-4</v>
      </c>
    </row>
    <row r="526" spans="1:14" ht="25.5" x14ac:dyDescent="0.2">
      <c r="A526" s="8"/>
      <c r="B526" s="42" t="s">
        <v>498</v>
      </c>
      <c r="C526" s="39">
        <v>0</v>
      </c>
      <c r="D526" s="9">
        <v>4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1.0411244143675169E-3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22">
        <f t="shared" si="112"/>
        <v>-1.0411244143675169E-3</v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4</v>
      </c>
      <c r="E528" s="9">
        <v>0</v>
      </c>
      <c r="F528" s="9">
        <v>7</v>
      </c>
      <c r="G528" s="10" t="str">
        <f t="shared" si="107"/>
        <v/>
      </c>
      <c r="H528" s="10">
        <f t="shared" si="108"/>
        <v>1.0411244143675169E-3</v>
      </c>
      <c r="I528" s="10" t="str">
        <f t="shared" si="109"/>
        <v/>
      </c>
      <c r="J528" s="10">
        <f t="shared" si="110"/>
        <v>1.5865820489573889E-3</v>
      </c>
      <c r="K528" s="10" t="str">
        <f t="shared" si="113"/>
        <v xml:space="preserve"> </v>
      </c>
      <c r="L528" s="10">
        <f t="shared" si="114"/>
        <v>0.75</v>
      </c>
      <c r="M528" s="10" t="str">
        <f t="shared" si="111"/>
        <v/>
      </c>
      <c r="N528" s="22">
        <f t="shared" si="112"/>
        <v>7.8084331077563768E-4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4.5330915684496827E-4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16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3.6264732547597461E-3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1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>
        <f t="shared" si="110"/>
        <v>2.2665457842248413E-4</v>
      </c>
      <c r="K531" s="10" t="str">
        <f t="shared" si="113"/>
        <v xml:space="preserve"> </v>
      </c>
      <c r="L531" s="10">
        <f t="shared" si="114"/>
        <v>1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2.6028110359187923E-4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22">
        <f t="shared" si="112"/>
        <v>-2.6028110359187923E-4</v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2</v>
      </c>
      <c r="F535" s="9">
        <v>1</v>
      </c>
      <c r="G535" s="10" t="str">
        <f t="shared" si="107"/>
        <v/>
      </c>
      <c r="H535" s="10" t="str">
        <f t="shared" si="108"/>
        <v/>
      </c>
      <c r="I535" s="10">
        <f t="shared" si="109"/>
        <v>6.1519532451553372E-4</v>
      </c>
      <c r="J535" s="10">
        <f t="shared" si="110"/>
        <v>2.2665457842248413E-4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1</v>
      </c>
      <c r="F536" s="9">
        <v>1</v>
      </c>
      <c r="G536" s="10" t="str">
        <f t="shared" si="107"/>
        <v/>
      </c>
      <c r="H536" s="10" t="str">
        <f t="shared" si="108"/>
        <v/>
      </c>
      <c r="I536" s="10">
        <f t="shared" si="109"/>
        <v>3.0759766225776686E-4</v>
      </c>
      <c r="J536" s="10">
        <f t="shared" si="110"/>
        <v>2.2665457842248413E-4</v>
      </c>
      <c r="K536" s="10">
        <f t="shared" si="113"/>
        <v>1</v>
      </c>
      <c r="L536" s="10">
        <f t="shared" si="114"/>
        <v>1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1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>
        <f t="shared" si="110"/>
        <v>2.2665457842248413E-4</v>
      </c>
      <c r="K538" s="10" t="str">
        <f t="shared" si="113"/>
        <v xml:space="preserve"> </v>
      </c>
      <c r="L538" s="10">
        <f t="shared" si="114"/>
        <v>1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113</v>
      </c>
      <c r="D539" s="9">
        <v>165</v>
      </c>
      <c r="E539" s="9">
        <v>8</v>
      </c>
      <c r="F539" s="9">
        <v>5</v>
      </c>
      <c r="G539" s="10">
        <f t="shared" si="107"/>
        <v>4.2054335690360996E-2</v>
      </c>
      <c r="H539" s="10">
        <f t="shared" si="108"/>
        <v>4.2946382092660072E-2</v>
      </c>
      <c r="I539" s="10">
        <f t="shared" si="109"/>
        <v>2.4607812980621349E-3</v>
      </c>
      <c r="J539" s="10">
        <f t="shared" si="110"/>
        <v>1.1332728921124207E-3</v>
      </c>
      <c r="K539" s="10">
        <f t="shared" si="113"/>
        <v>-0.92920353982300885</v>
      </c>
      <c r="L539" s="10">
        <f t="shared" si="114"/>
        <v>-0.96969696969696972</v>
      </c>
      <c r="M539" s="10">
        <f t="shared" si="111"/>
        <v>-3.9077037588388534E-2</v>
      </c>
      <c r="N539" s="22">
        <f t="shared" si="112"/>
        <v>-4.1644976574700676E-2</v>
      </c>
    </row>
    <row r="540" spans="1:14" x14ac:dyDescent="0.2">
      <c r="A540" s="8"/>
      <c r="B540" s="42" t="s">
        <v>512</v>
      </c>
      <c r="C540" s="39">
        <v>0</v>
      </c>
      <c r="D540" s="9">
        <v>1</v>
      </c>
      <c r="E540" s="9">
        <v>2</v>
      </c>
      <c r="F540" s="9">
        <v>0</v>
      </c>
      <c r="G540" s="10" t="str">
        <f t="shared" si="107"/>
        <v/>
      </c>
      <c r="H540" s="10">
        <f t="shared" si="108"/>
        <v>2.6028110359187923E-4</v>
      </c>
      <c r="I540" s="10">
        <f t="shared" si="109"/>
        <v>6.1519532451553372E-4</v>
      </c>
      <c r="J540" s="10" t="str">
        <f t="shared" si="110"/>
        <v/>
      </c>
      <c r="K540" s="10">
        <f t="shared" si="113"/>
        <v>1</v>
      </c>
      <c r="L540" s="10">
        <f t="shared" si="114"/>
        <v>-1</v>
      </c>
      <c r="M540" s="10" t="str">
        <f t="shared" si="111"/>
        <v/>
      </c>
      <c r="N540" s="22">
        <f t="shared" si="112"/>
        <v>-2.6028110359187923E-4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4</v>
      </c>
      <c r="D544" s="9">
        <v>3</v>
      </c>
      <c r="E544" s="9">
        <v>5</v>
      </c>
      <c r="F544" s="9">
        <v>8</v>
      </c>
      <c r="G544" s="10">
        <f t="shared" si="107"/>
        <v>1.4886490509862301E-3</v>
      </c>
      <c r="H544" s="10">
        <f t="shared" si="108"/>
        <v>7.8084331077563768E-4</v>
      </c>
      <c r="I544" s="10">
        <f t="shared" si="109"/>
        <v>1.5379883112888342E-3</v>
      </c>
      <c r="J544" s="10">
        <f t="shared" si="110"/>
        <v>1.8132366273798731E-3</v>
      </c>
      <c r="K544" s="10">
        <f t="shared" si="113"/>
        <v>0.25</v>
      </c>
      <c r="L544" s="10">
        <f t="shared" si="114"/>
        <v>1.6666666666666667</v>
      </c>
      <c r="M544" s="10">
        <f t="shared" si="111"/>
        <v>3.7216226274655752E-4</v>
      </c>
      <c r="N544" s="22">
        <f t="shared" si="112"/>
        <v>1.3014055179593961E-3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33</v>
      </c>
      <c r="D546" s="9">
        <v>132</v>
      </c>
      <c r="E546" s="9">
        <v>56</v>
      </c>
      <c r="F546" s="9">
        <v>204</v>
      </c>
      <c r="G546" s="10">
        <f t="shared" si="107"/>
        <v>1.2281354670636397E-2</v>
      </c>
      <c r="H546" s="10">
        <f t="shared" si="108"/>
        <v>3.4357105674128058E-2</v>
      </c>
      <c r="I546" s="10">
        <f t="shared" si="109"/>
        <v>1.7225469086434943E-2</v>
      </c>
      <c r="J546" s="10">
        <f t="shared" si="110"/>
        <v>4.6237533998186767E-2</v>
      </c>
      <c r="K546" s="10">
        <f t="shared" si="113"/>
        <v>0.69696969696969702</v>
      </c>
      <c r="L546" s="10">
        <f t="shared" si="114"/>
        <v>0.54545454545454541</v>
      </c>
      <c r="M546" s="10">
        <f t="shared" si="111"/>
        <v>8.5597320431708233E-3</v>
      </c>
      <c r="N546" s="22">
        <f t="shared" si="112"/>
        <v>1.8740239458615304E-2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2.2665457842248413E-4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6</v>
      </c>
      <c r="D555" s="9">
        <v>17</v>
      </c>
      <c r="E555" s="9">
        <v>0</v>
      </c>
      <c r="F555" s="9">
        <v>0</v>
      </c>
      <c r="G555" s="10">
        <f t="shared" si="107"/>
        <v>2.2329735764793448E-3</v>
      </c>
      <c r="H555" s="10">
        <f t="shared" si="108"/>
        <v>4.4247787610619468E-3</v>
      </c>
      <c r="I555" s="10" t="str">
        <f t="shared" si="109"/>
        <v/>
      </c>
      <c r="J555" s="10" t="str">
        <f t="shared" si="110"/>
        <v/>
      </c>
      <c r="K555" s="10">
        <f t="shared" si="113"/>
        <v>-1</v>
      </c>
      <c r="L555" s="10">
        <f t="shared" si="114"/>
        <v>-1</v>
      </c>
      <c r="M555" s="10">
        <f t="shared" si="111"/>
        <v>-2.2329735764793448E-3</v>
      </c>
      <c r="N555" s="22">
        <f t="shared" si="112"/>
        <v>-4.4247787610619468E-3</v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9</v>
      </c>
      <c r="E558" s="9">
        <v>0</v>
      </c>
      <c r="F558" s="9">
        <v>33</v>
      </c>
      <c r="G558" s="10" t="str">
        <f t="shared" si="107"/>
        <v/>
      </c>
      <c r="H558" s="10">
        <f t="shared" si="108"/>
        <v>2.342529932326913E-3</v>
      </c>
      <c r="I558" s="10" t="str">
        <f t="shared" si="109"/>
        <v/>
      </c>
      <c r="J558" s="10">
        <f t="shared" si="110"/>
        <v>7.4796010879419764E-3</v>
      </c>
      <c r="K558" s="10" t="str">
        <f t="shared" si="113"/>
        <v xml:space="preserve"> </v>
      </c>
      <c r="L558" s="10">
        <f t="shared" si="114"/>
        <v>2.6666666666666665</v>
      </c>
      <c r="M558" s="10" t="str">
        <f t="shared" si="111"/>
        <v/>
      </c>
      <c r="N558" s="22">
        <f t="shared" si="112"/>
        <v>6.2467464862051014E-3</v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3</v>
      </c>
      <c r="E559" s="9">
        <v>0</v>
      </c>
      <c r="F559" s="9">
        <v>14</v>
      </c>
      <c r="G559" s="10" t="str">
        <f t="shared" si="107"/>
        <v/>
      </c>
      <c r="H559" s="10">
        <f t="shared" si="108"/>
        <v>7.8084331077563768E-4</v>
      </c>
      <c r="I559" s="10" t="str">
        <f t="shared" si="109"/>
        <v/>
      </c>
      <c r="J559" s="10">
        <f t="shared" si="110"/>
        <v>3.1731640979147779E-3</v>
      </c>
      <c r="K559" s="10" t="str">
        <f t="shared" si="113"/>
        <v xml:space="preserve"> </v>
      </c>
      <c r="L559" s="10">
        <f t="shared" si="114"/>
        <v>3.6666666666666665</v>
      </c>
      <c r="M559" s="10" t="str">
        <f t="shared" si="111"/>
        <v/>
      </c>
      <c r="N559" s="22">
        <f t="shared" si="112"/>
        <v>2.8630921395106715E-3</v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1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2.2665457842248413E-4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1</v>
      </c>
      <c r="D561" s="9">
        <v>20</v>
      </c>
      <c r="E561" s="9">
        <v>3</v>
      </c>
      <c r="F561" s="9">
        <v>32</v>
      </c>
      <c r="G561" s="10">
        <f t="shared" si="107"/>
        <v>3.7216226274655752E-4</v>
      </c>
      <c r="H561" s="10">
        <f t="shared" si="108"/>
        <v>5.2056220718375845E-3</v>
      </c>
      <c r="I561" s="10">
        <f t="shared" si="109"/>
        <v>9.2279298677330052E-4</v>
      </c>
      <c r="J561" s="10">
        <f t="shared" si="110"/>
        <v>7.2529465095194923E-3</v>
      </c>
      <c r="K561" s="10">
        <f t="shared" si="113"/>
        <v>2</v>
      </c>
      <c r="L561" s="10">
        <f t="shared" si="114"/>
        <v>0.6</v>
      </c>
      <c r="M561" s="10">
        <f t="shared" si="111"/>
        <v>7.4432452549311504E-4</v>
      </c>
      <c r="N561" s="22">
        <f t="shared" si="112"/>
        <v>3.1233732431025507E-3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1</v>
      </c>
      <c r="D563" s="9">
        <v>3</v>
      </c>
      <c r="E563" s="9">
        <v>0</v>
      </c>
      <c r="F563" s="9">
        <v>1</v>
      </c>
      <c r="G563" s="10">
        <f t="shared" ref="G563:G604" si="115">+IF(C563=0,"",C563/C$371)</f>
        <v>3.7216226274655752E-4</v>
      </c>
      <c r="H563" s="10">
        <f t="shared" ref="H563:H604" si="116">+IF(D563=0,"",D563/D$371)</f>
        <v>7.8084331077563768E-4</v>
      </c>
      <c r="I563" s="10" t="str">
        <f t="shared" ref="I563:I604" si="117">+IF(E563=0,"",E563/E$371)</f>
        <v/>
      </c>
      <c r="J563" s="10">
        <f t="shared" ref="J563:J604" si="118">+IF(F563=0,"",F563/F$371)</f>
        <v>2.2665457842248413E-4</v>
      </c>
      <c r="K563" s="10">
        <f t="shared" si="113"/>
        <v>-1</v>
      </c>
      <c r="L563" s="10">
        <f t="shared" si="114"/>
        <v>-0.66666666666666663</v>
      </c>
      <c r="M563" s="10">
        <f t="shared" ref="M563:M604" si="119">+IF(OR(AND(G563=""),(K563="")),"",G563*K563)</f>
        <v>-3.7216226274655752E-4</v>
      </c>
      <c r="N563" s="22">
        <f t="shared" ref="N563:N604" si="120">+IF(OR(AND(H563=""),(L563="")),"",H563*L563)</f>
        <v>-5.2056220718375845E-4</v>
      </c>
    </row>
    <row r="564" spans="1:14" x14ac:dyDescent="0.2">
      <c r="A564" s="8"/>
      <c r="B564" s="42" t="s">
        <v>536</v>
      </c>
      <c r="C564" s="39">
        <v>11</v>
      </c>
      <c r="D564" s="9">
        <v>109</v>
      </c>
      <c r="E564" s="9">
        <v>134</v>
      </c>
      <c r="F564" s="9">
        <v>295</v>
      </c>
      <c r="G564" s="10">
        <f t="shared" si="115"/>
        <v>4.0937848902121328E-3</v>
      </c>
      <c r="H564" s="10">
        <f t="shared" si="116"/>
        <v>2.8370640291514836E-2</v>
      </c>
      <c r="I564" s="10">
        <f t="shared" si="117"/>
        <v>4.1218086742540759E-2</v>
      </c>
      <c r="J564" s="10">
        <f t="shared" si="118"/>
        <v>6.6863100634632813E-2</v>
      </c>
      <c r="K564" s="10">
        <f t="shared" ref="K564:K604" si="121">+IF(AND(C564=0,E564=0)," ",IF(C564=0,1,IF(E564=0,-1,(E564-C564)/C564)))</f>
        <v>11.181818181818182</v>
      </c>
      <c r="L564" s="10">
        <f t="shared" ref="L564:L604" si="122">+IF(AND(D564=0,F564=0)," ",IF(D564=0,1,IF(F564=0,-1,(F564-D564)/D564)))</f>
        <v>1.7064220183486238</v>
      </c>
      <c r="M564" s="10">
        <f t="shared" si="119"/>
        <v>4.5775958317826576E-2</v>
      </c>
      <c r="N564" s="22">
        <f t="shared" si="120"/>
        <v>4.8412285268089536E-2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3</v>
      </c>
      <c r="D566" s="9">
        <v>89</v>
      </c>
      <c r="E566" s="9">
        <v>0</v>
      </c>
      <c r="F566" s="9">
        <v>5</v>
      </c>
      <c r="G566" s="10">
        <f t="shared" si="115"/>
        <v>1.1164867882396724E-3</v>
      </c>
      <c r="H566" s="10">
        <f t="shared" si="116"/>
        <v>2.3165018219677251E-2</v>
      </c>
      <c r="I566" s="10" t="str">
        <f t="shared" si="117"/>
        <v/>
      </c>
      <c r="J566" s="10">
        <f t="shared" si="118"/>
        <v>1.1332728921124207E-3</v>
      </c>
      <c r="K566" s="10">
        <f t="shared" si="121"/>
        <v>-1</v>
      </c>
      <c r="L566" s="10">
        <f t="shared" si="122"/>
        <v>-0.9438202247191011</v>
      </c>
      <c r="M566" s="10">
        <f t="shared" si="119"/>
        <v>-1.1164867882396724E-3</v>
      </c>
      <c r="N566" s="22">
        <f t="shared" si="120"/>
        <v>-2.1863612701717855E-2</v>
      </c>
    </row>
    <row r="567" spans="1:14" x14ac:dyDescent="0.2">
      <c r="A567" s="8"/>
      <c r="B567" s="42" t="s">
        <v>539</v>
      </c>
      <c r="C567" s="39">
        <v>0</v>
      </c>
      <c r="D567" s="9">
        <v>41</v>
      </c>
      <c r="E567" s="9">
        <v>1</v>
      </c>
      <c r="F567" s="9">
        <v>42</v>
      </c>
      <c r="G567" s="10" t="str">
        <f t="shared" si="115"/>
        <v/>
      </c>
      <c r="H567" s="10">
        <f t="shared" si="116"/>
        <v>1.0671525247267048E-2</v>
      </c>
      <c r="I567" s="10">
        <f t="shared" si="117"/>
        <v>3.0759766225776686E-4</v>
      </c>
      <c r="J567" s="10">
        <f t="shared" si="118"/>
        <v>9.5194922937443336E-3</v>
      </c>
      <c r="K567" s="10">
        <f t="shared" si="121"/>
        <v>1</v>
      </c>
      <c r="L567" s="10">
        <f t="shared" si="122"/>
        <v>2.4390243902439025E-2</v>
      </c>
      <c r="M567" s="10" t="str">
        <f t="shared" si="119"/>
        <v/>
      </c>
      <c r="N567" s="22">
        <f t="shared" si="120"/>
        <v>2.6028110359187923E-4</v>
      </c>
    </row>
    <row r="568" spans="1:14" x14ac:dyDescent="0.2">
      <c r="A568" s="8"/>
      <c r="B568" s="42" t="s">
        <v>540</v>
      </c>
      <c r="C568" s="39">
        <v>0</v>
      </c>
      <c r="D568" s="9">
        <v>23</v>
      </c>
      <c r="E568" s="9">
        <v>1</v>
      </c>
      <c r="F568" s="9">
        <v>7</v>
      </c>
      <c r="G568" s="10" t="str">
        <f t="shared" si="115"/>
        <v/>
      </c>
      <c r="H568" s="10">
        <f t="shared" si="116"/>
        <v>5.9864653826132222E-3</v>
      </c>
      <c r="I568" s="10">
        <f t="shared" si="117"/>
        <v>3.0759766225776686E-4</v>
      </c>
      <c r="J568" s="10">
        <f t="shared" si="118"/>
        <v>1.5865820489573889E-3</v>
      </c>
      <c r="K568" s="10">
        <f t="shared" si="121"/>
        <v>1</v>
      </c>
      <c r="L568" s="10">
        <f t="shared" si="122"/>
        <v>-0.69565217391304346</v>
      </c>
      <c r="M568" s="10" t="str">
        <f t="shared" si="119"/>
        <v/>
      </c>
      <c r="N568" s="22">
        <f t="shared" si="120"/>
        <v>-4.1644976574700676E-3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7</v>
      </c>
      <c r="E570" s="9">
        <v>0</v>
      </c>
      <c r="F570" s="9">
        <v>11</v>
      </c>
      <c r="G570" s="10" t="str">
        <f t="shared" si="115"/>
        <v/>
      </c>
      <c r="H570" s="10">
        <f t="shared" si="116"/>
        <v>1.8219677251431546E-3</v>
      </c>
      <c r="I570" s="10" t="str">
        <f t="shared" si="117"/>
        <v/>
      </c>
      <c r="J570" s="10">
        <f t="shared" si="118"/>
        <v>2.4932003626473255E-3</v>
      </c>
      <c r="K570" s="10" t="str">
        <f t="shared" si="121"/>
        <v xml:space="preserve"> </v>
      </c>
      <c r="L570" s="10">
        <f t="shared" si="122"/>
        <v>0.5714285714285714</v>
      </c>
      <c r="M570" s="10" t="str">
        <f t="shared" si="119"/>
        <v/>
      </c>
      <c r="N570" s="22">
        <f t="shared" si="120"/>
        <v>1.0411244143675169E-3</v>
      </c>
    </row>
    <row r="571" spans="1:14" x14ac:dyDescent="0.2">
      <c r="A571" s="8"/>
      <c r="B571" s="42" t="s">
        <v>543</v>
      </c>
      <c r="C571" s="39">
        <v>128</v>
      </c>
      <c r="D571" s="9">
        <v>19</v>
      </c>
      <c r="E571" s="9">
        <v>2</v>
      </c>
      <c r="F571" s="9">
        <v>0</v>
      </c>
      <c r="G571" s="10">
        <f t="shared" si="115"/>
        <v>4.7636769631559363E-2</v>
      </c>
      <c r="H571" s="10">
        <f t="shared" si="116"/>
        <v>4.9453409682457053E-3</v>
      </c>
      <c r="I571" s="10">
        <f t="shared" si="117"/>
        <v>6.1519532451553372E-4</v>
      </c>
      <c r="J571" s="10" t="str">
        <f t="shared" si="118"/>
        <v/>
      </c>
      <c r="K571" s="10">
        <f t="shared" si="121"/>
        <v>-0.984375</v>
      </c>
      <c r="L571" s="10">
        <f t="shared" si="122"/>
        <v>-1</v>
      </c>
      <c r="M571" s="10">
        <f t="shared" si="119"/>
        <v>-4.6892445106066251E-2</v>
      </c>
      <c r="N571" s="22">
        <f t="shared" si="120"/>
        <v>-4.9453409682457053E-3</v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1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3.0759766225776686E-4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11</v>
      </c>
      <c r="D574" s="9">
        <v>3</v>
      </c>
      <c r="E574" s="9">
        <v>0</v>
      </c>
      <c r="F574" s="9">
        <v>16</v>
      </c>
      <c r="G574" s="10">
        <f t="shared" si="115"/>
        <v>4.0937848902121328E-3</v>
      </c>
      <c r="H574" s="10">
        <f t="shared" si="116"/>
        <v>7.8084331077563768E-4</v>
      </c>
      <c r="I574" s="10" t="str">
        <f t="shared" si="117"/>
        <v/>
      </c>
      <c r="J574" s="10">
        <f t="shared" si="118"/>
        <v>3.6264732547597461E-3</v>
      </c>
      <c r="K574" s="10">
        <f t="shared" si="121"/>
        <v>-1</v>
      </c>
      <c r="L574" s="10">
        <f t="shared" si="122"/>
        <v>4.333333333333333</v>
      </c>
      <c r="M574" s="10">
        <f t="shared" si="119"/>
        <v>-4.0937848902121328E-3</v>
      </c>
      <c r="N574" s="22">
        <f t="shared" si="120"/>
        <v>3.3836543466944295E-3</v>
      </c>
    </row>
    <row r="575" spans="1:14" x14ac:dyDescent="0.2">
      <c r="A575" s="8"/>
      <c r="B575" s="42" t="s">
        <v>547</v>
      </c>
      <c r="C575" s="39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2.6028110359187923E-4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22">
        <f t="shared" si="120"/>
        <v>-2.6028110359187923E-4</v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4</v>
      </c>
      <c r="E577" s="9">
        <v>2</v>
      </c>
      <c r="F577" s="9">
        <v>8</v>
      </c>
      <c r="G577" s="10" t="str">
        <f t="shared" si="115"/>
        <v/>
      </c>
      <c r="H577" s="10">
        <f t="shared" si="116"/>
        <v>1.0411244143675169E-3</v>
      </c>
      <c r="I577" s="10">
        <f t="shared" si="117"/>
        <v>6.1519532451553372E-4</v>
      </c>
      <c r="J577" s="10">
        <f t="shared" si="118"/>
        <v>1.8132366273798731E-3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22">
        <f t="shared" si="120"/>
        <v>1.0411244143675169E-3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8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2.0822488287350338E-3</v>
      </c>
      <c r="I580" s="10" t="str">
        <f t="shared" si="117"/>
        <v/>
      </c>
      <c r="J580" s="10">
        <f t="shared" si="118"/>
        <v>9.0661831368993653E-4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22">
        <f t="shared" si="120"/>
        <v>-1.0411244143675169E-3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37</v>
      </c>
      <c r="E583" s="9">
        <v>0</v>
      </c>
      <c r="F583" s="9">
        <v>11</v>
      </c>
      <c r="G583" s="10" t="str">
        <f t="shared" si="115"/>
        <v/>
      </c>
      <c r="H583" s="10">
        <f t="shared" si="116"/>
        <v>9.6304008328995314E-3</v>
      </c>
      <c r="I583" s="10" t="str">
        <f t="shared" si="117"/>
        <v/>
      </c>
      <c r="J583" s="10">
        <f t="shared" si="118"/>
        <v>2.4932003626473255E-3</v>
      </c>
      <c r="K583" s="10" t="str">
        <f t="shared" si="121"/>
        <v xml:space="preserve"> </v>
      </c>
      <c r="L583" s="10">
        <f t="shared" si="122"/>
        <v>-0.70270270270270274</v>
      </c>
      <c r="M583" s="10" t="str">
        <f t="shared" si="119"/>
        <v/>
      </c>
      <c r="N583" s="22">
        <f t="shared" si="120"/>
        <v>-6.7673086933888599E-3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5</v>
      </c>
      <c r="E585" s="9">
        <v>0</v>
      </c>
      <c r="F585" s="9">
        <v>5</v>
      </c>
      <c r="G585" s="10" t="str">
        <f t="shared" si="115"/>
        <v/>
      </c>
      <c r="H585" s="10">
        <f t="shared" si="116"/>
        <v>1.3014055179593961E-3</v>
      </c>
      <c r="I585" s="10" t="str">
        <f t="shared" si="117"/>
        <v/>
      </c>
      <c r="J585" s="10">
        <f t="shared" si="118"/>
        <v>1.1332728921124207E-3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22">
        <f t="shared" si="120"/>
        <v>0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17</v>
      </c>
      <c r="E588" s="9">
        <v>3</v>
      </c>
      <c r="F588" s="9">
        <v>25</v>
      </c>
      <c r="G588" s="10" t="str">
        <f t="shared" si="115"/>
        <v/>
      </c>
      <c r="H588" s="10">
        <f t="shared" si="116"/>
        <v>4.4247787610619468E-3</v>
      </c>
      <c r="I588" s="10">
        <f t="shared" si="117"/>
        <v>9.2279298677330052E-4</v>
      </c>
      <c r="J588" s="10">
        <f t="shared" si="118"/>
        <v>5.6663644605621033E-3</v>
      </c>
      <c r="K588" s="10">
        <f t="shared" si="121"/>
        <v>1</v>
      </c>
      <c r="L588" s="10">
        <f t="shared" si="122"/>
        <v>0.47058823529411764</v>
      </c>
      <c r="M588" s="10" t="str">
        <f t="shared" si="119"/>
        <v/>
      </c>
      <c r="N588" s="22">
        <f t="shared" si="120"/>
        <v>2.0822488287350338E-3</v>
      </c>
    </row>
    <row r="589" spans="1:14" ht="25.5" x14ac:dyDescent="0.2">
      <c r="A589" s="8"/>
      <c r="B589" s="42" t="s">
        <v>561</v>
      </c>
      <c r="C589" s="39">
        <v>1</v>
      </c>
      <c r="D589" s="9">
        <v>23</v>
      </c>
      <c r="E589" s="9">
        <v>0</v>
      </c>
      <c r="F589" s="9">
        <v>3</v>
      </c>
      <c r="G589" s="10">
        <f t="shared" si="115"/>
        <v>3.7216226274655752E-4</v>
      </c>
      <c r="H589" s="10">
        <f t="shared" si="116"/>
        <v>5.9864653826132222E-3</v>
      </c>
      <c r="I589" s="10" t="str">
        <f t="shared" si="117"/>
        <v/>
      </c>
      <c r="J589" s="10">
        <f t="shared" si="118"/>
        <v>6.799637352674524E-4</v>
      </c>
      <c r="K589" s="10">
        <f t="shared" si="121"/>
        <v>-1</v>
      </c>
      <c r="L589" s="10">
        <f t="shared" si="122"/>
        <v>-0.86956521739130432</v>
      </c>
      <c r="M589" s="10">
        <f t="shared" si="119"/>
        <v>-3.7216226274655752E-4</v>
      </c>
      <c r="N589" s="22">
        <f t="shared" si="120"/>
        <v>-5.2056220718375845E-3</v>
      </c>
    </row>
    <row r="590" spans="1:14" x14ac:dyDescent="0.2">
      <c r="A590" s="8"/>
      <c r="B590" s="42" t="s">
        <v>562</v>
      </c>
      <c r="C590" s="39">
        <v>4</v>
      </c>
      <c r="D590" s="9">
        <v>116</v>
      </c>
      <c r="E590" s="9">
        <v>3</v>
      </c>
      <c r="F590" s="9">
        <v>65</v>
      </c>
      <c r="G590" s="10">
        <f t="shared" si="115"/>
        <v>1.4886490509862301E-3</v>
      </c>
      <c r="H590" s="10">
        <f t="shared" si="116"/>
        <v>3.019260801665799E-2</v>
      </c>
      <c r="I590" s="10">
        <f t="shared" si="117"/>
        <v>9.2279298677330052E-4</v>
      </c>
      <c r="J590" s="10">
        <f t="shared" si="118"/>
        <v>1.473254759746147E-2</v>
      </c>
      <c r="K590" s="10">
        <f t="shared" si="121"/>
        <v>-0.25</v>
      </c>
      <c r="L590" s="10">
        <f t="shared" si="122"/>
        <v>-0.43965517241379309</v>
      </c>
      <c r="M590" s="10">
        <f t="shared" si="119"/>
        <v>-3.7216226274655752E-4</v>
      </c>
      <c r="N590" s="22">
        <f t="shared" si="120"/>
        <v>-1.3274336283185841E-2</v>
      </c>
    </row>
    <row r="591" spans="1:14" x14ac:dyDescent="0.2">
      <c r="A591" s="8"/>
      <c r="B591" s="42" t="s">
        <v>563</v>
      </c>
      <c r="C591" s="39">
        <v>0</v>
      </c>
      <c r="D591" s="9">
        <v>4</v>
      </c>
      <c r="E591" s="9">
        <v>0</v>
      </c>
      <c r="F591" s="9">
        <v>5</v>
      </c>
      <c r="G591" s="10" t="str">
        <f t="shared" si="115"/>
        <v/>
      </c>
      <c r="H591" s="10">
        <f t="shared" si="116"/>
        <v>1.0411244143675169E-3</v>
      </c>
      <c r="I591" s="10" t="str">
        <f t="shared" si="117"/>
        <v/>
      </c>
      <c r="J591" s="10">
        <f t="shared" si="118"/>
        <v>1.1332728921124207E-3</v>
      </c>
      <c r="K591" s="10" t="str">
        <f t="shared" si="121"/>
        <v xml:space="preserve"> </v>
      </c>
      <c r="L591" s="10">
        <f t="shared" si="122"/>
        <v>0.25</v>
      </c>
      <c r="M591" s="10" t="str">
        <f t="shared" si="119"/>
        <v/>
      </c>
      <c r="N591" s="22">
        <f t="shared" si="120"/>
        <v>2.6028110359187923E-4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2</v>
      </c>
      <c r="E596" s="9">
        <v>0</v>
      </c>
      <c r="F596" s="9">
        <v>10</v>
      </c>
      <c r="G596" s="10" t="str">
        <f t="shared" si="115"/>
        <v/>
      </c>
      <c r="H596" s="10">
        <f t="shared" si="116"/>
        <v>5.2056220718375845E-4</v>
      </c>
      <c r="I596" s="10" t="str">
        <f t="shared" si="117"/>
        <v/>
      </c>
      <c r="J596" s="10">
        <f t="shared" si="118"/>
        <v>2.2665457842248413E-3</v>
      </c>
      <c r="K596" s="10" t="str">
        <f t="shared" si="121"/>
        <v xml:space="preserve"> </v>
      </c>
      <c r="L596" s="10">
        <f t="shared" si="122"/>
        <v>4</v>
      </c>
      <c r="M596" s="10" t="str">
        <f t="shared" si="119"/>
        <v/>
      </c>
      <c r="N596" s="22">
        <f t="shared" si="120"/>
        <v>2.0822488287350338E-3</v>
      </c>
    </row>
    <row r="597" spans="1:14" x14ac:dyDescent="0.2">
      <c r="A597" s="8"/>
      <c r="B597" s="42" t="s">
        <v>569</v>
      </c>
      <c r="C597" s="39">
        <v>2</v>
      </c>
      <c r="D597" s="9">
        <v>119</v>
      </c>
      <c r="E597" s="9">
        <v>13</v>
      </c>
      <c r="F597" s="9">
        <v>165</v>
      </c>
      <c r="G597" s="10">
        <f t="shared" si="115"/>
        <v>7.4432452549311504E-4</v>
      </c>
      <c r="H597" s="10">
        <f t="shared" si="116"/>
        <v>3.0973451327433628E-2</v>
      </c>
      <c r="I597" s="10">
        <f t="shared" si="117"/>
        <v>3.9987696093509691E-3</v>
      </c>
      <c r="J597" s="10">
        <f t="shared" si="118"/>
        <v>3.7398005439709885E-2</v>
      </c>
      <c r="K597" s="10">
        <f t="shared" si="121"/>
        <v>5.5</v>
      </c>
      <c r="L597" s="10">
        <f t="shared" si="122"/>
        <v>0.38655462184873951</v>
      </c>
      <c r="M597" s="10">
        <f t="shared" si="119"/>
        <v>4.0937848902121328E-3</v>
      </c>
      <c r="N597" s="22">
        <f t="shared" si="120"/>
        <v>1.1972930765226444E-2</v>
      </c>
    </row>
    <row r="598" spans="1:14" x14ac:dyDescent="0.2">
      <c r="A598" s="8"/>
      <c r="B598" s="42" t="s">
        <v>570</v>
      </c>
      <c r="C598" s="39">
        <v>0</v>
      </c>
      <c r="D598" s="9">
        <v>1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2.6028110359187923E-4</v>
      </c>
      <c r="I598" s="10" t="str">
        <f t="shared" si="117"/>
        <v/>
      </c>
      <c r="J598" s="10">
        <f t="shared" si="118"/>
        <v>6.799637352674524E-4</v>
      </c>
      <c r="K598" s="10" t="str">
        <f t="shared" si="121"/>
        <v xml:space="preserve"> </v>
      </c>
      <c r="L598" s="10">
        <f t="shared" si="122"/>
        <v>2</v>
      </c>
      <c r="M598" s="10" t="str">
        <f t="shared" si="119"/>
        <v/>
      </c>
      <c r="N598" s="22">
        <f t="shared" si="120"/>
        <v>5.2056220718375845E-4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1</v>
      </c>
      <c r="E600" s="9">
        <v>0</v>
      </c>
      <c r="F600" s="9">
        <v>10</v>
      </c>
      <c r="G600" s="10" t="str">
        <f t="shared" si="115"/>
        <v/>
      </c>
      <c r="H600" s="10">
        <f t="shared" si="116"/>
        <v>2.6028110359187923E-4</v>
      </c>
      <c r="I600" s="10" t="str">
        <f t="shared" si="117"/>
        <v/>
      </c>
      <c r="J600" s="10">
        <f t="shared" si="118"/>
        <v>2.2665457842248413E-3</v>
      </c>
      <c r="K600" s="10" t="str">
        <f t="shared" si="121"/>
        <v xml:space="preserve"> </v>
      </c>
      <c r="L600" s="10">
        <f t="shared" si="122"/>
        <v>9</v>
      </c>
      <c r="M600" s="10" t="str">
        <f t="shared" si="119"/>
        <v/>
      </c>
      <c r="N600" s="22">
        <f t="shared" si="120"/>
        <v>2.342529932326913E-3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1</v>
      </c>
      <c r="D602" s="9">
        <v>17</v>
      </c>
      <c r="E602" s="9">
        <v>0</v>
      </c>
      <c r="F602" s="9">
        <v>0</v>
      </c>
      <c r="G602" s="10">
        <f t="shared" si="115"/>
        <v>3.7216226274655752E-4</v>
      </c>
      <c r="H602" s="10">
        <f t="shared" si="116"/>
        <v>4.4247787610619468E-3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-3.7216226274655752E-4</v>
      </c>
      <c r="N602" s="22">
        <f t="shared" si="120"/>
        <v>-4.4247787610619468E-3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451</v>
      </c>
      <c r="D612" s="37">
        <f>SUM(D613:D640)</f>
        <v>954</v>
      </c>
      <c r="E612" s="37">
        <f>SUM(E613:E640)</f>
        <v>494</v>
      </c>
      <c r="F612" s="37">
        <f>SUM(F613:F640)</f>
        <v>1092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9.5343680709534362E-2</v>
      </c>
      <c r="L612" s="38">
        <f>+IF(AND(D612=0,F612=0),"",IF(D612=0,1,IF(F612=0,-1,(F612-D612)/D612)))</f>
        <v>0.14465408805031446</v>
      </c>
      <c r="M612" s="38">
        <f t="shared" ref="M612:M640" si="127">+IF(OR(AND(G612=""),(K612="")),"",G612*K612)</f>
        <v>9.5343680709534362E-2</v>
      </c>
      <c r="N612" s="38">
        <f t="shared" ref="N612:N640" si="128">+IF(OR(AND(H612=""),(L612="")),"",H612*L612)</f>
        <v>0.14465408805031446</v>
      </c>
    </row>
    <row r="613" spans="1:14" x14ac:dyDescent="0.2">
      <c r="A613" s="8"/>
      <c r="B613" s="41" t="s">
        <v>577</v>
      </c>
      <c r="C613" s="47">
        <v>5</v>
      </c>
      <c r="D613" s="44">
        <v>5</v>
      </c>
      <c r="E613" s="44">
        <v>0</v>
      </c>
      <c r="F613" s="44">
        <v>11</v>
      </c>
      <c r="G613" s="45">
        <f t="shared" si="123"/>
        <v>1.1086474501108648E-2</v>
      </c>
      <c r="H613" s="45">
        <f t="shared" si="124"/>
        <v>5.2410901467505244E-3</v>
      </c>
      <c r="I613" s="45" t="str">
        <f t="shared" si="125"/>
        <v/>
      </c>
      <c r="J613" s="45">
        <f t="shared" si="126"/>
        <v>1.0073260073260074E-2</v>
      </c>
      <c r="K613" s="45">
        <f t="shared" ref="K613:K640" si="129">+IF(AND(C613=0,E613=0)," ",IF(C613=0,1,IF(E613=0,-1,(E613-C613)/C613)))</f>
        <v>-1</v>
      </c>
      <c r="L613" s="45">
        <f t="shared" ref="L613:L640" si="130">+IF(AND(D613=0,F613=0)," ",IF(D613=0,1,IF(F613=0,-1,(F613-D613)/D613)))</f>
        <v>1.2</v>
      </c>
      <c r="M613" s="45">
        <f t="shared" si="127"/>
        <v>-1.1086474501108648E-2</v>
      </c>
      <c r="N613" s="46">
        <f t="shared" si="128"/>
        <v>6.2893081761006293E-3</v>
      </c>
    </row>
    <row r="614" spans="1:14" x14ac:dyDescent="0.2">
      <c r="A614" s="8"/>
      <c r="B614" s="42" t="s">
        <v>578</v>
      </c>
      <c r="C614" s="39">
        <v>23</v>
      </c>
      <c r="D614" s="9">
        <v>61</v>
      </c>
      <c r="E614" s="9">
        <v>0</v>
      </c>
      <c r="F614" s="9">
        <v>8</v>
      </c>
      <c r="G614" s="10">
        <f t="shared" si="123"/>
        <v>5.0997782705099776E-2</v>
      </c>
      <c r="H614" s="10">
        <f t="shared" si="124"/>
        <v>6.3941299790356398E-2</v>
      </c>
      <c r="I614" s="10" t="str">
        <f t="shared" si="125"/>
        <v/>
      </c>
      <c r="J614" s="10">
        <f t="shared" si="126"/>
        <v>7.326007326007326E-3</v>
      </c>
      <c r="K614" s="10">
        <f t="shared" si="129"/>
        <v>-1</v>
      </c>
      <c r="L614" s="10">
        <f t="shared" si="130"/>
        <v>-0.86885245901639341</v>
      </c>
      <c r="M614" s="10">
        <f t="shared" si="127"/>
        <v>-5.0997782705099776E-2</v>
      </c>
      <c r="N614" s="22">
        <f t="shared" si="128"/>
        <v>-5.5555555555555559E-2</v>
      </c>
    </row>
    <row r="615" spans="1:14" ht="25.5" x14ac:dyDescent="0.2">
      <c r="A615" s="8"/>
      <c r="B615" s="42" t="s">
        <v>579</v>
      </c>
      <c r="C615" s="39">
        <v>32</v>
      </c>
      <c r="D615" s="9">
        <v>40</v>
      </c>
      <c r="E615" s="9">
        <v>31</v>
      </c>
      <c r="F615" s="9">
        <v>45</v>
      </c>
      <c r="G615" s="10">
        <f t="shared" si="123"/>
        <v>7.0953436807095344E-2</v>
      </c>
      <c r="H615" s="10">
        <f t="shared" si="124"/>
        <v>4.1928721174004195E-2</v>
      </c>
      <c r="I615" s="10">
        <f t="shared" si="125"/>
        <v>6.2753036437246959E-2</v>
      </c>
      <c r="J615" s="10">
        <f t="shared" si="126"/>
        <v>4.1208791208791208E-2</v>
      </c>
      <c r="K615" s="10">
        <f t="shared" si="129"/>
        <v>-3.125E-2</v>
      </c>
      <c r="L615" s="10">
        <f t="shared" si="130"/>
        <v>0.125</v>
      </c>
      <c r="M615" s="10">
        <f t="shared" si="127"/>
        <v>-2.2172949002217295E-3</v>
      </c>
      <c r="N615" s="22">
        <f t="shared" si="128"/>
        <v>5.2410901467505244E-3</v>
      </c>
    </row>
    <row r="616" spans="1:14" x14ac:dyDescent="0.2">
      <c r="A616" s="8"/>
      <c r="B616" s="42" t="s">
        <v>580</v>
      </c>
      <c r="C616" s="39">
        <v>310</v>
      </c>
      <c r="D616" s="9">
        <v>97</v>
      </c>
      <c r="E616" s="9">
        <v>70</v>
      </c>
      <c r="F616" s="9">
        <v>43</v>
      </c>
      <c r="G616" s="10">
        <f t="shared" si="123"/>
        <v>0.68736141906873616</v>
      </c>
      <c r="H616" s="10">
        <f t="shared" si="124"/>
        <v>0.10167714884696016</v>
      </c>
      <c r="I616" s="10">
        <f t="shared" si="125"/>
        <v>0.1417004048582996</v>
      </c>
      <c r="J616" s="10">
        <f t="shared" si="126"/>
        <v>3.9377289377289376E-2</v>
      </c>
      <c r="K616" s="10">
        <f t="shared" si="129"/>
        <v>-0.77419354838709675</v>
      </c>
      <c r="L616" s="10">
        <f t="shared" si="130"/>
        <v>-0.55670103092783507</v>
      </c>
      <c r="M616" s="10">
        <f t="shared" si="127"/>
        <v>-0.53215077605321504</v>
      </c>
      <c r="N616" s="22">
        <f t="shared" si="128"/>
        <v>-5.6603773584905662E-2</v>
      </c>
    </row>
    <row r="617" spans="1:14" x14ac:dyDescent="0.2">
      <c r="A617" s="8"/>
      <c r="B617" s="42" t="s">
        <v>581</v>
      </c>
      <c r="C617" s="39">
        <v>0</v>
      </c>
      <c r="D617" s="9">
        <v>8</v>
      </c>
      <c r="E617" s="9">
        <v>11</v>
      </c>
      <c r="F617" s="9">
        <v>14</v>
      </c>
      <c r="G617" s="10" t="str">
        <f t="shared" si="123"/>
        <v/>
      </c>
      <c r="H617" s="10">
        <f t="shared" si="124"/>
        <v>8.385744234800839E-3</v>
      </c>
      <c r="I617" s="10">
        <f t="shared" si="125"/>
        <v>2.2267206477732792E-2</v>
      </c>
      <c r="J617" s="10">
        <f t="shared" si="126"/>
        <v>1.282051282051282E-2</v>
      </c>
      <c r="K617" s="10">
        <f t="shared" si="129"/>
        <v>1</v>
      </c>
      <c r="L617" s="10">
        <f t="shared" si="130"/>
        <v>0.75</v>
      </c>
      <c r="M617" s="10" t="str">
        <f t="shared" si="127"/>
        <v/>
      </c>
      <c r="N617" s="22">
        <f t="shared" si="128"/>
        <v>6.2893081761006293E-3</v>
      </c>
    </row>
    <row r="618" spans="1:14" x14ac:dyDescent="0.2">
      <c r="A618" s="8"/>
      <c r="B618" s="42" t="s">
        <v>582</v>
      </c>
      <c r="C618" s="39">
        <v>0</v>
      </c>
      <c r="D618" s="9">
        <v>1</v>
      </c>
      <c r="E618" s="9">
        <v>0</v>
      </c>
      <c r="F618" s="9">
        <v>1</v>
      </c>
      <c r="G618" s="10" t="str">
        <f t="shared" si="123"/>
        <v/>
      </c>
      <c r="H618" s="10">
        <f t="shared" si="124"/>
        <v>1.0482180293501049E-3</v>
      </c>
      <c r="I618" s="10" t="str">
        <f t="shared" si="125"/>
        <v/>
      </c>
      <c r="J618" s="10">
        <f t="shared" si="126"/>
        <v>9.1575091575091575E-4</v>
      </c>
      <c r="K618" s="10" t="str">
        <f t="shared" si="129"/>
        <v xml:space="preserve"> </v>
      </c>
      <c r="L618" s="10">
        <f t="shared" si="130"/>
        <v>0</v>
      </c>
      <c r="M618" s="10" t="str">
        <f t="shared" si="127"/>
        <v/>
      </c>
      <c r="N618" s="22">
        <f t="shared" si="128"/>
        <v>0</v>
      </c>
    </row>
    <row r="619" spans="1:14" x14ac:dyDescent="0.2">
      <c r="A619" s="8"/>
      <c r="B619" s="42" t="s">
        <v>583</v>
      </c>
      <c r="C619" s="39">
        <v>2</v>
      </c>
      <c r="D619" s="9">
        <v>4</v>
      </c>
      <c r="E619" s="9">
        <v>0</v>
      </c>
      <c r="F619" s="9">
        <v>6</v>
      </c>
      <c r="G619" s="10">
        <f t="shared" si="123"/>
        <v>4.434589800443459E-3</v>
      </c>
      <c r="H619" s="10">
        <f t="shared" si="124"/>
        <v>4.1928721174004195E-3</v>
      </c>
      <c r="I619" s="10" t="str">
        <f t="shared" si="125"/>
        <v/>
      </c>
      <c r="J619" s="10">
        <f t="shared" si="126"/>
        <v>5.4945054945054949E-3</v>
      </c>
      <c r="K619" s="10">
        <f t="shared" si="129"/>
        <v>-1</v>
      </c>
      <c r="L619" s="10">
        <f t="shared" si="130"/>
        <v>0.5</v>
      </c>
      <c r="M619" s="10">
        <f t="shared" si="127"/>
        <v>-4.434589800443459E-3</v>
      </c>
      <c r="N619" s="22">
        <f t="shared" si="128"/>
        <v>2.0964360587002098E-3</v>
      </c>
    </row>
    <row r="620" spans="1:14" x14ac:dyDescent="0.2">
      <c r="A620" s="8"/>
      <c r="B620" s="42" t="s">
        <v>584</v>
      </c>
      <c r="C620" s="39">
        <v>2</v>
      </c>
      <c r="D620" s="9">
        <v>3</v>
      </c>
      <c r="E620" s="9">
        <v>1</v>
      </c>
      <c r="F620" s="9">
        <v>2</v>
      </c>
      <c r="G620" s="10">
        <f t="shared" si="123"/>
        <v>4.434589800443459E-3</v>
      </c>
      <c r="H620" s="10">
        <f t="shared" si="124"/>
        <v>3.1446540880503146E-3</v>
      </c>
      <c r="I620" s="10">
        <f t="shared" si="125"/>
        <v>2.0242914979757085E-3</v>
      </c>
      <c r="J620" s="10">
        <f t="shared" si="126"/>
        <v>1.8315018315018315E-3</v>
      </c>
      <c r="K620" s="10">
        <f t="shared" si="129"/>
        <v>-0.5</v>
      </c>
      <c r="L620" s="10">
        <f t="shared" si="130"/>
        <v>-0.33333333333333331</v>
      </c>
      <c r="M620" s="10">
        <f t="shared" si="127"/>
        <v>-2.2172949002217295E-3</v>
      </c>
      <c r="N620" s="22">
        <f t="shared" si="128"/>
        <v>-1.0482180293501049E-3</v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2.0242914979757085E-3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12</v>
      </c>
      <c r="E622" s="9">
        <v>0</v>
      </c>
      <c r="F622" s="9">
        <v>5</v>
      </c>
      <c r="G622" s="10" t="str">
        <f t="shared" si="123"/>
        <v/>
      </c>
      <c r="H622" s="10">
        <f t="shared" si="124"/>
        <v>1.2578616352201259E-2</v>
      </c>
      <c r="I622" s="10" t="str">
        <f t="shared" si="125"/>
        <v/>
      </c>
      <c r="J622" s="10">
        <f t="shared" si="126"/>
        <v>4.578754578754579E-3</v>
      </c>
      <c r="K622" s="10" t="str">
        <f t="shared" si="129"/>
        <v xml:space="preserve"> </v>
      </c>
      <c r="L622" s="10">
        <f t="shared" si="130"/>
        <v>-0.58333333333333337</v>
      </c>
      <c r="M622" s="10" t="str">
        <f t="shared" si="127"/>
        <v/>
      </c>
      <c r="N622" s="22">
        <f t="shared" si="128"/>
        <v>-7.337526205450735E-3</v>
      </c>
    </row>
    <row r="623" spans="1:14" x14ac:dyDescent="0.2">
      <c r="A623" s="8"/>
      <c r="B623" s="42" t="s">
        <v>587</v>
      </c>
      <c r="C623" s="39">
        <v>6</v>
      </c>
      <c r="D623" s="9">
        <v>1</v>
      </c>
      <c r="E623" s="9">
        <v>0</v>
      </c>
      <c r="F623" s="9">
        <v>0</v>
      </c>
      <c r="G623" s="10">
        <f t="shared" si="123"/>
        <v>1.3303769401330377E-2</v>
      </c>
      <c r="H623" s="10">
        <f t="shared" si="124"/>
        <v>1.0482180293501049E-3</v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>
        <f t="shared" si="130"/>
        <v>-1</v>
      </c>
      <c r="M623" s="10">
        <f t="shared" si="127"/>
        <v>-1.3303769401330377E-2</v>
      </c>
      <c r="N623" s="22">
        <f t="shared" si="128"/>
        <v>-1.0482180293501049E-3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5</v>
      </c>
      <c r="E625" s="9">
        <v>0</v>
      </c>
      <c r="F625" s="9">
        <v>19</v>
      </c>
      <c r="G625" s="10" t="str">
        <f t="shared" si="123"/>
        <v/>
      </c>
      <c r="H625" s="10">
        <f t="shared" si="124"/>
        <v>5.2410901467505244E-3</v>
      </c>
      <c r="I625" s="10" t="str">
        <f t="shared" si="125"/>
        <v/>
      </c>
      <c r="J625" s="10">
        <f t="shared" si="126"/>
        <v>1.73992673992674E-2</v>
      </c>
      <c r="K625" s="10" t="str">
        <f t="shared" si="129"/>
        <v xml:space="preserve"> </v>
      </c>
      <c r="L625" s="10">
        <f t="shared" si="130"/>
        <v>2.8</v>
      </c>
      <c r="M625" s="10" t="str">
        <f t="shared" si="127"/>
        <v/>
      </c>
      <c r="N625" s="22">
        <f t="shared" si="128"/>
        <v>1.4675052410901467E-2</v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1</v>
      </c>
      <c r="D627" s="9">
        <v>81</v>
      </c>
      <c r="E627" s="9">
        <v>5</v>
      </c>
      <c r="F627" s="9">
        <v>62</v>
      </c>
      <c r="G627" s="10">
        <f t="shared" si="123"/>
        <v>2.2172949002217295E-3</v>
      </c>
      <c r="H627" s="10">
        <f t="shared" si="124"/>
        <v>8.4905660377358486E-2</v>
      </c>
      <c r="I627" s="10">
        <f t="shared" si="125"/>
        <v>1.0121457489878543E-2</v>
      </c>
      <c r="J627" s="10">
        <f t="shared" si="126"/>
        <v>5.6776556776556776E-2</v>
      </c>
      <c r="K627" s="10">
        <f t="shared" si="129"/>
        <v>4</v>
      </c>
      <c r="L627" s="10">
        <f t="shared" si="130"/>
        <v>-0.23456790123456789</v>
      </c>
      <c r="M627" s="10">
        <f t="shared" si="127"/>
        <v>8.869179600886918E-3</v>
      </c>
      <c r="N627" s="22">
        <f t="shared" si="128"/>
        <v>-1.9916142557651988E-2</v>
      </c>
    </row>
    <row r="628" spans="1:14" x14ac:dyDescent="0.2">
      <c r="A628" s="8"/>
      <c r="B628" s="42" t="s">
        <v>592</v>
      </c>
      <c r="C628" s="39">
        <v>0</v>
      </c>
      <c r="D628" s="9">
        <v>6</v>
      </c>
      <c r="E628" s="9">
        <v>3</v>
      </c>
      <c r="F628" s="9">
        <v>17</v>
      </c>
      <c r="G628" s="10" t="str">
        <f t="shared" si="123"/>
        <v/>
      </c>
      <c r="H628" s="10">
        <f t="shared" si="124"/>
        <v>6.2893081761006293E-3</v>
      </c>
      <c r="I628" s="10">
        <f t="shared" si="125"/>
        <v>6.0728744939271256E-3</v>
      </c>
      <c r="J628" s="10">
        <f t="shared" si="126"/>
        <v>1.5567765567765568E-2</v>
      </c>
      <c r="K628" s="10">
        <f t="shared" si="129"/>
        <v>1</v>
      </c>
      <c r="L628" s="10">
        <f t="shared" si="130"/>
        <v>1.8333333333333333</v>
      </c>
      <c r="M628" s="10" t="str">
        <f t="shared" si="127"/>
        <v/>
      </c>
      <c r="N628" s="22">
        <f t="shared" si="128"/>
        <v>1.1530398322851153E-2</v>
      </c>
    </row>
    <row r="629" spans="1:14" x14ac:dyDescent="0.2">
      <c r="A629" s="8"/>
      <c r="B629" s="42" t="s">
        <v>593</v>
      </c>
      <c r="C629" s="39">
        <v>1</v>
      </c>
      <c r="D629" s="9">
        <v>5</v>
      </c>
      <c r="E629" s="9">
        <v>0</v>
      </c>
      <c r="F629" s="9">
        <v>10</v>
      </c>
      <c r="G629" s="10">
        <f t="shared" si="123"/>
        <v>2.2172949002217295E-3</v>
      </c>
      <c r="H629" s="10">
        <f t="shared" si="124"/>
        <v>5.2410901467505244E-3</v>
      </c>
      <c r="I629" s="10" t="str">
        <f t="shared" si="125"/>
        <v/>
      </c>
      <c r="J629" s="10">
        <f t="shared" si="126"/>
        <v>9.1575091575091579E-3</v>
      </c>
      <c r="K629" s="10">
        <f t="shared" si="129"/>
        <v>-1</v>
      </c>
      <c r="L629" s="10">
        <f t="shared" si="130"/>
        <v>1</v>
      </c>
      <c r="M629" s="10">
        <f t="shared" si="127"/>
        <v>-2.2172949002217295E-3</v>
      </c>
      <c r="N629" s="22">
        <f t="shared" si="128"/>
        <v>5.2410901467505244E-3</v>
      </c>
    </row>
    <row r="630" spans="1:14" x14ac:dyDescent="0.2">
      <c r="A630" s="8"/>
      <c r="B630" s="42" t="s">
        <v>594</v>
      </c>
      <c r="C630" s="39">
        <v>30</v>
      </c>
      <c r="D630" s="9">
        <v>61</v>
      </c>
      <c r="E630" s="9">
        <v>34</v>
      </c>
      <c r="F630" s="9">
        <v>398</v>
      </c>
      <c r="G630" s="10">
        <f t="shared" si="123"/>
        <v>6.6518847006651879E-2</v>
      </c>
      <c r="H630" s="10">
        <f t="shared" si="124"/>
        <v>6.3941299790356398E-2</v>
      </c>
      <c r="I630" s="10">
        <f t="shared" si="125"/>
        <v>6.8825910931174086E-2</v>
      </c>
      <c r="J630" s="10">
        <f t="shared" si="126"/>
        <v>0.36446886446886445</v>
      </c>
      <c r="K630" s="10">
        <f t="shared" si="129"/>
        <v>0.13333333333333333</v>
      </c>
      <c r="L630" s="10">
        <f t="shared" si="130"/>
        <v>5.5245901639344259</v>
      </c>
      <c r="M630" s="10">
        <f t="shared" si="127"/>
        <v>8.869179600886918E-3</v>
      </c>
      <c r="N630" s="22">
        <f t="shared" si="128"/>
        <v>0.35324947589098532</v>
      </c>
    </row>
    <row r="631" spans="1:14" x14ac:dyDescent="0.2">
      <c r="A631" s="8"/>
      <c r="B631" s="42" t="s">
        <v>595</v>
      </c>
      <c r="C631" s="39">
        <v>1</v>
      </c>
      <c r="D631" s="9">
        <v>24</v>
      </c>
      <c r="E631" s="9">
        <v>0</v>
      </c>
      <c r="F631" s="9">
        <v>34</v>
      </c>
      <c r="G631" s="10">
        <f t="shared" si="123"/>
        <v>2.2172949002217295E-3</v>
      </c>
      <c r="H631" s="10">
        <f t="shared" si="124"/>
        <v>2.5157232704402517E-2</v>
      </c>
      <c r="I631" s="10" t="str">
        <f t="shared" si="125"/>
        <v/>
      </c>
      <c r="J631" s="10">
        <f t="shared" si="126"/>
        <v>3.1135531135531136E-2</v>
      </c>
      <c r="K631" s="10">
        <f t="shared" si="129"/>
        <v>-1</v>
      </c>
      <c r="L631" s="10">
        <f t="shared" si="130"/>
        <v>0.41666666666666669</v>
      </c>
      <c r="M631" s="10">
        <f t="shared" si="127"/>
        <v>-2.2172949002217295E-3</v>
      </c>
      <c r="N631" s="22">
        <f t="shared" si="128"/>
        <v>1.0482180293501049E-2</v>
      </c>
    </row>
    <row r="632" spans="1:14" x14ac:dyDescent="0.2">
      <c r="A632" s="8"/>
      <c r="B632" s="42" t="s">
        <v>596</v>
      </c>
      <c r="C632" s="39">
        <v>0</v>
      </c>
      <c r="D632" s="9">
        <v>10</v>
      </c>
      <c r="E632" s="9">
        <v>0</v>
      </c>
      <c r="F632" s="9">
        <v>10</v>
      </c>
      <c r="G632" s="10" t="str">
        <f t="shared" si="123"/>
        <v/>
      </c>
      <c r="H632" s="10">
        <f t="shared" si="124"/>
        <v>1.0482180293501049E-2</v>
      </c>
      <c r="I632" s="10" t="str">
        <f t="shared" si="125"/>
        <v/>
      </c>
      <c r="J632" s="10">
        <f t="shared" si="126"/>
        <v>9.1575091575091579E-3</v>
      </c>
      <c r="K632" s="10" t="str">
        <f t="shared" si="129"/>
        <v xml:space="preserve"> </v>
      </c>
      <c r="L632" s="10">
        <f t="shared" si="130"/>
        <v>0</v>
      </c>
      <c r="M632" s="10" t="str">
        <f t="shared" si="127"/>
        <v/>
      </c>
      <c r="N632" s="22">
        <f t="shared" si="128"/>
        <v>0</v>
      </c>
    </row>
    <row r="633" spans="1:14" x14ac:dyDescent="0.2">
      <c r="A633" s="8"/>
      <c r="B633" s="42" t="s">
        <v>597</v>
      </c>
      <c r="C633" s="39">
        <v>0</v>
      </c>
      <c r="D633" s="9">
        <v>0</v>
      </c>
      <c r="E633" s="9">
        <v>1</v>
      </c>
      <c r="F633" s="9">
        <v>48</v>
      </c>
      <c r="G633" s="10" t="str">
        <f t="shared" si="123"/>
        <v/>
      </c>
      <c r="H633" s="10" t="str">
        <f t="shared" si="124"/>
        <v/>
      </c>
      <c r="I633" s="10">
        <f t="shared" si="125"/>
        <v>2.0242914979757085E-3</v>
      </c>
      <c r="J633" s="10">
        <f t="shared" si="126"/>
        <v>4.3956043956043959E-2</v>
      </c>
      <c r="K633" s="10">
        <f t="shared" si="129"/>
        <v>1</v>
      </c>
      <c r="L633" s="10">
        <f t="shared" si="130"/>
        <v>1</v>
      </c>
      <c r="M633" s="10" t="str">
        <f t="shared" si="127"/>
        <v/>
      </c>
      <c r="N633" s="22" t="str">
        <f t="shared" si="128"/>
        <v/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80</v>
      </c>
      <c r="E636" s="9">
        <v>1</v>
      </c>
      <c r="F636" s="9">
        <v>36</v>
      </c>
      <c r="G636" s="10" t="str">
        <f t="shared" si="123"/>
        <v/>
      </c>
      <c r="H636" s="10">
        <f t="shared" si="124"/>
        <v>8.385744234800839E-2</v>
      </c>
      <c r="I636" s="10">
        <f t="shared" si="125"/>
        <v>2.0242914979757085E-3</v>
      </c>
      <c r="J636" s="10">
        <f t="shared" si="126"/>
        <v>3.2967032967032968E-2</v>
      </c>
      <c r="K636" s="10">
        <f t="shared" si="129"/>
        <v>1</v>
      </c>
      <c r="L636" s="10">
        <f t="shared" si="130"/>
        <v>-0.55000000000000004</v>
      </c>
      <c r="M636" s="10" t="str">
        <f t="shared" si="127"/>
        <v/>
      </c>
      <c r="N636" s="22">
        <f t="shared" si="128"/>
        <v>-4.6121593291404618E-2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4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3.663003663003663E-3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1</v>
      </c>
      <c r="E638" s="9">
        <v>0</v>
      </c>
      <c r="F638" s="9">
        <v>1</v>
      </c>
      <c r="G638" s="10" t="str">
        <f t="shared" si="123"/>
        <v/>
      </c>
      <c r="H638" s="10">
        <f t="shared" si="124"/>
        <v>1.0482180293501049E-3</v>
      </c>
      <c r="I638" s="10" t="str">
        <f t="shared" si="125"/>
        <v/>
      </c>
      <c r="J638" s="10">
        <f t="shared" si="126"/>
        <v>9.1575091575091575E-4</v>
      </c>
      <c r="K638" s="10" t="str">
        <f t="shared" si="129"/>
        <v xml:space="preserve"> </v>
      </c>
      <c r="L638" s="10">
        <f t="shared" si="130"/>
        <v>0</v>
      </c>
      <c r="M638" s="10" t="str">
        <f t="shared" si="127"/>
        <v/>
      </c>
      <c r="N638" s="22">
        <f t="shared" si="128"/>
        <v>0</v>
      </c>
    </row>
    <row r="639" spans="1:14" ht="25.5" x14ac:dyDescent="0.2">
      <c r="A639" s="8"/>
      <c r="B639" s="42" t="s">
        <v>603</v>
      </c>
      <c r="C639" s="39">
        <v>0</v>
      </c>
      <c r="D639" s="9">
        <v>25</v>
      </c>
      <c r="E639" s="9">
        <v>115</v>
      </c>
      <c r="F639" s="9">
        <v>40</v>
      </c>
      <c r="G639" s="10" t="str">
        <f t="shared" si="123"/>
        <v/>
      </c>
      <c r="H639" s="10">
        <f t="shared" si="124"/>
        <v>2.6205450733752619E-2</v>
      </c>
      <c r="I639" s="10">
        <f t="shared" si="125"/>
        <v>0.23279352226720648</v>
      </c>
      <c r="J639" s="10">
        <f t="shared" si="126"/>
        <v>3.6630036630036632E-2</v>
      </c>
      <c r="K639" s="10">
        <f t="shared" si="129"/>
        <v>1</v>
      </c>
      <c r="L639" s="10">
        <f t="shared" si="130"/>
        <v>0.6</v>
      </c>
      <c r="M639" s="10" t="str">
        <f t="shared" si="127"/>
        <v/>
      </c>
      <c r="N639" s="22">
        <f t="shared" si="128"/>
        <v>1.5723270440251572E-2</v>
      </c>
    </row>
    <row r="640" spans="1:14" ht="26.25" thickBot="1" x14ac:dyDescent="0.25">
      <c r="A640" s="8"/>
      <c r="B640" s="43" t="s">
        <v>604</v>
      </c>
      <c r="C640" s="40">
        <v>38</v>
      </c>
      <c r="D640" s="23">
        <v>424</v>
      </c>
      <c r="E640" s="23">
        <v>221</v>
      </c>
      <c r="F640" s="23">
        <v>278</v>
      </c>
      <c r="G640" s="24">
        <f t="shared" si="123"/>
        <v>8.4257206208425722E-2</v>
      </c>
      <c r="H640" s="24">
        <f t="shared" si="124"/>
        <v>0.44444444444444442</v>
      </c>
      <c r="I640" s="24">
        <f t="shared" si="125"/>
        <v>0.44736842105263158</v>
      </c>
      <c r="J640" s="24">
        <f t="shared" si="126"/>
        <v>0.25457875457875456</v>
      </c>
      <c r="K640" s="24">
        <f t="shared" si="129"/>
        <v>4.8157894736842106</v>
      </c>
      <c r="L640" s="24">
        <f t="shared" si="130"/>
        <v>-0.34433962264150941</v>
      </c>
      <c r="M640" s="24">
        <f t="shared" si="127"/>
        <v>0.40576496674057649</v>
      </c>
      <c r="N640" s="25">
        <f t="shared" si="128"/>
        <v>-0.15303983228511528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613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614</v>
      </c>
      <c r="C9" s="37">
        <f>+C22+C81+C188+C371+C612</f>
        <v>67828</v>
      </c>
      <c r="D9" s="37">
        <f>+D22+D81+D188+D371+D612</f>
        <v>60080</v>
      </c>
      <c r="E9" s="37">
        <f>+E22+E81+E188+E371+E612</f>
        <v>89013</v>
      </c>
      <c r="F9" s="37">
        <f>+F22+F81+F188+F371+F612</f>
        <v>74531</v>
      </c>
      <c r="G9" s="38">
        <f>SUM(G10:G14)</f>
        <v>0.99999999999999989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0.31233413929350712</v>
      </c>
      <c r="L9" s="38">
        <f t="shared" si="0"/>
        <v>0.24052929427430092</v>
      </c>
      <c r="M9" s="38">
        <f t="shared" ref="M9:N14" si="1">+IF(OR(AND(G9=""),(K9="")),"",G9*K9)</f>
        <v>0.31233413929350706</v>
      </c>
      <c r="N9" s="38">
        <f t="shared" si="1"/>
        <v>0.24052929427430092</v>
      </c>
    </row>
    <row r="10" spans="1:14" ht="27.75" customHeight="1" x14ac:dyDescent="0.2">
      <c r="A10" s="8"/>
      <c r="B10" s="41" t="s">
        <v>10</v>
      </c>
      <c r="C10" s="39">
        <f>+C22</f>
        <v>194</v>
      </c>
      <c r="D10" s="9">
        <f>+D22</f>
        <v>153</v>
      </c>
      <c r="E10" s="9">
        <f>+E22</f>
        <v>121</v>
      </c>
      <c r="F10" s="9">
        <f>+F22</f>
        <v>140</v>
      </c>
      <c r="G10" s="10">
        <f t="shared" ref="G10:J14" si="2">+C10/C$9</f>
        <v>2.8601757386330128E-3</v>
      </c>
      <c r="H10" s="10">
        <f t="shared" si="2"/>
        <v>2.5466045272969375E-3</v>
      </c>
      <c r="I10" s="10">
        <f t="shared" si="2"/>
        <v>1.3593520047633491E-3</v>
      </c>
      <c r="J10" s="10">
        <f t="shared" si="2"/>
        <v>1.8784130093518134E-3</v>
      </c>
      <c r="K10" s="10">
        <f t="shared" si="0"/>
        <v>-0.37628865979381443</v>
      </c>
      <c r="L10" s="10">
        <f t="shared" si="0"/>
        <v>-8.4967320261437912E-2</v>
      </c>
      <c r="M10" s="10">
        <f t="shared" si="1"/>
        <v>-1.0762516954649997E-3</v>
      </c>
      <c r="N10" s="22">
        <f t="shared" si="1"/>
        <v>-2.1637816245006659E-4</v>
      </c>
    </row>
    <row r="11" spans="1:14" ht="25.5" x14ac:dyDescent="0.2">
      <c r="A11" s="8"/>
      <c r="B11" s="42" t="s">
        <v>11</v>
      </c>
      <c r="C11" s="39">
        <f>+C81</f>
        <v>4582</v>
      </c>
      <c r="D11" s="9">
        <f>+D81</f>
        <v>4632</v>
      </c>
      <c r="E11" s="9">
        <f>+E81</f>
        <v>10773</v>
      </c>
      <c r="F11" s="9">
        <f>+F81</f>
        <v>9311</v>
      </c>
      <c r="G11" s="10">
        <f t="shared" si="2"/>
        <v>6.7553222857816828E-2</v>
      </c>
      <c r="H11" s="10">
        <f t="shared" si="2"/>
        <v>7.7097203728362179E-2</v>
      </c>
      <c r="I11" s="10">
        <f t="shared" si="2"/>
        <v>0.12102726568029389</v>
      </c>
      <c r="J11" s="10">
        <f t="shared" si="2"/>
        <v>0.12492788235767667</v>
      </c>
      <c r="K11" s="10">
        <f t="shared" si="0"/>
        <v>1.3511567001309472</v>
      </c>
      <c r="L11" s="10">
        <f t="shared" si="0"/>
        <v>1.0101468048359241</v>
      </c>
      <c r="M11" s="10">
        <f t="shared" si="1"/>
        <v>9.1274989679778262E-2</v>
      </c>
      <c r="N11" s="22">
        <f t="shared" si="1"/>
        <v>7.7879494007989353E-2</v>
      </c>
    </row>
    <row r="12" spans="1:14" ht="25.5" x14ac:dyDescent="0.2">
      <c r="A12" s="8"/>
      <c r="B12" s="42" t="s">
        <v>12</v>
      </c>
      <c r="C12" s="39">
        <f>+C188</f>
        <v>12305</v>
      </c>
      <c r="D12" s="9">
        <f>+D188</f>
        <v>10979</v>
      </c>
      <c r="E12" s="9">
        <f>+E188</f>
        <v>5631</v>
      </c>
      <c r="F12" s="9">
        <f>+F188</f>
        <v>5040</v>
      </c>
      <c r="G12" s="10">
        <f t="shared" si="2"/>
        <v>0.18141475496844961</v>
      </c>
      <c r="H12" s="10">
        <f t="shared" si="2"/>
        <v>0.18273968042609853</v>
      </c>
      <c r="I12" s="10">
        <f t="shared" si="2"/>
        <v>6.3260422634896021E-2</v>
      </c>
      <c r="J12" s="10">
        <f t="shared" si="2"/>
        <v>6.7622868336665282E-2</v>
      </c>
      <c r="K12" s="10">
        <f t="shared" si="0"/>
        <v>-0.54238114587566033</v>
      </c>
      <c r="L12" s="10">
        <f t="shared" si="0"/>
        <v>-0.54094179797795794</v>
      </c>
      <c r="M12" s="10">
        <f t="shared" si="1"/>
        <v>-9.8395942678539849E-2</v>
      </c>
      <c r="N12" s="22">
        <f t="shared" si="1"/>
        <v>-9.8851531291611186E-2</v>
      </c>
    </row>
    <row r="13" spans="1:14" ht="25.5" x14ac:dyDescent="0.2">
      <c r="A13" s="8"/>
      <c r="B13" s="42" t="s">
        <v>13</v>
      </c>
      <c r="C13" s="39">
        <f>+C371</f>
        <v>42720</v>
      </c>
      <c r="D13" s="9">
        <f>+D371</f>
        <v>33384</v>
      </c>
      <c r="E13" s="9">
        <f>+E371</f>
        <v>62246</v>
      </c>
      <c r="F13" s="9">
        <f>+F371</f>
        <v>47769</v>
      </c>
      <c r="G13" s="10">
        <f t="shared" si="2"/>
        <v>0.62982838945568198</v>
      </c>
      <c r="H13" s="10">
        <f t="shared" si="2"/>
        <v>0.55565912117177096</v>
      </c>
      <c r="I13" s="10">
        <f t="shared" si="2"/>
        <v>0.69929111478098704</v>
      </c>
      <c r="J13" s="10">
        <f t="shared" si="2"/>
        <v>0.64092793602661979</v>
      </c>
      <c r="K13" s="10">
        <f t="shared" si="0"/>
        <v>0.45706928838951311</v>
      </c>
      <c r="L13" s="10">
        <f t="shared" si="0"/>
        <v>0.43089503953989933</v>
      </c>
      <c r="M13" s="10">
        <f t="shared" si="1"/>
        <v>0.28787521377602171</v>
      </c>
      <c r="N13" s="22">
        <f t="shared" si="1"/>
        <v>0.23943075898801597</v>
      </c>
    </row>
    <row r="14" spans="1:14" ht="26.25" thickBot="1" x14ac:dyDescent="0.25">
      <c r="A14" s="8"/>
      <c r="B14" s="43" t="s">
        <v>14</v>
      </c>
      <c r="C14" s="40">
        <f>+C612</f>
        <v>8027</v>
      </c>
      <c r="D14" s="23">
        <f>+D612</f>
        <v>10932</v>
      </c>
      <c r="E14" s="23">
        <f>+E612</f>
        <v>10242</v>
      </c>
      <c r="F14" s="23">
        <f>+F612</f>
        <v>12271</v>
      </c>
      <c r="G14" s="24">
        <f t="shared" si="2"/>
        <v>0.11834345697941853</v>
      </c>
      <c r="H14" s="24">
        <f t="shared" si="2"/>
        <v>0.18195739014647136</v>
      </c>
      <c r="I14" s="24">
        <f t="shared" si="2"/>
        <v>0.11506184489905968</v>
      </c>
      <c r="J14" s="24">
        <f t="shared" si="2"/>
        <v>0.16464290026968645</v>
      </c>
      <c r="K14" s="24">
        <f t="shared" si="0"/>
        <v>0.27594369004609443</v>
      </c>
      <c r="L14" s="24">
        <f t="shared" si="0"/>
        <v>0.12248444932308818</v>
      </c>
      <c r="M14" s="24">
        <f t="shared" si="1"/>
        <v>3.265613021171198E-2</v>
      </c>
      <c r="N14" s="25">
        <f t="shared" si="1"/>
        <v>2.2286950732356856E-2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194</v>
      </c>
      <c r="D22" s="37">
        <f>SUM(D23:D73)</f>
        <v>153</v>
      </c>
      <c r="E22" s="37">
        <f>SUM(E23:E73)</f>
        <v>121</v>
      </c>
      <c r="F22" s="37">
        <f>SUM(F23:F73)</f>
        <v>140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-0.37628865979381443</v>
      </c>
      <c r="L22" s="38">
        <f>+IF(AND(D22=0,F22=0),"",IF(D22=0,1,IF(F22=0,-1,(F22-D22)/D22)))</f>
        <v>-8.4967320261437912E-2</v>
      </c>
      <c r="M22" s="38">
        <f t="shared" ref="M22:M53" si="7">+IF(OR(AND(G22=""),(K22="")),"",G22*K22)</f>
        <v>-0.37628865979381443</v>
      </c>
      <c r="N22" s="38">
        <f t="shared" ref="N22:N53" si="8">+IF(OR(AND(H22=""),(L22="")),"",H22*L22)</f>
        <v>-8.4967320261437912E-2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1</v>
      </c>
      <c r="F28" s="9">
        <v>2</v>
      </c>
      <c r="G28" s="10" t="str">
        <f t="shared" si="3"/>
        <v/>
      </c>
      <c r="H28" s="10" t="str">
        <f t="shared" si="4"/>
        <v/>
      </c>
      <c r="I28" s="10">
        <f t="shared" si="5"/>
        <v>8.2644628099173556E-3</v>
      </c>
      <c r="J28" s="10">
        <f t="shared" si="6"/>
        <v>1.4285714285714285E-2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3</v>
      </c>
      <c r="D29" s="9">
        <v>1</v>
      </c>
      <c r="E29" s="9">
        <v>0</v>
      </c>
      <c r="F29" s="9">
        <v>2</v>
      </c>
      <c r="G29" s="10">
        <f t="shared" si="3"/>
        <v>1.5463917525773196E-2</v>
      </c>
      <c r="H29" s="10">
        <f t="shared" si="4"/>
        <v>6.5359477124183009E-3</v>
      </c>
      <c r="I29" s="10" t="str">
        <f t="shared" si="5"/>
        <v/>
      </c>
      <c r="J29" s="10">
        <f t="shared" si="6"/>
        <v>1.4285714285714285E-2</v>
      </c>
      <c r="K29" s="10">
        <f t="shared" si="9"/>
        <v>-1</v>
      </c>
      <c r="L29" s="10">
        <f t="shared" si="10"/>
        <v>1</v>
      </c>
      <c r="M29" s="10">
        <f t="shared" si="7"/>
        <v>-1.5463917525773196E-2</v>
      </c>
      <c r="N29" s="22">
        <f t="shared" si="8"/>
        <v>6.5359477124183009E-3</v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2</v>
      </c>
      <c r="F30" s="9">
        <v>2</v>
      </c>
      <c r="G30" s="10">
        <f t="shared" si="3"/>
        <v>5.1546391752577319E-3</v>
      </c>
      <c r="H30" s="10" t="str">
        <f t="shared" si="4"/>
        <v/>
      </c>
      <c r="I30" s="10">
        <f t="shared" si="5"/>
        <v>1.6528925619834711E-2</v>
      </c>
      <c r="J30" s="10">
        <f t="shared" si="6"/>
        <v>1.4285714285714285E-2</v>
      </c>
      <c r="K30" s="10">
        <f t="shared" si="9"/>
        <v>1</v>
      </c>
      <c r="L30" s="10">
        <f t="shared" si="10"/>
        <v>1</v>
      </c>
      <c r="M30" s="10">
        <f t="shared" si="7"/>
        <v>5.1546391752577319E-3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2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1.6528925619834711E-2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1</v>
      </c>
      <c r="E32" s="9">
        <v>3</v>
      </c>
      <c r="F32" s="9">
        <v>4</v>
      </c>
      <c r="G32" s="10">
        <f t="shared" si="3"/>
        <v>5.1546391752577319E-3</v>
      </c>
      <c r="H32" s="10">
        <f t="shared" si="4"/>
        <v>6.5359477124183009E-3</v>
      </c>
      <c r="I32" s="10">
        <f t="shared" si="5"/>
        <v>2.4793388429752067E-2</v>
      </c>
      <c r="J32" s="10">
        <f t="shared" si="6"/>
        <v>2.8571428571428571E-2</v>
      </c>
      <c r="K32" s="10">
        <f t="shared" si="9"/>
        <v>2</v>
      </c>
      <c r="L32" s="10">
        <f t="shared" si="10"/>
        <v>3</v>
      </c>
      <c r="M32" s="10">
        <f t="shared" si="7"/>
        <v>1.0309278350515464E-2</v>
      </c>
      <c r="N32" s="22">
        <f t="shared" si="8"/>
        <v>1.9607843137254902E-2</v>
      </c>
    </row>
    <row r="33" spans="1:14" x14ac:dyDescent="0.2">
      <c r="A33" s="8"/>
      <c r="B33" s="42" t="s">
        <v>28</v>
      </c>
      <c r="C33" s="39">
        <v>37</v>
      </c>
      <c r="D33" s="9">
        <v>32</v>
      </c>
      <c r="E33" s="9">
        <v>38</v>
      </c>
      <c r="F33" s="9">
        <v>34</v>
      </c>
      <c r="G33" s="10">
        <f t="shared" si="3"/>
        <v>0.19072164948453607</v>
      </c>
      <c r="H33" s="10">
        <f t="shared" si="4"/>
        <v>0.20915032679738563</v>
      </c>
      <c r="I33" s="10">
        <f t="shared" si="5"/>
        <v>0.31404958677685951</v>
      </c>
      <c r="J33" s="10">
        <f t="shared" si="6"/>
        <v>0.24285714285714285</v>
      </c>
      <c r="K33" s="10">
        <f t="shared" si="9"/>
        <v>2.7027027027027029E-2</v>
      </c>
      <c r="L33" s="10">
        <f t="shared" si="10"/>
        <v>6.25E-2</v>
      </c>
      <c r="M33" s="10">
        <f t="shared" si="7"/>
        <v>5.1546391752577319E-3</v>
      </c>
      <c r="N33" s="22">
        <f t="shared" si="8"/>
        <v>1.3071895424836602E-2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19</v>
      </c>
      <c r="D39" s="9">
        <v>19</v>
      </c>
      <c r="E39" s="9">
        <v>19</v>
      </c>
      <c r="F39" s="9">
        <v>22</v>
      </c>
      <c r="G39" s="10">
        <f t="shared" si="3"/>
        <v>9.7938144329896906E-2</v>
      </c>
      <c r="H39" s="10">
        <f t="shared" si="4"/>
        <v>0.12418300653594772</v>
      </c>
      <c r="I39" s="10">
        <f t="shared" si="5"/>
        <v>0.15702479338842976</v>
      </c>
      <c r="J39" s="10">
        <f t="shared" si="6"/>
        <v>0.15714285714285714</v>
      </c>
      <c r="K39" s="10">
        <f t="shared" si="9"/>
        <v>0</v>
      </c>
      <c r="L39" s="10">
        <f t="shared" si="10"/>
        <v>0.15789473684210525</v>
      </c>
      <c r="M39" s="10">
        <f t="shared" si="7"/>
        <v>0</v>
      </c>
      <c r="N39" s="22">
        <f t="shared" si="8"/>
        <v>1.9607843137254902E-2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6</v>
      </c>
      <c r="F40" s="9">
        <v>4</v>
      </c>
      <c r="G40" s="10" t="str">
        <f t="shared" si="3"/>
        <v/>
      </c>
      <c r="H40" s="10" t="str">
        <f t="shared" si="4"/>
        <v/>
      </c>
      <c r="I40" s="10">
        <f t="shared" si="5"/>
        <v>4.9586776859504134E-2</v>
      </c>
      <c r="J40" s="10">
        <f t="shared" si="6"/>
        <v>2.8571428571428571E-2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1</v>
      </c>
      <c r="D41" s="9">
        <v>7</v>
      </c>
      <c r="E41" s="9">
        <v>1</v>
      </c>
      <c r="F41" s="9">
        <v>3</v>
      </c>
      <c r="G41" s="10">
        <f t="shared" si="3"/>
        <v>5.1546391752577319E-3</v>
      </c>
      <c r="H41" s="10">
        <f t="shared" si="4"/>
        <v>4.5751633986928102E-2</v>
      </c>
      <c r="I41" s="10">
        <f t="shared" si="5"/>
        <v>8.2644628099173556E-3</v>
      </c>
      <c r="J41" s="10">
        <f t="shared" si="6"/>
        <v>2.1428571428571429E-2</v>
      </c>
      <c r="K41" s="10">
        <f t="shared" si="9"/>
        <v>0</v>
      </c>
      <c r="L41" s="10">
        <f t="shared" si="10"/>
        <v>-0.5714285714285714</v>
      </c>
      <c r="M41" s="10">
        <f t="shared" si="7"/>
        <v>0</v>
      </c>
      <c r="N41" s="22">
        <f t="shared" si="8"/>
        <v>-2.61437908496732E-2</v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3</v>
      </c>
      <c r="F47" s="9">
        <v>3</v>
      </c>
      <c r="G47" s="10" t="str">
        <f t="shared" si="3"/>
        <v/>
      </c>
      <c r="H47" s="10" t="str">
        <f t="shared" si="4"/>
        <v/>
      </c>
      <c r="I47" s="10">
        <f t="shared" si="5"/>
        <v>2.4793388429752067E-2</v>
      </c>
      <c r="J47" s="10">
        <f t="shared" si="6"/>
        <v>2.1428571428571429E-2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2</v>
      </c>
      <c r="E48" s="9">
        <v>0</v>
      </c>
      <c r="F48" s="9">
        <v>0</v>
      </c>
      <c r="G48" s="10">
        <f t="shared" si="3"/>
        <v>5.1546391752577319E-3</v>
      </c>
      <c r="H48" s="10">
        <f t="shared" si="4"/>
        <v>1.3071895424836602E-2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-5.1546391752577319E-3</v>
      </c>
      <c r="N48" s="22">
        <f t="shared" si="8"/>
        <v>-1.3071895424836602E-2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3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2.4793388429752067E-2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8</v>
      </c>
      <c r="D51" s="9">
        <v>4</v>
      </c>
      <c r="E51" s="9">
        <v>0</v>
      </c>
      <c r="F51" s="9">
        <v>0</v>
      </c>
      <c r="G51" s="10">
        <f t="shared" si="3"/>
        <v>4.1237113402061855E-2</v>
      </c>
      <c r="H51" s="10">
        <f t="shared" si="4"/>
        <v>2.6143790849673203E-2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-4.1237113402061855E-2</v>
      </c>
      <c r="N51" s="22">
        <f t="shared" si="8"/>
        <v>-2.6143790849673203E-2</v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1</v>
      </c>
      <c r="F52" s="9">
        <v>0</v>
      </c>
      <c r="G52" s="10" t="str">
        <f t="shared" si="3"/>
        <v/>
      </c>
      <c r="H52" s="10" t="str">
        <f t="shared" si="4"/>
        <v/>
      </c>
      <c r="I52" s="10">
        <f t="shared" si="5"/>
        <v>8.2644628099173556E-3</v>
      </c>
      <c r="J52" s="10" t="str">
        <f t="shared" si="6"/>
        <v/>
      </c>
      <c r="K52" s="10">
        <f t="shared" si="9"/>
        <v>1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9</v>
      </c>
      <c r="D53" s="9">
        <v>9</v>
      </c>
      <c r="E53" s="9">
        <v>16</v>
      </c>
      <c r="F53" s="9">
        <v>7</v>
      </c>
      <c r="G53" s="10">
        <f t="shared" si="3"/>
        <v>4.6391752577319589E-2</v>
      </c>
      <c r="H53" s="10">
        <f t="shared" si="4"/>
        <v>5.8823529411764705E-2</v>
      </c>
      <c r="I53" s="10">
        <f t="shared" si="5"/>
        <v>0.13223140495867769</v>
      </c>
      <c r="J53" s="10">
        <f t="shared" si="6"/>
        <v>0.05</v>
      </c>
      <c r="K53" s="10">
        <f t="shared" si="9"/>
        <v>0.77777777777777779</v>
      </c>
      <c r="L53" s="10">
        <f t="shared" si="10"/>
        <v>-0.22222222222222221</v>
      </c>
      <c r="M53" s="10">
        <f t="shared" si="7"/>
        <v>3.6082474226804127E-2</v>
      </c>
      <c r="N53" s="22">
        <f t="shared" si="8"/>
        <v>-1.30718954248366E-2</v>
      </c>
    </row>
    <row r="54" spans="1:14" x14ac:dyDescent="0.2">
      <c r="A54" s="8"/>
      <c r="B54" s="42" t="s">
        <v>49</v>
      </c>
      <c r="C54" s="39">
        <v>1</v>
      </c>
      <c r="D54" s="9">
        <v>1</v>
      </c>
      <c r="E54" s="9">
        <v>0</v>
      </c>
      <c r="F54" s="9">
        <v>0</v>
      </c>
      <c r="G54" s="10">
        <f t="shared" ref="G54:G73" si="11">+IF(C54=0,"",C54/C$22)</f>
        <v>5.1546391752577319E-3</v>
      </c>
      <c r="H54" s="10">
        <f t="shared" ref="H54:H73" si="12">+IF(D54=0,"",D54/D$22)</f>
        <v>6.5359477124183009E-3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>
        <f t="shared" si="10"/>
        <v>-1</v>
      </c>
      <c r="M54" s="10">
        <f t="shared" ref="M54:M73" si="15">+IF(OR(AND(G54=""),(K54="")),"",G54*K54)</f>
        <v>-5.1546391752577319E-3</v>
      </c>
      <c r="N54" s="22">
        <f t="shared" ref="N54:N73" si="16">+IF(OR(AND(H54=""),(L54="")),"",H54*L54)</f>
        <v>-6.5359477124183009E-3</v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6.5359477124183009E-3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22">
        <f t="shared" si="16"/>
        <v>-6.5359477124183009E-3</v>
      </c>
    </row>
    <row r="57" spans="1:14" x14ac:dyDescent="0.2">
      <c r="A57" s="8"/>
      <c r="B57" s="42" t="s">
        <v>52</v>
      </c>
      <c r="C57" s="39">
        <v>1</v>
      </c>
      <c r="D57" s="9">
        <v>1</v>
      </c>
      <c r="E57" s="9">
        <v>1</v>
      </c>
      <c r="F57" s="9">
        <v>0</v>
      </c>
      <c r="G57" s="10">
        <f t="shared" si="11"/>
        <v>5.1546391752577319E-3</v>
      </c>
      <c r="H57" s="10">
        <f t="shared" si="12"/>
        <v>6.5359477124183009E-3</v>
      </c>
      <c r="I57" s="10">
        <f t="shared" si="13"/>
        <v>8.2644628099173556E-3</v>
      </c>
      <c r="J57" s="10" t="str">
        <f t="shared" si="14"/>
        <v/>
      </c>
      <c r="K57" s="10">
        <f t="shared" si="17"/>
        <v>0</v>
      </c>
      <c r="L57" s="10">
        <f t="shared" si="18"/>
        <v>-1</v>
      </c>
      <c r="M57" s="10">
        <f t="shared" si="15"/>
        <v>0</v>
      </c>
      <c r="N57" s="22">
        <f t="shared" si="16"/>
        <v>-6.5359477124183009E-3</v>
      </c>
    </row>
    <row r="58" spans="1:14" x14ac:dyDescent="0.2">
      <c r="A58" s="8"/>
      <c r="B58" s="42" t="s">
        <v>53</v>
      </c>
      <c r="C58" s="39">
        <v>14</v>
      </c>
      <c r="D58" s="9">
        <v>8</v>
      </c>
      <c r="E58" s="9">
        <v>1</v>
      </c>
      <c r="F58" s="9">
        <v>31</v>
      </c>
      <c r="G58" s="10">
        <f t="shared" si="11"/>
        <v>7.2164948453608241E-2</v>
      </c>
      <c r="H58" s="10">
        <f t="shared" si="12"/>
        <v>5.2287581699346407E-2</v>
      </c>
      <c r="I58" s="10">
        <f t="shared" si="13"/>
        <v>8.2644628099173556E-3</v>
      </c>
      <c r="J58" s="10">
        <f t="shared" si="14"/>
        <v>0.22142857142857142</v>
      </c>
      <c r="K58" s="10">
        <f t="shared" si="17"/>
        <v>-0.9285714285714286</v>
      </c>
      <c r="L58" s="10">
        <f t="shared" si="18"/>
        <v>2.875</v>
      </c>
      <c r="M58" s="10">
        <f t="shared" si="15"/>
        <v>-6.7010309278350513E-2</v>
      </c>
      <c r="N58" s="22">
        <f t="shared" si="16"/>
        <v>0.15032679738562091</v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47</v>
      </c>
      <c r="D62" s="9">
        <v>2</v>
      </c>
      <c r="E62" s="9">
        <v>21</v>
      </c>
      <c r="F62" s="9">
        <v>0</v>
      </c>
      <c r="G62" s="10">
        <f t="shared" si="11"/>
        <v>0.2422680412371134</v>
      </c>
      <c r="H62" s="10">
        <f t="shared" si="12"/>
        <v>1.3071895424836602E-2</v>
      </c>
      <c r="I62" s="10">
        <f t="shared" si="13"/>
        <v>0.17355371900826447</v>
      </c>
      <c r="J62" s="10" t="str">
        <f t="shared" si="14"/>
        <v/>
      </c>
      <c r="K62" s="10">
        <f t="shared" si="17"/>
        <v>-0.55319148936170215</v>
      </c>
      <c r="L62" s="10">
        <f t="shared" si="18"/>
        <v>-1</v>
      </c>
      <c r="M62" s="10">
        <f t="shared" si="15"/>
        <v>-0.13402061855670103</v>
      </c>
      <c r="N62" s="22">
        <f t="shared" si="16"/>
        <v>-1.3071895424836602E-2</v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42</v>
      </c>
      <c r="D67" s="9">
        <v>56</v>
      </c>
      <c r="E67" s="9">
        <v>2</v>
      </c>
      <c r="F67" s="9">
        <v>12</v>
      </c>
      <c r="G67" s="10">
        <f t="shared" si="11"/>
        <v>0.21649484536082475</v>
      </c>
      <c r="H67" s="10">
        <f t="shared" si="12"/>
        <v>0.36601307189542481</v>
      </c>
      <c r="I67" s="10">
        <f t="shared" si="13"/>
        <v>1.6528925619834711E-2</v>
      </c>
      <c r="J67" s="10">
        <f t="shared" si="14"/>
        <v>8.5714285714285715E-2</v>
      </c>
      <c r="K67" s="10">
        <f t="shared" si="17"/>
        <v>-0.95238095238095233</v>
      </c>
      <c r="L67" s="10">
        <f t="shared" si="18"/>
        <v>-0.7857142857142857</v>
      </c>
      <c r="M67" s="10">
        <f t="shared" si="15"/>
        <v>-0.20618556701030927</v>
      </c>
      <c r="N67" s="22">
        <f t="shared" si="16"/>
        <v>-0.28758169934640521</v>
      </c>
    </row>
    <row r="68" spans="1:14" x14ac:dyDescent="0.2">
      <c r="A68" s="8"/>
      <c r="B68" s="42" t="s">
        <v>63</v>
      </c>
      <c r="C68" s="39">
        <v>2</v>
      </c>
      <c r="D68" s="9">
        <v>0</v>
      </c>
      <c r="E68" s="9">
        <v>0</v>
      </c>
      <c r="F68" s="9">
        <v>2</v>
      </c>
      <c r="G68" s="10">
        <f t="shared" si="11"/>
        <v>1.0309278350515464E-2</v>
      </c>
      <c r="H68" s="10" t="str">
        <f t="shared" si="12"/>
        <v/>
      </c>
      <c r="I68" s="10" t="str">
        <f t="shared" si="13"/>
        <v/>
      </c>
      <c r="J68" s="10">
        <f t="shared" si="14"/>
        <v>1.4285714285714285E-2</v>
      </c>
      <c r="K68" s="10">
        <f t="shared" si="17"/>
        <v>-1</v>
      </c>
      <c r="L68" s="10">
        <f t="shared" si="18"/>
        <v>1</v>
      </c>
      <c r="M68" s="10">
        <f t="shared" si="15"/>
        <v>-1.0309278350515464E-2</v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1</v>
      </c>
      <c r="D71" s="9">
        <v>3</v>
      </c>
      <c r="E71" s="9">
        <v>0</v>
      </c>
      <c r="F71" s="9">
        <v>11</v>
      </c>
      <c r="G71" s="10">
        <f t="shared" si="11"/>
        <v>5.1546391752577319E-3</v>
      </c>
      <c r="H71" s="10">
        <f t="shared" si="12"/>
        <v>1.9607843137254902E-2</v>
      </c>
      <c r="I71" s="10" t="str">
        <f t="shared" si="13"/>
        <v/>
      </c>
      <c r="J71" s="10">
        <f t="shared" si="14"/>
        <v>7.857142857142857E-2</v>
      </c>
      <c r="K71" s="10">
        <f t="shared" si="17"/>
        <v>-1</v>
      </c>
      <c r="L71" s="10">
        <f t="shared" si="18"/>
        <v>2.6666666666666665</v>
      </c>
      <c r="M71" s="10">
        <f t="shared" si="15"/>
        <v>-5.1546391752577319E-3</v>
      </c>
      <c r="N71" s="22">
        <f t="shared" si="16"/>
        <v>5.22875816993464E-2</v>
      </c>
    </row>
    <row r="72" spans="1:14" x14ac:dyDescent="0.2">
      <c r="A72" s="8"/>
      <c r="B72" s="42" t="s">
        <v>67</v>
      </c>
      <c r="C72" s="39">
        <v>6</v>
      </c>
      <c r="D72" s="9">
        <v>6</v>
      </c>
      <c r="E72" s="9">
        <v>1</v>
      </c>
      <c r="F72" s="9">
        <v>1</v>
      </c>
      <c r="G72" s="10">
        <f t="shared" si="11"/>
        <v>3.0927835051546393E-2</v>
      </c>
      <c r="H72" s="10">
        <f t="shared" si="12"/>
        <v>3.9215686274509803E-2</v>
      </c>
      <c r="I72" s="10">
        <f t="shared" si="13"/>
        <v>8.2644628099173556E-3</v>
      </c>
      <c r="J72" s="10">
        <f t="shared" si="14"/>
        <v>7.1428571428571426E-3</v>
      </c>
      <c r="K72" s="10">
        <f t="shared" si="17"/>
        <v>-0.83333333333333337</v>
      </c>
      <c r="L72" s="10">
        <f t="shared" si="18"/>
        <v>-0.83333333333333337</v>
      </c>
      <c r="M72" s="10">
        <f t="shared" si="15"/>
        <v>-2.5773195876288662E-2</v>
      </c>
      <c r="N72" s="22">
        <f t="shared" si="16"/>
        <v>-3.2679738562091505E-2</v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4582</v>
      </c>
      <c r="D81" s="37">
        <f>SUM(D82:D180)</f>
        <v>4632</v>
      </c>
      <c r="E81" s="37">
        <f>SUM(E82:E180)</f>
        <v>10773</v>
      </c>
      <c r="F81" s="37">
        <f>SUM(F82:F180)</f>
        <v>9311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1.3511567001309472</v>
      </c>
      <c r="L81" s="38">
        <f>+IF(AND(D81=0,F81=0),"",IF(D81=0,1,IF(F81=0,-1,(F81-D81)/D81)))</f>
        <v>1.0101468048359241</v>
      </c>
      <c r="M81" s="38">
        <f t="shared" ref="M81:M112" si="23">+IF(OR(AND(G81=""),(K81="")),"",G81*K81)</f>
        <v>1.3511567001309472</v>
      </c>
      <c r="N81" s="38">
        <f t="shared" ref="N81:N112" si="24">+IF(OR(AND(H81=""),(L81="")),"",H81*L81)</f>
        <v>1.0101468048359241</v>
      </c>
    </row>
    <row r="82" spans="1:14" x14ac:dyDescent="0.2">
      <c r="A82" s="8"/>
      <c r="B82" s="41" t="s">
        <v>69</v>
      </c>
      <c r="C82" s="47">
        <v>50</v>
      </c>
      <c r="D82" s="44">
        <v>35</v>
      </c>
      <c r="E82" s="44">
        <v>38</v>
      </c>
      <c r="F82" s="44">
        <v>23</v>
      </c>
      <c r="G82" s="45">
        <f t="shared" si="19"/>
        <v>1.0912265386294195E-2</v>
      </c>
      <c r="H82" s="45">
        <f t="shared" si="20"/>
        <v>7.5561312607944735E-3</v>
      </c>
      <c r="I82" s="45">
        <f t="shared" si="21"/>
        <v>3.5273368606701938E-3</v>
      </c>
      <c r="J82" s="45">
        <f t="shared" si="22"/>
        <v>2.4701965417248417E-3</v>
      </c>
      <c r="K82" s="45">
        <f t="shared" ref="K82:K113" si="25">+IF(AND(C82=0,E82=0)," ",IF(C82=0,1,IF(E82=0,-1,(E82-C82)/C82)))</f>
        <v>-0.24</v>
      </c>
      <c r="L82" s="45">
        <f t="shared" ref="L82:L113" si="26">+IF(AND(D82=0,F82=0)," ",IF(D82=0,1,IF(F82=0,-1,(F82-D82)/D82)))</f>
        <v>-0.34285714285714286</v>
      </c>
      <c r="M82" s="45">
        <f t="shared" si="23"/>
        <v>-2.6189436927106066E-3</v>
      </c>
      <c r="N82" s="46">
        <f t="shared" si="24"/>
        <v>-2.5906735751295338E-3</v>
      </c>
    </row>
    <row r="83" spans="1:14" ht="24" customHeight="1" x14ac:dyDescent="0.2">
      <c r="A83" s="8"/>
      <c r="B83" s="42" t="s">
        <v>70</v>
      </c>
      <c r="C83" s="39">
        <v>183</v>
      </c>
      <c r="D83" s="9">
        <v>92</v>
      </c>
      <c r="E83" s="9">
        <v>62</v>
      </c>
      <c r="F83" s="9">
        <v>32</v>
      </c>
      <c r="G83" s="10">
        <f t="shared" si="19"/>
        <v>3.9938891313836752E-2</v>
      </c>
      <c r="H83" s="10">
        <f t="shared" si="20"/>
        <v>1.9861830742659757E-2</v>
      </c>
      <c r="I83" s="10">
        <f t="shared" si="21"/>
        <v>5.7551285621461057E-3</v>
      </c>
      <c r="J83" s="10">
        <f t="shared" si="22"/>
        <v>3.4367951884867361E-3</v>
      </c>
      <c r="K83" s="10">
        <f t="shared" si="25"/>
        <v>-0.66120218579234968</v>
      </c>
      <c r="L83" s="10">
        <f t="shared" si="26"/>
        <v>-0.65217391304347827</v>
      </c>
      <c r="M83" s="10">
        <f t="shared" si="23"/>
        <v>-2.6407682234831951E-2</v>
      </c>
      <c r="N83" s="22">
        <f t="shared" si="24"/>
        <v>-1.2953367875647668E-2</v>
      </c>
    </row>
    <row r="84" spans="1:14" x14ac:dyDescent="0.2">
      <c r="A84" s="8"/>
      <c r="B84" s="42" t="s">
        <v>71</v>
      </c>
      <c r="C84" s="39">
        <v>33</v>
      </c>
      <c r="D84" s="9">
        <v>31</v>
      </c>
      <c r="E84" s="9">
        <v>12</v>
      </c>
      <c r="F84" s="9">
        <v>11</v>
      </c>
      <c r="G84" s="10">
        <f t="shared" si="19"/>
        <v>7.2020951549541688E-3</v>
      </c>
      <c r="H84" s="10">
        <f t="shared" si="20"/>
        <v>6.6925734024179621E-3</v>
      </c>
      <c r="I84" s="10">
        <f t="shared" si="21"/>
        <v>1.1138958507379559E-3</v>
      </c>
      <c r="J84" s="10">
        <f t="shared" si="22"/>
        <v>1.1813983460423156E-3</v>
      </c>
      <c r="K84" s="10">
        <f t="shared" si="25"/>
        <v>-0.63636363636363635</v>
      </c>
      <c r="L84" s="10">
        <f t="shared" si="26"/>
        <v>-0.64516129032258063</v>
      </c>
      <c r="M84" s="10">
        <f t="shared" si="23"/>
        <v>-4.5831514622435617E-3</v>
      </c>
      <c r="N84" s="22">
        <f t="shared" si="24"/>
        <v>-4.3177892918825561E-3</v>
      </c>
    </row>
    <row r="85" spans="1:14" x14ac:dyDescent="0.2">
      <c r="A85" s="8"/>
      <c r="B85" s="42" t="s">
        <v>72</v>
      </c>
      <c r="C85" s="39">
        <v>244</v>
      </c>
      <c r="D85" s="9">
        <v>102</v>
      </c>
      <c r="E85" s="9">
        <v>277</v>
      </c>
      <c r="F85" s="9">
        <v>153</v>
      </c>
      <c r="G85" s="10">
        <f t="shared" si="19"/>
        <v>5.3251855085115672E-2</v>
      </c>
      <c r="H85" s="10">
        <f t="shared" si="20"/>
        <v>2.2020725388601035E-2</v>
      </c>
      <c r="I85" s="10">
        <f t="shared" si="21"/>
        <v>2.571242922120115E-2</v>
      </c>
      <c r="J85" s="10">
        <f t="shared" si="22"/>
        <v>1.6432176994952207E-2</v>
      </c>
      <c r="K85" s="10">
        <f t="shared" si="25"/>
        <v>0.13524590163934427</v>
      </c>
      <c r="L85" s="10">
        <f t="shared" si="26"/>
        <v>0.5</v>
      </c>
      <c r="M85" s="10">
        <f t="shared" si="23"/>
        <v>7.2020951549541697E-3</v>
      </c>
      <c r="N85" s="22">
        <f t="shared" si="24"/>
        <v>1.1010362694300517E-2</v>
      </c>
    </row>
    <row r="86" spans="1:14" ht="25.5" x14ac:dyDescent="0.2">
      <c r="A86" s="8"/>
      <c r="B86" s="42" t="s">
        <v>73</v>
      </c>
      <c r="C86" s="39">
        <v>1438</v>
      </c>
      <c r="D86" s="9">
        <v>1136</v>
      </c>
      <c r="E86" s="9">
        <v>8056</v>
      </c>
      <c r="F86" s="9">
        <v>6100</v>
      </c>
      <c r="G86" s="10">
        <f t="shared" si="19"/>
        <v>0.31383675250982102</v>
      </c>
      <c r="H86" s="10">
        <f t="shared" si="20"/>
        <v>0.24525043177892919</v>
      </c>
      <c r="I86" s="10">
        <f t="shared" si="21"/>
        <v>0.74779541446208109</v>
      </c>
      <c r="J86" s="10">
        <f t="shared" si="22"/>
        <v>0.6551390828052841</v>
      </c>
      <c r="K86" s="10">
        <f t="shared" si="25"/>
        <v>4.6022253129346318</v>
      </c>
      <c r="L86" s="10">
        <f t="shared" si="26"/>
        <v>4.369718309859155</v>
      </c>
      <c r="M86" s="10">
        <f t="shared" si="23"/>
        <v>1.4443474465298995</v>
      </c>
      <c r="N86" s="22">
        <f t="shared" si="24"/>
        <v>1.0716753022452505</v>
      </c>
    </row>
    <row r="87" spans="1:14" x14ac:dyDescent="0.2">
      <c r="A87" s="8"/>
      <c r="B87" s="42" t="s">
        <v>74</v>
      </c>
      <c r="C87" s="39">
        <v>1</v>
      </c>
      <c r="D87" s="9">
        <v>10</v>
      </c>
      <c r="E87" s="9">
        <v>10</v>
      </c>
      <c r="F87" s="9">
        <v>16</v>
      </c>
      <c r="G87" s="10">
        <f t="shared" si="19"/>
        <v>2.1824530772588389E-4</v>
      </c>
      <c r="H87" s="10">
        <f t="shared" si="20"/>
        <v>2.1588946459412781E-3</v>
      </c>
      <c r="I87" s="10">
        <f t="shared" si="21"/>
        <v>9.2824654228162995E-4</v>
      </c>
      <c r="J87" s="10">
        <f t="shared" si="22"/>
        <v>1.718397594243368E-3</v>
      </c>
      <c r="K87" s="10">
        <f t="shared" si="25"/>
        <v>9</v>
      </c>
      <c r="L87" s="10">
        <f t="shared" si="26"/>
        <v>0.6</v>
      </c>
      <c r="M87" s="10">
        <f t="shared" si="23"/>
        <v>1.9642077695329551E-3</v>
      </c>
      <c r="N87" s="22">
        <f t="shared" si="24"/>
        <v>1.2953367875647669E-3</v>
      </c>
    </row>
    <row r="88" spans="1:14" x14ac:dyDescent="0.2">
      <c r="A88" s="8"/>
      <c r="B88" s="42" t="s">
        <v>75</v>
      </c>
      <c r="C88" s="39">
        <v>5</v>
      </c>
      <c r="D88" s="9">
        <v>0</v>
      </c>
      <c r="E88" s="9">
        <v>4</v>
      </c>
      <c r="F88" s="9">
        <v>1</v>
      </c>
      <c r="G88" s="10">
        <f t="shared" si="19"/>
        <v>1.0912265386294195E-3</v>
      </c>
      <c r="H88" s="10" t="str">
        <f t="shared" si="20"/>
        <v/>
      </c>
      <c r="I88" s="10">
        <f t="shared" si="21"/>
        <v>3.7129861691265198E-4</v>
      </c>
      <c r="J88" s="10">
        <f t="shared" si="22"/>
        <v>1.073998496402105E-4</v>
      </c>
      <c r="K88" s="10">
        <f t="shared" si="25"/>
        <v>-0.2</v>
      </c>
      <c r="L88" s="10">
        <f t="shared" si="26"/>
        <v>1</v>
      </c>
      <c r="M88" s="10">
        <f t="shared" si="23"/>
        <v>-2.1824530772588391E-4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1</v>
      </c>
      <c r="D91" s="9">
        <v>0</v>
      </c>
      <c r="E91" s="9">
        <v>0</v>
      </c>
      <c r="F91" s="9">
        <v>0</v>
      </c>
      <c r="G91" s="10">
        <f t="shared" si="19"/>
        <v>2.1824530772588389E-4</v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 t="str">
        <f t="shared" si="26"/>
        <v xml:space="preserve"> </v>
      </c>
      <c r="M91" s="10">
        <f t="shared" si="23"/>
        <v>-2.1824530772588389E-4</v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17</v>
      </c>
      <c r="D92" s="9">
        <v>19</v>
      </c>
      <c r="E92" s="9">
        <v>5</v>
      </c>
      <c r="F92" s="9">
        <v>8</v>
      </c>
      <c r="G92" s="10">
        <f t="shared" si="19"/>
        <v>3.7101702313400262E-3</v>
      </c>
      <c r="H92" s="10">
        <f t="shared" si="20"/>
        <v>4.1018998272884287E-3</v>
      </c>
      <c r="I92" s="10">
        <f t="shared" si="21"/>
        <v>4.6412327114081497E-4</v>
      </c>
      <c r="J92" s="10">
        <f t="shared" si="22"/>
        <v>8.5919879712168402E-4</v>
      </c>
      <c r="K92" s="10">
        <f t="shared" si="25"/>
        <v>-0.70588235294117652</v>
      </c>
      <c r="L92" s="10">
        <f t="shared" si="26"/>
        <v>-0.57894736842105265</v>
      </c>
      <c r="M92" s="10">
        <f t="shared" si="23"/>
        <v>-2.6189436927106071E-3</v>
      </c>
      <c r="N92" s="22">
        <f t="shared" si="24"/>
        <v>-2.3747841105354064E-3</v>
      </c>
    </row>
    <row r="93" spans="1:14" x14ac:dyDescent="0.2">
      <c r="A93" s="8"/>
      <c r="B93" s="42" t="s">
        <v>81</v>
      </c>
      <c r="C93" s="39">
        <v>1</v>
      </c>
      <c r="D93" s="9">
        <v>3</v>
      </c>
      <c r="E93" s="9">
        <v>4</v>
      </c>
      <c r="F93" s="9">
        <v>2</v>
      </c>
      <c r="G93" s="10">
        <f t="shared" si="19"/>
        <v>2.1824530772588389E-4</v>
      </c>
      <c r="H93" s="10">
        <f t="shared" si="20"/>
        <v>6.4766839378238344E-4</v>
      </c>
      <c r="I93" s="10">
        <f t="shared" si="21"/>
        <v>3.7129861691265198E-4</v>
      </c>
      <c r="J93" s="10">
        <f t="shared" si="22"/>
        <v>2.14799699280421E-4</v>
      </c>
      <c r="K93" s="10">
        <f t="shared" si="25"/>
        <v>3</v>
      </c>
      <c r="L93" s="10">
        <f t="shared" si="26"/>
        <v>-0.33333333333333331</v>
      </c>
      <c r="M93" s="10">
        <f t="shared" si="23"/>
        <v>6.5473592317765166E-4</v>
      </c>
      <c r="N93" s="22">
        <f t="shared" si="24"/>
        <v>-2.158894645941278E-4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3</v>
      </c>
      <c r="F96" s="9">
        <v>4</v>
      </c>
      <c r="G96" s="10" t="str">
        <f t="shared" si="19"/>
        <v/>
      </c>
      <c r="H96" s="10" t="str">
        <f t="shared" si="20"/>
        <v/>
      </c>
      <c r="I96" s="10">
        <f t="shared" si="21"/>
        <v>2.7847396268448898E-4</v>
      </c>
      <c r="J96" s="10">
        <f t="shared" si="22"/>
        <v>4.2959939856084201E-4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16</v>
      </c>
      <c r="D97" s="9">
        <v>3</v>
      </c>
      <c r="E97" s="9">
        <v>26</v>
      </c>
      <c r="F97" s="9">
        <v>4</v>
      </c>
      <c r="G97" s="10">
        <f t="shared" si="19"/>
        <v>3.4919249236141422E-3</v>
      </c>
      <c r="H97" s="10">
        <f t="shared" si="20"/>
        <v>6.4766839378238344E-4</v>
      </c>
      <c r="I97" s="10">
        <f t="shared" si="21"/>
        <v>2.4134410099322379E-3</v>
      </c>
      <c r="J97" s="10">
        <f t="shared" si="22"/>
        <v>4.2959939856084201E-4</v>
      </c>
      <c r="K97" s="10">
        <f t="shared" si="25"/>
        <v>0.625</v>
      </c>
      <c r="L97" s="10">
        <f t="shared" si="26"/>
        <v>0.33333333333333331</v>
      </c>
      <c r="M97" s="10">
        <f t="shared" si="23"/>
        <v>2.1824530772588391E-3</v>
      </c>
      <c r="N97" s="22">
        <f t="shared" si="24"/>
        <v>2.158894645941278E-4</v>
      </c>
    </row>
    <row r="98" spans="1:14" x14ac:dyDescent="0.2">
      <c r="A98" s="8"/>
      <c r="B98" s="42" t="s">
        <v>86</v>
      </c>
      <c r="C98" s="39">
        <v>1</v>
      </c>
      <c r="D98" s="9">
        <v>1</v>
      </c>
      <c r="E98" s="9">
        <v>0</v>
      </c>
      <c r="F98" s="9">
        <v>0</v>
      </c>
      <c r="G98" s="10">
        <f t="shared" si="19"/>
        <v>2.1824530772588389E-4</v>
      </c>
      <c r="H98" s="10">
        <f t="shared" si="20"/>
        <v>2.158894645941278E-4</v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>
        <f t="shared" si="26"/>
        <v>-1</v>
      </c>
      <c r="M98" s="10">
        <f t="shared" si="23"/>
        <v>-2.1824530772588389E-4</v>
      </c>
      <c r="N98" s="22">
        <f t="shared" si="24"/>
        <v>-2.158894645941278E-4</v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1.073998496402105E-4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52</v>
      </c>
      <c r="D100" s="9">
        <v>26</v>
      </c>
      <c r="E100" s="9">
        <v>29</v>
      </c>
      <c r="F100" s="9">
        <v>18</v>
      </c>
      <c r="G100" s="10">
        <f t="shared" si="19"/>
        <v>1.1348756001745963E-2</v>
      </c>
      <c r="H100" s="10">
        <f t="shared" si="20"/>
        <v>5.6131260794473233E-3</v>
      </c>
      <c r="I100" s="10">
        <f t="shared" si="21"/>
        <v>2.6919149726167269E-3</v>
      </c>
      <c r="J100" s="10">
        <f t="shared" si="22"/>
        <v>1.933197293523789E-3</v>
      </c>
      <c r="K100" s="10">
        <f t="shared" si="25"/>
        <v>-0.44230769230769229</v>
      </c>
      <c r="L100" s="10">
        <f t="shared" si="26"/>
        <v>-0.30769230769230771</v>
      </c>
      <c r="M100" s="10">
        <f t="shared" si="23"/>
        <v>-5.0196420776953297E-3</v>
      </c>
      <c r="N100" s="22">
        <f t="shared" si="24"/>
        <v>-1.7271157167530226E-3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26</v>
      </c>
      <c r="D103" s="9">
        <v>39</v>
      </c>
      <c r="E103" s="9">
        <v>9</v>
      </c>
      <c r="F103" s="9">
        <v>28</v>
      </c>
      <c r="G103" s="10">
        <f t="shared" si="19"/>
        <v>5.6743780008729813E-3</v>
      </c>
      <c r="H103" s="10">
        <f t="shared" si="20"/>
        <v>8.4196891191709849E-3</v>
      </c>
      <c r="I103" s="10">
        <f t="shared" si="21"/>
        <v>8.3542188805346695E-4</v>
      </c>
      <c r="J103" s="10">
        <f t="shared" si="22"/>
        <v>3.0071957899258941E-3</v>
      </c>
      <c r="K103" s="10">
        <f t="shared" si="25"/>
        <v>-0.65384615384615385</v>
      </c>
      <c r="L103" s="10">
        <f t="shared" si="26"/>
        <v>-0.28205128205128205</v>
      </c>
      <c r="M103" s="10">
        <f t="shared" si="23"/>
        <v>-3.7101702313400262E-3</v>
      </c>
      <c r="N103" s="22">
        <f t="shared" si="24"/>
        <v>-2.3747841105354059E-3</v>
      </c>
    </row>
    <row r="104" spans="1:14" x14ac:dyDescent="0.2">
      <c r="A104" s="8"/>
      <c r="B104" s="42" t="s">
        <v>92</v>
      </c>
      <c r="C104" s="39">
        <v>2</v>
      </c>
      <c r="D104" s="9">
        <v>28</v>
      </c>
      <c r="E104" s="9">
        <v>4</v>
      </c>
      <c r="F104" s="9">
        <v>24</v>
      </c>
      <c r="G104" s="10">
        <f t="shared" si="19"/>
        <v>4.3649061545176777E-4</v>
      </c>
      <c r="H104" s="10">
        <f t="shared" si="20"/>
        <v>6.044905008635579E-3</v>
      </c>
      <c r="I104" s="10">
        <f t="shared" si="21"/>
        <v>3.7129861691265198E-4</v>
      </c>
      <c r="J104" s="10">
        <f t="shared" si="22"/>
        <v>2.5775963913650521E-3</v>
      </c>
      <c r="K104" s="10">
        <f t="shared" si="25"/>
        <v>1</v>
      </c>
      <c r="L104" s="10">
        <f t="shared" si="26"/>
        <v>-0.14285714285714285</v>
      </c>
      <c r="M104" s="10">
        <f t="shared" si="23"/>
        <v>4.3649061545176777E-4</v>
      </c>
      <c r="N104" s="22">
        <f t="shared" si="24"/>
        <v>-8.6355785837651119E-4</v>
      </c>
    </row>
    <row r="105" spans="1:14" x14ac:dyDescent="0.2">
      <c r="A105" s="8"/>
      <c r="B105" s="42" t="s">
        <v>93</v>
      </c>
      <c r="C105" s="39">
        <v>7</v>
      </c>
      <c r="D105" s="9">
        <v>61</v>
      </c>
      <c r="E105" s="9">
        <v>12</v>
      </c>
      <c r="F105" s="9">
        <v>41</v>
      </c>
      <c r="G105" s="10">
        <f t="shared" si="19"/>
        <v>1.5277171540811873E-3</v>
      </c>
      <c r="H105" s="10">
        <f t="shared" si="20"/>
        <v>1.3169257340241797E-2</v>
      </c>
      <c r="I105" s="10">
        <f t="shared" si="21"/>
        <v>1.1138958507379559E-3</v>
      </c>
      <c r="J105" s="10">
        <f t="shared" si="22"/>
        <v>4.4033938352486309E-3</v>
      </c>
      <c r="K105" s="10">
        <f t="shared" si="25"/>
        <v>0.7142857142857143</v>
      </c>
      <c r="L105" s="10">
        <f t="shared" si="26"/>
        <v>-0.32786885245901637</v>
      </c>
      <c r="M105" s="10">
        <f t="shared" si="23"/>
        <v>1.0912265386294195E-3</v>
      </c>
      <c r="N105" s="22">
        <f t="shared" si="24"/>
        <v>-4.3177892918825561E-3</v>
      </c>
    </row>
    <row r="106" spans="1:14" x14ac:dyDescent="0.2">
      <c r="A106" s="8"/>
      <c r="B106" s="42" t="s">
        <v>94</v>
      </c>
      <c r="C106" s="39">
        <v>1</v>
      </c>
      <c r="D106" s="9">
        <v>28</v>
      </c>
      <c r="E106" s="9">
        <v>3</v>
      </c>
      <c r="F106" s="9">
        <v>20</v>
      </c>
      <c r="G106" s="10">
        <f t="shared" si="19"/>
        <v>2.1824530772588389E-4</v>
      </c>
      <c r="H106" s="10">
        <f t="shared" si="20"/>
        <v>6.044905008635579E-3</v>
      </c>
      <c r="I106" s="10">
        <f t="shared" si="21"/>
        <v>2.7847396268448898E-4</v>
      </c>
      <c r="J106" s="10">
        <f t="shared" si="22"/>
        <v>2.14799699280421E-3</v>
      </c>
      <c r="K106" s="10">
        <f t="shared" si="25"/>
        <v>2</v>
      </c>
      <c r="L106" s="10">
        <f t="shared" si="26"/>
        <v>-0.2857142857142857</v>
      </c>
      <c r="M106" s="10">
        <f t="shared" si="23"/>
        <v>4.3649061545176777E-4</v>
      </c>
      <c r="N106" s="22">
        <f t="shared" si="24"/>
        <v>-1.7271157167530224E-3</v>
      </c>
    </row>
    <row r="107" spans="1:14" x14ac:dyDescent="0.2">
      <c r="A107" s="8"/>
      <c r="B107" s="42" t="s">
        <v>95</v>
      </c>
      <c r="C107" s="39">
        <v>12</v>
      </c>
      <c r="D107" s="9">
        <v>14</v>
      </c>
      <c r="E107" s="9">
        <v>8</v>
      </c>
      <c r="F107" s="9">
        <v>13</v>
      </c>
      <c r="G107" s="10">
        <f t="shared" si="19"/>
        <v>2.6189436927106066E-3</v>
      </c>
      <c r="H107" s="10">
        <f t="shared" si="20"/>
        <v>3.0224525043177895E-3</v>
      </c>
      <c r="I107" s="10">
        <f t="shared" si="21"/>
        <v>7.4259723382530396E-4</v>
      </c>
      <c r="J107" s="10">
        <f t="shared" si="22"/>
        <v>1.3961980453227366E-3</v>
      </c>
      <c r="K107" s="10">
        <f t="shared" si="25"/>
        <v>-0.33333333333333331</v>
      </c>
      <c r="L107" s="10">
        <f t="shared" si="26"/>
        <v>-7.1428571428571425E-2</v>
      </c>
      <c r="M107" s="10">
        <f t="shared" si="23"/>
        <v>-8.7298123090353555E-4</v>
      </c>
      <c r="N107" s="22">
        <f t="shared" si="24"/>
        <v>-2.158894645941278E-4</v>
      </c>
    </row>
    <row r="108" spans="1:14" x14ac:dyDescent="0.2">
      <c r="A108" s="8"/>
      <c r="B108" s="42" t="s">
        <v>96</v>
      </c>
      <c r="C108" s="39">
        <v>1</v>
      </c>
      <c r="D108" s="9">
        <v>22</v>
      </c>
      <c r="E108" s="9">
        <v>14</v>
      </c>
      <c r="F108" s="9">
        <v>115</v>
      </c>
      <c r="G108" s="10">
        <f t="shared" si="19"/>
        <v>2.1824530772588389E-4</v>
      </c>
      <c r="H108" s="10">
        <f t="shared" si="20"/>
        <v>4.7495682210708118E-3</v>
      </c>
      <c r="I108" s="10">
        <f t="shared" si="21"/>
        <v>1.2995451591942819E-3</v>
      </c>
      <c r="J108" s="10">
        <f t="shared" si="22"/>
        <v>1.2350982708624208E-2</v>
      </c>
      <c r="K108" s="10">
        <f t="shared" si="25"/>
        <v>13</v>
      </c>
      <c r="L108" s="10">
        <f t="shared" si="26"/>
        <v>4.2272727272727275</v>
      </c>
      <c r="M108" s="10">
        <f t="shared" si="23"/>
        <v>2.8371890004364906E-3</v>
      </c>
      <c r="N108" s="22">
        <f t="shared" si="24"/>
        <v>2.0077720207253888E-2</v>
      </c>
    </row>
    <row r="109" spans="1:14" x14ac:dyDescent="0.2">
      <c r="A109" s="8"/>
      <c r="B109" s="42" t="s">
        <v>97</v>
      </c>
      <c r="C109" s="39">
        <v>5</v>
      </c>
      <c r="D109" s="9">
        <v>6</v>
      </c>
      <c r="E109" s="9">
        <v>7</v>
      </c>
      <c r="F109" s="9">
        <v>23</v>
      </c>
      <c r="G109" s="10">
        <f t="shared" si="19"/>
        <v>1.0912265386294195E-3</v>
      </c>
      <c r="H109" s="10">
        <f t="shared" si="20"/>
        <v>1.2953367875647669E-3</v>
      </c>
      <c r="I109" s="10">
        <f t="shared" si="21"/>
        <v>6.4977257959714096E-4</v>
      </c>
      <c r="J109" s="10">
        <f t="shared" si="22"/>
        <v>2.4701965417248417E-3</v>
      </c>
      <c r="K109" s="10">
        <f t="shared" si="25"/>
        <v>0.4</v>
      </c>
      <c r="L109" s="10">
        <f t="shared" si="26"/>
        <v>2.8333333333333335</v>
      </c>
      <c r="M109" s="10">
        <f t="shared" si="23"/>
        <v>4.3649061545176783E-4</v>
      </c>
      <c r="N109" s="22">
        <f t="shared" si="24"/>
        <v>3.670120898100173E-3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73</v>
      </c>
      <c r="D111" s="9">
        <v>141</v>
      </c>
      <c r="E111" s="9">
        <v>35</v>
      </c>
      <c r="F111" s="9">
        <v>35</v>
      </c>
      <c r="G111" s="10">
        <f t="shared" si="19"/>
        <v>1.5931907463989523E-2</v>
      </c>
      <c r="H111" s="10">
        <f t="shared" si="20"/>
        <v>3.0440414507772021E-2</v>
      </c>
      <c r="I111" s="10">
        <f t="shared" si="21"/>
        <v>3.2488628979857048E-3</v>
      </c>
      <c r="J111" s="10">
        <f t="shared" si="22"/>
        <v>3.7589947374073677E-3</v>
      </c>
      <c r="K111" s="10">
        <f t="shared" si="25"/>
        <v>-0.52054794520547942</v>
      </c>
      <c r="L111" s="10">
        <f t="shared" si="26"/>
        <v>-0.75177304964539005</v>
      </c>
      <c r="M111" s="10">
        <f t="shared" si="23"/>
        <v>-8.2933216935835875E-3</v>
      </c>
      <c r="N111" s="22">
        <f t="shared" si="24"/>
        <v>-2.2884283246977548E-2</v>
      </c>
    </row>
    <row r="112" spans="1:14" x14ac:dyDescent="0.2">
      <c r="A112" s="8"/>
      <c r="B112" s="42" t="s">
        <v>100</v>
      </c>
      <c r="C112" s="39">
        <v>1</v>
      </c>
      <c r="D112" s="9">
        <v>0</v>
      </c>
      <c r="E112" s="9">
        <v>0</v>
      </c>
      <c r="F112" s="9">
        <v>0</v>
      </c>
      <c r="G112" s="10">
        <f t="shared" si="19"/>
        <v>2.1824530772588389E-4</v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 t="str">
        <f t="shared" si="26"/>
        <v xml:space="preserve"> </v>
      </c>
      <c r="M112" s="10">
        <f t="shared" si="23"/>
        <v>-2.1824530772588389E-4</v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2.158894645941278E-4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22">
        <f t="shared" ref="N113:N144" si="32">+IF(OR(AND(H113=""),(L113="")),"",H113*L113)</f>
        <v>-2.158894645941278E-4</v>
      </c>
    </row>
    <row r="114" spans="1:14" x14ac:dyDescent="0.2">
      <c r="A114" s="8"/>
      <c r="B114" s="42" t="s">
        <v>102</v>
      </c>
      <c r="C114" s="39">
        <v>4</v>
      </c>
      <c r="D114" s="9">
        <v>9</v>
      </c>
      <c r="E114" s="9">
        <v>7</v>
      </c>
      <c r="F114" s="9">
        <v>8</v>
      </c>
      <c r="G114" s="10">
        <f t="shared" si="27"/>
        <v>8.7298123090353555E-4</v>
      </c>
      <c r="H114" s="10">
        <f t="shared" si="28"/>
        <v>1.9430051813471502E-3</v>
      </c>
      <c r="I114" s="10">
        <f t="shared" si="29"/>
        <v>6.4977257959714096E-4</v>
      </c>
      <c r="J114" s="10">
        <f t="shared" si="30"/>
        <v>8.5919879712168402E-4</v>
      </c>
      <c r="K114" s="10">
        <f t="shared" ref="K114:K145" si="33">+IF(AND(C114=0,E114=0)," ",IF(C114=0,1,IF(E114=0,-1,(E114-C114)/C114)))</f>
        <v>0.75</v>
      </c>
      <c r="L114" s="10">
        <f t="shared" ref="L114:L145" si="34">+IF(AND(D114=0,F114=0)," ",IF(D114=0,1,IF(F114=0,-1,(F114-D114)/D114)))</f>
        <v>-0.1111111111111111</v>
      </c>
      <c r="M114" s="10">
        <f t="shared" si="31"/>
        <v>6.5473592317765166E-4</v>
      </c>
      <c r="N114" s="22">
        <f t="shared" si="32"/>
        <v>-2.158894645941278E-4</v>
      </c>
    </row>
    <row r="115" spans="1:14" x14ac:dyDescent="0.2">
      <c r="A115" s="8"/>
      <c r="B115" s="42" t="s">
        <v>103</v>
      </c>
      <c r="C115" s="39">
        <v>22</v>
      </c>
      <c r="D115" s="9">
        <v>84</v>
      </c>
      <c r="E115" s="9">
        <v>61</v>
      </c>
      <c r="F115" s="9">
        <v>201</v>
      </c>
      <c r="G115" s="10">
        <f t="shared" si="27"/>
        <v>4.8013967699694453E-3</v>
      </c>
      <c r="H115" s="10">
        <f t="shared" si="28"/>
        <v>1.8134715025906734E-2</v>
      </c>
      <c r="I115" s="10">
        <f t="shared" si="29"/>
        <v>5.6623039079179427E-3</v>
      </c>
      <c r="J115" s="10">
        <f t="shared" si="30"/>
        <v>2.158736977768231E-2</v>
      </c>
      <c r="K115" s="10">
        <f t="shared" si="33"/>
        <v>1.7727272727272727</v>
      </c>
      <c r="L115" s="10">
        <f t="shared" si="34"/>
        <v>1.3928571428571428</v>
      </c>
      <c r="M115" s="10">
        <f t="shared" si="31"/>
        <v>8.511567001309471E-3</v>
      </c>
      <c r="N115" s="22">
        <f t="shared" si="32"/>
        <v>2.5259067357512949E-2</v>
      </c>
    </row>
    <row r="116" spans="1:14" x14ac:dyDescent="0.2">
      <c r="A116" s="8"/>
      <c r="B116" s="42" t="s">
        <v>104</v>
      </c>
      <c r="C116" s="39">
        <v>6</v>
      </c>
      <c r="D116" s="9">
        <v>3</v>
      </c>
      <c r="E116" s="9">
        <v>3</v>
      </c>
      <c r="F116" s="9">
        <v>4</v>
      </c>
      <c r="G116" s="10">
        <f t="shared" si="27"/>
        <v>1.3094718463553033E-3</v>
      </c>
      <c r="H116" s="10">
        <f t="shared" si="28"/>
        <v>6.4766839378238344E-4</v>
      </c>
      <c r="I116" s="10">
        <f t="shared" si="29"/>
        <v>2.7847396268448898E-4</v>
      </c>
      <c r="J116" s="10">
        <f t="shared" si="30"/>
        <v>4.2959939856084201E-4</v>
      </c>
      <c r="K116" s="10">
        <f t="shared" si="33"/>
        <v>-0.5</v>
      </c>
      <c r="L116" s="10">
        <f t="shared" si="34"/>
        <v>0.33333333333333331</v>
      </c>
      <c r="M116" s="10">
        <f t="shared" si="31"/>
        <v>-6.5473592317765166E-4</v>
      </c>
      <c r="N116" s="22">
        <f t="shared" si="32"/>
        <v>2.158894645941278E-4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5</v>
      </c>
      <c r="D118" s="9">
        <v>19</v>
      </c>
      <c r="E118" s="9">
        <v>7</v>
      </c>
      <c r="F118" s="9">
        <v>15</v>
      </c>
      <c r="G118" s="10">
        <f t="shared" si="27"/>
        <v>1.0912265386294195E-3</v>
      </c>
      <c r="H118" s="10">
        <f t="shared" si="28"/>
        <v>4.1018998272884287E-3</v>
      </c>
      <c r="I118" s="10">
        <f t="shared" si="29"/>
        <v>6.4977257959714096E-4</v>
      </c>
      <c r="J118" s="10">
        <f t="shared" si="30"/>
        <v>1.6109977446031576E-3</v>
      </c>
      <c r="K118" s="10">
        <f t="shared" si="33"/>
        <v>0.4</v>
      </c>
      <c r="L118" s="10">
        <f t="shared" si="34"/>
        <v>-0.21052631578947367</v>
      </c>
      <c r="M118" s="10">
        <f t="shared" si="31"/>
        <v>4.3649061545176783E-4</v>
      </c>
      <c r="N118" s="22">
        <f t="shared" si="32"/>
        <v>-8.6355785837651129E-4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1</v>
      </c>
      <c r="D120" s="9">
        <v>1</v>
      </c>
      <c r="E120" s="9">
        <v>9</v>
      </c>
      <c r="F120" s="9">
        <v>10</v>
      </c>
      <c r="G120" s="10">
        <f t="shared" si="27"/>
        <v>2.1824530772588389E-4</v>
      </c>
      <c r="H120" s="10">
        <f t="shared" si="28"/>
        <v>2.158894645941278E-4</v>
      </c>
      <c r="I120" s="10">
        <f t="shared" si="29"/>
        <v>8.3542188805346695E-4</v>
      </c>
      <c r="J120" s="10">
        <f t="shared" si="30"/>
        <v>1.073998496402105E-3</v>
      </c>
      <c r="K120" s="10">
        <f t="shared" si="33"/>
        <v>8</v>
      </c>
      <c r="L120" s="10">
        <f t="shared" si="34"/>
        <v>9</v>
      </c>
      <c r="M120" s="10">
        <f t="shared" si="31"/>
        <v>1.7459624618070711E-3</v>
      </c>
      <c r="N120" s="22">
        <f t="shared" si="32"/>
        <v>1.9430051813471502E-3</v>
      </c>
    </row>
    <row r="121" spans="1:14" x14ac:dyDescent="0.2">
      <c r="A121" s="8"/>
      <c r="B121" s="42" t="s">
        <v>109</v>
      </c>
      <c r="C121" s="39">
        <v>29</v>
      </c>
      <c r="D121" s="9">
        <v>31</v>
      </c>
      <c r="E121" s="9">
        <v>23</v>
      </c>
      <c r="F121" s="9">
        <v>23</v>
      </c>
      <c r="G121" s="10">
        <f t="shared" si="27"/>
        <v>6.3291139240506328E-3</v>
      </c>
      <c r="H121" s="10">
        <f t="shared" si="28"/>
        <v>6.6925734024179621E-3</v>
      </c>
      <c r="I121" s="10">
        <f t="shared" si="29"/>
        <v>2.1349670472477489E-3</v>
      </c>
      <c r="J121" s="10">
        <f t="shared" si="30"/>
        <v>2.4701965417248417E-3</v>
      </c>
      <c r="K121" s="10">
        <f t="shared" si="33"/>
        <v>-0.20689655172413793</v>
      </c>
      <c r="L121" s="10">
        <f t="shared" si="34"/>
        <v>-0.25806451612903225</v>
      </c>
      <c r="M121" s="10">
        <f t="shared" si="31"/>
        <v>-1.3094718463553033E-3</v>
      </c>
      <c r="N121" s="22">
        <f t="shared" si="32"/>
        <v>-1.7271157167530224E-3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1.073998496402105E-4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116</v>
      </c>
      <c r="D123" s="9">
        <v>326</v>
      </c>
      <c r="E123" s="9">
        <v>119</v>
      </c>
      <c r="F123" s="9">
        <v>240</v>
      </c>
      <c r="G123" s="10">
        <f t="shared" si="27"/>
        <v>2.5316455696202531E-2</v>
      </c>
      <c r="H123" s="10">
        <f t="shared" si="28"/>
        <v>7.037996545768567E-2</v>
      </c>
      <c r="I123" s="10">
        <f t="shared" si="29"/>
        <v>1.1046133853151396E-2</v>
      </c>
      <c r="J123" s="10">
        <f t="shared" si="30"/>
        <v>2.5775963913650522E-2</v>
      </c>
      <c r="K123" s="10">
        <f t="shared" si="33"/>
        <v>2.5862068965517241E-2</v>
      </c>
      <c r="L123" s="10">
        <f t="shared" si="34"/>
        <v>-0.26380368098159507</v>
      </c>
      <c r="M123" s="10">
        <f t="shared" si="31"/>
        <v>6.5473592317765166E-4</v>
      </c>
      <c r="N123" s="22">
        <f t="shared" si="32"/>
        <v>-1.8566493955094993E-2</v>
      </c>
    </row>
    <row r="124" spans="1:14" ht="25.5" x14ac:dyDescent="0.2">
      <c r="A124" s="8"/>
      <c r="B124" s="42" t="s">
        <v>112</v>
      </c>
      <c r="C124" s="39">
        <v>12</v>
      </c>
      <c r="D124" s="9">
        <v>37</v>
      </c>
      <c r="E124" s="9">
        <v>20</v>
      </c>
      <c r="F124" s="9">
        <v>51</v>
      </c>
      <c r="G124" s="10">
        <f t="shared" si="27"/>
        <v>2.6189436927106066E-3</v>
      </c>
      <c r="H124" s="10">
        <f t="shared" si="28"/>
        <v>7.9879101899827283E-3</v>
      </c>
      <c r="I124" s="10">
        <f t="shared" si="29"/>
        <v>1.8564930845632599E-3</v>
      </c>
      <c r="J124" s="10">
        <f t="shared" si="30"/>
        <v>5.4773923316507357E-3</v>
      </c>
      <c r="K124" s="10">
        <f t="shared" si="33"/>
        <v>0.66666666666666663</v>
      </c>
      <c r="L124" s="10">
        <f t="shared" si="34"/>
        <v>0.3783783783783784</v>
      </c>
      <c r="M124" s="10">
        <f t="shared" si="31"/>
        <v>1.7459624618070711E-3</v>
      </c>
      <c r="N124" s="22">
        <f t="shared" si="32"/>
        <v>3.022452504317789E-3</v>
      </c>
    </row>
    <row r="125" spans="1:14" ht="25.5" x14ac:dyDescent="0.2">
      <c r="A125" s="8"/>
      <c r="B125" s="42" t="s">
        <v>113</v>
      </c>
      <c r="C125" s="39">
        <v>116</v>
      </c>
      <c r="D125" s="9">
        <v>344</v>
      </c>
      <c r="E125" s="9">
        <v>76</v>
      </c>
      <c r="F125" s="9">
        <v>214</v>
      </c>
      <c r="G125" s="10">
        <f t="shared" si="27"/>
        <v>2.5316455696202531E-2</v>
      </c>
      <c r="H125" s="10">
        <f t="shared" si="28"/>
        <v>7.426597582037997E-2</v>
      </c>
      <c r="I125" s="10">
        <f t="shared" si="29"/>
        <v>7.0546737213403876E-3</v>
      </c>
      <c r="J125" s="10">
        <f t="shared" si="30"/>
        <v>2.2983567823005049E-2</v>
      </c>
      <c r="K125" s="10">
        <f t="shared" si="33"/>
        <v>-0.34482758620689657</v>
      </c>
      <c r="L125" s="10">
        <f t="shared" si="34"/>
        <v>-0.37790697674418605</v>
      </c>
      <c r="M125" s="10">
        <f t="shared" si="31"/>
        <v>-8.7298123090353563E-3</v>
      </c>
      <c r="N125" s="22">
        <f t="shared" si="32"/>
        <v>-2.8065630397236616E-2</v>
      </c>
    </row>
    <row r="126" spans="1:14" x14ac:dyDescent="0.2">
      <c r="A126" s="8"/>
      <c r="B126" s="42" t="s">
        <v>114</v>
      </c>
      <c r="C126" s="39">
        <v>6</v>
      </c>
      <c r="D126" s="9">
        <v>5</v>
      </c>
      <c r="E126" s="9">
        <v>2</v>
      </c>
      <c r="F126" s="9">
        <v>6</v>
      </c>
      <c r="G126" s="10">
        <f t="shared" si="27"/>
        <v>1.3094718463553033E-3</v>
      </c>
      <c r="H126" s="10">
        <f t="shared" si="28"/>
        <v>1.079447322970639E-3</v>
      </c>
      <c r="I126" s="10">
        <f t="shared" si="29"/>
        <v>1.8564930845632599E-4</v>
      </c>
      <c r="J126" s="10">
        <f t="shared" si="30"/>
        <v>6.4439909784126301E-4</v>
      </c>
      <c r="K126" s="10">
        <f t="shared" si="33"/>
        <v>-0.66666666666666663</v>
      </c>
      <c r="L126" s="10">
        <f t="shared" si="34"/>
        <v>0.2</v>
      </c>
      <c r="M126" s="10">
        <f t="shared" si="31"/>
        <v>-8.7298123090353555E-4</v>
      </c>
      <c r="N126" s="22">
        <f t="shared" si="32"/>
        <v>2.1588946459412782E-4</v>
      </c>
    </row>
    <row r="127" spans="1:14" x14ac:dyDescent="0.2">
      <c r="A127" s="8"/>
      <c r="B127" s="42" t="s">
        <v>115</v>
      </c>
      <c r="C127" s="39">
        <v>17</v>
      </c>
      <c r="D127" s="9">
        <v>19</v>
      </c>
      <c r="E127" s="9">
        <v>11</v>
      </c>
      <c r="F127" s="9">
        <v>10</v>
      </c>
      <c r="G127" s="10">
        <f t="shared" si="27"/>
        <v>3.7101702313400262E-3</v>
      </c>
      <c r="H127" s="10">
        <f t="shared" si="28"/>
        <v>4.1018998272884287E-3</v>
      </c>
      <c r="I127" s="10">
        <f t="shared" si="29"/>
        <v>1.0210711965097929E-3</v>
      </c>
      <c r="J127" s="10">
        <f t="shared" si="30"/>
        <v>1.073998496402105E-3</v>
      </c>
      <c r="K127" s="10">
        <f t="shared" si="33"/>
        <v>-0.35294117647058826</v>
      </c>
      <c r="L127" s="10">
        <f t="shared" si="34"/>
        <v>-0.47368421052631576</v>
      </c>
      <c r="M127" s="10">
        <f t="shared" si="31"/>
        <v>-1.3094718463553035E-3</v>
      </c>
      <c r="N127" s="22">
        <f t="shared" si="32"/>
        <v>-1.9430051813471504E-3</v>
      </c>
    </row>
    <row r="128" spans="1:14" x14ac:dyDescent="0.2">
      <c r="A128" s="8"/>
      <c r="B128" s="42" t="s">
        <v>116</v>
      </c>
      <c r="C128" s="39">
        <v>1</v>
      </c>
      <c r="D128" s="9">
        <v>0</v>
      </c>
      <c r="E128" s="9">
        <v>1</v>
      </c>
      <c r="F128" s="9">
        <v>0</v>
      </c>
      <c r="G128" s="10">
        <f t="shared" si="27"/>
        <v>2.1824530772588389E-4</v>
      </c>
      <c r="H128" s="10" t="str">
        <f t="shared" si="28"/>
        <v/>
      </c>
      <c r="I128" s="10">
        <f t="shared" si="29"/>
        <v>9.2824654228162995E-5</v>
      </c>
      <c r="J128" s="10" t="str">
        <f t="shared" si="30"/>
        <v/>
      </c>
      <c r="K128" s="10">
        <f t="shared" si="33"/>
        <v>0</v>
      </c>
      <c r="L128" s="10" t="str">
        <f t="shared" si="34"/>
        <v xml:space="preserve"> </v>
      </c>
      <c r="M128" s="10">
        <f t="shared" si="31"/>
        <v>0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3</v>
      </c>
      <c r="D129" s="9">
        <v>1</v>
      </c>
      <c r="E129" s="9">
        <v>0</v>
      </c>
      <c r="F129" s="9">
        <v>2</v>
      </c>
      <c r="G129" s="10">
        <f t="shared" si="27"/>
        <v>6.5473592317765166E-4</v>
      </c>
      <c r="H129" s="10">
        <f t="shared" si="28"/>
        <v>2.158894645941278E-4</v>
      </c>
      <c r="I129" s="10" t="str">
        <f t="shared" si="29"/>
        <v/>
      </c>
      <c r="J129" s="10">
        <f t="shared" si="30"/>
        <v>2.14799699280421E-4</v>
      </c>
      <c r="K129" s="10">
        <f t="shared" si="33"/>
        <v>-1</v>
      </c>
      <c r="L129" s="10">
        <f t="shared" si="34"/>
        <v>1</v>
      </c>
      <c r="M129" s="10">
        <f t="shared" si="31"/>
        <v>-6.5473592317765166E-4</v>
      </c>
      <c r="N129" s="22">
        <f t="shared" si="32"/>
        <v>2.158894645941278E-4</v>
      </c>
    </row>
    <row r="130" spans="1:14" x14ac:dyDescent="0.2">
      <c r="A130" s="8"/>
      <c r="B130" s="42" t="s">
        <v>118</v>
      </c>
      <c r="C130" s="39">
        <v>2</v>
      </c>
      <c r="D130" s="9">
        <v>0</v>
      </c>
      <c r="E130" s="9">
        <v>2</v>
      </c>
      <c r="F130" s="9">
        <v>2</v>
      </c>
      <c r="G130" s="10">
        <f t="shared" si="27"/>
        <v>4.3649061545176777E-4</v>
      </c>
      <c r="H130" s="10" t="str">
        <f t="shared" si="28"/>
        <v/>
      </c>
      <c r="I130" s="10">
        <f t="shared" si="29"/>
        <v>1.8564930845632599E-4</v>
      </c>
      <c r="J130" s="10">
        <f t="shared" si="30"/>
        <v>2.14799699280421E-4</v>
      </c>
      <c r="K130" s="10">
        <f t="shared" si="33"/>
        <v>0</v>
      </c>
      <c r="L130" s="10">
        <f t="shared" si="34"/>
        <v>1</v>
      </c>
      <c r="M130" s="10">
        <f t="shared" si="31"/>
        <v>0</v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23</v>
      </c>
      <c r="D132" s="9">
        <v>5</v>
      </c>
      <c r="E132" s="9">
        <v>1</v>
      </c>
      <c r="F132" s="9">
        <v>2</v>
      </c>
      <c r="G132" s="10">
        <f t="shared" si="27"/>
        <v>5.0196420776953297E-3</v>
      </c>
      <c r="H132" s="10">
        <f t="shared" si="28"/>
        <v>1.079447322970639E-3</v>
      </c>
      <c r="I132" s="10">
        <f t="shared" si="29"/>
        <v>9.2824654228162995E-5</v>
      </c>
      <c r="J132" s="10">
        <f t="shared" si="30"/>
        <v>2.14799699280421E-4</v>
      </c>
      <c r="K132" s="10">
        <f t="shared" si="33"/>
        <v>-0.95652173913043481</v>
      </c>
      <c r="L132" s="10">
        <f t="shared" si="34"/>
        <v>-0.6</v>
      </c>
      <c r="M132" s="10">
        <f t="shared" si="31"/>
        <v>-4.8013967699694462E-3</v>
      </c>
      <c r="N132" s="22">
        <f t="shared" si="32"/>
        <v>-6.4766839378238344E-4</v>
      </c>
    </row>
    <row r="133" spans="1:14" x14ac:dyDescent="0.2">
      <c r="A133" s="8"/>
      <c r="B133" s="42" t="s">
        <v>121</v>
      </c>
      <c r="C133" s="39">
        <v>15</v>
      </c>
      <c r="D133" s="9">
        <v>4</v>
      </c>
      <c r="E133" s="9">
        <v>1</v>
      </c>
      <c r="F133" s="9">
        <v>1</v>
      </c>
      <c r="G133" s="10">
        <f t="shared" si="27"/>
        <v>3.2736796158882582E-3</v>
      </c>
      <c r="H133" s="10">
        <f t="shared" si="28"/>
        <v>8.6355785837651119E-4</v>
      </c>
      <c r="I133" s="10">
        <f t="shared" si="29"/>
        <v>9.2824654228162995E-5</v>
      </c>
      <c r="J133" s="10">
        <f t="shared" si="30"/>
        <v>1.073998496402105E-4</v>
      </c>
      <c r="K133" s="10">
        <f t="shared" si="33"/>
        <v>-0.93333333333333335</v>
      </c>
      <c r="L133" s="10">
        <f t="shared" si="34"/>
        <v>-0.75</v>
      </c>
      <c r="M133" s="10">
        <f t="shared" si="31"/>
        <v>-3.0554343081623742E-3</v>
      </c>
      <c r="N133" s="22">
        <f t="shared" si="32"/>
        <v>-6.4766839378238334E-4</v>
      </c>
    </row>
    <row r="134" spans="1:14" x14ac:dyDescent="0.2">
      <c r="A134" s="8"/>
      <c r="B134" s="42" t="s">
        <v>122</v>
      </c>
      <c r="C134" s="39">
        <v>5</v>
      </c>
      <c r="D134" s="9">
        <v>0</v>
      </c>
      <c r="E134" s="9">
        <v>5</v>
      </c>
      <c r="F134" s="9">
        <v>0</v>
      </c>
      <c r="G134" s="10">
        <f t="shared" si="27"/>
        <v>1.0912265386294195E-3</v>
      </c>
      <c r="H134" s="10" t="str">
        <f t="shared" si="28"/>
        <v/>
      </c>
      <c r="I134" s="10">
        <f t="shared" si="29"/>
        <v>4.6412327114081497E-4</v>
      </c>
      <c r="J134" s="10" t="str">
        <f t="shared" si="30"/>
        <v/>
      </c>
      <c r="K134" s="10">
        <f t="shared" si="33"/>
        <v>0</v>
      </c>
      <c r="L134" s="10" t="str">
        <f t="shared" si="34"/>
        <v xml:space="preserve"> </v>
      </c>
      <c r="M134" s="10">
        <f t="shared" si="31"/>
        <v>0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149</v>
      </c>
      <c r="D135" s="9">
        <v>19</v>
      </c>
      <c r="E135" s="9">
        <v>10</v>
      </c>
      <c r="F135" s="9">
        <v>2</v>
      </c>
      <c r="G135" s="10">
        <f t="shared" si="27"/>
        <v>3.2518550851156701E-2</v>
      </c>
      <c r="H135" s="10">
        <f t="shared" si="28"/>
        <v>4.1018998272884287E-3</v>
      </c>
      <c r="I135" s="10">
        <f t="shared" si="29"/>
        <v>9.2824654228162995E-4</v>
      </c>
      <c r="J135" s="10">
        <f t="shared" si="30"/>
        <v>2.14799699280421E-4</v>
      </c>
      <c r="K135" s="10">
        <f t="shared" si="33"/>
        <v>-0.93288590604026844</v>
      </c>
      <c r="L135" s="10">
        <f t="shared" si="34"/>
        <v>-0.89473684210526316</v>
      </c>
      <c r="M135" s="10">
        <f t="shared" si="31"/>
        <v>-3.0336097773897862E-2</v>
      </c>
      <c r="N135" s="22">
        <f t="shared" si="32"/>
        <v>-3.670120898100173E-3</v>
      </c>
    </row>
    <row r="136" spans="1:14" x14ac:dyDescent="0.2">
      <c r="A136" s="8"/>
      <c r="B136" s="42" t="s">
        <v>124</v>
      </c>
      <c r="C136" s="39">
        <v>52</v>
      </c>
      <c r="D136" s="9">
        <v>2</v>
      </c>
      <c r="E136" s="9">
        <v>0</v>
      </c>
      <c r="F136" s="9">
        <v>0</v>
      </c>
      <c r="G136" s="10">
        <f t="shared" si="27"/>
        <v>1.1348756001745963E-2</v>
      </c>
      <c r="H136" s="10">
        <f t="shared" si="28"/>
        <v>4.3177892918825559E-4</v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>
        <f t="shared" si="34"/>
        <v>-1</v>
      </c>
      <c r="M136" s="10">
        <f t="shared" si="31"/>
        <v>-1.1348756001745963E-2</v>
      </c>
      <c r="N136" s="22">
        <f t="shared" si="32"/>
        <v>-4.3177892918825559E-4</v>
      </c>
    </row>
    <row r="137" spans="1:14" x14ac:dyDescent="0.2">
      <c r="A137" s="8"/>
      <c r="B137" s="42" t="s">
        <v>125</v>
      </c>
      <c r="C137" s="39">
        <v>86</v>
      </c>
      <c r="D137" s="9">
        <v>19</v>
      </c>
      <c r="E137" s="9">
        <v>71</v>
      </c>
      <c r="F137" s="9">
        <v>15</v>
      </c>
      <c r="G137" s="10">
        <f t="shared" si="27"/>
        <v>1.8769096464426014E-2</v>
      </c>
      <c r="H137" s="10">
        <f t="shared" si="28"/>
        <v>4.1018998272884287E-3</v>
      </c>
      <c r="I137" s="10">
        <f t="shared" si="29"/>
        <v>6.5905504501995726E-3</v>
      </c>
      <c r="J137" s="10">
        <f t="shared" si="30"/>
        <v>1.6109977446031576E-3</v>
      </c>
      <c r="K137" s="10">
        <f t="shared" si="33"/>
        <v>-0.1744186046511628</v>
      </c>
      <c r="L137" s="10">
        <f t="shared" si="34"/>
        <v>-0.21052631578947367</v>
      </c>
      <c r="M137" s="10">
        <f t="shared" si="31"/>
        <v>-3.2736796158882582E-3</v>
      </c>
      <c r="N137" s="22">
        <f t="shared" si="32"/>
        <v>-8.6355785837651129E-4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13</v>
      </c>
      <c r="D139" s="9">
        <v>0</v>
      </c>
      <c r="E139" s="9">
        <v>24</v>
      </c>
      <c r="F139" s="9">
        <v>5</v>
      </c>
      <c r="G139" s="10">
        <f t="shared" si="27"/>
        <v>2.8371890004364906E-3</v>
      </c>
      <c r="H139" s="10" t="str">
        <f t="shared" si="28"/>
        <v/>
      </c>
      <c r="I139" s="10">
        <f t="shared" si="29"/>
        <v>2.2277917014759119E-3</v>
      </c>
      <c r="J139" s="10">
        <f t="shared" si="30"/>
        <v>5.3699924820105251E-4</v>
      </c>
      <c r="K139" s="10">
        <f t="shared" si="33"/>
        <v>0.84615384615384615</v>
      </c>
      <c r="L139" s="10">
        <f t="shared" si="34"/>
        <v>1</v>
      </c>
      <c r="M139" s="10">
        <f t="shared" si="31"/>
        <v>2.4006983849847226E-3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27</v>
      </c>
      <c r="D141" s="9">
        <v>13</v>
      </c>
      <c r="E141" s="9">
        <v>36</v>
      </c>
      <c r="F141" s="9">
        <v>25</v>
      </c>
      <c r="G141" s="10">
        <f t="shared" si="27"/>
        <v>5.8926233085988648E-3</v>
      </c>
      <c r="H141" s="10">
        <f t="shared" si="28"/>
        <v>2.8065630397236616E-3</v>
      </c>
      <c r="I141" s="10">
        <f t="shared" si="29"/>
        <v>3.3416875522138678E-3</v>
      </c>
      <c r="J141" s="10">
        <f t="shared" si="30"/>
        <v>2.6849962410052624E-3</v>
      </c>
      <c r="K141" s="10">
        <f t="shared" si="33"/>
        <v>0.33333333333333331</v>
      </c>
      <c r="L141" s="10">
        <f t="shared" si="34"/>
        <v>0.92307692307692313</v>
      </c>
      <c r="M141" s="10">
        <f t="shared" si="31"/>
        <v>1.9642077695329547E-3</v>
      </c>
      <c r="N141" s="22">
        <f t="shared" si="32"/>
        <v>2.5906735751295338E-3</v>
      </c>
    </row>
    <row r="142" spans="1:14" x14ac:dyDescent="0.2">
      <c r="A142" s="8"/>
      <c r="B142" s="42" t="s">
        <v>130</v>
      </c>
      <c r="C142" s="39">
        <v>17</v>
      </c>
      <c r="D142" s="9">
        <v>30</v>
      </c>
      <c r="E142" s="9">
        <v>28</v>
      </c>
      <c r="F142" s="9">
        <v>24</v>
      </c>
      <c r="G142" s="10">
        <f t="shared" si="27"/>
        <v>3.7101702313400262E-3</v>
      </c>
      <c r="H142" s="10">
        <f t="shared" si="28"/>
        <v>6.4766839378238338E-3</v>
      </c>
      <c r="I142" s="10">
        <f t="shared" si="29"/>
        <v>2.5990903183885639E-3</v>
      </c>
      <c r="J142" s="10">
        <f t="shared" si="30"/>
        <v>2.5775963913650521E-3</v>
      </c>
      <c r="K142" s="10">
        <f t="shared" si="33"/>
        <v>0.6470588235294118</v>
      </c>
      <c r="L142" s="10">
        <f t="shared" si="34"/>
        <v>-0.2</v>
      </c>
      <c r="M142" s="10">
        <f t="shared" si="31"/>
        <v>2.4006983849847231E-3</v>
      </c>
      <c r="N142" s="22">
        <f t="shared" si="32"/>
        <v>-1.2953367875647669E-3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1413</v>
      </c>
      <c r="D144" s="9">
        <v>1582</v>
      </c>
      <c r="E144" s="9">
        <v>1392</v>
      </c>
      <c r="F144" s="9">
        <v>1523</v>
      </c>
      <c r="G144" s="10">
        <f t="shared" si="27"/>
        <v>0.30838061981667392</v>
      </c>
      <c r="H144" s="10">
        <f t="shared" si="28"/>
        <v>0.34153713298791016</v>
      </c>
      <c r="I144" s="10">
        <f t="shared" si="29"/>
        <v>0.12921191868560289</v>
      </c>
      <c r="J144" s="10">
        <f t="shared" si="30"/>
        <v>0.1635699710020406</v>
      </c>
      <c r="K144" s="10">
        <f t="shared" si="33"/>
        <v>-1.4861995753715499E-2</v>
      </c>
      <c r="L144" s="10">
        <f t="shared" si="34"/>
        <v>-3.7294563843236407E-2</v>
      </c>
      <c r="M144" s="10">
        <f t="shared" si="31"/>
        <v>-4.5831514622435617E-3</v>
      </c>
      <c r="N144" s="22">
        <f t="shared" si="32"/>
        <v>-1.2737478411053538E-2</v>
      </c>
    </row>
    <row r="145" spans="1:14" ht="24.75" customHeight="1" x14ac:dyDescent="0.2">
      <c r="A145" s="8"/>
      <c r="B145" s="42" t="s">
        <v>133</v>
      </c>
      <c r="C145" s="39">
        <v>5</v>
      </c>
      <c r="D145" s="9">
        <v>1</v>
      </c>
      <c r="E145" s="9">
        <v>14</v>
      </c>
      <c r="F145" s="9">
        <v>4</v>
      </c>
      <c r="G145" s="10">
        <f t="shared" ref="G145:G180" si="35">+IF(C145=0,"",C145/C$81)</f>
        <v>1.0912265386294195E-3</v>
      </c>
      <c r="H145" s="10">
        <f t="shared" ref="H145:H180" si="36">+IF(D145=0,"",D145/D$81)</f>
        <v>2.158894645941278E-4</v>
      </c>
      <c r="I145" s="10">
        <f t="shared" ref="I145:I180" si="37">+IF(E145=0,"",E145/E$81)</f>
        <v>1.2995451591942819E-3</v>
      </c>
      <c r="J145" s="10">
        <f t="shared" ref="J145:J180" si="38">+IF(F145=0,"",F145/F$81)</f>
        <v>4.2959939856084201E-4</v>
      </c>
      <c r="K145" s="10">
        <f t="shared" si="33"/>
        <v>1.8</v>
      </c>
      <c r="L145" s="10">
        <f t="shared" si="34"/>
        <v>3</v>
      </c>
      <c r="M145" s="10">
        <f t="shared" ref="M145:M180" si="39">+IF(OR(AND(G145=""),(K145="")),"",G145*K145)</f>
        <v>1.9642077695329551E-3</v>
      </c>
      <c r="N145" s="22">
        <f t="shared" ref="N145:N180" si="40">+IF(OR(AND(H145=""),(L145="")),"",H145*L145)</f>
        <v>6.4766839378238334E-4</v>
      </c>
    </row>
    <row r="146" spans="1:14" x14ac:dyDescent="0.2">
      <c r="A146" s="8"/>
      <c r="B146" s="42" t="s">
        <v>134</v>
      </c>
      <c r="C146" s="39">
        <v>3</v>
      </c>
      <c r="D146" s="9">
        <v>5</v>
      </c>
      <c r="E146" s="9">
        <v>3</v>
      </c>
      <c r="F146" s="9">
        <v>0</v>
      </c>
      <c r="G146" s="10">
        <f t="shared" si="35"/>
        <v>6.5473592317765166E-4</v>
      </c>
      <c r="H146" s="10">
        <f t="shared" si="36"/>
        <v>1.079447322970639E-3</v>
      </c>
      <c r="I146" s="10">
        <f t="shared" si="37"/>
        <v>2.7847396268448898E-4</v>
      </c>
      <c r="J146" s="10" t="str">
        <f t="shared" si="38"/>
        <v/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-1</v>
      </c>
      <c r="M146" s="10">
        <f t="shared" si="39"/>
        <v>0</v>
      </c>
      <c r="N146" s="22">
        <f t="shared" si="40"/>
        <v>-1.079447322970639E-3</v>
      </c>
    </row>
    <row r="147" spans="1:14" x14ac:dyDescent="0.2">
      <c r="A147" s="8"/>
      <c r="B147" s="42" t="s">
        <v>135</v>
      </c>
      <c r="C147" s="39">
        <v>15</v>
      </c>
      <c r="D147" s="9">
        <v>0</v>
      </c>
      <c r="E147" s="9">
        <v>1</v>
      </c>
      <c r="F147" s="9">
        <v>1</v>
      </c>
      <c r="G147" s="10">
        <f t="shared" si="35"/>
        <v>3.2736796158882582E-3</v>
      </c>
      <c r="H147" s="10" t="str">
        <f t="shared" si="36"/>
        <v/>
      </c>
      <c r="I147" s="10">
        <f t="shared" si="37"/>
        <v>9.2824654228162995E-5</v>
      </c>
      <c r="J147" s="10">
        <f t="shared" si="38"/>
        <v>1.073998496402105E-4</v>
      </c>
      <c r="K147" s="10">
        <f t="shared" si="41"/>
        <v>-0.93333333333333335</v>
      </c>
      <c r="L147" s="10">
        <f t="shared" si="42"/>
        <v>1</v>
      </c>
      <c r="M147" s="10">
        <f t="shared" si="39"/>
        <v>-3.0554343081623742E-3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1</v>
      </c>
      <c r="D148" s="9">
        <v>0</v>
      </c>
      <c r="E148" s="9">
        <v>3</v>
      </c>
      <c r="F148" s="9">
        <v>0</v>
      </c>
      <c r="G148" s="10">
        <f t="shared" si="35"/>
        <v>2.1824530772588389E-4</v>
      </c>
      <c r="H148" s="10" t="str">
        <f t="shared" si="36"/>
        <v/>
      </c>
      <c r="I148" s="10">
        <f t="shared" si="37"/>
        <v>2.7847396268448898E-4</v>
      </c>
      <c r="J148" s="10" t="str">
        <f t="shared" si="38"/>
        <v/>
      </c>
      <c r="K148" s="10">
        <f t="shared" si="41"/>
        <v>2</v>
      </c>
      <c r="L148" s="10" t="str">
        <f t="shared" si="42"/>
        <v xml:space="preserve"> </v>
      </c>
      <c r="M148" s="10">
        <f t="shared" si="39"/>
        <v>4.3649061545176777E-4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1</v>
      </c>
      <c r="E149" s="9">
        <v>1</v>
      </c>
      <c r="F149" s="9">
        <v>1</v>
      </c>
      <c r="G149" s="10" t="str">
        <f t="shared" si="35"/>
        <v/>
      </c>
      <c r="H149" s="10">
        <f t="shared" si="36"/>
        <v>2.158894645941278E-4</v>
      </c>
      <c r="I149" s="10">
        <f t="shared" si="37"/>
        <v>9.2824654228162995E-5</v>
      </c>
      <c r="J149" s="10">
        <f t="shared" si="38"/>
        <v>1.073998496402105E-4</v>
      </c>
      <c r="K149" s="10">
        <f t="shared" si="41"/>
        <v>1</v>
      </c>
      <c r="L149" s="10">
        <f t="shared" si="42"/>
        <v>0</v>
      </c>
      <c r="M149" s="10" t="str">
        <f t="shared" si="39"/>
        <v/>
      </c>
      <c r="N149" s="22">
        <f t="shared" si="40"/>
        <v>0</v>
      </c>
    </row>
    <row r="150" spans="1:14" x14ac:dyDescent="0.2">
      <c r="A150" s="8"/>
      <c r="B150" s="42" t="s">
        <v>138</v>
      </c>
      <c r="C150" s="39">
        <v>2</v>
      </c>
      <c r="D150" s="9">
        <v>3</v>
      </c>
      <c r="E150" s="9">
        <v>3</v>
      </c>
      <c r="F150" s="9">
        <v>0</v>
      </c>
      <c r="G150" s="10">
        <f t="shared" si="35"/>
        <v>4.3649061545176777E-4</v>
      </c>
      <c r="H150" s="10">
        <f t="shared" si="36"/>
        <v>6.4766839378238344E-4</v>
      </c>
      <c r="I150" s="10">
        <f t="shared" si="37"/>
        <v>2.7847396268448898E-4</v>
      </c>
      <c r="J150" s="10" t="str">
        <f t="shared" si="38"/>
        <v/>
      </c>
      <c r="K150" s="10">
        <f t="shared" si="41"/>
        <v>0.5</v>
      </c>
      <c r="L150" s="10">
        <f t="shared" si="42"/>
        <v>-1</v>
      </c>
      <c r="M150" s="10">
        <f t="shared" si="39"/>
        <v>2.1824530772588389E-4</v>
      </c>
      <c r="N150" s="22">
        <f t="shared" si="40"/>
        <v>-6.4766839378238344E-4</v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3</v>
      </c>
      <c r="E152" s="9">
        <v>1</v>
      </c>
      <c r="F152" s="9">
        <v>0</v>
      </c>
      <c r="G152" s="10" t="str">
        <f t="shared" si="35"/>
        <v/>
      </c>
      <c r="H152" s="10">
        <f t="shared" si="36"/>
        <v>6.4766839378238344E-4</v>
      </c>
      <c r="I152" s="10">
        <f t="shared" si="37"/>
        <v>9.2824654228162995E-5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 t="str">
        <f t="shared" si="39"/>
        <v/>
      </c>
      <c r="N152" s="22">
        <f t="shared" si="40"/>
        <v>-6.4766839378238344E-4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2</v>
      </c>
      <c r="D154" s="9">
        <v>1</v>
      </c>
      <c r="E154" s="9">
        <v>1</v>
      </c>
      <c r="F154" s="9">
        <v>0</v>
      </c>
      <c r="G154" s="10">
        <f t="shared" si="35"/>
        <v>4.3649061545176777E-4</v>
      </c>
      <c r="H154" s="10">
        <f t="shared" si="36"/>
        <v>2.158894645941278E-4</v>
      </c>
      <c r="I154" s="10">
        <f t="shared" si="37"/>
        <v>9.2824654228162995E-5</v>
      </c>
      <c r="J154" s="10" t="str">
        <f t="shared" si="38"/>
        <v/>
      </c>
      <c r="K154" s="10">
        <f t="shared" si="41"/>
        <v>-0.5</v>
      </c>
      <c r="L154" s="10">
        <f t="shared" si="42"/>
        <v>-1</v>
      </c>
      <c r="M154" s="10">
        <f t="shared" si="39"/>
        <v>-2.1824530772588389E-4</v>
      </c>
      <c r="N154" s="22">
        <f t="shared" si="40"/>
        <v>-2.158894645941278E-4</v>
      </c>
    </row>
    <row r="155" spans="1:14" ht="25.5" x14ac:dyDescent="0.2">
      <c r="A155" s="8"/>
      <c r="B155" s="42" t="s">
        <v>143</v>
      </c>
      <c r="C155" s="39">
        <v>35</v>
      </c>
      <c r="D155" s="9">
        <v>27</v>
      </c>
      <c r="E155" s="9">
        <v>57</v>
      </c>
      <c r="F155" s="9">
        <v>34</v>
      </c>
      <c r="G155" s="10">
        <f t="shared" si="35"/>
        <v>7.6385857704059359E-3</v>
      </c>
      <c r="H155" s="10">
        <f t="shared" si="36"/>
        <v>5.8290155440414507E-3</v>
      </c>
      <c r="I155" s="10">
        <f t="shared" si="37"/>
        <v>5.2910052910052907E-3</v>
      </c>
      <c r="J155" s="10">
        <f t="shared" si="38"/>
        <v>3.6515948877671573E-3</v>
      </c>
      <c r="K155" s="10">
        <f t="shared" si="41"/>
        <v>0.62857142857142856</v>
      </c>
      <c r="L155" s="10">
        <f t="shared" si="42"/>
        <v>0.25925925925925924</v>
      </c>
      <c r="M155" s="10">
        <f t="shared" si="39"/>
        <v>4.8013967699694453E-3</v>
      </c>
      <c r="N155" s="22">
        <f t="shared" si="40"/>
        <v>1.5112262521588945E-3</v>
      </c>
    </row>
    <row r="156" spans="1:14" ht="25.5" x14ac:dyDescent="0.2">
      <c r="A156" s="8"/>
      <c r="B156" s="42" t="s">
        <v>144</v>
      </c>
      <c r="C156" s="39">
        <v>2</v>
      </c>
      <c r="D156" s="9">
        <v>0</v>
      </c>
      <c r="E156" s="9">
        <v>0</v>
      </c>
      <c r="F156" s="9">
        <v>0</v>
      </c>
      <c r="G156" s="10">
        <f t="shared" si="35"/>
        <v>4.3649061545176777E-4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-4.3649061545176777E-4</v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2.158894645941278E-4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22">
        <f t="shared" si="40"/>
        <v>-2.158894645941278E-4</v>
      </c>
    </row>
    <row r="159" spans="1:14" x14ac:dyDescent="0.2">
      <c r="A159" s="8"/>
      <c r="B159" s="42" t="s">
        <v>147</v>
      </c>
      <c r="C159" s="39">
        <v>56</v>
      </c>
      <c r="D159" s="9">
        <v>43</v>
      </c>
      <c r="E159" s="9">
        <v>0</v>
      </c>
      <c r="F159" s="9">
        <v>0</v>
      </c>
      <c r="G159" s="10">
        <f t="shared" si="35"/>
        <v>1.2221737232649499E-2</v>
      </c>
      <c r="H159" s="10">
        <f t="shared" si="36"/>
        <v>9.2832469775474963E-3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-1.2221737232649499E-2</v>
      </c>
      <c r="N159" s="22">
        <f t="shared" si="40"/>
        <v>-9.2832469775474963E-3</v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23</v>
      </c>
      <c r="D161" s="9">
        <v>13</v>
      </c>
      <c r="E161" s="9">
        <v>2</v>
      </c>
      <c r="F161" s="9">
        <v>1</v>
      </c>
      <c r="G161" s="10">
        <f t="shared" si="35"/>
        <v>5.0196420776953297E-3</v>
      </c>
      <c r="H161" s="10">
        <f t="shared" si="36"/>
        <v>2.8065630397236616E-3</v>
      </c>
      <c r="I161" s="10">
        <f t="shared" si="37"/>
        <v>1.8564930845632599E-4</v>
      </c>
      <c r="J161" s="10">
        <f t="shared" si="38"/>
        <v>1.073998496402105E-4</v>
      </c>
      <c r="K161" s="10">
        <f t="shared" si="41"/>
        <v>-0.91304347826086951</v>
      </c>
      <c r="L161" s="10">
        <f t="shared" si="42"/>
        <v>-0.92307692307692313</v>
      </c>
      <c r="M161" s="10">
        <f t="shared" si="39"/>
        <v>-4.5831514622435617E-3</v>
      </c>
      <c r="N161" s="22">
        <f t="shared" si="40"/>
        <v>-2.5906735751295338E-3</v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1</v>
      </c>
      <c r="D165" s="9">
        <v>0</v>
      </c>
      <c r="E165" s="9">
        <v>2</v>
      </c>
      <c r="F165" s="9">
        <v>2</v>
      </c>
      <c r="G165" s="10">
        <f t="shared" si="35"/>
        <v>2.1824530772588389E-4</v>
      </c>
      <c r="H165" s="10" t="str">
        <f t="shared" si="36"/>
        <v/>
      </c>
      <c r="I165" s="10">
        <f t="shared" si="37"/>
        <v>1.8564930845632599E-4</v>
      </c>
      <c r="J165" s="10">
        <f t="shared" si="38"/>
        <v>2.14799699280421E-4</v>
      </c>
      <c r="K165" s="10">
        <f t="shared" si="41"/>
        <v>1</v>
      </c>
      <c r="L165" s="10">
        <f t="shared" si="42"/>
        <v>1</v>
      </c>
      <c r="M165" s="10">
        <f t="shared" si="39"/>
        <v>2.1824530772588389E-4</v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3</v>
      </c>
      <c r="D166" s="9">
        <v>12</v>
      </c>
      <c r="E166" s="9">
        <v>15</v>
      </c>
      <c r="F166" s="9">
        <v>21</v>
      </c>
      <c r="G166" s="10">
        <f t="shared" si="35"/>
        <v>6.5473592317765166E-4</v>
      </c>
      <c r="H166" s="10">
        <f t="shared" si="36"/>
        <v>2.5906735751295338E-3</v>
      </c>
      <c r="I166" s="10">
        <f t="shared" si="37"/>
        <v>1.3923698134224449E-3</v>
      </c>
      <c r="J166" s="10">
        <f t="shared" si="38"/>
        <v>2.2553968424444204E-3</v>
      </c>
      <c r="K166" s="10">
        <f t="shared" si="41"/>
        <v>4</v>
      </c>
      <c r="L166" s="10">
        <f t="shared" si="42"/>
        <v>0.75</v>
      </c>
      <c r="M166" s="10">
        <f t="shared" si="39"/>
        <v>2.6189436927106066E-3</v>
      </c>
      <c r="N166" s="22">
        <f t="shared" si="40"/>
        <v>1.9430051813471502E-3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4</v>
      </c>
      <c r="F167" s="9">
        <v>1</v>
      </c>
      <c r="G167" s="10" t="str">
        <f t="shared" si="35"/>
        <v/>
      </c>
      <c r="H167" s="10" t="str">
        <f t="shared" si="36"/>
        <v/>
      </c>
      <c r="I167" s="10">
        <f t="shared" si="37"/>
        <v>3.7129861691265198E-4</v>
      </c>
      <c r="J167" s="10">
        <f t="shared" si="38"/>
        <v>1.073998496402105E-4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2</v>
      </c>
      <c r="D168" s="9">
        <v>1</v>
      </c>
      <c r="E168" s="9">
        <v>22</v>
      </c>
      <c r="F168" s="9">
        <v>14</v>
      </c>
      <c r="G168" s="10">
        <f t="shared" si="35"/>
        <v>4.3649061545176777E-4</v>
      </c>
      <c r="H168" s="10">
        <f t="shared" si="36"/>
        <v>2.158894645941278E-4</v>
      </c>
      <c r="I168" s="10">
        <f t="shared" si="37"/>
        <v>2.0421423930195859E-3</v>
      </c>
      <c r="J168" s="10">
        <f t="shared" si="38"/>
        <v>1.503597894962947E-3</v>
      </c>
      <c r="K168" s="10">
        <f t="shared" si="41"/>
        <v>10</v>
      </c>
      <c r="L168" s="10">
        <f t="shared" si="42"/>
        <v>13</v>
      </c>
      <c r="M168" s="10">
        <f t="shared" si="39"/>
        <v>4.3649061545176782E-3</v>
      </c>
      <c r="N168" s="22">
        <f t="shared" si="40"/>
        <v>2.8065630397236612E-3</v>
      </c>
    </row>
    <row r="169" spans="1:14" x14ac:dyDescent="0.2">
      <c r="A169" s="8"/>
      <c r="B169" s="42" t="s">
        <v>157</v>
      </c>
      <c r="C169" s="39">
        <v>5</v>
      </c>
      <c r="D169" s="9">
        <v>5</v>
      </c>
      <c r="E169" s="9">
        <v>2</v>
      </c>
      <c r="F169" s="9">
        <v>0</v>
      </c>
      <c r="G169" s="10">
        <f t="shared" si="35"/>
        <v>1.0912265386294195E-3</v>
      </c>
      <c r="H169" s="10">
        <f t="shared" si="36"/>
        <v>1.079447322970639E-3</v>
      </c>
      <c r="I169" s="10">
        <f t="shared" si="37"/>
        <v>1.8564930845632599E-4</v>
      </c>
      <c r="J169" s="10" t="str">
        <f t="shared" si="38"/>
        <v/>
      </c>
      <c r="K169" s="10">
        <f t="shared" si="41"/>
        <v>-0.6</v>
      </c>
      <c r="L169" s="10">
        <f t="shared" si="42"/>
        <v>-1</v>
      </c>
      <c r="M169" s="10">
        <f t="shared" si="39"/>
        <v>-6.5473592317765166E-4</v>
      </c>
      <c r="N169" s="22">
        <f t="shared" si="40"/>
        <v>-1.079447322970639E-3</v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28</v>
      </c>
      <c r="F170" s="9">
        <v>53</v>
      </c>
      <c r="G170" s="10" t="str">
        <f t="shared" si="35"/>
        <v/>
      </c>
      <c r="H170" s="10" t="str">
        <f t="shared" si="36"/>
        <v/>
      </c>
      <c r="I170" s="10">
        <f t="shared" si="37"/>
        <v>2.5990903183885639E-3</v>
      </c>
      <c r="J170" s="10">
        <f t="shared" si="38"/>
        <v>5.6921920309311565E-3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1.073998496402105E-4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3</v>
      </c>
      <c r="D172" s="9">
        <v>0</v>
      </c>
      <c r="E172" s="9">
        <v>6</v>
      </c>
      <c r="F172" s="9">
        <v>3</v>
      </c>
      <c r="G172" s="10">
        <f t="shared" si="35"/>
        <v>6.5473592317765166E-4</v>
      </c>
      <c r="H172" s="10" t="str">
        <f t="shared" si="36"/>
        <v/>
      </c>
      <c r="I172" s="10">
        <f t="shared" si="37"/>
        <v>5.5694792536897797E-4</v>
      </c>
      <c r="J172" s="10">
        <f t="shared" si="38"/>
        <v>3.2219954892063151E-4</v>
      </c>
      <c r="K172" s="10">
        <f t="shared" si="41"/>
        <v>1</v>
      </c>
      <c r="L172" s="10">
        <f t="shared" si="42"/>
        <v>1</v>
      </c>
      <c r="M172" s="10">
        <f t="shared" si="39"/>
        <v>6.5473592317765166E-4</v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1</v>
      </c>
      <c r="D173" s="9">
        <v>1</v>
      </c>
      <c r="E173" s="9">
        <v>6</v>
      </c>
      <c r="F173" s="9">
        <v>1</v>
      </c>
      <c r="G173" s="10">
        <f t="shared" si="35"/>
        <v>2.1824530772588389E-4</v>
      </c>
      <c r="H173" s="10">
        <f t="shared" si="36"/>
        <v>2.158894645941278E-4</v>
      </c>
      <c r="I173" s="10">
        <f t="shared" si="37"/>
        <v>5.5694792536897797E-4</v>
      </c>
      <c r="J173" s="10">
        <f t="shared" si="38"/>
        <v>1.073998496402105E-4</v>
      </c>
      <c r="K173" s="10">
        <f t="shared" si="41"/>
        <v>5</v>
      </c>
      <c r="L173" s="10">
        <f t="shared" si="42"/>
        <v>0</v>
      </c>
      <c r="M173" s="10">
        <f t="shared" si="39"/>
        <v>1.0912265386294195E-3</v>
      </c>
      <c r="N173" s="22">
        <f t="shared" si="40"/>
        <v>0</v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7</v>
      </c>
      <c r="F174" s="9">
        <v>2</v>
      </c>
      <c r="G174" s="10" t="str">
        <f t="shared" si="35"/>
        <v/>
      </c>
      <c r="H174" s="10" t="str">
        <f t="shared" si="36"/>
        <v/>
      </c>
      <c r="I174" s="10">
        <f t="shared" si="37"/>
        <v>6.4977257959714096E-4</v>
      </c>
      <c r="J174" s="10">
        <f t="shared" si="38"/>
        <v>2.14799699280421E-4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1.073998496402105E-4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113</v>
      </c>
      <c r="D177" s="9">
        <v>163</v>
      </c>
      <c r="E177" s="9">
        <v>67</v>
      </c>
      <c r="F177" s="9">
        <v>115</v>
      </c>
      <c r="G177" s="10">
        <f t="shared" si="35"/>
        <v>2.4661719773024879E-2</v>
      </c>
      <c r="H177" s="10">
        <f t="shared" si="36"/>
        <v>3.5189982728842835E-2</v>
      </c>
      <c r="I177" s="10">
        <f t="shared" si="37"/>
        <v>6.2192518332869207E-3</v>
      </c>
      <c r="J177" s="10">
        <f t="shared" si="38"/>
        <v>1.2350982708624208E-2</v>
      </c>
      <c r="K177" s="10">
        <f t="shared" si="41"/>
        <v>-0.40707964601769914</v>
      </c>
      <c r="L177" s="10">
        <f t="shared" si="42"/>
        <v>-0.29447852760736198</v>
      </c>
      <c r="M177" s="10">
        <f t="shared" si="39"/>
        <v>-1.0039284155390659E-2</v>
      </c>
      <c r="N177" s="22">
        <f t="shared" si="40"/>
        <v>-1.0362694300518137E-2</v>
      </c>
    </row>
    <row r="178" spans="1:14" ht="25.5" x14ac:dyDescent="0.2">
      <c r="A178" s="8"/>
      <c r="B178" s="42" t="s">
        <v>166</v>
      </c>
      <c r="C178" s="39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2.158894645941278E-4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2">
        <f t="shared" si="40"/>
        <v>-2.158894645941278E-4</v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1</v>
      </c>
      <c r="F179" s="9">
        <v>0</v>
      </c>
      <c r="G179" s="10" t="str">
        <f t="shared" si="35"/>
        <v/>
      </c>
      <c r="H179" s="10" t="str">
        <f t="shared" si="36"/>
        <v/>
      </c>
      <c r="I179" s="10">
        <f t="shared" si="37"/>
        <v>9.2824654228162995E-5</v>
      </c>
      <c r="J179" s="10" t="str">
        <f t="shared" si="38"/>
        <v/>
      </c>
      <c r="K179" s="10">
        <f t="shared" si="41"/>
        <v>1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12305</v>
      </c>
      <c r="D188" s="37">
        <f>SUM(D189:D363)</f>
        <v>10979</v>
      </c>
      <c r="E188" s="37">
        <f>SUM(E189:E363)</f>
        <v>5631</v>
      </c>
      <c r="F188" s="37">
        <f>SUM(F189:F363)</f>
        <v>5040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-0.54238114587566033</v>
      </c>
      <c r="L188" s="38">
        <f>+IF(AND(D188=0,F188=0),"",IF(D188=0,1,IF(F188=0,-1,(F188-D188)/D188)))</f>
        <v>-0.54094179797795794</v>
      </c>
      <c r="M188" s="38">
        <f t="shared" ref="M188:M219" si="47">+IF(OR(AND(G188=""),(K188="")),"",G188*K188)</f>
        <v>-0.54238114587566033</v>
      </c>
      <c r="N188" s="38">
        <f t="shared" ref="N188:N219" si="48">+IF(OR(AND(H188=""),(L188="")),"",H188*L188)</f>
        <v>-0.54094179797795794</v>
      </c>
    </row>
    <row r="189" spans="1:14" ht="24" customHeight="1" x14ac:dyDescent="0.2">
      <c r="A189" s="8"/>
      <c r="B189" s="41" t="s">
        <v>169</v>
      </c>
      <c r="C189" s="47">
        <v>298</v>
      </c>
      <c r="D189" s="44">
        <v>347</v>
      </c>
      <c r="E189" s="44">
        <v>208</v>
      </c>
      <c r="F189" s="44">
        <v>253</v>
      </c>
      <c r="G189" s="45">
        <f t="shared" si="43"/>
        <v>2.4217797643234458E-2</v>
      </c>
      <c r="H189" s="45">
        <f t="shared" si="44"/>
        <v>3.1605792877311231E-2</v>
      </c>
      <c r="I189" s="45">
        <f t="shared" si="45"/>
        <v>3.693837684247913E-2</v>
      </c>
      <c r="J189" s="45">
        <f t="shared" si="46"/>
        <v>5.01984126984127E-2</v>
      </c>
      <c r="K189" s="45">
        <f t="shared" ref="K189:K220" si="49">+IF(AND(C189=0,E189=0)," ",IF(C189=0,1,IF(E189=0,-1,(E189-C189)/C189)))</f>
        <v>-0.30201342281879195</v>
      </c>
      <c r="L189" s="45">
        <f t="shared" ref="L189:L220" si="50">+IF(AND(D189=0,F189=0)," ",IF(D189=0,1,IF(F189=0,-1,(F189-D189)/D189)))</f>
        <v>-0.27089337175792505</v>
      </c>
      <c r="M189" s="45">
        <f t="shared" si="47"/>
        <v>-7.3140999593661118E-3</v>
      </c>
      <c r="N189" s="46">
        <f t="shared" si="48"/>
        <v>-8.5617997996174505E-3</v>
      </c>
    </row>
    <row r="190" spans="1:14" x14ac:dyDescent="0.2">
      <c r="A190" s="8"/>
      <c r="B190" s="42" t="s">
        <v>170</v>
      </c>
      <c r="C190" s="39">
        <v>7</v>
      </c>
      <c r="D190" s="9">
        <v>0</v>
      </c>
      <c r="E190" s="9">
        <v>2</v>
      </c>
      <c r="F190" s="9">
        <v>1</v>
      </c>
      <c r="G190" s="10">
        <f t="shared" si="43"/>
        <v>5.6887444128403083E-4</v>
      </c>
      <c r="H190" s="10" t="str">
        <f t="shared" si="44"/>
        <v/>
      </c>
      <c r="I190" s="10">
        <f t="shared" si="45"/>
        <v>3.551767004084532E-4</v>
      </c>
      <c r="J190" s="10">
        <f t="shared" si="46"/>
        <v>1.9841269841269841E-4</v>
      </c>
      <c r="K190" s="10">
        <f t="shared" si="49"/>
        <v>-0.7142857142857143</v>
      </c>
      <c r="L190" s="10">
        <f t="shared" si="50"/>
        <v>1</v>
      </c>
      <c r="M190" s="10">
        <f t="shared" si="47"/>
        <v>-4.0633888663145062E-4</v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297</v>
      </c>
      <c r="D191" s="9">
        <v>273</v>
      </c>
      <c r="E191" s="9">
        <v>86</v>
      </c>
      <c r="F191" s="9">
        <v>121</v>
      </c>
      <c r="G191" s="10">
        <f t="shared" si="43"/>
        <v>2.4136529865908168E-2</v>
      </c>
      <c r="H191" s="10">
        <f t="shared" si="44"/>
        <v>2.4865652609527278E-2</v>
      </c>
      <c r="I191" s="10">
        <f t="shared" si="45"/>
        <v>1.5272598117563489E-2</v>
      </c>
      <c r="J191" s="10">
        <f t="shared" si="46"/>
        <v>2.4007936507936509E-2</v>
      </c>
      <c r="K191" s="10">
        <f t="shared" si="49"/>
        <v>-0.71043771043771042</v>
      </c>
      <c r="L191" s="10">
        <f t="shared" si="50"/>
        <v>-0.5567765567765568</v>
      </c>
      <c r="M191" s="10">
        <f t="shared" si="47"/>
        <v>-1.7147501015847218E-2</v>
      </c>
      <c r="N191" s="22">
        <f t="shared" si="48"/>
        <v>-1.3844612441934603E-2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1.9841269841269841E-4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30</v>
      </c>
      <c r="D193" s="9">
        <v>48</v>
      </c>
      <c r="E193" s="9">
        <v>12</v>
      </c>
      <c r="F193" s="9">
        <v>30</v>
      </c>
      <c r="G193" s="10">
        <f t="shared" si="43"/>
        <v>2.4380333197887038E-3</v>
      </c>
      <c r="H193" s="10">
        <f t="shared" si="44"/>
        <v>4.371982876400401E-3</v>
      </c>
      <c r="I193" s="10">
        <f t="shared" si="45"/>
        <v>2.1310602024507191E-3</v>
      </c>
      <c r="J193" s="10">
        <f t="shared" si="46"/>
        <v>5.9523809523809521E-3</v>
      </c>
      <c r="K193" s="10">
        <f t="shared" si="49"/>
        <v>-0.6</v>
      </c>
      <c r="L193" s="10">
        <f t="shared" si="50"/>
        <v>-0.375</v>
      </c>
      <c r="M193" s="10">
        <f t="shared" si="47"/>
        <v>-1.4628199918732222E-3</v>
      </c>
      <c r="N193" s="22">
        <f t="shared" si="48"/>
        <v>-1.6394935786501505E-3</v>
      </c>
    </row>
    <row r="194" spans="1:14" ht="25.5" x14ac:dyDescent="0.2">
      <c r="A194" s="8"/>
      <c r="B194" s="42" t="s">
        <v>174</v>
      </c>
      <c r="C194" s="39">
        <v>2</v>
      </c>
      <c r="D194" s="9">
        <v>0</v>
      </c>
      <c r="E194" s="9">
        <v>0</v>
      </c>
      <c r="F194" s="9">
        <v>0</v>
      </c>
      <c r="G194" s="10">
        <f t="shared" si="43"/>
        <v>1.6253555465258024E-4</v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>
        <f t="shared" si="49"/>
        <v>-1</v>
      </c>
      <c r="L194" s="10" t="str">
        <f t="shared" si="50"/>
        <v xml:space="preserve"> </v>
      </c>
      <c r="M194" s="10">
        <f t="shared" si="47"/>
        <v>-1.6253555465258024E-4</v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1616</v>
      </c>
      <c r="D195" s="9">
        <v>818</v>
      </c>
      <c r="E195" s="9">
        <v>1004</v>
      </c>
      <c r="F195" s="9">
        <v>510</v>
      </c>
      <c r="G195" s="10">
        <f t="shared" si="43"/>
        <v>0.13132872815928484</v>
      </c>
      <c r="H195" s="10">
        <f t="shared" si="44"/>
        <v>7.4505874851990159E-2</v>
      </c>
      <c r="I195" s="10">
        <f t="shared" si="45"/>
        <v>0.17829870360504352</v>
      </c>
      <c r="J195" s="10">
        <f t="shared" si="46"/>
        <v>0.10119047619047619</v>
      </c>
      <c r="K195" s="10">
        <f t="shared" si="49"/>
        <v>-0.37871287128712872</v>
      </c>
      <c r="L195" s="10">
        <f t="shared" si="50"/>
        <v>-0.37652811735941322</v>
      </c>
      <c r="M195" s="10">
        <f t="shared" si="47"/>
        <v>-4.9735879723689556E-2</v>
      </c>
      <c r="N195" s="22">
        <f t="shared" si="48"/>
        <v>-2.8053556790235905E-2</v>
      </c>
    </row>
    <row r="196" spans="1:14" x14ac:dyDescent="0.2">
      <c r="A196" s="8"/>
      <c r="B196" s="42" t="s">
        <v>176</v>
      </c>
      <c r="C196" s="39">
        <v>24</v>
      </c>
      <c r="D196" s="9">
        <v>3</v>
      </c>
      <c r="E196" s="9">
        <v>21</v>
      </c>
      <c r="F196" s="9">
        <v>4</v>
      </c>
      <c r="G196" s="10">
        <f t="shared" si="43"/>
        <v>1.950426655830963E-3</v>
      </c>
      <c r="H196" s="10">
        <f t="shared" si="44"/>
        <v>2.7324892977502506E-4</v>
      </c>
      <c r="I196" s="10">
        <f t="shared" si="45"/>
        <v>3.7293553542887587E-3</v>
      </c>
      <c r="J196" s="10">
        <f t="shared" si="46"/>
        <v>7.9365079365079365E-4</v>
      </c>
      <c r="K196" s="10">
        <f t="shared" si="49"/>
        <v>-0.125</v>
      </c>
      <c r="L196" s="10">
        <f t="shared" si="50"/>
        <v>0.33333333333333331</v>
      </c>
      <c r="M196" s="10">
        <f t="shared" si="47"/>
        <v>-2.4380333197887038E-4</v>
      </c>
      <c r="N196" s="22">
        <f t="shared" si="48"/>
        <v>9.1082976591675021E-5</v>
      </c>
    </row>
    <row r="197" spans="1:14" x14ac:dyDescent="0.2">
      <c r="A197" s="8"/>
      <c r="B197" s="42" t="s">
        <v>177</v>
      </c>
      <c r="C197" s="39">
        <v>237</v>
      </c>
      <c r="D197" s="9">
        <v>70</v>
      </c>
      <c r="E197" s="9">
        <v>236</v>
      </c>
      <c r="F197" s="9">
        <v>63</v>
      </c>
      <c r="G197" s="10">
        <f t="shared" si="43"/>
        <v>1.9260463226330758E-2</v>
      </c>
      <c r="H197" s="10">
        <f t="shared" si="44"/>
        <v>6.3758083614172513E-3</v>
      </c>
      <c r="I197" s="10">
        <f t="shared" si="45"/>
        <v>4.1910850648197481E-2</v>
      </c>
      <c r="J197" s="10">
        <f t="shared" si="46"/>
        <v>1.2500000000000001E-2</v>
      </c>
      <c r="K197" s="10">
        <f t="shared" si="49"/>
        <v>-4.2194092827004216E-3</v>
      </c>
      <c r="L197" s="10">
        <f t="shared" si="50"/>
        <v>-0.1</v>
      </c>
      <c r="M197" s="10">
        <f t="shared" si="47"/>
        <v>-8.1267777326290107E-5</v>
      </c>
      <c r="N197" s="22">
        <f t="shared" si="48"/>
        <v>-6.375808361417252E-4</v>
      </c>
    </row>
    <row r="198" spans="1:14" x14ac:dyDescent="0.2">
      <c r="A198" s="8"/>
      <c r="B198" s="42" t="s">
        <v>178</v>
      </c>
      <c r="C198" s="39">
        <v>20</v>
      </c>
      <c r="D198" s="9">
        <v>19</v>
      </c>
      <c r="E198" s="9">
        <v>14</v>
      </c>
      <c r="F198" s="9">
        <v>9</v>
      </c>
      <c r="G198" s="10">
        <f t="shared" si="43"/>
        <v>1.6253555465258025E-3</v>
      </c>
      <c r="H198" s="10">
        <f t="shared" si="44"/>
        <v>1.7305765552418253E-3</v>
      </c>
      <c r="I198" s="10">
        <f t="shared" si="45"/>
        <v>2.4862369028591726E-3</v>
      </c>
      <c r="J198" s="10">
        <f t="shared" si="46"/>
        <v>1.7857142857142857E-3</v>
      </c>
      <c r="K198" s="10">
        <f t="shared" si="49"/>
        <v>-0.3</v>
      </c>
      <c r="L198" s="10">
        <f t="shared" si="50"/>
        <v>-0.52631578947368418</v>
      </c>
      <c r="M198" s="10">
        <f t="shared" si="47"/>
        <v>-4.876066639577407E-4</v>
      </c>
      <c r="N198" s="22">
        <f t="shared" si="48"/>
        <v>-9.108297659167501E-4</v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1</v>
      </c>
      <c r="D200" s="9">
        <v>4</v>
      </c>
      <c r="E200" s="9">
        <v>0</v>
      </c>
      <c r="F200" s="9">
        <v>0</v>
      </c>
      <c r="G200" s="10">
        <f t="shared" si="43"/>
        <v>8.126777732629012E-5</v>
      </c>
      <c r="H200" s="10">
        <f t="shared" si="44"/>
        <v>3.6433190636670008E-4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-8.126777732629012E-5</v>
      </c>
      <c r="N200" s="22">
        <f t="shared" si="48"/>
        <v>-3.6433190636670008E-4</v>
      </c>
    </row>
    <row r="201" spans="1:14" x14ac:dyDescent="0.2">
      <c r="A201" s="8"/>
      <c r="B201" s="42" t="s">
        <v>181</v>
      </c>
      <c r="C201" s="39">
        <v>30</v>
      </c>
      <c r="D201" s="9">
        <v>19</v>
      </c>
      <c r="E201" s="9">
        <v>21</v>
      </c>
      <c r="F201" s="9">
        <v>8</v>
      </c>
      <c r="G201" s="10">
        <f t="shared" si="43"/>
        <v>2.4380333197887038E-3</v>
      </c>
      <c r="H201" s="10">
        <f t="shared" si="44"/>
        <v>1.7305765552418253E-3</v>
      </c>
      <c r="I201" s="10">
        <f t="shared" si="45"/>
        <v>3.7293553542887587E-3</v>
      </c>
      <c r="J201" s="10">
        <f t="shared" si="46"/>
        <v>1.5873015873015873E-3</v>
      </c>
      <c r="K201" s="10">
        <f t="shared" si="49"/>
        <v>-0.3</v>
      </c>
      <c r="L201" s="10">
        <f t="shared" si="50"/>
        <v>-0.57894736842105265</v>
      </c>
      <c r="M201" s="10">
        <f t="shared" si="47"/>
        <v>-7.314099959366111E-4</v>
      </c>
      <c r="N201" s="22">
        <f t="shared" si="48"/>
        <v>-1.0019127425084252E-3</v>
      </c>
    </row>
    <row r="202" spans="1:14" x14ac:dyDescent="0.2">
      <c r="A202" s="8"/>
      <c r="B202" s="42" t="s">
        <v>182</v>
      </c>
      <c r="C202" s="39">
        <v>152</v>
      </c>
      <c r="D202" s="9">
        <v>54</v>
      </c>
      <c r="E202" s="9">
        <v>53</v>
      </c>
      <c r="F202" s="9">
        <v>22</v>
      </c>
      <c r="G202" s="10">
        <f t="shared" si="43"/>
        <v>1.23527021535961E-2</v>
      </c>
      <c r="H202" s="10">
        <f t="shared" si="44"/>
        <v>4.918480735950451E-3</v>
      </c>
      <c r="I202" s="10">
        <f t="shared" si="45"/>
        <v>9.4121825608240103E-3</v>
      </c>
      <c r="J202" s="10">
        <f t="shared" si="46"/>
        <v>4.3650793650793652E-3</v>
      </c>
      <c r="K202" s="10">
        <f t="shared" si="49"/>
        <v>-0.65131578947368418</v>
      </c>
      <c r="L202" s="10">
        <f t="shared" si="50"/>
        <v>-0.59259259259259256</v>
      </c>
      <c r="M202" s="10">
        <f t="shared" si="47"/>
        <v>-8.0455099553027216E-3</v>
      </c>
      <c r="N202" s="22">
        <f t="shared" si="48"/>
        <v>-2.9146552509336002E-3</v>
      </c>
    </row>
    <row r="203" spans="1:14" x14ac:dyDescent="0.2">
      <c r="A203" s="8"/>
      <c r="B203" s="42" t="s">
        <v>183</v>
      </c>
      <c r="C203" s="39">
        <v>203</v>
      </c>
      <c r="D203" s="9">
        <v>109</v>
      </c>
      <c r="E203" s="9">
        <v>159</v>
      </c>
      <c r="F203" s="9">
        <v>85</v>
      </c>
      <c r="G203" s="10">
        <f t="shared" si="43"/>
        <v>1.6497358797236895E-2</v>
      </c>
      <c r="H203" s="10">
        <f t="shared" si="44"/>
        <v>9.9280444484925769E-3</v>
      </c>
      <c r="I203" s="10">
        <f t="shared" si="45"/>
        <v>2.8236547682472031E-2</v>
      </c>
      <c r="J203" s="10">
        <f t="shared" si="46"/>
        <v>1.6865079365079364E-2</v>
      </c>
      <c r="K203" s="10">
        <f t="shared" si="49"/>
        <v>-0.21674876847290642</v>
      </c>
      <c r="L203" s="10">
        <f t="shared" si="50"/>
        <v>-0.22018348623853212</v>
      </c>
      <c r="M203" s="10">
        <f t="shared" si="47"/>
        <v>-3.5757822023567655E-3</v>
      </c>
      <c r="N203" s="22">
        <f t="shared" si="48"/>
        <v>-2.1859914382002005E-3</v>
      </c>
    </row>
    <row r="204" spans="1:14" ht="25.5" x14ac:dyDescent="0.2">
      <c r="A204" s="8"/>
      <c r="B204" s="42" t="s">
        <v>184</v>
      </c>
      <c r="C204" s="39">
        <v>710</v>
      </c>
      <c r="D204" s="9">
        <v>390</v>
      </c>
      <c r="E204" s="9">
        <v>821</v>
      </c>
      <c r="F204" s="9">
        <v>420</v>
      </c>
      <c r="G204" s="10">
        <f t="shared" si="43"/>
        <v>5.7700121901665992E-2</v>
      </c>
      <c r="H204" s="10">
        <f t="shared" si="44"/>
        <v>3.5522360870753257E-2</v>
      </c>
      <c r="I204" s="10">
        <f t="shared" si="45"/>
        <v>0.14580003551767004</v>
      </c>
      <c r="J204" s="10">
        <f t="shared" si="46"/>
        <v>8.3333333333333329E-2</v>
      </c>
      <c r="K204" s="10">
        <f t="shared" si="49"/>
        <v>0.1563380281690141</v>
      </c>
      <c r="L204" s="10">
        <f t="shared" si="50"/>
        <v>7.6923076923076927E-2</v>
      </c>
      <c r="M204" s="10">
        <f t="shared" si="47"/>
        <v>9.0207232832182054E-3</v>
      </c>
      <c r="N204" s="22">
        <f t="shared" si="48"/>
        <v>2.7324892977502505E-3</v>
      </c>
    </row>
    <row r="205" spans="1:14" ht="25.5" x14ac:dyDescent="0.2">
      <c r="A205" s="8"/>
      <c r="B205" s="42" t="s">
        <v>185</v>
      </c>
      <c r="C205" s="39">
        <v>35</v>
      </c>
      <c r="D205" s="9">
        <v>17</v>
      </c>
      <c r="E205" s="9">
        <v>11</v>
      </c>
      <c r="F205" s="9">
        <v>3</v>
      </c>
      <c r="G205" s="10">
        <f t="shared" si="43"/>
        <v>2.8443722064201544E-3</v>
      </c>
      <c r="H205" s="10">
        <f t="shared" si="44"/>
        <v>1.5484106020584752E-3</v>
      </c>
      <c r="I205" s="10">
        <f t="shared" si="45"/>
        <v>1.9534718522464926E-3</v>
      </c>
      <c r="J205" s="10">
        <f t="shared" si="46"/>
        <v>5.9523809523809529E-4</v>
      </c>
      <c r="K205" s="10">
        <f t="shared" si="49"/>
        <v>-0.68571428571428572</v>
      </c>
      <c r="L205" s="10">
        <f t="shared" si="50"/>
        <v>-0.82352941176470584</v>
      </c>
      <c r="M205" s="10">
        <f t="shared" si="47"/>
        <v>-1.950426655830963E-3</v>
      </c>
      <c r="N205" s="22">
        <f t="shared" si="48"/>
        <v>-1.2751616722834502E-3</v>
      </c>
    </row>
    <row r="206" spans="1:14" x14ac:dyDescent="0.2">
      <c r="A206" s="8"/>
      <c r="B206" s="42" t="s">
        <v>186</v>
      </c>
      <c r="C206" s="39">
        <v>0</v>
      </c>
      <c r="D206" s="9">
        <v>1</v>
      </c>
      <c r="E206" s="9">
        <v>1</v>
      </c>
      <c r="F206" s="9">
        <v>0</v>
      </c>
      <c r="G206" s="10" t="str">
        <f t="shared" si="43"/>
        <v/>
      </c>
      <c r="H206" s="10">
        <f t="shared" si="44"/>
        <v>9.1082976591675021E-5</v>
      </c>
      <c r="I206" s="10">
        <f t="shared" si="45"/>
        <v>1.775883502042266E-4</v>
      </c>
      <c r="J206" s="10" t="str">
        <f t="shared" si="46"/>
        <v/>
      </c>
      <c r="K206" s="10">
        <f t="shared" si="49"/>
        <v>1</v>
      </c>
      <c r="L206" s="10">
        <f t="shared" si="50"/>
        <v>-1</v>
      </c>
      <c r="M206" s="10" t="str">
        <f t="shared" si="47"/>
        <v/>
      </c>
      <c r="N206" s="22">
        <f t="shared" si="48"/>
        <v>-9.1082976591675021E-5</v>
      </c>
    </row>
    <row r="207" spans="1:14" x14ac:dyDescent="0.2">
      <c r="A207" s="8"/>
      <c r="B207" s="42" t="s">
        <v>187</v>
      </c>
      <c r="C207" s="39">
        <v>2</v>
      </c>
      <c r="D207" s="9">
        <v>7</v>
      </c>
      <c r="E207" s="9">
        <v>11</v>
      </c>
      <c r="F207" s="9">
        <v>14</v>
      </c>
      <c r="G207" s="10">
        <f t="shared" si="43"/>
        <v>1.6253555465258024E-4</v>
      </c>
      <c r="H207" s="10">
        <f t="shared" si="44"/>
        <v>6.3758083614172509E-4</v>
      </c>
      <c r="I207" s="10">
        <f t="shared" si="45"/>
        <v>1.9534718522464926E-3</v>
      </c>
      <c r="J207" s="10">
        <f t="shared" si="46"/>
        <v>2.7777777777777779E-3</v>
      </c>
      <c r="K207" s="10">
        <f t="shared" si="49"/>
        <v>4.5</v>
      </c>
      <c r="L207" s="10">
        <f t="shared" si="50"/>
        <v>1</v>
      </c>
      <c r="M207" s="10">
        <f t="shared" si="47"/>
        <v>7.314099959366111E-4</v>
      </c>
      <c r="N207" s="22">
        <f t="shared" si="48"/>
        <v>6.3758083614172509E-4</v>
      </c>
    </row>
    <row r="208" spans="1:14" x14ac:dyDescent="0.2">
      <c r="A208" s="8"/>
      <c r="B208" s="42" t="s">
        <v>188</v>
      </c>
      <c r="C208" s="39">
        <v>3</v>
      </c>
      <c r="D208" s="9">
        <v>2</v>
      </c>
      <c r="E208" s="9">
        <v>4</v>
      </c>
      <c r="F208" s="9">
        <v>2</v>
      </c>
      <c r="G208" s="10">
        <f t="shared" si="43"/>
        <v>2.4380333197887038E-4</v>
      </c>
      <c r="H208" s="10">
        <f t="shared" si="44"/>
        <v>1.8216595318335004E-4</v>
      </c>
      <c r="I208" s="10">
        <f t="shared" si="45"/>
        <v>7.1035340081690641E-4</v>
      </c>
      <c r="J208" s="10">
        <f t="shared" si="46"/>
        <v>3.9682539682539683E-4</v>
      </c>
      <c r="K208" s="10">
        <f t="shared" si="49"/>
        <v>0.33333333333333331</v>
      </c>
      <c r="L208" s="10">
        <f t="shared" si="50"/>
        <v>0</v>
      </c>
      <c r="M208" s="10">
        <f t="shared" si="47"/>
        <v>8.126777732629012E-5</v>
      </c>
      <c r="N208" s="22">
        <f t="shared" si="48"/>
        <v>0</v>
      </c>
    </row>
    <row r="209" spans="1:14" ht="25.5" x14ac:dyDescent="0.2">
      <c r="A209" s="8"/>
      <c r="B209" s="42" t="s">
        <v>189</v>
      </c>
      <c r="C209" s="39">
        <v>276</v>
      </c>
      <c r="D209" s="9">
        <v>203</v>
      </c>
      <c r="E209" s="9">
        <v>204</v>
      </c>
      <c r="F209" s="9">
        <v>130</v>
      </c>
      <c r="G209" s="10">
        <f t="shared" si="43"/>
        <v>2.2429906542056073E-2</v>
      </c>
      <c r="H209" s="10">
        <f t="shared" si="44"/>
        <v>1.8489844248110027E-2</v>
      </c>
      <c r="I209" s="10">
        <f t="shared" si="45"/>
        <v>3.6228023441662226E-2</v>
      </c>
      <c r="J209" s="10">
        <f t="shared" si="46"/>
        <v>2.5793650793650792E-2</v>
      </c>
      <c r="K209" s="10">
        <f t="shared" si="49"/>
        <v>-0.2608695652173913</v>
      </c>
      <c r="L209" s="10">
        <f t="shared" si="50"/>
        <v>-0.35960591133004927</v>
      </c>
      <c r="M209" s="10">
        <f t="shared" si="47"/>
        <v>-5.8512799674928888E-3</v>
      </c>
      <c r="N209" s="22">
        <f t="shared" si="48"/>
        <v>-6.6490572911922759E-3</v>
      </c>
    </row>
    <row r="210" spans="1:14" x14ac:dyDescent="0.2">
      <c r="A210" s="8"/>
      <c r="B210" s="42" t="s">
        <v>190</v>
      </c>
      <c r="C210" s="39">
        <v>78</v>
      </c>
      <c r="D210" s="9">
        <v>50</v>
      </c>
      <c r="E210" s="9">
        <v>54</v>
      </c>
      <c r="F210" s="9">
        <v>32</v>
      </c>
      <c r="G210" s="10">
        <f t="shared" si="43"/>
        <v>6.3388866314506298E-3</v>
      </c>
      <c r="H210" s="10">
        <f t="shared" si="44"/>
        <v>4.5541488295837507E-3</v>
      </c>
      <c r="I210" s="10">
        <f t="shared" si="45"/>
        <v>9.5897709110282364E-3</v>
      </c>
      <c r="J210" s="10">
        <f t="shared" si="46"/>
        <v>6.3492063492063492E-3</v>
      </c>
      <c r="K210" s="10">
        <f t="shared" si="49"/>
        <v>-0.30769230769230771</v>
      </c>
      <c r="L210" s="10">
        <f t="shared" si="50"/>
        <v>-0.36</v>
      </c>
      <c r="M210" s="10">
        <f t="shared" si="47"/>
        <v>-1.9504266558309632E-3</v>
      </c>
      <c r="N210" s="22">
        <f t="shared" si="48"/>
        <v>-1.6394935786501503E-3</v>
      </c>
    </row>
    <row r="211" spans="1:14" x14ac:dyDescent="0.2">
      <c r="A211" s="8"/>
      <c r="B211" s="42" t="s">
        <v>191</v>
      </c>
      <c r="C211" s="39">
        <v>0</v>
      </c>
      <c r="D211" s="9">
        <v>8</v>
      </c>
      <c r="E211" s="9">
        <v>0</v>
      </c>
      <c r="F211" s="9">
        <v>1</v>
      </c>
      <c r="G211" s="10" t="str">
        <f t="shared" si="43"/>
        <v/>
      </c>
      <c r="H211" s="10">
        <f t="shared" si="44"/>
        <v>7.2866381273340016E-4</v>
      </c>
      <c r="I211" s="10" t="str">
        <f t="shared" si="45"/>
        <v/>
      </c>
      <c r="J211" s="10">
        <f t="shared" si="46"/>
        <v>1.9841269841269841E-4</v>
      </c>
      <c r="K211" s="10" t="str">
        <f t="shared" si="49"/>
        <v xml:space="preserve"> </v>
      </c>
      <c r="L211" s="10">
        <f t="shared" si="50"/>
        <v>-0.875</v>
      </c>
      <c r="M211" s="10" t="str">
        <f t="shared" si="47"/>
        <v/>
      </c>
      <c r="N211" s="22">
        <f t="shared" si="48"/>
        <v>-6.3758083614172509E-4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16</v>
      </c>
      <c r="D213" s="9">
        <v>44</v>
      </c>
      <c r="E213" s="9">
        <v>21</v>
      </c>
      <c r="F213" s="9">
        <v>25</v>
      </c>
      <c r="G213" s="10">
        <f t="shared" si="43"/>
        <v>1.3002844372206419E-3</v>
      </c>
      <c r="H213" s="10">
        <f t="shared" si="44"/>
        <v>4.0076509700337007E-3</v>
      </c>
      <c r="I213" s="10">
        <f t="shared" si="45"/>
        <v>3.7293553542887587E-3</v>
      </c>
      <c r="J213" s="10">
        <f t="shared" si="46"/>
        <v>4.96031746031746E-3</v>
      </c>
      <c r="K213" s="10">
        <f t="shared" si="49"/>
        <v>0.3125</v>
      </c>
      <c r="L213" s="10">
        <f t="shared" si="50"/>
        <v>-0.43181818181818182</v>
      </c>
      <c r="M213" s="10">
        <f t="shared" si="47"/>
        <v>4.0633888663145062E-4</v>
      </c>
      <c r="N213" s="22">
        <f t="shared" si="48"/>
        <v>-1.7305765552418253E-3</v>
      </c>
    </row>
    <row r="214" spans="1:14" x14ac:dyDescent="0.2">
      <c r="A214" s="8"/>
      <c r="B214" s="42" t="s">
        <v>194</v>
      </c>
      <c r="C214" s="39">
        <v>0</v>
      </c>
      <c r="D214" s="9">
        <v>1</v>
      </c>
      <c r="E214" s="9">
        <v>0</v>
      </c>
      <c r="F214" s="9">
        <v>0</v>
      </c>
      <c r="G214" s="10" t="str">
        <f t="shared" si="43"/>
        <v/>
      </c>
      <c r="H214" s="10">
        <f t="shared" si="44"/>
        <v>9.1082976591675021E-5</v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>
        <f t="shared" si="50"/>
        <v>-1</v>
      </c>
      <c r="M214" s="10" t="str">
        <f t="shared" si="47"/>
        <v/>
      </c>
      <c r="N214" s="22">
        <f t="shared" si="48"/>
        <v>-9.1082976591675021E-5</v>
      </c>
    </row>
    <row r="215" spans="1:14" x14ac:dyDescent="0.2">
      <c r="A215" s="8"/>
      <c r="B215" s="42" t="s">
        <v>195</v>
      </c>
      <c r="C215" s="39">
        <v>15</v>
      </c>
      <c r="D215" s="9">
        <v>10</v>
      </c>
      <c r="E215" s="9">
        <v>1</v>
      </c>
      <c r="F215" s="9">
        <v>6</v>
      </c>
      <c r="G215" s="10">
        <f t="shared" si="43"/>
        <v>1.2190166598943519E-3</v>
      </c>
      <c r="H215" s="10">
        <f t="shared" si="44"/>
        <v>9.1082976591675021E-4</v>
      </c>
      <c r="I215" s="10">
        <f t="shared" si="45"/>
        <v>1.775883502042266E-4</v>
      </c>
      <c r="J215" s="10">
        <f t="shared" si="46"/>
        <v>1.1904761904761906E-3</v>
      </c>
      <c r="K215" s="10">
        <f t="shared" si="49"/>
        <v>-0.93333333333333335</v>
      </c>
      <c r="L215" s="10">
        <f t="shared" si="50"/>
        <v>-0.4</v>
      </c>
      <c r="M215" s="10">
        <f t="shared" si="47"/>
        <v>-1.1377488825680619E-3</v>
      </c>
      <c r="N215" s="22">
        <f t="shared" si="48"/>
        <v>-3.6433190636670008E-4</v>
      </c>
    </row>
    <row r="216" spans="1:14" ht="23.25" customHeight="1" x14ac:dyDescent="0.2">
      <c r="A216" s="8"/>
      <c r="B216" s="42" t="s">
        <v>196</v>
      </c>
      <c r="C216" s="39">
        <v>48</v>
      </c>
      <c r="D216" s="9">
        <v>22</v>
      </c>
      <c r="E216" s="9">
        <v>75</v>
      </c>
      <c r="F216" s="9">
        <v>42</v>
      </c>
      <c r="G216" s="10">
        <f t="shared" si="43"/>
        <v>3.900853311661926E-3</v>
      </c>
      <c r="H216" s="10">
        <f t="shared" si="44"/>
        <v>2.0038254850168503E-3</v>
      </c>
      <c r="I216" s="10">
        <f t="shared" si="45"/>
        <v>1.3319126265316995E-2</v>
      </c>
      <c r="J216" s="10">
        <f t="shared" si="46"/>
        <v>8.3333333333333332E-3</v>
      </c>
      <c r="K216" s="10">
        <f t="shared" si="49"/>
        <v>0.5625</v>
      </c>
      <c r="L216" s="10">
        <f t="shared" si="50"/>
        <v>0.90909090909090906</v>
      </c>
      <c r="M216" s="10">
        <f t="shared" si="47"/>
        <v>2.1942299878098333E-3</v>
      </c>
      <c r="N216" s="22">
        <f t="shared" si="48"/>
        <v>1.8216595318335002E-3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31</v>
      </c>
      <c r="D218" s="9">
        <v>112</v>
      </c>
      <c r="E218" s="9">
        <v>27</v>
      </c>
      <c r="F218" s="9">
        <v>58</v>
      </c>
      <c r="G218" s="10">
        <f t="shared" si="43"/>
        <v>2.5193010971149938E-3</v>
      </c>
      <c r="H218" s="10">
        <f t="shared" si="44"/>
        <v>1.0201293378267601E-2</v>
      </c>
      <c r="I218" s="10">
        <f t="shared" si="45"/>
        <v>4.7948854555141182E-3</v>
      </c>
      <c r="J218" s="10">
        <f t="shared" si="46"/>
        <v>1.1507936507936509E-2</v>
      </c>
      <c r="K218" s="10">
        <f t="shared" si="49"/>
        <v>-0.12903225806451613</v>
      </c>
      <c r="L218" s="10">
        <f t="shared" si="50"/>
        <v>-0.48214285714285715</v>
      </c>
      <c r="M218" s="10">
        <f t="shared" si="47"/>
        <v>-3.2507110930516048E-4</v>
      </c>
      <c r="N218" s="22">
        <f t="shared" si="48"/>
        <v>-4.918480735950451E-3</v>
      </c>
    </row>
    <row r="219" spans="1:14" x14ac:dyDescent="0.2">
      <c r="A219" s="8"/>
      <c r="B219" s="42" t="s">
        <v>199</v>
      </c>
      <c r="C219" s="39">
        <v>12</v>
      </c>
      <c r="D219" s="9">
        <v>147</v>
      </c>
      <c r="E219" s="9">
        <v>11</v>
      </c>
      <c r="F219" s="9">
        <v>115</v>
      </c>
      <c r="G219" s="10">
        <f t="shared" si="43"/>
        <v>9.752133279154815E-4</v>
      </c>
      <c r="H219" s="10">
        <f t="shared" si="44"/>
        <v>1.3389197558976227E-2</v>
      </c>
      <c r="I219" s="10">
        <f t="shared" si="45"/>
        <v>1.9534718522464926E-3</v>
      </c>
      <c r="J219" s="10">
        <f t="shared" si="46"/>
        <v>2.2817460317460316E-2</v>
      </c>
      <c r="K219" s="10">
        <f t="shared" si="49"/>
        <v>-8.3333333333333329E-2</v>
      </c>
      <c r="L219" s="10">
        <f t="shared" si="50"/>
        <v>-0.21768707482993196</v>
      </c>
      <c r="M219" s="10">
        <f t="shared" si="47"/>
        <v>-8.126777732629012E-5</v>
      </c>
      <c r="N219" s="22">
        <f t="shared" si="48"/>
        <v>-2.9146552509336002E-3</v>
      </c>
    </row>
    <row r="220" spans="1:14" x14ac:dyDescent="0.2">
      <c r="A220" s="8"/>
      <c r="B220" s="42" t="s">
        <v>200</v>
      </c>
      <c r="C220" s="39">
        <v>270</v>
      </c>
      <c r="D220" s="9">
        <v>557</v>
      </c>
      <c r="E220" s="9">
        <v>206</v>
      </c>
      <c r="F220" s="9">
        <v>552</v>
      </c>
      <c r="G220" s="10">
        <f t="shared" ref="G220:G251" si="51">+IF(C220=0,"",C220/C$188)</f>
        <v>2.1942299878098336E-2</v>
      </c>
      <c r="H220" s="10">
        <f t="shared" ref="H220:H251" si="52">+IF(D220=0,"",D220/D$188)</f>
        <v>5.0733217961562986E-2</v>
      </c>
      <c r="I220" s="10">
        <f t="shared" ref="I220:I251" si="53">+IF(E220=0,"",E220/E$188)</f>
        <v>3.6583200142070678E-2</v>
      </c>
      <c r="J220" s="10">
        <f t="shared" ref="J220:J251" si="54">+IF(F220=0,"",F220/F$188)</f>
        <v>0.10952380952380952</v>
      </c>
      <c r="K220" s="10">
        <f t="shared" si="49"/>
        <v>-0.23703703703703705</v>
      </c>
      <c r="L220" s="10">
        <f t="shared" si="50"/>
        <v>-8.9766606822262122E-3</v>
      </c>
      <c r="M220" s="10">
        <f t="shared" ref="M220:M251" si="55">+IF(OR(AND(G220=""),(K220="")),"",G220*K220)</f>
        <v>-5.2011377488825686E-3</v>
      </c>
      <c r="N220" s="22">
        <f t="shared" ref="N220:N251" si="56">+IF(OR(AND(H220=""),(L220="")),"",H220*L220)</f>
        <v>-4.554148829583751E-4</v>
      </c>
    </row>
    <row r="221" spans="1:14" x14ac:dyDescent="0.2">
      <c r="A221" s="8"/>
      <c r="B221" s="42" t="s">
        <v>201</v>
      </c>
      <c r="C221" s="39">
        <v>16</v>
      </c>
      <c r="D221" s="9">
        <v>101</v>
      </c>
      <c r="E221" s="9">
        <v>5</v>
      </c>
      <c r="F221" s="9">
        <v>39</v>
      </c>
      <c r="G221" s="10">
        <f t="shared" si="51"/>
        <v>1.3002844372206419E-3</v>
      </c>
      <c r="H221" s="10">
        <f t="shared" si="52"/>
        <v>9.1993806357591763E-3</v>
      </c>
      <c r="I221" s="10">
        <f t="shared" si="53"/>
        <v>8.8794175102113303E-4</v>
      </c>
      <c r="J221" s="10">
        <f t="shared" si="54"/>
        <v>7.7380952380952384E-3</v>
      </c>
      <c r="K221" s="10">
        <f t="shared" ref="K221:K252" si="57">+IF(AND(C221=0,E221=0)," ",IF(C221=0,1,IF(E221=0,-1,(E221-C221)/C221)))</f>
        <v>-0.6875</v>
      </c>
      <c r="L221" s="10">
        <f t="shared" ref="L221:L252" si="58">+IF(AND(D221=0,F221=0)," ",IF(D221=0,1,IF(F221=0,-1,(F221-D221)/D221)))</f>
        <v>-0.61386138613861385</v>
      </c>
      <c r="M221" s="10">
        <f t="shared" si="55"/>
        <v>-8.9394555058919137E-4</v>
      </c>
      <c r="N221" s="22">
        <f t="shared" si="56"/>
        <v>-5.6471445486838507E-3</v>
      </c>
    </row>
    <row r="222" spans="1:14" x14ac:dyDescent="0.2">
      <c r="A222" s="8"/>
      <c r="B222" s="42" t="s">
        <v>202</v>
      </c>
      <c r="C222" s="39">
        <v>31</v>
      </c>
      <c r="D222" s="9">
        <v>356</v>
      </c>
      <c r="E222" s="9">
        <v>4</v>
      </c>
      <c r="F222" s="9">
        <v>88</v>
      </c>
      <c r="G222" s="10">
        <f t="shared" si="51"/>
        <v>2.5193010971149938E-3</v>
      </c>
      <c r="H222" s="10">
        <f t="shared" si="52"/>
        <v>3.2425539666636305E-2</v>
      </c>
      <c r="I222" s="10">
        <f t="shared" si="53"/>
        <v>7.1035340081690641E-4</v>
      </c>
      <c r="J222" s="10">
        <f t="shared" si="54"/>
        <v>1.7460317460317461E-2</v>
      </c>
      <c r="K222" s="10">
        <f t="shared" si="57"/>
        <v>-0.87096774193548387</v>
      </c>
      <c r="L222" s="10">
        <f t="shared" si="58"/>
        <v>-0.7528089887640449</v>
      </c>
      <c r="M222" s="10">
        <f t="shared" si="55"/>
        <v>-2.1942299878098333E-3</v>
      </c>
      <c r="N222" s="22">
        <f t="shared" si="56"/>
        <v>-2.4410237726568904E-2</v>
      </c>
    </row>
    <row r="223" spans="1:14" x14ac:dyDescent="0.2">
      <c r="A223" s="8"/>
      <c r="B223" s="42" t="s">
        <v>203</v>
      </c>
      <c r="C223" s="39">
        <v>0</v>
      </c>
      <c r="D223" s="9">
        <v>9</v>
      </c>
      <c r="E223" s="9">
        <v>4</v>
      </c>
      <c r="F223" s="9">
        <v>16</v>
      </c>
      <c r="G223" s="10" t="str">
        <f t="shared" si="51"/>
        <v/>
      </c>
      <c r="H223" s="10">
        <f t="shared" si="52"/>
        <v>8.1974678932507513E-4</v>
      </c>
      <c r="I223" s="10">
        <f t="shared" si="53"/>
        <v>7.1035340081690641E-4</v>
      </c>
      <c r="J223" s="10">
        <f t="shared" si="54"/>
        <v>3.1746031746031746E-3</v>
      </c>
      <c r="K223" s="10">
        <f t="shared" si="57"/>
        <v>1</v>
      </c>
      <c r="L223" s="10">
        <f t="shared" si="58"/>
        <v>0.77777777777777779</v>
      </c>
      <c r="M223" s="10" t="str">
        <f t="shared" si="55"/>
        <v/>
      </c>
      <c r="N223" s="22">
        <f t="shared" si="56"/>
        <v>6.3758083614172509E-4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82</v>
      </c>
      <c r="D225" s="9">
        <v>1364</v>
      </c>
      <c r="E225" s="9">
        <v>1</v>
      </c>
      <c r="F225" s="9">
        <v>32</v>
      </c>
      <c r="G225" s="10">
        <f t="shared" si="51"/>
        <v>6.6639577407557899E-3</v>
      </c>
      <c r="H225" s="10">
        <f t="shared" si="52"/>
        <v>0.12423718007104473</v>
      </c>
      <c r="I225" s="10">
        <f t="shared" si="53"/>
        <v>1.775883502042266E-4</v>
      </c>
      <c r="J225" s="10">
        <f t="shared" si="54"/>
        <v>6.3492063492063492E-3</v>
      </c>
      <c r="K225" s="10">
        <f t="shared" si="57"/>
        <v>-0.98780487804878048</v>
      </c>
      <c r="L225" s="10">
        <f t="shared" si="58"/>
        <v>-0.97653958944281527</v>
      </c>
      <c r="M225" s="10">
        <f t="shared" si="55"/>
        <v>-6.5826899634294994E-3</v>
      </c>
      <c r="N225" s="22">
        <f t="shared" si="56"/>
        <v>-0.12132252482011113</v>
      </c>
    </row>
    <row r="226" spans="1:14" x14ac:dyDescent="0.2">
      <c r="A226" s="8"/>
      <c r="B226" s="42" t="s">
        <v>206</v>
      </c>
      <c r="C226" s="39">
        <v>50</v>
      </c>
      <c r="D226" s="9">
        <v>111</v>
      </c>
      <c r="E226" s="9">
        <v>65</v>
      </c>
      <c r="F226" s="9">
        <v>111</v>
      </c>
      <c r="G226" s="10">
        <f t="shared" si="51"/>
        <v>4.0633888663145065E-3</v>
      </c>
      <c r="H226" s="10">
        <f t="shared" si="52"/>
        <v>1.0110210401675927E-2</v>
      </c>
      <c r="I226" s="10">
        <f t="shared" si="53"/>
        <v>1.1543242763274729E-2</v>
      </c>
      <c r="J226" s="10">
        <f t="shared" si="54"/>
        <v>2.2023809523809525E-2</v>
      </c>
      <c r="K226" s="10">
        <f t="shared" si="57"/>
        <v>0.3</v>
      </c>
      <c r="L226" s="10">
        <f t="shared" si="58"/>
        <v>0</v>
      </c>
      <c r="M226" s="10">
        <f t="shared" si="55"/>
        <v>1.2190166598943519E-3</v>
      </c>
      <c r="N226" s="22">
        <f t="shared" si="56"/>
        <v>0</v>
      </c>
    </row>
    <row r="227" spans="1:14" x14ac:dyDescent="0.2">
      <c r="A227" s="8"/>
      <c r="B227" s="42" t="s">
        <v>207</v>
      </c>
      <c r="C227" s="39">
        <v>6</v>
      </c>
      <c r="D227" s="9">
        <v>17</v>
      </c>
      <c r="E227" s="9">
        <v>1</v>
      </c>
      <c r="F227" s="9">
        <v>13</v>
      </c>
      <c r="G227" s="10">
        <f t="shared" si="51"/>
        <v>4.8760666395774075E-4</v>
      </c>
      <c r="H227" s="10">
        <f t="shared" si="52"/>
        <v>1.5484106020584752E-3</v>
      </c>
      <c r="I227" s="10">
        <f t="shared" si="53"/>
        <v>1.775883502042266E-4</v>
      </c>
      <c r="J227" s="10">
        <f t="shared" si="54"/>
        <v>2.5793650793650793E-3</v>
      </c>
      <c r="K227" s="10">
        <f t="shared" si="57"/>
        <v>-0.83333333333333337</v>
      </c>
      <c r="L227" s="10">
        <f t="shared" si="58"/>
        <v>-0.23529411764705882</v>
      </c>
      <c r="M227" s="10">
        <f t="shared" si="55"/>
        <v>-4.0633888663145062E-4</v>
      </c>
      <c r="N227" s="22">
        <f t="shared" si="56"/>
        <v>-3.6433190636670003E-4</v>
      </c>
    </row>
    <row r="228" spans="1:14" x14ac:dyDescent="0.2">
      <c r="A228" s="8"/>
      <c r="B228" s="42" t="s">
        <v>208</v>
      </c>
      <c r="C228" s="39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9.1082976591675021E-5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22">
        <f t="shared" si="56"/>
        <v>-9.1082976591675021E-5</v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19</v>
      </c>
      <c r="F229" s="9">
        <v>2</v>
      </c>
      <c r="G229" s="10" t="str">
        <f t="shared" si="51"/>
        <v/>
      </c>
      <c r="H229" s="10" t="str">
        <f t="shared" si="52"/>
        <v/>
      </c>
      <c r="I229" s="10">
        <f t="shared" si="53"/>
        <v>3.3741786538803056E-3</v>
      </c>
      <c r="J229" s="10">
        <f t="shared" si="54"/>
        <v>3.9682539682539683E-4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219</v>
      </c>
      <c r="D230" s="9">
        <v>62</v>
      </c>
      <c r="E230" s="9">
        <v>121</v>
      </c>
      <c r="F230" s="9">
        <v>50</v>
      </c>
      <c r="G230" s="10">
        <f t="shared" si="51"/>
        <v>1.7797643234457539E-2</v>
      </c>
      <c r="H230" s="10">
        <f t="shared" si="52"/>
        <v>5.6471445486838507E-3</v>
      </c>
      <c r="I230" s="10">
        <f t="shared" si="53"/>
        <v>2.1488190374711419E-2</v>
      </c>
      <c r="J230" s="10">
        <f t="shared" si="54"/>
        <v>9.9206349206349201E-3</v>
      </c>
      <c r="K230" s="10">
        <f t="shared" si="57"/>
        <v>-0.44748858447488582</v>
      </c>
      <c r="L230" s="10">
        <f t="shared" si="58"/>
        <v>-0.19354838709677419</v>
      </c>
      <c r="M230" s="10">
        <f t="shared" si="55"/>
        <v>-7.9642421779764321E-3</v>
      </c>
      <c r="N230" s="22">
        <f t="shared" si="56"/>
        <v>-1.0929957191001E-3</v>
      </c>
    </row>
    <row r="231" spans="1:14" x14ac:dyDescent="0.2">
      <c r="A231" s="8"/>
      <c r="B231" s="42" t="s">
        <v>211</v>
      </c>
      <c r="C231" s="39">
        <v>17</v>
      </c>
      <c r="D231" s="9">
        <v>51</v>
      </c>
      <c r="E231" s="9">
        <v>1</v>
      </c>
      <c r="F231" s="9">
        <v>9</v>
      </c>
      <c r="G231" s="10">
        <f t="shared" si="51"/>
        <v>1.3815522145469322E-3</v>
      </c>
      <c r="H231" s="10">
        <f t="shared" si="52"/>
        <v>4.6452318061754256E-3</v>
      </c>
      <c r="I231" s="10">
        <f t="shared" si="53"/>
        <v>1.775883502042266E-4</v>
      </c>
      <c r="J231" s="10">
        <f t="shared" si="54"/>
        <v>1.7857142857142857E-3</v>
      </c>
      <c r="K231" s="10">
        <f t="shared" si="57"/>
        <v>-0.94117647058823528</v>
      </c>
      <c r="L231" s="10">
        <f t="shared" si="58"/>
        <v>-0.82352941176470584</v>
      </c>
      <c r="M231" s="10">
        <f t="shared" si="55"/>
        <v>-1.3002844372206419E-3</v>
      </c>
      <c r="N231" s="22">
        <f t="shared" si="56"/>
        <v>-3.8254850168503501E-3</v>
      </c>
    </row>
    <row r="232" spans="1:14" ht="25.5" x14ac:dyDescent="0.2">
      <c r="A232" s="8"/>
      <c r="B232" s="42" t="s">
        <v>212</v>
      </c>
      <c r="C232" s="39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9.1082976591675021E-5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-9.1082976591675021E-5</v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2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1.8216595318335004E-4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22">
        <f t="shared" si="56"/>
        <v>-1.8216595318335004E-4</v>
      </c>
    </row>
    <row r="235" spans="1:14" x14ac:dyDescent="0.2">
      <c r="A235" s="8"/>
      <c r="B235" s="42" t="s">
        <v>215</v>
      </c>
      <c r="C235" s="39">
        <v>37</v>
      </c>
      <c r="D235" s="9">
        <v>25</v>
      </c>
      <c r="E235" s="9">
        <v>25</v>
      </c>
      <c r="F235" s="9">
        <v>15</v>
      </c>
      <c r="G235" s="10">
        <f t="shared" si="51"/>
        <v>3.0069077610727349E-3</v>
      </c>
      <c r="H235" s="10">
        <f t="shared" si="52"/>
        <v>2.2770744147918754E-3</v>
      </c>
      <c r="I235" s="10">
        <f t="shared" si="53"/>
        <v>4.4397087551056652E-3</v>
      </c>
      <c r="J235" s="10">
        <f t="shared" si="54"/>
        <v>2.976190476190476E-3</v>
      </c>
      <c r="K235" s="10">
        <f t="shared" si="57"/>
        <v>-0.32432432432432434</v>
      </c>
      <c r="L235" s="10">
        <f t="shared" si="58"/>
        <v>-0.4</v>
      </c>
      <c r="M235" s="10">
        <f t="shared" si="55"/>
        <v>-9.7521332791548161E-4</v>
      </c>
      <c r="N235" s="22">
        <f t="shared" si="56"/>
        <v>-9.1082976591675021E-4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9.1082976591675021E-5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2">
        <f t="shared" si="56"/>
        <v>-9.1082976591675021E-5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264</v>
      </c>
      <c r="D242" s="9">
        <v>889</v>
      </c>
      <c r="E242" s="9">
        <v>250</v>
      </c>
      <c r="F242" s="9">
        <v>829</v>
      </c>
      <c r="G242" s="10">
        <f t="shared" si="51"/>
        <v>2.1454693214140595E-2</v>
      </c>
      <c r="H242" s="10">
        <f t="shared" si="52"/>
        <v>8.0972766189999087E-2</v>
      </c>
      <c r="I242" s="10">
        <f t="shared" si="53"/>
        <v>4.4397087551056653E-2</v>
      </c>
      <c r="J242" s="10">
        <f t="shared" si="54"/>
        <v>0.16448412698412698</v>
      </c>
      <c r="K242" s="10">
        <f t="shared" si="57"/>
        <v>-5.3030303030303032E-2</v>
      </c>
      <c r="L242" s="10">
        <f t="shared" si="58"/>
        <v>-6.7491563554555684E-2</v>
      </c>
      <c r="M242" s="10">
        <f t="shared" si="55"/>
        <v>-1.1377488825680619E-3</v>
      </c>
      <c r="N242" s="22">
        <f t="shared" si="56"/>
        <v>-5.464978595500501E-3</v>
      </c>
    </row>
    <row r="243" spans="1:14" x14ac:dyDescent="0.2">
      <c r="A243" s="8"/>
      <c r="B243" s="42" t="s">
        <v>223</v>
      </c>
      <c r="C243" s="39">
        <v>1</v>
      </c>
      <c r="D243" s="9">
        <v>0</v>
      </c>
      <c r="E243" s="9">
        <v>0</v>
      </c>
      <c r="F243" s="9">
        <v>0</v>
      </c>
      <c r="G243" s="10">
        <f t="shared" si="51"/>
        <v>8.126777732629012E-5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-8.126777732629012E-5</v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4</v>
      </c>
      <c r="D244" s="9">
        <v>0</v>
      </c>
      <c r="E244" s="9">
        <v>6</v>
      </c>
      <c r="F244" s="9">
        <v>0</v>
      </c>
      <c r="G244" s="10">
        <f t="shared" si="51"/>
        <v>3.2507110930516048E-4</v>
      </c>
      <c r="H244" s="10" t="str">
        <f t="shared" si="52"/>
        <v/>
      </c>
      <c r="I244" s="10">
        <f t="shared" si="53"/>
        <v>1.0655301012253596E-3</v>
      </c>
      <c r="J244" s="10" t="str">
        <f t="shared" si="54"/>
        <v/>
      </c>
      <c r="K244" s="10">
        <f t="shared" si="57"/>
        <v>0.5</v>
      </c>
      <c r="L244" s="10" t="str">
        <f t="shared" si="58"/>
        <v xml:space="preserve"> </v>
      </c>
      <c r="M244" s="10">
        <f t="shared" si="55"/>
        <v>1.6253555465258024E-4</v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34</v>
      </c>
      <c r="D245" s="9">
        <v>17</v>
      </c>
      <c r="E245" s="9">
        <v>4</v>
      </c>
      <c r="F245" s="9">
        <v>3</v>
      </c>
      <c r="G245" s="10">
        <f t="shared" si="51"/>
        <v>2.7631044290938643E-3</v>
      </c>
      <c r="H245" s="10">
        <f t="shared" si="52"/>
        <v>1.5484106020584752E-3</v>
      </c>
      <c r="I245" s="10">
        <f t="shared" si="53"/>
        <v>7.1035340081690641E-4</v>
      </c>
      <c r="J245" s="10">
        <f t="shared" si="54"/>
        <v>5.9523809523809529E-4</v>
      </c>
      <c r="K245" s="10">
        <f t="shared" si="57"/>
        <v>-0.88235294117647056</v>
      </c>
      <c r="L245" s="10">
        <f t="shared" si="58"/>
        <v>-0.82352941176470584</v>
      </c>
      <c r="M245" s="10">
        <f t="shared" si="55"/>
        <v>-2.4380333197887038E-3</v>
      </c>
      <c r="N245" s="22">
        <f t="shared" si="56"/>
        <v>-1.2751616722834502E-3</v>
      </c>
    </row>
    <row r="246" spans="1:14" x14ac:dyDescent="0.2">
      <c r="A246" s="8"/>
      <c r="B246" s="42" t="s">
        <v>226</v>
      </c>
      <c r="C246" s="39">
        <v>5</v>
      </c>
      <c r="D246" s="9">
        <v>7</v>
      </c>
      <c r="E246" s="9">
        <v>1</v>
      </c>
      <c r="F246" s="9">
        <v>0</v>
      </c>
      <c r="G246" s="10">
        <f t="shared" si="51"/>
        <v>4.0633888663145062E-4</v>
      </c>
      <c r="H246" s="10">
        <f t="shared" si="52"/>
        <v>6.3758083614172509E-4</v>
      </c>
      <c r="I246" s="10">
        <f t="shared" si="53"/>
        <v>1.775883502042266E-4</v>
      </c>
      <c r="J246" s="10" t="str">
        <f t="shared" si="54"/>
        <v/>
      </c>
      <c r="K246" s="10">
        <f t="shared" si="57"/>
        <v>-0.8</v>
      </c>
      <c r="L246" s="10">
        <f t="shared" si="58"/>
        <v>-1</v>
      </c>
      <c r="M246" s="10">
        <f t="shared" si="55"/>
        <v>-3.2507110930516054E-4</v>
      </c>
      <c r="N246" s="22">
        <f t="shared" si="56"/>
        <v>-6.3758083614172509E-4</v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1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>
        <f t="shared" si="54"/>
        <v>1.9841269841269841E-4</v>
      </c>
      <c r="K247" s="10" t="str">
        <f t="shared" si="57"/>
        <v xml:space="preserve"> </v>
      </c>
      <c r="L247" s="10">
        <f t="shared" si="58"/>
        <v>1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83</v>
      </c>
      <c r="D248" s="9">
        <v>23</v>
      </c>
      <c r="E248" s="9">
        <v>32</v>
      </c>
      <c r="F248" s="9">
        <v>8</v>
      </c>
      <c r="G248" s="10">
        <f t="shared" si="51"/>
        <v>6.7452255180820804E-3</v>
      </c>
      <c r="H248" s="10">
        <f t="shared" si="52"/>
        <v>2.0949084616085252E-3</v>
      </c>
      <c r="I248" s="10">
        <f t="shared" si="53"/>
        <v>5.6828272065352512E-3</v>
      </c>
      <c r="J248" s="10">
        <f t="shared" si="54"/>
        <v>1.5873015873015873E-3</v>
      </c>
      <c r="K248" s="10">
        <f t="shared" si="57"/>
        <v>-0.61445783132530118</v>
      </c>
      <c r="L248" s="10">
        <f t="shared" si="58"/>
        <v>-0.65217391304347827</v>
      </c>
      <c r="M248" s="10">
        <f t="shared" si="55"/>
        <v>-4.1446566436407961E-3</v>
      </c>
      <c r="N248" s="22">
        <f t="shared" si="56"/>
        <v>-1.3662446488751253E-3</v>
      </c>
    </row>
    <row r="249" spans="1:14" x14ac:dyDescent="0.2">
      <c r="A249" s="8"/>
      <c r="B249" s="42" t="s">
        <v>229</v>
      </c>
      <c r="C249" s="39">
        <v>1</v>
      </c>
      <c r="D249" s="9">
        <v>0</v>
      </c>
      <c r="E249" s="9">
        <v>2</v>
      </c>
      <c r="F249" s="9">
        <v>0</v>
      </c>
      <c r="G249" s="10">
        <f t="shared" si="51"/>
        <v>8.126777732629012E-5</v>
      </c>
      <c r="H249" s="10" t="str">
        <f t="shared" si="52"/>
        <v/>
      </c>
      <c r="I249" s="10">
        <f t="shared" si="53"/>
        <v>3.551767004084532E-4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>
        <f t="shared" si="55"/>
        <v>8.126777732629012E-5</v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4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3.6433190636670008E-4</v>
      </c>
      <c r="I252" s="10" t="str">
        <f t="shared" ref="I252:I283" si="61">+IF(E252=0,"",E252/E$188)</f>
        <v/>
      </c>
      <c r="J252" s="10">
        <f t="shared" ref="J252:J283" si="62">+IF(F252=0,"",F252/F$188)</f>
        <v>1.9841269841269841E-4</v>
      </c>
      <c r="K252" s="10" t="str">
        <f t="shared" si="57"/>
        <v xml:space="preserve"> </v>
      </c>
      <c r="L252" s="10">
        <f t="shared" si="58"/>
        <v>-0.75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-2.7324892977502506E-4</v>
      </c>
    </row>
    <row r="253" spans="1:14" ht="25.5" x14ac:dyDescent="0.2">
      <c r="A253" s="8"/>
      <c r="B253" s="42" t="s">
        <v>233</v>
      </c>
      <c r="C253" s="39">
        <v>1</v>
      </c>
      <c r="D253" s="9">
        <v>7</v>
      </c>
      <c r="E253" s="9">
        <v>0</v>
      </c>
      <c r="F253" s="9">
        <v>7</v>
      </c>
      <c r="G253" s="10">
        <f t="shared" si="59"/>
        <v>8.126777732629012E-5</v>
      </c>
      <c r="H253" s="10">
        <f t="shared" si="60"/>
        <v>6.3758083614172509E-4</v>
      </c>
      <c r="I253" s="10" t="str">
        <f t="shared" si="61"/>
        <v/>
      </c>
      <c r="J253" s="10">
        <f t="shared" si="62"/>
        <v>1.3888888888888889E-3</v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0</v>
      </c>
      <c r="M253" s="10">
        <f t="shared" si="63"/>
        <v>-8.126777732629012E-5</v>
      </c>
      <c r="N253" s="22">
        <f t="shared" si="64"/>
        <v>0</v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6</v>
      </c>
      <c r="F254" s="9">
        <v>28</v>
      </c>
      <c r="G254" s="10" t="str">
        <f t="shared" si="59"/>
        <v/>
      </c>
      <c r="H254" s="10" t="str">
        <f t="shared" si="60"/>
        <v/>
      </c>
      <c r="I254" s="10">
        <f t="shared" si="61"/>
        <v>1.0655301012253596E-3</v>
      </c>
      <c r="J254" s="10">
        <f t="shared" si="62"/>
        <v>5.5555555555555558E-3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5</v>
      </c>
      <c r="D255" s="9">
        <v>1</v>
      </c>
      <c r="E255" s="9">
        <v>1</v>
      </c>
      <c r="F255" s="9">
        <v>0</v>
      </c>
      <c r="G255" s="10">
        <f t="shared" si="59"/>
        <v>4.0633888663145062E-4</v>
      </c>
      <c r="H255" s="10">
        <f t="shared" si="60"/>
        <v>9.1082976591675021E-5</v>
      </c>
      <c r="I255" s="10">
        <f t="shared" si="61"/>
        <v>1.775883502042266E-4</v>
      </c>
      <c r="J255" s="10" t="str">
        <f t="shared" si="62"/>
        <v/>
      </c>
      <c r="K255" s="10">
        <f t="shared" si="65"/>
        <v>-0.8</v>
      </c>
      <c r="L255" s="10">
        <f t="shared" si="66"/>
        <v>-1</v>
      </c>
      <c r="M255" s="10">
        <f t="shared" si="63"/>
        <v>-3.2507110930516054E-4</v>
      </c>
      <c r="N255" s="22">
        <f t="shared" si="64"/>
        <v>-9.1082976591675021E-5</v>
      </c>
    </row>
    <row r="256" spans="1:14" x14ac:dyDescent="0.2">
      <c r="A256" s="8"/>
      <c r="B256" s="42" t="s">
        <v>236</v>
      </c>
      <c r="C256" s="39">
        <v>45</v>
      </c>
      <c r="D256" s="9">
        <v>21</v>
      </c>
      <c r="E256" s="9">
        <v>46</v>
      </c>
      <c r="F256" s="9">
        <v>24</v>
      </c>
      <c r="G256" s="10">
        <f t="shared" si="59"/>
        <v>3.6570499796830555E-3</v>
      </c>
      <c r="H256" s="10">
        <f t="shared" si="60"/>
        <v>1.9127425084251753E-3</v>
      </c>
      <c r="I256" s="10">
        <f t="shared" si="61"/>
        <v>8.1690641093944243E-3</v>
      </c>
      <c r="J256" s="10">
        <f t="shared" si="62"/>
        <v>4.7619047619047623E-3</v>
      </c>
      <c r="K256" s="10">
        <f t="shared" si="65"/>
        <v>2.2222222222222223E-2</v>
      </c>
      <c r="L256" s="10">
        <f t="shared" si="66"/>
        <v>0.14285714285714285</v>
      </c>
      <c r="M256" s="10">
        <f t="shared" si="63"/>
        <v>8.126777732629012E-5</v>
      </c>
      <c r="N256" s="22">
        <f t="shared" si="64"/>
        <v>2.7324892977502501E-4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5</v>
      </c>
      <c r="D258" s="9">
        <v>5</v>
      </c>
      <c r="E258" s="9">
        <v>8</v>
      </c>
      <c r="F258" s="9">
        <v>8</v>
      </c>
      <c r="G258" s="10">
        <f t="shared" si="59"/>
        <v>4.0633888663145062E-4</v>
      </c>
      <c r="H258" s="10">
        <f t="shared" si="60"/>
        <v>4.554148829583751E-4</v>
      </c>
      <c r="I258" s="10">
        <f t="shared" si="61"/>
        <v>1.4207068016338128E-3</v>
      </c>
      <c r="J258" s="10">
        <f t="shared" si="62"/>
        <v>1.5873015873015873E-3</v>
      </c>
      <c r="K258" s="10">
        <f t="shared" si="65"/>
        <v>0.6</v>
      </c>
      <c r="L258" s="10">
        <f t="shared" si="66"/>
        <v>0.6</v>
      </c>
      <c r="M258" s="10">
        <f t="shared" si="63"/>
        <v>2.4380333197887035E-4</v>
      </c>
      <c r="N258" s="22">
        <f t="shared" si="64"/>
        <v>2.7324892977502506E-4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5</v>
      </c>
      <c r="D261" s="9">
        <v>1</v>
      </c>
      <c r="E261" s="9">
        <v>3</v>
      </c>
      <c r="F261" s="9">
        <v>0</v>
      </c>
      <c r="G261" s="10">
        <f t="shared" si="59"/>
        <v>4.0633888663145062E-4</v>
      </c>
      <c r="H261" s="10">
        <f t="shared" si="60"/>
        <v>9.1082976591675021E-5</v>
      </c>
      <c r="I261" s="10">
        <f t="shared" si="61"/>
        <v>5.3276505061267978E-4</v>
      </c>
      <c r="J261" s="10" t="str">
        <f t="shared" si="62"/>
        <v/>
      </c>
      <c r="K261" s="10">
        <f t="shared" si="65"/>
        <v>-0.4</v>
      </c>
      <c r="L261" s="10">
        <f t="shared" si="66"/>
        <v>-1</v>
      </c>
      <c r="M261" s="10">
        <f t="shared" si="63"/>
        <v>-1.6253555465258027E-4</v>
      </c>
      <c r="N261" s="22">
        <f t="shared" si="64"/>
        <v>-9.1082976591675021E-5</v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7</v>
      </c>
      <c r="D263" s="9">
        <v>1</v>
      </c>
      <c r="E263" s="9">
        <v>1</v>
      </c>
      <c r="F263" s="9">
        <v>0</v>
      </c>
      <c r="G263" s="10">
        <f t="shared" si="59"/>
        <v>5.6887444128403083E-4</v>
      </c>
      <c r="H263" s="10">
        <f t="shared" si="60"/>
        <v>9.1082976591675021E-5</v>
      </c>
      <c r="I263" s="10">
        <f t="shared" si="61"/>
        <v>1.775883502042266E-4</v>
      </c>
      <c r="J263" s="10" t="str">
        <f t="shared" si="62"/>
        <v/>
      </c>
      <c r="K263" s="10">
        <f t="shared" si="65"/>
        <v>-0.8571428571428571</v>
      </c>
      <c r="L263" s="10">
        <f t="shared" si="66"/>
        <v>-1</v>
      </c>
      <c r="M263" s="10">
        <f t="shared" si="63"/>
        <v>-4.876066639577407E-4</v>
      </c>
      <c r="N263" s="22">
        <f t="shared" si="64"/>
        <v>-9.1082976591675021E-5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3</v>
      </c>
      <c r="E265" s="9">
        <v>6</v>
      </c>
      <c r="F265" s="9">
        <v>3</v>
      </c>
      <c r="G265" s="10" t="str">
        <f t="shared" si="59"/>
        <v/>
      </c>
      <c r="H265" s="10">
        <f t="shared" si="60"/>
        <v>2.7324892977502506E-4</v>
      </c>
      <c r="I265" s="10">
        <f t="shared" si="61"/>
        <v>1.0655301012253596E-3</v>
      </c>
      <c r="J265" s="10">
        <f t="shared" si="62"/>
        <v>5.9523809523809529E-4</v>
      </c>
      <c r="K265" s="10">
        <f t="shared" si="65"/>
        <v>1</v>
      </c>
      <c r="L265" s="10">
        <f t="shared" si="66"/>
        <v>0</v>
      </c>
      <c r="M265" s="10" t="str">
        <f t="shared" si="63"/>
        <v/>
      </c>
      <c r="N265" s="22">
        <f t="shared" si="64"/>
        <v>0</v>
      </c>
    </row>
    <row r="266" spans="1:14" x14ac:dyDescent="0.2">
      <c r="A266" s="8"/>
      <c r="B266" s="42" t="s">
        <v>246</v>
      </c>
      <c r="C266" s="39">
        <v>1</v>
      </c>
      <c r="D266" s="9">
        <v>9</v>
      </c>
      <c r="E266" s="9">
        <v>0</v>
      </c>
      <c r="F266" s="9">
        <v>6</v>
      </c>
      <c r="G266" s="10">
        <f t="shared" si="59"/>
        <v>8.126777732629012E-5</v>
      </c>
      <c r="H266" s="10">
        <f t="shared" si="60"/>
        <v>8.1974678932507513E-4</v>
      </c>
      <c r="I266" s="10" t="str">
        <f t="shared" si="61"/>
        <v/>
      </c>
      <c r="J266" s="10">
        <f t="shared" si="62"/>
        <v>1.1904761904761906E-3</v>
      </c>
      <c r="K266" s="10">
        <f t="shared" si="65"/>
        <v>-1</v>
      </c>
      <c r="L266" s="10">
        <f t="shared" si="66"/>
        <v>-0.33333333333333331</v>
      </c>
      <c r="M266" s="10">
        <f t="shared" si="63"/>
        <v>-8.126777732629012E-5</v>
      </c>
      <c r="N266" s="22">
        <f t="shared" si="64"/>
        <v>-2.7324892977502501E-4</v>
      </c>
    </row>
    <row r="267" spans="1:14" x14ac:dyDescent="0.2">
      <c r="A267" s="8"/>
      <c r="B267" s="42" t="s">
        <v>247</v>
      </c>
      <c r="C267" s="39">
        <v>11</v>
      </c>
      <c r="D267" s="9">
        <v>8</v>
      </c>
      <c r="E267" s="9">
        <v>5</v>
      </c>
      <c r="F267" s="9">
        <v>9</v>
      </c>
      <c r="G267" s="10">
        <f t="shared" si="59"/>
        <v>8.9394555058919137E-4</v>
      </c>
      <c r="H267" s="10">
        <f t="shared" si="60"/>
        <v>7.2866381273340016E-4</v>
      </c>
      <c r="I267" s="10">
        <f t="shared" si="61"/>
        <v>8.8794175102113303E-4</v>
      </c>
      <c r="J267" s="10">
        <f t="shared" si="62"/>
        <v>1.7857142857142857E-3</v>
      </c>
      <c r="K267" s="10">
        <f t="shared" si="65"/>
        <v>-0.54545454545454541</v>
      </c>
      <c r="L267" s="10">
        <f t="shared" si="66"/>
        <v>0.125</v>
      </c>
      <c r="M267" s="10">
        <f t="shared" si="63"/>
        <v>-4.876066639577407E-4</v>
      </c>
      <c r="N267" s="22">
        <f t="shared" si="64"/>
        <v>9.1082976591675021E-5</v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1</v>
      </c>
      <c r="F268" s="9">
        <v>1</v>
      </c>
      <c r="G268" s="10" t="str">
        <f t="shared" si="59"/>
        <v/>
      </c>
      <c r="H268" s="10" t="str">
        <f t="shared" si="60"/>
        <v/>
      </c>
      <c r="I268" s="10">
        <f t="shared" si="61"/>
        <v>1.775883502042266E-4</v>
      </c>
      <c r="J268" s="10">
        <f t="shared" si="62"/>
        <v>1.9841269841269841E-4</v>
      </c>
      <c r="K268" s="10">
        <f t="shared" si="65"/>
        <v>1</v>
      </c>
      <c r="L268" s="10">
        <f t="shared" si="66"/>
        <v>1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33</v>
      </c>
      <c r="D270" s="9">
        <v>34</v>
      </c>
      <c r="E270" s="9">
        <v>26</v>
      </c>
      <c r="F270" s="9">
        <v>26</v>
      </c>
      <c r="G270" s="10">
        <f t="shared" si="59"/>
        <v>2.6818366517675743E-3</v>
      </c>
      <c r="H270" s="10">
        <f t="shared" si="60"/>
        <v>3.0968212041169504E-3</v>
      </c>
      <c r="I270" s="10">
        <f t="shared" si="61"/>
        <v>4.6172971053098913E-3</v>
      </c>
      <c r="J270" s="10">
        <f t="shared" si="62"/>
        <v>5.1587301587301586E-3</v>
      </c>
      <c r="K270" s="10">
        <f t="shared" si="65"/>
        <v>-0.21212121212121213</v>
      </c>
      <c r="L270" s="10">
        <f t="shared" si="66"/>
        <v>-0.23529411764705882</v>
      </c>
      <c r="M270" s="10">
        <f t="shared" si="63"/>
        <v>-5.6887444128403094E-4</v>
      </c>
      <c r="N270" s="22">
        <f t="shared" si="64"/>
        <v>-7.2866381273340006E-4</v>
      </c>
    </row>
    <row r="271" spans="1:14" x14ac:dyDescent="0.2">
      <c r="A271" s="8"/>
      <c r="B271" s="42" t="s">
        <v>251</v>
      </c>
      <c r="C271" s="39">
        <v>6</v>
      </c>
      <c r="D271" s="9">
        <v>10</v>
      </c>
      <c r="E271" s="9">
        <v>0</v>
      </c>
      <c r="F271" s="9">
        <v>0</v>
      </c>
      <c r="G271" s="10">
        <f t="shared" si="59"/>
        <v>4.8760666395774075E-4</v>
      </c>
      <c r="H271" s="10">
        <f t="shared" si="60"/>
        <v>9.1082976591675021E-4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-4.8760666395774075E-4</v>
      </c>
      <c r="N271" s="22">
        <f t="shared" si="64"/>
        <v>-9.1082976591675021E-4</v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2</v>
      </c>
      <c r="F272" s="9">
        <v>6</v>
      </c>
      <c r="G272" s="10" t="str">
        <f t="shared" si="59"/>
        <v/>
      </c>
      <c r="H272" s="10" t="str">
        <f t="shared" si="60"/>
        <v/>
      </c>
      <c r="I272" s="10">
        <f t="shared" si="61"/>
        <v>3.551767004084532E-4</v>
      </c>
      <c r="J272" s="10">
        <f t="shared" si="62"/>
        <v>1.1904761904761906E-3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1</v>
      </c>
      <c r="F274" s="9">
        <v>1</v>
      </c>
      <c r="G274" s="10" t="str">
        <f t="shared" si="59"/>
        <v/>
      </c>
      <c r="H274" s="10" t="str">
        <f t="shared" si="60"/>
        <v/>
      </c>
      <c r="I274" s="10">
        <f t="shared" si="61"/>
        <v>1.775883502042266E-4</v>
      </c>
      <c r="J274" s="10">
        <f t="shared" si="62"/>
        <v>1.9841269841269841E-4</v>
      </c>
      <c r="K274" s="10">
        <f t="shared" si="65"/>
        <v>1</v>
      </c>
      <c r="L274" s="10">
        <f t="shared" si="66"/>
        <v>1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1.775883502042266E-4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34</v>
      </c>
      <c r="D276" s="9">
        <v>4</v>
      </c>
      <c r="E276" s="9">
        <v>6</v>
      </c>
      <c r="F276" s="9">
        <v>2</v>
      </c>
      <c r="G276" s="10">
        <f t="shared" si="59"/>
        <v>2.7631044290938643E-3</v>
      </c>
      <c r="H276" s="10">
        <f t="shared" si="60"/>
        <v>3.6433190636670008E-4</v>
      </c>
      <c r="I276" s="10">
        <f t="shared" si="61"/>
        <v>1.0655301012253596E-3</v>
      </c>
      <c r="J276" s="10">
        <f t="shared" si="62"/>
        <v>3.9682539682539683E-4</v>
      </c>
      <c r="K276" s="10">
        <f t="shared" si="65"/>
        <v>-0.82352941176470584</v>
      </c>
      <c r="L276" s="10">
        <f t="shared" si="66"/>
        <v>-0.5</v>
      </c>
      <c r="M276" s="10">
        <f t="shared" si="63"/>
        <v>-2.2754977651361233E-3</v>
      </c>
      <c r="N276" s="22">
        <f t="shared" si="64"/>
        <v>-1.8216595318335004E-4</v>
      </c>
    </row>
    <row r="277" spans="1:14" x14ac:dyDescent="0.2">
      <c r="A277" s="8"/>
      <c r="B277" s="42" t="s">
        <v>257</v>
      </c>
      <c r="C277" s="39">
        <v>13</v>
      </c>
      <c r="D277" s="9">
        <v>1</v>
      </c>
      <c r="E277" s="9">
        <v>28</v>
      </c>
      <c r="F277" s="9">
        <v>3</v>
      </c>
      <c r="G277" s="10">
        <f t="shared" si="59"/>
        <v>1.0564811052417716E-3</v>
      </c>
      <c r="H277" s="10">
        <f t="shared" si="60"/>
        <v>9.1082976591675021E-5</v>
      </c>
      <c r="I277" s="10">
        <f t="shared" si="61"/>
        <v>4.9724738057183452E-3</v>
      </c>
      <c r="J277" s="10">
        <f t="shared" si="62"/>
        <v>5.9523809523809529E-4</v>
      </c>
      <c r="K277" s="10">
        <f t="shared" si="65"/>
        <v>1.1538461538461537</v>
      </c>
      <c r="L277" s="10">
        <f t="shared" si="66"/>
        <v>2</v>
      </c>
      <c r="M277" s="10">
        <f t="shared" si="63"/>
        <v>1.2190166598943517E-3</v>
      </c>
      <c r="N277" s="22">
        <f t="shared" si="64"/>
        <v>1.8216595318335004E-4</v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15</v>
      </c>
      <c r="F278" s="9">
        <v>20</v>
      </c>
      <c r="G278" s="10" t="str">
        <f t="shared" si="59"/>
        <v/>
      </c>
      <c r="H278" s="10" t="str">
        <f t="shared" si="60"/>
        <v/>
      </c>
      <c r="I278" s="10">
        <f t="shared" si="61"/>
        <v>2.6638252530633991E-3</v>
      </c>
      <c r="J278" s="10">
        <f t="shared" si="62"/>
        <v>3.968253968253968E-3</v>
      </c>
      <c r="K278" s="10">
        <f t="shared" si="65"/>
        <v>1</v>
      </c>
      <c r="L278" s="10">
        <f t="shared" si="66"/>
        <v>1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13</v>
      </c>
      <c r="D279" s="9">
        <v>14</v>
      </c>
      <c r="E279" s="9">
        <v>7</v>
      </c>
      <c r="F279" s="9">
        <v>15</v>
      </c>
      <c r="G279" s="10">
        <f t="shared" si="59"/>
        <v>1.0564811052417716E-3</v>
      </c>
      <c r="H279" s="10">
        <f t="shared" si="60"/>
        <v>1.2751616722834502E-3</v>
      </c>
      <c r="I279" s="10">
        <f t="shared" si="61"/>
        <v>1.2431184514295863E-3</v>
      </c>
      <c r="J279" s="10">
        <f t="shared" si="62"/>
        <v>2.976190476190476E-3</v>
      </c>
      <c r="K279" s="10">
        <f t="shared" si="65"/>
        <v>-0.46153846153846156</v>
      </c>
      <c r="L279" s="10">
        <f t="shared" si="66"/>
        <v>7.1428571428571425E-2</v>
      </c>
      <c r="M279" s="10">
        <f t="shared" si="63"/>
        <v>-4.876066639577408E-4</v>
      </c>
      <c r="N279" s="22">
        <f t="shared" si="64"/>
        <v>9.1082976591675007E-5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35</v>
      </c>
      <c r="D281" s="9">
        <v>104</v>
      </c>
      <c r="E281" s="9">
        <v>75</v>
      </c>
      <c r="F281" s="9">
        <v>125</v>
      </c>
      <c r="G281" s="10">
        <f t="shared" si="59"/>
        <v>2.8443722064201544E-3</v>
      </c>
      <c r="H281" s="10">
        <f t="shared" si="60"/>
        <v>9.4726295655342008E-3</v>
      </c>
      <c r="I281" s="10">
        <f t="shared" si="61"/>
        <v>1.3319126265316995E-2</v>
      </c>
      <c r="J281" s="10">
        <f t="shared" si="62"/>
        <v>2.48015873015873E-2</v>
      </c>
      <c r="K281" s="10">
        <f t="shared" si="65"/>
        <v>1.1428571428571428</v>
      </c>
      <c r="L281" s="10">
        <f t="shared" si="66"/>
        <v>0.20192307692307693</v>
      </c>
      <c r="M281" s="10">
        <f t="shared" si="63"/>
        <v>3.2507110930516049E-3</v>
      </c>
      <c r="N281" s="22">
        <f t="shared" si="64"/>
        <v>1.9127425084251753E-3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219</v>
      </c>
      <c r="D292" s="9">
        <v>137</v>
      </c>
      <c r="E292" s="9">
        <v>101</v>
      </c>
      <c r="F292" s="9">
        <v>79</v>
      </c>
      <c r="G292" s="10">
        <f t="shared" si="67"/>
        <v>1.7797643234457539E-2</v>
      </c>
      <c r="H292" s="10">
        <f t="shared" si="68"/>
        <v>1.2478367793059476E-2</v>
      </c>
      <c r="I292" s="10">
        <f t="shared" si="69"/>
        <v>1.7936423370626887E-2</v>
      </c>
      <c r="J292" s="10">
        <f t="shared" si="70"/>
        <v>1.5674603174603174E-2</v>
      </c>
      <c r="K292" s="10">
        <f t="shared" si="73"/>
        <v>-0.53881278538812782</v>
      </c>
      <c r="L292" s="10">
        <f t="shared" si="74"/>
        <v>-0.42335766423357662</v>
      </c>
      <c r="M292" s="10">
        <f t="shared" si="71"/>
        <v>-9.5895977245022343E-3</v>
      </c>
      <c r="N292" s="22">
        <f t="shared" si="72"/>
        <v>-5.2828126423171504E-3</v>
      </c>
    </row>
    <row r="293" spans="1:14" ht="25.5" x14ac:dyDescent="0.2">
      <c r="A293" s="8"/>
      <c r="B293" s="42" t="s">
        <v>273</v>
      </c>
      <c r="C293" s="39">
        <v>71</v>
      </c>
      <c r="D293" s="9">
        <v>66</v>
      </c>
      <c r="E293" s="9">
        <v>72</v>
      </c>
      <c r="F293" s="9">
        <v>53</v>
      </c>
      <c r="G293" s="10">
        <f t="shared" si="67"/>
        <v>5.7700121901665992E-3</v>
      </c>
      <c r="H293" s="10">
        <f t="shared" si="68"/>
        <v>6.011476455050551E-3</v>
      </c>
      <c r="I293" s="10">
        <f t="shared" si="69"/>
        <v>1.2786361214704315E-2</v>
      </c>
      <c r="J293" s="10">
        <f t="shared" si="70"/>
        <v>1.0515873015873017E-2</v>
      </c>
      <c r="K293" s="10">
        <f t="shared" si="73"/>
        <v>1.4084507042253521E-2</v>
      </c>
      <c r="L293" s="10">
        <f t="shared" si="74"/>
        <v>-0.19696969696969696</v>
      </c>
      <c r="M293" s="10">
        <f t="shared" si="71"/>
        <v>8.1267777326290134E-5</v>
      </c>
      <c r="N293" s="22">
        <f t="shared" si="72"/>
        <v>-1.1840786956917751E-3</v>
      </c>
    </row>
    <row r="294" spans="1:14" x14ac:dyDescent="0.2">
      <c r="A294" s="8"/>
      <c r="B294" s="42" t="s">
        <v>274</v>
      </c>
      <c r="C294" s="39">
        <v>0</v>
      </c>
      <c r="D294" s="9">
        <v>2</v>
      </c>
      <c r="E294" s="9">
        <v>5</v>
      </c>
      <c r="F294" s="9">
        <v>5</v>
      </c>
      <c r="G294" s="10" t="str">
        <f t="shared" si="67"/>
        <v/>
      </c>
      <c r="H294" s="10">
        <f t="shared" si="68"/>
        <v>1.8216595318335004E-4</v>
      </c>
      <c r="I294" s="10">
        <f t="shared" si="69"/>
        <v>8.8794175102113303E-4</v>
      </c>
      <c r="J294" s="10">
        <f t="shared" si="70"/>
        <v>9.9206349206349201E-4</v>
      </c>
      <c r="K294" s="10">
        <f t="shared" si="73"/>
        <v>1</v>
      </c>
      <c r="L294" s="10">
        <f t="shared" si="74"/>
        <v>1.5</v>
      </c>
      <c r="M294" s="10" t="str">
        <f t="shared" si="71"/>
        <v/>
      </c>
      <c r="N294" s="22">
        <f t="shared" si="72"/>
        <v>2.7324892977502506E-4</v>
      </c>
    </row>
    <row r="295" spans="1:14" x14ac:dyDescent="0.2">
      <c r="A295" s="8"/>
      <c r="B295" s="42" t="s">
        <v>275</v>
      </c>
      <c r="C295" s="39">
        <v>28</v>
      </c>
      <c r="D295" s="9">
        <v>1</v>
      </c>
      <c r="E295" s="9">
        <v>2</v>
      </c>
      <c r="F295" s="9">
        <v>8</v>
      </c>
      <c r="G295" s="10">
        <f t="shared" si="67"/>
        <v>2.2754977651361233E-3</v>
      </c>
      <c r="H295" s="10">
        <f t="shared" si="68"/>
        <v>9.1082976591675021E-5</v>
      </c>
      <c r="I295" s="10">
        <f t="shared" si="69"/>
        <v>3.551767004084532E-4</v>
      </c>
      <c r="J295" s="10">
        <f t="shared" si="70"/>
        <v>1.5873015873015873E-3</v>
      </c>
      <c r="K295" s="10">
        <f t="shared" si="73"/>
        <v>-0.9285714285714286</v>
      </c>
      <c r="L295" s="10">
        <f t="shared" si="74"/>
        <v>7</v>
      </c>
      <c r="M295" s="10">
        <f t="shared" si="71"/>
        <v>-2.1129622104835433E-3</v>
      </c>
      <c r="N295" s="22">
        <f t="shared" si="72"/>
        <v>6.3758083614172509E-4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1</v>
      </c>
      <c r="F297" s="9">
        <v>2</v>
      </c>
      <c r="G297" s="10" t="str">
        <f t="shared" si="67"/>
        <v/>
      </c>
      <c r="H297" s="10" t="str">
        <f t="shared" si="68"/>
        <v/>
      </c>
      <c r="I297" s="10">
        <f t="shared" si="69"/>
        <v>1.775883502042266E-4</v>
      </c>
      <c r="J297" s="10">
        <f t="shared" si="70"/>
        <v>3.9682539682539683E-4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1.9841269841269841E-4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8</v>
      </c>
      <c r="E300" s="9">
        <v>1</v>
      </c>
      <c r="F300" s="9">
        <v>4</v>
      </c>
      <c r="G300" s="10" t="str">
        <f t="shared" si="67"/>
        <v/>
      </c>
      <c r="H300" s="10">
        <f t="shared" si="68"/>
        <v>7.2866381273340016E-4</v>
      </c>
      <c r="I300" s="10">
        <f t="shared" si="69"/>
        <v>1.775883502042266E-4</v>
      </c>
      <c r="J300" s="10">
        <f t="shared" si="70"/>
        <v>7.9365079365079365E-4</v>
      </c>
      <c r="K300" s="10">
        <f t="shared" si="73"/>
        <v>1</v>
      </c>
      <c r="L300" s="10">
        <f t="shared" si="74"/>
        <v>-0.5</v>
      </c>
      <c r="M300" s="10" t="str">
        <f t="shared" si="71"/>
        <v/>
      </c>
      <c r="N300" s="22">
        <f t="shared" si="72"/>
        <v>-3.6433190636670008E-4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101</v>
      </c>
      <c r="D304" s="9">
        <v>67</v>
      </c>
      <c r="E304" s="9">
        <v>106</v>
      </c>
      <c r="F304" s="9">
        <v>106</v>
      </c>
      <c r="G304" s="10">
        <f t="shared" si="67"/>
        <v>8.2080455099553026E-3</v>
      </c>
      <c r="H304" s="10">
        <f t="shared" si="68"/>
        <v>6.1025594316422259E-3</v>
      </c>
      <c r="I304" s="10">
        <f t="shared" si="69"/>
        <v>1.8824365121648021E-2</v>
      </c>
      <c r="J304" s="10">
        <f t="shared" si="70"/>
        <v>2.1031746031746033E-2</v>
      </c>
      <c r="K304" s="10">
        <f t="shared" si="73"/>
        <v>4.9504950495049507E-2</v>
      </c>
      <c r="L304" s="10">
        <f t="shared" si="74"/>
        <v>0.58208955223880599</v>
      </c>
      <c r="M304" s="10">
        <f t="shared" si="71"/>
        <v>4.0633888663145062E-4</v>
      </c>
      <c r="N304" s="22">
        <f t="shared" si="72"/>
        <v>3.5522360870753255E-3</v>
      </c>
    </row>
    <row r="305" spans="1:14" x14ac:dyDescent="0.2">
      <c r="A305" s="8"/>
      <c r="B305" s="42" t="s">
        <v>285</v>
      </c>
      <c r="C305" s="39">
        <v>4</v>
      </c>
      <c r="D305" s="9">
        <v>2</v>
      </c>
      <c r="E305" s="9">
        <v>0</v>
      </c>
      <c r="F305" s="9">
        <v>9</v>
      </c>
      <c r="G305" s="10">
        <f t="shared" si="67"/>
        <v>3.2507110930516048E-4</v>
      </c>
      <c r="H305" s="10">
        <f t="shared" si="68"/>
        <v>1.8216595318335004E-4</v>
      </c>
      <c r="I305" s="10" t="str">
        <f t="shared" si="69"/>
        <v/>
      </c>
      <c r="J305" s="10">
        <f t="shared" si="70"/>
        <v>1.7857142857142857E-3</v>
      </c>
      <c r="K305" s="10">
        <f t="shared" si="73"/>
        <v>-1</v>
      </c>
      <c r="L305" s="10">
        <f t="shared" si="74"/>
        <v>3.5</v>
      </c>
      <c r="M305" s="10">
        <f t="shared" si="71"/>
        <v>-3.2507110930516048E-4</v>
      </c>
      <c r="N305" s="22">
        <f t="shared" si="72"/>
        <v>6.3758083614172509E-4</v>
      </c>
    </row>
    <row r="306" spans="1:14" x14ac:dyDescent="0.2">
      <c r="A306" s="8"/>
      <c r="B306" s="42" t="s">
        <v>286</v>
      </c>
      <c r="C306" s="39">
        <v>172</v>
      </c>
      <c r="D306" s="9">
        <v>86</v>
      </c>
      <c r="E306" s="9">
        <v>62</v>
      </c>
      <c r="F306" s="9">
        <v>37</v>
      </c>
      <c r="G306" s="10">
        <f t="shared" si="67"/>
        <v>1.3978057700121902E-2</v>
      </c>
      <c r="H306" s="10">
        <f t="shared" si="68"/>
        <v>7.8331359868840517E-3</v>
      </c>
      <c r="I306" s="10">
        <f t="shared" si="69"/>
        <v>1.1010477712662049E-2</v>
      </c>
      <c r="J306" s="10">
        <f t="shared" si="70"/>
        <v>7.3412698412698412E-3</v>
      </c>
      <c r="K306" s="10">
        <f t="shared" si="73"/>
        <v>-0.63953488372093026</v>
      </c>
      <c r="L306" s="10">
        <f t="shared" si="74"/>
        <v>-0.56976744186046513</v>
      </c>
      <c r="M306" s="10">
        <f t="shared" si="71"/>
        <v>-8.9394555058919141E-3</v>
      </c>
      <c r="N306" s="22">
        <f t="shared" si="72"/>
        <v>-4.4630658529920758E-3</v>
      </c>
    </row>
    <row r="307" spans="1:14" x14ac:dyDescent="0.2">
      <c r="A307" s="8"/>
      <c r="B307" s="42" t="s">
        <v>287</v>
      </c>
      <c r="C307" s="39">
        <v>434</v>
      </c>
      <c r="D307" s="9">
        <v>206</v>
      </c>
      <c r="E307" s="9">
        <v>493</v>
      </c>
      <c r="F307" s="9">
        <v>237</v>
      </c>
      <c r="G307" s="10">
        <f t="shared" si="67"/>
        <v>3.5270215359609912E-2</v>
      </c>
      <c r="H307" s="10">
        <f t="shared" si="68"/>
        <v>1.8763093177885052E-2</v>
      </c>
      <c r="I307" s="10">
        <f t="shared" si="69"/>
        <v>8.7551056650683717E-2</v>
      </c>
      <c r="J307" s="10">
        <f t="shared" si="70"/>
        <v>4.7023809523809523E-2</v>
      </c>
      <c r="K307" s="10">
        <f t="shared" si="73"/>
        <v>0.13594470046082949</v>
      </c>
      <c r="L307" s="10">
        <f t="shared" si="74"/>
        <v>0.15048543689320387</v>
      </c>
      <c r="M307" s="10">
        <f t="shared" si="71"/>
        <v>4.7947988622511171E-3</v>
      </c>
      <c r="N307" s="22">
        <f t="shared" si="72"/>
        <v>2.8235722743419249E-3</v>
      </c>
    </row>
    <row r="308" spans="1:14" x14ac:dyDescent="0.2">
      <c r="A308" s="8"/>
      <c r="B308" s="42" t="s">
        <v>288</v>
      </c>
      <c r="C308" s="39">
        <v>5596</v>
      </c>
      <c r="D308" s="9">
        <v>3540</v>
      </c>
      <c r="E308" s="9">
        <v>534</v>
      </c>
      <c r="F308" s="9">
        <v>268</v>
      </c>
      <c r="G308" s="10">
        <f t="shared" si="67"/>
        <v>0.45477448191791953</v>
      </c>
      <c r="H308" s="10">
        <f t="shared" si="68"/>
        <v>0.32243373713452955</v>
      </c>
      <c r="I308" s="10">
        <f t="shared" si="69"/>
        <v>9.4832179009057008E-2</v>
      </c>
      <c r="J308" s="10">
        <f t="shared" si="70"/>
        <v>5.3174603174603173E-2</v>
      </c>
      <c r="K308" s="10">
        <f t="shared" si="73"/>
        <v>-0.90457469621157971</v>
      </c>
      <c r="L308" s="10">
        <f t="shared" si="74"/>
        <v>-0.92429378531073447</v>
      </c>
      <c r="M308" s="10">
        <f t="shared" si="71"/>
        <v>-0.41137748882568059</v>
      </c>
      <c r="N308" s="22">
        <f t="shared" si="72"/>
        <v>-0.29802349940796063</v>
      </c>
    </row>
    <row r="309" spans="1:14" x14ac:dyDescent="0.2">
      <c r="A309" s="8"/>
      <c r="B309" s="42" t="s">
        <v>289</v>
      </c>
      <c r="C309" s="39">
        <v>11</v>
      </c>
      <c r="D309" s="9">
        <v>9</v>
      </c>
      <c r="E309" s="9">
        <v>13</v>
      </c>
      <c r="F309" s="9">
        <v>7</v>
      </c>
      <c r="G309" s="10">
        <f t="shared" si="67"/>
        <v>8.9394555058919137E-4</v>
      </c>
      <c r="H309" s="10">
        <f t="shared" si="68"/>
        <v>8.1974678932507513E-4</v>
      </c>
      <c r="I309" s="10">
        <f t="shared" si="69"/>
        <v>2.3086485526549456E-3</v>
      </c>
      <c r="J309" s="10">
        <f t="shared" si="70"/>
        <v>1.3888888888888889E-3</v>
      </c>
      <c r="K309" s="10">
        <f t="shared" si="73"/>
        <v>0.18181818181818182</v>
      </c>
      <c r="L309" s="10">
        <f t="shared" si="74"/>
        <v>-0.22222222222222221</v>
      </c>
      <c r="M309" s="10">
        <f t="shared" si="71"/>
        <v>1.6253555465258024E-4</v>
      </c>
      <c r="N309" s="22">
        <f t="shared" si="72"/>
        <v>-1.8216595318335001E-4</v>
      </c>
    </row>
    <row r="310" spans="1:14" x14ac:dyDescent="0.2">
      <c r="A310" s="8"/>
      <c r="B310" s="42" t="s">
        <v>290</v>
      </c>
      <c r="C310" s="39">
        <v>1</v>
      </c>
      <c r="D310" s="9">
        <v>0</v>
      </c>
      <c r="E310" s="9">
        <v>2</v>
      </c>
      <c r="F310" s="9">
        <v>5</v>
      </c>
      <c r="G310" s="10">
        <f t="shared" si="67"/>
        <v>8.126777732629012E-5</v>
      </c>
      <c r="H310" s="10" t="str">
        <f t="shared" si="68"/>
        <v/>
      </c>
      <c r="I310" s="10">
        <f t="shared" si="69"/>
        <v>3.551767004084532E-4</v>
      </c>
      <c r="J310" s="10">
        <f t="shared" si="70"/>
        <v>9.9206349206349201E-4</v>
      </c>
      <c r="K310" s="10">
        <f t="shared" si="73"/>
        <v>1</v>
      </c>
      <c r="L310" s="10">
        <f t="shared" si="74"/>
        <v>1</v>
      </c>
      <c r="M310" s="10">
        <f t="shared" si="71"/>
        <v>8.126777732629012E-5</v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29</v>
      </c>
      <c r="D311" s="9">
        <v>13</v>
      </c>
      <c r="E311" s="9">
        <v>26</v>
      </c>
      <c r="F311" s="9">
        <v>18</v>
      </c>
      <c r="G311" s="10">
        <f t="shared" si="67"/>
        <v>2.3567655424624138E-3</v>
      </c>
      <c r="H311" s="10">
        <f t="shared" si="68"/>
        <v>1.1840786956917751E-3</v>
      </c>
      <c r="I311" s="10">
        <f t="shared" si="69"/>
        <v>4.6172971053098913E-3</v>
      </c>
      <c r="J311" s="10">
        <f t="shared" si="70"/>
        <v>3.5714285714285713E-3</v>
      </c>
      <c r="K311" s="10">
        <f t="shared" si="73"/>
        <v>-0.10344827586206896</v>
      </c>
      <c r="L311" s="10">
        <f t="shared" si="74"/>
        <v>0.38461538461538464</v>
      </c>
      <c r="M311" s="10">
        <f t="shared" si="71"/>
        <v>-2.4380333197887038E-4</v>
      </c>
      <c r="N311" s="22">
        <f t="shared" si="72"/>
        <v>4.5541488295837505E-4</v>
      </c>
    </row>
    <row r="312" spans="1:14" x14ac:dyDescent="0.2">
      <c r="A312" s="8"/>
      <c r="B312" s="42" t="s">
        <v>292</v>
      </c>
      <c r="C312" s="39">
        <v>1</v>
      </c>
      <c r="D312" s="9">
        <v>7</v>
      </c>
      <c r="E312" s="9">
        <v>11</v>
      </c>
      <c r="F312" s="9">
        <v>12</v>
      </c>
      <c r="G312" s="10">
        <f t="shared" si="67"/>
        <v>8.126777732629012E-5</v>
      </c>
      <c r="H312" s="10">
        <f t="shared" si="68"/>
        <v>6.3758083614172509E-4</v>
      </c>
      <c r="I312" s="10">
        <f t="shared" si="69"/>
        <v>1.9534718522464926E-3</v>
      </c>
      <c r="J312" s="10">
        <f t="shared" si="70"/>
        <v>2.3809523809523812E-3</v>
      </c>
      <c r="K312" s="10">
        <f t="shared" si="73"/>
        <v>10</v>
      </c>
      <c r="L312" s="10">
        <f t="shared" si="74"/>
        <v>0.7142857142857143</v>
      </c>
      <c r="M312" s="10">
        <f t="shared" si="71"/>
        <v>8.1267777326290123E-4</v>
      </c>
      <c r="N312" s="22">
        <f t="shared" si="72"/>
        <v>4.5541488295837505E-4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6</v>
      </c>
      <c r="D314" s="9">
        <v>4</v>
      </c>
      <c r="E314" s="9">
        <v>0</v>
      </c>
      <c r="F314" s="9">
        <v>0</v>
      </c>
      <c r="G314" s="10">
        <f t="shared" si="67"/>
        <v>4.8760666395774075E-4</v>
      </c>
      <c r="H314" s="10">
        <f t="shared" si="68"/>
        <v>3.6433190636670008E-4</v>
      </c>
      <c r="I314" s="10" t="str">
        <f t="shared" si="69"/>
        <v/>
      </c>
      <c r="J314" s="10" t="str">
        <f t="shared" si="70"/>
        <v/>
      </c>
      <c r="K314" s="10">
        <f t="shared" si="73"/>
        <v>-1</v>
      </c>
      <c r="L314" s="10">
        <f t="shared" si="74"/>
        <v>-1</v>
      </c>
      <c r="M314" s="10">
        <f t="shared" si="71"/>
        <v>-4.8760666395774075E-4</v>
      </c>
      <c r="N314" s="22">
        <f t="shared" si="72"/>
        <v>-3.6433190636670008E-4</v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1.9841269841269841E-4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1</v>
      </c>
      <c r="E316" s="9">
        <v>4</v>
      </c>
      <c r="F316" s="9">
        <v>4</v>
      </c>
      <c r="G316" s="10">
        <f t="shared" ref="G316:G347" si="75">+IF(C316=0,"",C316/C$188)</f>
        <v>8.126777732629012E-5</v>
      </c>
      <c r="H316" s="10">
        <f t="shared" ref="H316:H347" si="76">+IF(D316=0,"",D316/D$188)</f>
        <v>9.1082976591675021E-5</v>
      </c>
      <c r="I316" s="10">
        <f t="shared" ref="I316:I347" si="77">+IF(E316=0,"",E316/E$188)</f>
        <v>7.1035340081690641E-4</v>
      </c>
      <c r="J316" s="10">
        <f t="shared" ref="J316:J347" si="78">+IF(F316=0,"",F316/F$188)</f>
        <v>7.9365079365079365E-4</v>
      </c>
      <c r="K316" s="10">
        <f t="shared" si="73"/>
        <v>3</v>
      </c>
      <c r="L316" s="10">
        <f t="shared" si="74"/>
        <v>3</v>
      </c>
      <c r="M316" s="10">
        <f t="shared" ref="M316:M347" si="79">+IF(OR(AND(G316=""),(K316="")),"",G316*K316)</f>
        <v>2.4380333197887035E-4</v>
      </c>
      <c r="N316" s="22">
        <f t="shared" ref="N316:N347" si="80">+IF(OR(AND(H316=""),(L316="")),"",H316*L316)</f>
        <v>2.7324892977502506E-4</v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6</v>
      </c>
      <c r="D318" s="9">
        <v>0</v>
      </c>
      <c r="E318" s="9">
        <v>10</v>
      </c>
      <c r="F318" s="9">
        <v>7</v>
      </c>
      <c r="G318" s="10">
        <f t="shared" si="75"/>
        <v>4.8760666395774075E-4</v>
      </c>
      <c r="H318" s="10" t="str">
        <f t="shared" si="76"/>
        <v/>
      </c>
      <c r="I318" s="10">
        <f t="shared" si="77"/>
        <v>1.7758835020422661E-3</v>
      </c>
      <c r="J318" s="10">
        <f t="shared" si="78"/>
        <v>1.3888888888888889E-3</v>
      </c>
      <c r="K318" s="10">
        <f t="shared" si="81"/>
        <v>0.66666666666666663</v>
      </c>
      <c r="L318" s="10">
        <f t="shared" si="82"/>
        <v>1</v>
      </c>
      <c r="M318" s="10">
        <f t="shared" si="79"/>
        <v>3.2507110930516048E-4</v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1</v>
      </c>
      <c r="D320" s="9">
        <v>14</v>
      </c>
      <c r="E320" s="9">
        <v>0</v>
      </c>
      <c r="F320" s="9">
        <v>1</v>
      </c>
      <c r="G320" s="10">
        <f t="shared" si="75"/>
        <v>8.126777732629012E-5</v>
      </c>
      <c r="H320" s="10">
        <f t="shared" si="76"/>
        <v>1.2751616722834502E-3</v>
      </c>
      <c r="I320" s="10" t="str">
        <f t="shared" si="77"/>
        <v/>
      </c>
      <c r="J320" s="10">
        <f t="shared" si="78"/>
        <v>1.9841269841269841E-4</v>
      </c>
      <c r="K320" s="10">
        <f t="shared" si="81"/>
        <v>-1</v>
      </c>
      <c r="L320" s="10">
        <f t="shared" si="82"/>
        <v>-0.9285714285714286</v>
      </c>
      <c r="M320" s="10">
        <f t="shared" si="79"/>
        <v>-8.126777732629012E-5</v>
      </c>
      <c r="N320" s="22">
        <f t="shared" si="80"/>
        <v>-1.1840786956917751E-3</v>
      </c>
    </row>
    <row r="321" spans="1:14" ht="25.5" x14ac:dyDescent="0.2">
      <c r="A321" s="8"/>
      <c r="B321" s="42" t="s">
        <v>301</v>
      </c>
      <c r="C321" s="39">
        <v>6</v>
      </c>
      <c r="D321" s="9">
        <v>7</v>
      </c>
      <c r="E321" s="9">
        <v>3</v>
      </c>
      <c r="F321" s="9">
        <v>4</v>
      </c>
      <c r="G321" s="10">
        <f t="shared" si="75"/>
        <v>4.8760666395774075E-4</v>
      </c>
      <c r="H321" s="10">
        <f t="shared" si="76"/>
        <v>6.3758083614172509E-4</v>
      </c>
      <c r="I321" s="10">
        <f t="shared" si="77"/>
        <v>5.3276505061267978E-4</v>
      </c>
      <c r="J321" s="10">
        <f t="shared" si="78"/>
        <v>7.9365079365079365E-4</v>
      </c>
      <c r="K321" s="10">
        <f t="shared" si="81"/>
        <v>-0.5</v>
      </c>
      <c r="L321" s="10">
        <f t="shared" si="82"/>
        <v>-0.42857142857142855</v>
      </c>
      <c r="M321" s="10">
        <f t="shared" si="79"/>
        <v>-2.4380333197887038E-4</v>
      </c>
      <c r="N321" s="22">
        <f t="shared" si="80"/>
        <v>-2.7324892977502501E-4</v>
      </c>
    </row>
    <row r="322" spans="1:14" x14ac:dyDescent="0.2">
      <c r="A322" s="8"/>
      <c r="B322" s="42" t="s">
        <v>302</v>
      </c>
      <c r="C322" s="39">
        <v>17</v>
      </c>
      <c r="D322" s="9">
        <v>27</v>
      </c>
      <c r="E322" s="9">
        <v>0</v>
      </c>
      <c r="F322" s="9">
        <v>0</v>
      </c>
      <c r="G322" s="10">
        <f t="shared" si="75"/>
        <v>1.3815522145469322E-3</v>
      </c>
      <c r="H322" s="10">
        <f t="shared" si="76"/>
        <v>2.4592403679752255E-3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-1.3815522145469322E-3</v>
      </c>
      <c r="N322" s="22">
        <f t="shared" si="80"/>
        <v>-2.4592403679752255E-3</v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18</v>
      </c>
      <c r="D324" s="9">
        <v>14</v>
      </c>
      <c r="E324" s="9">
        <v>7</v>
      </c>
      <c r="F324" s="9">
        <v>10</v>
      </c>
      <c r="G324" s="10">
        <f t="shared" si="75"/>
        <v>1.4628199918732222E-3</v>
      </c>
      <c r="H324" s="10">
        <f t="shared" si="76"/>
        <v>1.2751616722834502E-3</v>
      </c>
      <c r="I324" s="10">
        <f t="shared" si="77"/>
        <v>1.2431184514295863E-3</v>
      </c>
      <c r="J324" s="10">
        <f t="shared" si="78"/>
        <v>1.984126984126984E-3</v>
      </c>
      <c r="K324" s="10">
        <f t="shared" si="81"/>
        <v>-0.61111111111111116</v>
      </c>
      <c r="L324" s="10">
        <f t="shared" si="82"/>
        <v>-0.2857142857142857</v>
      </c>
      <c r="M324" s="10">
        <f t="shared" si="79"/>
        <v>-8.9394555058919137E-4</v>
      </c>
      <c r="N324" s="22">
        <f t="shared" si="80"/>
        <v>-3.6433190636670003E-4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4</v>
      </c>
      <c r="D327" s="9">
        <v>17</v>
      </c>
      <c r="E327" s="9">
        <v>5</v>
      </c>
      <c r="F327" s="9">
        <v>6</v>
      </c>
      <c r="G327" s="10">
        <f t="shared" si="75"/>
        <v>3.2507110930516048E-4</v>
      </c>
      <c r="H327" s="10">
        <f t="shared" si="76"/>
        <v>1.5484106020584752E-3</v>
      </c>
      <c r="I327" s="10">
        <f t="shared" si="77"/>
        <v>8.8794175102113303E-4</v>
      </c>
      <c r="J327" s="10">
        <f t="shared" si="78"/>
        <v>1.1904761904761906E-3</v>
      </c>
      <c r="K327" s="10">
        <f t="shared" si="81"/>
        <v>0.25</v>
      </c>
      <c r="L327" s="10">
        <f t="shared" si="82"/>
        <v>-0.6470588235294118</v>
      </c>
      <c r="M327" s="10">
        <f t="shared" si="79"/>
        <v>8.126777732629012E-5</v>
      </c>
      <c r="N327" s="22">
        <f t="shared" si="80"/>
        <v>-1.0019127425084252E-3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1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1.9841269841269841E-4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1</v>
      </c>
      <c r="D332" s="9">
        <v>6</v>
      </c>
      <c r="E332" s="9">
        <v>0</v>
      </c>
      <c r="F332" s="9">
        <v>3</v>
      </c>
      <c r="G332" s="10">
        <f t="shared" si="75"/>
        <v>8.126777732629012E-5</v>
      </c>
      <c r="H332" s="10">
        <f t="shared" si="76"/>
        <v>5.4649785955005012E-4</v>
      </c>
      <c r="I332" s="10" t="str">
        <f t="shared" si="77"/>
        <v/>
      </c>
      <c r="J332" s="10">
        <f t="shared" si="78"/>
        <v>5.9523809523809529E-4</v>
      </c>
      <c r="K332" s="10">
        <f t="shared" si="81"/>
        <v>-1</v>
      </c>
      <c r="L332" s="10">
        <f t="shared" si="82"/>
        <v>-0.5</v>
      </c>
      <c r="M332" s="10">
        <f t="shared" si="79"/>
        <v>-8.126777732629012E-5</v>
      </c>
      <c r="N332" s="22">
        <f t="shared" si="80"/>
        <v>-2.7324892977502506E-4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1.9841269841269841E-4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1</v>
      </c>
      <c r="F334" s="9">
        <v>1</v>
      </c>
      <c r="G334" s="10" t="str">
        <f t="shared" si="75"/>
        <v/>
      </c>
      <c r="H334" s="10" t="str">
        <f t="shared" si="76"/>
        <v/>
      </c>
      <c r="I334" s="10">
        <f t="shared" si="77"/>
        <v>1.775883502042266E-4</v>
      </c>
      <c r="J334" s="10">
        <f t="shared" si="78"/>
        <v>1.9841269841269841E-4</v>
      </c>
      <c r="K334" s="10">
        <f t="shared" si="81"/>
        <v>1</v>
      </c>
      <c r="L334" s="10">
        <f t="shared" si="82"/>
        <v>1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1</v>
      </c>
      <c r="D336" s="9">
        <v>6</v>
      </c>
      <c r="E336" s="9">
        <v>1</v>
      </c>
      <c r="F336" s="9">
        <v>17</v>
      </c>
      <c r="G336" s="10">
        <f t="shared" si="75"/>
        <v>8.126777732629012E-5</v>
      </c>
      <c r="H336" s="10">
        <f t="shared" si="76"/>
        <v>5.4649785955005012E-4</v>
      </c>
      <c r="I336" s="10">
        <f t="shared" si="77"/>
        <v>1.775883502042266E-4</v>
      </c>
      <c r="J336" s="10">
        <f t="shared" si="78"/>
        <v>3.3730158730158732E-3</v>
      </c>
      <c r="K336" s="10">
        <f t="shared" si="81"/>
        <v>0</v>
      </c>
      <c r="L336" s="10">
        <f t="shared" si="82"/>
        <v>1.8333333333333333</v>
      </c>
      <c r="M336" s="10">
        <f t="shared" si="79"/>
        <v>0</v>
      </c>
      <c r="N336" s="22">
        <f t="shared" si="80"/>
        <v>1.0019127425084252E-3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6</v>
      </c>
      <c r="D338" s="9">
        <v>13</v>
      </c>
      <c r="E338" s="9">
        <v>4</v>
      </c>
      <c r="F338" s="9">
        <v>15</v>
      </c>
      <c r="G338" s="10">
        <f t="shared" si="75"/>
        <v>4.8760666395774075E-4</v>
      </c>
      <c r="H338" s="10">
        <f t="shared" si="76"/>
        <v>1.1840786956917751E-3</v>
      </c>
      <c r="I338" s="10">
        <f t="shared" si="77"/>
        <v>7.1035340081690641E-4</v>
      </c>
      <c r="J338" s="10">
        <f t="shared" si="78"/>
        <v>2.976190476190476E-3</v>
      </c>
      <c r="K338" s="10">
        <f t="shared" si="81"/>
        <v>-0.33333333333333331</v>
      </c>
      <c r="L338" s="10">
        <f t="shared" si="82"/>
        <v>0.15384615384615385</v>
      </c>
      <c r="M338" s="10">
        <f t="shared" si="79"/>
        <v>-1.6253555465258024E-4</v>
      </c>
      <c r="N338" s="22">
        <f t="shared" si="80"/>
        <v>1.8216595318335001E-4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0</v>
      </c>
      <c r="D340" s="9">
        <v>5</v>
      </c>
      <c r="E340" s="9">
        <v>6</v>
      </c>
      <c r="F340" s="9">
        <v>11</v>
      </c>
      <c r="G340" s="10" t="str">
        <f t="shared" si="75"/>
        <v/>
      </c>
      <c r="H340" s="10">
        <f t="shared" si="76"/>
        <v>4.554148829583751E-4</v>
      </c>
      <c r="I340" s="10">
        <f t="shared" si="77"/>
        <v>1.0655301012253596E-3</v>
      </c>
      <c r="J340" s="10">
        <f t="shared" si="78"/>
        <v>2.1825396825396826E-3</v>
      </c>
      <c r="K340" s="10">
        <f t="shared" si="81"/>
        <v>1</v>
      </c>
      <c r="L340" s="10">
        <f t="shared" si="82"/>
        <v>1.2</v>
      </c>
      <c r="M340" s="10" t="str">
        <f t="shared" si="79"/>
        <v/>
      </c>
      <c r="N340" s="22">
        <f t="shared" si="80"/>
        <v>5.4649785955005012E-4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1</v>
      </c>
      <c r="D343" s="9">
        <v>1</v>
      </c>
      <c r="E343" s="9">
        <v>0</v>
      </c>
      <c r="F343" s="9">
        <v>3</v>
      </c>
      <c r="G343" s="10">
        <f t="shared" si="75"/>
        <v>8.126777732629012E-5</v>
      </c>
      <c r="H343" s="10">
        <f t="shared" si="76"/>
        <v>9.1082976591675021E-5</v>
      </c>
      <c r="I343" s="10" t="str">
        <f t="shared" si="77"/>
        <v/>
      </c>
      <c r="J343" s="10">
        <f t="shared" si="78"/>
        <v>5.9523809523809529E-4</v>
      </c>
      <c r="K343" s="10">
        <f t="shared" si="81"/>
        <v>-1</v>
      </c>
      <c r="L343" s="10">
        <f t="shared" si="82"/>
        <v>2</v>
      </c>
      <c r="M343" s="10">
        <f t="shared" si="79"/>
        <v>-8.126777732629012E-5</v>
      </c>
      <c r="N343" s="22">
        <f t="shared" si="80"/>
        <v>1.8216595318335004E-4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5</v>
      </c>
      <c r="F344" s="9">
        <v>2</v>
      </c>
      <c r="G344" s="10" t="str">
        <f t="shared" si="75"/>
        <v/>
      </c>
      <c r="H344" s="10" t="str">
        <f t="shared" si="76"/>
        <v/>
      </c>
      <c r="I344" s="10">
        <f t="shared" si="77"/>
        <v>8.8794175102113303E-4</v>
      </c>
      <c r="J344" s="10">
        <f t="shared" si="78"/>
        <v>3.9682539682539683E-4</v>
      </c>
      <c r="K344" s="10">
        <f t="shared" si="81"/>
        <v>1</v>
      </c>
      <c r="L344" s="10">
        <f t="shared" si="82"/>
        <v>1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35</v>
      </c>
      <c r="D347" s="9">
        <v>17</v>
      </c>
      <c r="E347" s="9">
        <v>49</v>
      </c>
      <c r="F347" s="9">
        <v>26</v>
      </c>
      <c r="G347" s="10">
        <f t="shared" si="75"/>
        <v>2.8443722064201544E-3</v>
      </c>
      <c r="H347" s="10">
        <f t="shared" si="76"/>
        <v>1.5484106020584752E-3</v>
      </c>
      <c r="I347" s="10">
        <f t="shared" si="77"/>
        <v>8.7018291600071043E-3</v>
      </c>
      <c r="J347" s="10">
        <f t="shared" si="78"/>
        <v>5.1587301587301586E-3</v>
      </c>
      <c r="K347" s="10">
        <f t="shared" si="81"/>
        <v>0.4</v>
      </c>
      <c r="L347" s="10">
        <f t="shared" si="82"/>
        <v>0.52941176470588236</v>
      </c>
      <c r="M347" s="10">
        <f t="shared" si="79"/>
        <v>1.1377488825680619E-3</v>
      </c>
      <c r="N347" s="22">
        <f t="shared" si="80"/>
        <v>8.1974678932507513E-4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1.775883502042266E-4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3</v>
      </c>
      <c r="D352" s="9">
        <v>1</v>
      </c>
      <c r="E352" s="9">
        <v>1</v>
      </c>
      <c r="F352" s="9">
        <v>0</v>
      </c>
      <c r="G352" s="10">
        <f t="shared" si="83"/>
        <v>2.4380333197887038E-4</v>
      </c>
      <c r="H352" s="10">
        <f t="shared" si="84"/>
        <v>9.1082976591675021E-5</v>
      </c>
      <c r="I352" s="10">
        <f t="shared" si="85"/>
        <v>1.775883502042266E-4</v>
      </c>
      <c r="J352" s="10" t="str">
        <f t="shared" si="86"/>
        <v/>
      </c>
      <c r="K352" s="10">
        <f t="shared" si="89"/>
        <v>-0.66666666666666663</v>
      </c>
      <c r="L352" s="10">
        <f t="shared" si="90"/>
        <v>-1</v>
      </c>
      <c r="M352" s="10">
        <f t="shared" si="87"/>
        <v>-1.6253555465258024E-4</v>
      </c>
      <c r="N352" s="22">
        <f t="shared" si="88"/>
        <v>-9.1082976591675021E-5</v>
      </c>
    </row>
    <row r="353" spans="1:14" ht="25.5" x14ac:dyDescent="0.2">
      <c r="A353" s="8"/>
      <c r="B353" s="42" t="s">
        <v>333</v>
      </c>
      <c r="C353" s="39">
        <v>0</v>
      </c>
      <c r="D353" s="9">
        <v>2</v>
      </c>
      <c r="E353" s="9">
        <v>0</v>
      </c>
      <c r="F353" s="9">
        <v>1</v>
      </c>
      <c r="G353" s="10" t="str">
        <f t="shared" si="83"/>
        <v/>
      </c>
      <c r="H353" s="10">
        <f t="shared" si="84"/>
        <v>1.8216595318335004E-4</v>
      </c>
      <c r="I353" s="10" t="str">
        <f t="shared" si="85"/>
        <v/>
      </c>
      <c r="J353" s="10">
        <f t="shared" si="86"/>
        <v>1.9841269841269841E-4</v>
      </c>
      <c r="K353" s="10" t="str">
        <f t="shared" si="89"/>
        <v xml:space="preserve"> </v>
      </c>
      <c r="L353" s="10">
        <f t="shared" si="90"/>
        <v>-0.5</v>
      </c>
      <c r="M353" s="10" t="str">
        <f t="shared" si="87"/>
        <v/>
      </c>
      <c r="N353" s="22">
        <f t="shared" si="88"/>
        <v>-9.1082976591675021E-5</v>
      </c>
    </row>
    <row r="354" spans="1:14" ht="25.5" x14ac:dyDescent="0.2">
      <c r="A354" s="8"/>
      <c r="B354" s="42" t="s">
        <v>334</v>
      </c>
      <c r="C354" s="39">
        <v>0</v>
      </c>
      <c r="D354" s="9">
        <v>3</v>
      </c>
      <c r="E354" s="9">
        <v>2</v>
      </c>
      <c r="F354" s="9">
        <v>2</v>
      </c>
      <c r="G354" s="10" t="str">
        <f t="shared" si="83"/>
        <v/>
      </c>
      <c r="H354" s="10">
        <f t="shared" si="84"/>
        <v>2.7324892977502506E-4</v>
      </c>
      <c r="I354" s="10">
        <f t="shared" si="85"/>
        <v>3.551767004084532E-4</v>
      </c>
      <c r="J354" s="10">
        <f t="shared" si="86"/>
        <v>3.9682539682539683E-4</v>
      </c>
      <c r="K354" s="10">
        <f t="shared" si="89"/>
        <v>1</v>
      </c>
      <c r="L354" s="10">
        <f t="shared" si="90"/>
        <v>-0.33333333333333331</v>
      </c>
      <c r="M354" s="10" t="str">
        <f t="shared" si="87"/>
        <v/>
      </c>
      <c r="N354" s="22">
        <f t="shared" si="88"/>
        <v>-9.1082976591675021E-5</v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1.9841269841269841E-4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9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1.7857142857142857E-3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39</v>
      </c>
      <c r="D361" s="9">
        <v>89</v>
      </c>
      <c r="E361" s="9">
        <v>44</v>
      </c>
      <c r="F361" s="9">
        <v>45</v>
      </c>
      <c r="G361" s="10">
        <f t="shared" si="83"/>
        <v>3.1694433157253149E-3</v>
      </c>
      <c r="H361" s="10">
        <f t="shared" si="84"/>
        <v>8.1063849166590762E-3</v>
      </c>
      <c r="I361" s="10">
        <f t="shared" si="85"/>
        <v>7.8138874089859704E-3</v>
      </c>
      <c r="J361" s="10">
        <f t="shared" si="86"/>
        <v>8.9285714285714281E-3</v>
      </c>
      <c r="K361" s="10">
        <f t="shared" si="89"/>
        <v>0.12820512820512819</v>
      </c>
      <c r="L361" s="10">
        <f t="shared" si="90"/>
        <v>-0.4943820224719101</v>
      </c>
      <c r="M361" s="10">
        <f t="shared" si="87"/>
        <v>4.0633888663145062E-4</v>
      </c>
      <c r="N361" s="22">
        <f t="shared" si="88"/>
        <v>-4.0076509700337007E-3</v>
      </c>
    </row>
    <row r="362" spans="1:14" x14ac:dyDescent="0.2">
      <c r="A362" s="8"/>
      <c r="B362" s="42" t="s">
        <v>342</v>
      </c>
      <c r="C362" s="39">
        <v>0</v>
      </c>
      <c r="D362" s="9">
        <v>3</v>
      </c>
      <c r="E362" s="9">
        <v>6</v>
      </c>
      <c r="F362" s="9">
        <v>5</v>
      </c>
      <c r="G362" s="10" t="str">
        <f t="shared" si="83"/>
        <v/>
      </c>
      <c r="H362" s="10">
        <f t="shared" si="84"/>
        <v>2.7324892977502506E-4</v>
      </c>
      <c r="I362" s="10">
        <f t="shared" si="85"/>
        <v>1.0655301012253596E-3</v>
      </c>
      <c r="J362" s="10">
        <f t="shared" si="86"/>
        <v>9.9206349206349201E-4</v>
      </c>
      <c r="K362" s="10">
        <f t="shared" si="89"/>
        <v>1</v>
      </c>
      <c r="L362" s="10">
        <f t="shared" si="90"/>
        <v>0.66666666666666663</v>
      </c>
      <c r="M362" s="10" t="str">
        <f t="shared" si="87"/>
        <v/>
      </c>
      <c r="N362" s="22">
        <f t="shared" si="88"/>
        <v>1.8216595318335004E-4</v>
      </c>
    </row>
    <row r="363" spans="1:14" ht="26.25" thickBot="1" x14ac:dyDescent="0.25">
      <c r="A363" s="8"/>
      <c r="B363" s="43" t="s">
        <v>343</v>
      </c>
      <c r="C363" s="40">
        <v>16</v>
      </c>
      <c r="D363" s="23">
        <v>6</v>
      </c>
      <c r="E363" s="23">
        <v>11</v>
      </c>
      <c r="F363" s="23">
        <v>5</v>
      </c>
      <c r="G363" s="24">
        <f t="shared" si="83"/>
        <v>1.3002844372206419E-3</v>
      </c>
      <c r="H363" s="24">
        <f t="shared" si="84"/>
        <v>5.4649785955005012E-4</v>
      </c>
      <c r="I363" s="24">
        <f t="shared" si="85"/>
        <v>1.9534718522464926E-3</v>
      </c>
      <c r="J363" s="24">
        <f t="shared" si="86"/>
        <v>9.9206349206349201E-4</v>
      </c>
      <c r="K363" s="24">
        <f t="shared" si="89"/>
        <v>-0.3125</v>
      </c>
      <c r="L363" s="24">
        <f t="shared" si="90"/>
        <v>-0.16666666666666666</v>
      </c>
      <c r="M363" s="24">
        <f t="shared" si="87"/>
        <v>-4.0633888663145062E-4</v>
      </c>
      <c r="N363" s="25">
        <f t="shared" si="88"/>
        <v>-9.1082976591675021E-5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42720</v>
      </c>
      <c r="D371" s="37">
        <f>SUM(D372:D604)</f>
        <v>33384</v>
      </c>
      <c r="E371" s="37">
        <f>SUM(E372:E604)</f>
        <v>62246</v>
      </c>
      <c r="F371" s="37">
        <f>SUM(F372:F604)</f>
        <v>47769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0.45706928838951311</v>
      </c>
      <c r="L371" s="38">
        <f>+IF(AND(D371=0,F371=0),"",IF(D371=0,1,IF(F371=0,-1,(F371-D371)/D371)))</f>
        <v>0.43089503953989933</v>
      </c>
      <c r="M371" s="38">
        <f t="shared" ref="M371:M434" si="95">+IF(OR(AND(G371=""),(K371="")),"",G371*K371)</f>
        <v>0.45706928838951311</v>
      </c>
      <c r="N371" s="38">
        <f t="shared" ref="N371:N434" si="96">+IF(OR(AND(H371=""),(L371="")),"",H371*L371)</f>
        <v>0.43089503953989933</v>
      </c>
    </row>
    <row r="372" spans="1:14" x14ac:dyDescent="0.2">
      <c r="A372" s="8"/>
      <c r="B372" s="41" t="s">
        <v>344</v>
      </c>
      <c r="C372" s="47">
        <v>41</v>
      </c>
      <c r="D372" s="44">
        <v>2</v>
      </c>
      <c r="E372" s="44">
        <v>60</v>
      </c>
      <c r="F372" s="44">
        <v>2</v>
      </c>
      <c r="G372" s="45">
        <f t="shared" si="91"/>
        <v>9.5973782771535579E-4</v>
      </c>
      <c r="H372" s="45">
        <f t="shared" si="92"/>
        <v>5.9908938413611313E-5</v>
      </c>
      <c r="I372" s="45">
        <f t="shared" si="93"/>
        <v>9.6391736015165634E-4</v>
      </c>
      <c r="J372" s="45">
        <f t="shared" si="94"/>
        <v>4.1868157173062027E-5</v>
      </c>
      <c r="K372" s="45">
        <f t="shared" ref="K372:K435" si="97">+IF(AND(C372=0,E372=0)," ",IF(C372=0,1,IF(E372=0,-1,(E372-C372)/C372)))</f>
        <v>0.46341463414634149</v>
      </c>
      <c r="L372" s="45">
        <f t="shared" ref="L372:L435" si="98">+IF(AND(D372=0,F372=0)," ",IF(D372=0,1,IF(F372=0,-1,(F372-D372)/D372)))</f>
        <v>0</v>
      </c>
      <c r="M372" s="45">
        <f t="shared" si="95"/>
        <v>4.4475655430711614E-4</v>
      </c>
      <c r="N372" s="46">
        <f t="shared" si="96"/>
        <v>0</v>
      </c>
    </row>
    <row r="373" spans="1:14" x14ac:dyDescent="0.2">
      <c r="A373" s="8"/>
      <c r="B373" s="42" t="s">
        <v>345</v>
      </c>
      <c r="C373" s="39">
        <v>21</v>
      </c>
      <c r="D373" s="9">
        <v>3</v>
      </c>
      <c r="E373" s="9">
        <v>49</v>
      </c>
      <c r="F373" s="9">
        <v>1</v>
      </c>
      <c r="G373" s="10">
        <f t="shared" si="91"/>
        <v>4.915730337078652E-4</v>
      </c>
      <c r="H373" s="10">
        <f t="shared" si="92"/>
        <v>8.986340762041697E-5</v>
      </c>
      <c r="I373" s="10">
        <f t="shared" si="93"/>
        <v>7.8719917745718603E-4</v>
      </c>
      <c r="J373" s="10">
        <f t="shared" si="94"/>
        <v>2.0934078586531013E-5</v>
      </c>
      <c r="K373" s="10">
        <f t="shared" si="97"/>
        <v>1.3333333333333333</v>
      </c>
      <c r="L373" s="10">
        <f t="shared" si="98"/>
        <v>-0.66666666666666663</v>
      </c>
      <c r="M373" s="10">
        <f t="shared" si="95"/>
        <v>6.5543071161048693E-4</v>
      </c>
      <c r="N373" s="22">
        <f t="shared" si="96"/>
        <v>-5.9908938413611313E-5</v>
      </c>
    </row>
    <row r="374" spans="1:14" x14ac:dyDescent="0.2">
      <c r="A374" s="8"/>
      <c r="B374" s="42" t="s">
        <v>346</v>
      </c>
      <c r="C374" s="39">
        <v>89</v>
      </c>
      <c r="D374" s="9">
        <v>24</v>
      </c>
      <c r="E374" s="9">
        <v>47</v>
      </c>
      <c r="F374" s="9">
        <v>18</v>
      </c>
      <c r="G374" s="10">
        <f t="shared" si="91"/>
        <v>2.0833333333333333E-3</v>
      </c>
      <c r="H374" s="10">
        <f t="shared" si="92"/>
        <v>7.1890726096333576E-4</v>
      </c>
      <c r="I374" s="10">
        <f t="shared" si="93"/>
        <v>7.5506859878546415E-4</v>
      </c>
      <c r="J374" s="10">
        <f t="shared" si="94"/>
        <v>3.7681341455755824E-4</v>
      </c>
      <c r="K374" s="10">
        <f t="shared" si="97"/>
        <v>-0.47191011235955055</v>
      </c>
      <c r="L374" s="10">
        <f t="shared" si="98"/>
        <v>-0.25</v>
      </c>
      <c r="M374" s="10">
        <f t="shared" si="95"/>
        <v>-9.831460674157304E-4</v>
      </c>
      <c r="N374" s="22">
        <f t="shared" si="96"/>
        <v>-1.7972681524083394E-4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6</v>
      </c>
      <c r="D376" s="9">
        <v>5</v>
      </c>
      <c r="E376" s="9">
        <v>1</v>
      </c>
      <c r="F376" s="9">
        <v>2</v>
      </c>
      <c r="G376" s="10">
        <f t="shared" si="91"/>
        <v>1.404494382022472E-4</v>
      </c>
      <c r="H376" s="10">
        <f t="shared" si="92"/>
        <v>1.4977234603402828E-4</v>
      </c>
      <c r="I376" s="10">
        <f t="shared" si="93"/>
        <v>1.606528933586094E-5</v>
      </c>
      <c r="J376" s="10">
        <f t="shared" si="94"/>
        <v>4.1868157173062027E-5</v>
      </c>
      <c r="K376" s="10">
        <f t="shared" si="97"/>
        <v>-0.83333333333333337</v>
      </c>
      <c r="L376" s="10">
        <f t="shared" si="98"/>
        <v>-0.6</v>
      </c>
      <c r="M376" s="10">
        <f t="shared" si="95"/>
        <v>-1.1704119850187267E-4</v>
      </c>
      <c r="N376" s="22">
        <f t="shared" si="96"/>
        <v>-8.986340762041697E-5</v>
      </c>
    </row>
    <row r="377" spans="1:14" x14ac:dyDescent="0.2">
      <c r="A377" s="8"/>
      <c r="B377" s="42" t="s">
        <v>349</v>
      </c>
      <c r="C377" s="39">
        <v>1034</v>
      </c>
      <c r="D377" s="9">
        <v>553</v>
      </c>
      <c r="E377" s="9">
        <v>920</v>
      </c>
      <c r="F377" s="9">
        <v>473</v>
      </c>
      <c r="G377" s="10">
        <f t="shared" si="91"/>
        <v>2.4204119850187267E-2</v>
      </c>
      <c r="H377" s="10">
        <f t="shared" si="92"/>
        <v>1.6564821471363528E-2</v>
      </c>
      <c r="I377" s="10">
        <f t="shared" si="93"/>
        <v>1.4780066188992063E-2</v>
      </c>
      <c r="J377" s="10">
        <f t="shared" si="94"/>
        <v>9.9018191714291704E-3</v>
      </c>
      <c r="K377" s="10">
        <f t="shared" si="97"/>
        <v>-0.1102514506769826</v>
      </c>
      <c r="L377" s="10">
        <f t="shared" si="98"/>
        <v>-0.14466546112115733</v>
      </c>
      <c r="M377" s="10">
        <f t="shared" si="95"/>
        <v>-2.6685393258426967E-3</v>
      </c>
      <c r="N377" s="22">
        <f t="shared" si="96"/>
        <v>-2.3963575365444525E-3</v>
      </c>
    </row>
    <row r="378" spans="1:14" x14ac:dyDescent="0.2">
      <c r="A378" s="8"/>
      <c r="B378" s="42" t="s">
        <v>350</v>
      </c>
      <c r="C378" s="39">
        <v>63</v>
      </c>
      <c r="D378" s="9">
        <v>19</v>
      </c>
      <c r="E378" s="9">
        <v>24</v>
      </c>
      <c r="F378" s="9">
        <v>12</v>
      </c>
      <c r="G378" s="10">
        <f t="shared" si="91"/>
        <v>1.4747191011235956E-3</v>
      </c>
      <c r="H378" s="10">
        <f t="shared" si="92"/>
        <v>5.6913491492930745E-4</v>
      </c>
      <c r="I378" s="10">
        <f t="shared" si="93"/>
        <v>3.8556694406066254E-4</v>
      </c>
      <c r="J378" s="10">
        <f t="shared" si="94"/>
        <v>2.5120894303837216E-4</v>
      </c>
      <c r="K378" s="10">
        <f t="shared" si="97"/>
        <v>-0.61904761904761907</v>
      </c>
      <c r="L378" s="10">
        <f t="shared" si="98"/>
        <v>-0.36842105263157893</v>
      </c>
      <c r="M378" s="10">
        <f t="shared" si="95"/>
        <v>-9.1292134831460678E-4</v>
      </c>
      <c r="N378" s="22">
        <f t="shared" si="96"/>
        <v>-2.0968128444763957E-4</v>
      </c>
    </row>
    <row r="379" spans="1:14" x14ac:dyDescent="0.2">
      <c r="A379" s="8"/>
      <c r="B379" s="42" t="s">
        <v>351</v>
      </c>
      <c r="C379" s="39">
        <v>552</v>
      </c>
      <c r="D379" s="9">
        <v>236</v>
      </c>
      <c r="E379" s="9">
        <v>278</v>
      </c>
      <c r="F379" s="9">
        <v>124</v>
      </c>
      <c r="G379" s="10">
        <f t="shared" si="91"/>
        <v>1.2921348314606741E-2</v>
      </c>
      <c r="H379" s="10">
        <f t="shared" si="92"/>
        <v>7.0692547328061349E-3</v>
      </c>
      <c r="I379" s="10">
        <f t="shared" si="93"/>
        <v>4.4661504353693407E-3</v>
      </c>
      <c r="J379" s="10">
        <f t="shared" si="94"/>
        <v>2.5958257447298459E-3</v>
      </c>
      <c r="K379" s="10">
        <f t="shared" si="97"/>
        <v>-0.49637681159420288</v>
      </c>
      <c r="L379" s="10">
        <f t="shared" si="98"/>
        <v>-0.47457627118644069</v>
      </c>
      <c r="M379" s="10">
        <f t="shared" si="95"/>
        <v>-6.4138576779026214E-3</v>
      </c>
      <c r="N379" s="22">
        <f t="shared" si="96"/>
        <v>-3.3549005511622335E-3</v>
      </c>
    </row>
    <row r="380" spans="1:14" x14ac:dyDescent="0.2">
      <c r="A380" s="8"/>
      <c r="B380" s="42" t="s">
        <v>352</v>
      </c>
      <c r="C380" s="39">
        <v>244</v>
      </c>
      <c r="D380" s="9">
        <v>127</v>
      </c>
      <c r="E380" s="9">
        <v>139</v>
      </c>
      <c r="F380" s="9">
        <v>75</v>
      </c>
      <c r="G380" s="10">
        <f t="shared" si="91"/>
        <v>5.7116104868913855E-3</v>
      </c>
      <c r="H380" s="10">
        <f t="shared" si="92"/>
        <v>3.8042175892643183E-3</v>
      </c>
      <c r="I380" s="10">
        <f t="shared" si="93"/>
        <v>2.2330752176846704E-3</v>
      </c>
      <c r="J380" s="10">
        <f t="shared" si="94"/>
        <v>1.5700558939898261E-3</v>
      </c>
      <c r="K380" s="10">
        <f t="shared" si="97"/>
        <v>-0.43032786885245899</v>
      </c>
      <c r="L380" s="10">
        <f t="shared" si="98"/>
        <v>-0.40944881889763779</v>
      </c>
      <c r="M380" s="10">
        <f t="shared" si="95"/>
        <v>-2.4578651685393258E-3</v>
      </c>
      <c r="N380" s="22">
        <f t="shared" si="96"/>
        <v>-1.557632398753894E-3</v>
      </c>
    </row>
    <row r="381" spans="1:14" x14ac:dyDescent="0.2">
      <c r="A381" s="8"/>
      <c r="B381" s="42" t="s">
        <v>353</v>
      </c>
      <c r="C381" s="39">
        <v>25</v>
      </c>
      <c r="D381" s="9">
        <v>14</v>
      </c>
      <c r="E381" s="9">
        <v>16</v>
      </c>
      <c r="F381" s="9">
        <v>5</v>
      </c>
      <c r="G381" s="10">
        <f t="shared" si="91"/>
        <v>5.8520599250936332E-4</v>
      </c>
      <c r="H381" s="10">
        <f t="shared" si="92"/>
        <v>4.1936256889527919E-4</v>
      </c>
      <c r="I381" s="10">
        <f t="shared" si="93"/>
        <v>2.5704462937377505E-4</v>
      </c>
      <c r="J381" s="10">
        <f t="shared" si="94"/>
        <v>1.0467039293265507E-4</v>
      </c>
      <c r="K381" s="10">
        <f t="shared" si="97"/>
        <v>-0.36</v>
      </c>
      <c r="L381" s="10">
        <f t="shared" si="98"/>
        <v>-0.6428571428571429</v>
      </c>
      <c r="M381" s="10">
        <f t="shared" si="95"/>
        <v>-2.1067415730337079E-4</v>
      </c>
      <c r="N381" s="22">
        <f t="shared" si="96"/>
        <v>-2.6959022286125094E-4</v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1.606528933586094E-5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5149</v>
      </c>
      <c r="D383" s="9">
        <v>2885</v>
      </c>
      <c r="E383" s="9">
        <v>5714</v>
      </c>
      <c r="F383" s="9">
        <v>3161</v>
      </c>
      <c r="G383" s="10">
        <f t="shared" si="91"/>
        <v>0.12052902621722847</v>
      </c>
      <c r="H383" s="10">
        <f t="shared" si="92"/>
        <v>8.641864366163432E-2</v>
      </c>
      <c r="I383" s="10">
        <f t="shared" si="93"/>
        <v>9.1797063265109405E-2</v>
      </c>
      <c r="J383" s="10">
        <f t="shared" si="94"/>
        <v>6.617262241202454E-2</v>
      </c>
      <c r="K383" s="10">
        <f t="shared" si="97"/>
        <v>0.10973004466886774</v>
      </c>
      <c r="L383" s="10">
        <f t="shared" si="98"/>
        <v>9.5667244367417678E-2</v>
      </c>
      <c r="M383" s="10">
        <f t="shared" si="95"/>
        <v>1.322565543071161E-2</v>
      </c>
      <c r="N383" s="22">
        <f t="shared" si="96"/>
        <v>8.2674335010783605E-3</v>
      </c>
    </row>
    <row r="384" spans="1:14" x14ac:dyDescent="0.2">
      <c r="A384" s="8"/>
      <c r="B384" s="42" t="s">
        <v>356</v>
      </c>
      <c r="C384" s="39">
        <v>545</v>
      </c>
      <c r="D384" s="9">
        <v>157</v>
      </c>
      <c r="E384" s="9">
        <v>250</v>
      </c>
      <c r="F384" s="9">
        <v>27</v>
      </c>
      <c r="G384" s="10">
        <f t="shared" si="91"/>
        <v>1.275749063670412E-2</v>
      </c>
      <c r="H384" s="10">
        <f t="shared" si="92"/>
        <v>4.7028516654684877E-3</v>
      </c>
      <c r="I384" s="10">
        <f t="shared" si="93"/>
        <v>4.0163223339652349E-3</v>
      </c>
      <c r="J384" s="10">
        <f t="shared" si="94"/>
        <v>5.6522012183633742E-4</v>
      </c>
      <c r="K384" s="10">
        <f t="shared" si="97"/>
        <v>-0.54128440366972475</v>
      </c>
      <c r="L384" s="10">
        <f t="shared" si="98"/>
        <v>-0.82802547770700641</v>
      </c>
      <c r="M384" s="10">
        <f t="shared" si="95"/>
        <v>-6.9054307116104864E-3</v>
      </c>
      <c r="N384" s="22">
        <f t="shared" si="96"/>
        <v>-3.8940809968847352E-3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996</v>
      </c>
      <c r="D386" s="9">
        <v>382</v>
      </c>
      <c r="E386" s="9">
        <v>537</v>
      </c>
      <c r="F386" s="9">
        <v>308</v>
      </c>
      <c r="G386" s="10">
        <f t="shared" si="91"/>
        <v>2.3314606741573034E-2</v>
      </c>
      <c r="H386" s="10">
        <f t="shared" si="92"/>
        <v>1.1442607236999761E-2</v>
      </c>
      <c r="I386" s="10">
        <f t="shared" si="93"/>
        <v>8.6270603733573249E-3</v>
      </c>
      <c r="J386" s="10">
        <f t="shared" si="94"/>
        <v>6.4476962046515519E-3</v>
      </c>
      <c r="K386" s="10">
        <f t="shared" si="97"/>
        <v>-0.46084337349397592</v>
      </c>
      <c r="L386" s="10">
        <f t="shared" si="98"/>
        <v>-0.193717277486911</v>
      </c>
      <c r="M386" s="10">
        <f t="shared" si="95"/>
        <v>-1.074438202247191E-2</v>
      </c>
      <c r="N386" s="22">
        <f t="shared" si="96"/>
        <v>-2.2166307213036186E-3</v>
      </c>
    </row>
    <row r="387" spans="1:14" x14ac:dyDescent="0.2">
      <c r="A387" s="8"/>
      <c r="B387" s="42" t="s">
        <v>359</v>
      </c>
      <c r="C387" s="39">
        <v>932</v>
      </c>
      <c r="D387" s="9">
        <v>198</v>
      </c>
      <c r="E387" s="9">
        <v>196</v>
      </c>
      <c r="F387" s="9">
        <v>46</v>
      </c>
      <c r="G387" s="10">
        <f t="shared" si="91"/>
        <v>2.1816479400749062E-2</v>
      </c>
      <c r="H387" s="10">
        <f t="shared" si="92"/>
        <v>5.93098490294752E-3</v>
      </c>
      <c r="I387" s="10">
        <f t="shared" si="93"/>
        <v>3.1487967098287441E-3</v>
      </c>
      <c r="J387" s="10">
        <f t="shared" si="94"/>
        <v>9.6296761498042662E-4</v>
      </c>
      <c r="K387" s="10">
        <f t="shared" si="97"/>
        <v>-0.78969957081545061</v>
      </c>
      <c r="L387" s="10">
        <f t="shared" si="98"/>
        <v>-0.76767676767676762</v>
      </c>
      <c r="M387" s="10">
        <f t="shared" si="95"/>
        <v>-1.7228464419475654E-2</v>
      </c>
      <c r="N387" s="22">
        <f t="shared" si="96"/>
        <v>-4.5530793194344596E-3</v>
      </c>
    </row>
    <row r="388" spans="1:14" x14ac:dyDescent="0.2">
      <c r="A388" s="8"/>
      <c r="B388" s="42" t="s">
        <v>360</v>
      </c>
      <c r="C388" s="39">
        <v>50</v>
      </c>
      <c r="D388" s="9">
        <v>25</v>
      </c>
      <c r="E388" s="9">
        <v>17</v>
      </c>
      <c r="F388" s="9">
        <v>11</v>
      </c>
      <c r="G388" s="10">
        <f t="shared" si="91"/>
        <v>1.1704119850187266E-3</v>
      </c>
      <c r="H388" s="10">
        <f t="shared" si="92"/>
        <v>7.4886173017014133E-4</v>
      </c>
      <c r="I388" s="10">
        <f t="shared" si="93"/>
        <v>2.7310991870963599E-4</v>
      </c>
      <c r="J388" s="10">
        <f t="shared" si="94"/>
        <v>2.3027486445184115E-4</v>
      </c>
      <c r="K388" s="10">
        <f t="shared" si="97"/>
        <v>-0.66</v>
      </c>
      <c r="L388" s="10">
        <f t="shared" si="98"/>
        <v>-0.56000000000000005</v>
      </c>
      <c r="M388" s="10">
        <f t="shared" si="95"/>
        <v>-7.7247191011235966E-4</v>
      </c>
      <c r="N388" s="22">
        <f t="shared" si="96"/>
        <v>-4.1936256889527919E-4</v>
      </c>
    </row>
    <row r="389" spans="1:14" x14ac:dyDescent="0.2">
      <c r="A389" s="8"/>
      <c r="B389" s="42" t="s">
        <v>361</v>
      </c>
      <c r="C389" s="39">
        <v>25</v>
      </c>
      <c r="D389" s="9">
        <v>13</v>
      </c>
      <c r="E389" s="9">
        <v>70</v>
      </c>
      <c r="F389" s="9">
        <v>25</v>
      </c>
      <c r="G389" s="10">
        <f t="shared" si="91"/>
        <v>5.8520599250936332E-4</v>
      </c>
      <c r="H389" s="10">
        <f t="shared" si="92"/>
        <v>3.8940809968847351E-4</v>
      </c>
      <c r="I389" s="10">
        <f t="shared" si="93"/>
        <v>1.1245702535102658E-3</v>
      </c>
      <c r="J389" s="10">
        <f t="shared" si="94"/>
        <v>5.2335196466327539E-4</v>
      </c>
      <c r="K389" s="10">
        <f t="shared" si="97"/>
        <v>1.8</v>
      </c>
      <c r="L389" s="10">
        <f t="shared" si="98"/>
        <v>0.92307692307692313</v>
      </c>
      <c r="M389" s="10">
        <f t="shared" si="95"/>
        <v>1.0533707865168539E-3</v>
      </c>
      <c r="N389" s="22">
        <f t="shared" si="96"/>
        <v>3.5945363048166788E-4</v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11161</v>
      </c>
      <c r="D391" s="9">
        <v>6341</v>
      </c>
      <c r="E391" s="9">
        <v>13795</v>
      </c>
      <c r="F391" s="9">
        <v>10894</v>
      </c>
      <c r="G391" s="10">
        <f t="shared" si="91"/>
        <v>0.26125936329588018</v>
      </c>
      <c r="H391" s="10">
        <f t="shared" si="92"/>
        <v>0.18994128924035467</v>
      </c>
      <c r="I391" s="10">
        <f t="shared" si="93"/>
        <v>0.22162066638820166</v>
      </c>
      <c r="J391" s="10">
        <f t="shared" si="94"/>
        <v>0.22805585212166887</v>
      </c>
      <c r="K391" s="10">
        <f t="shared" si="97"/>
        <v>0.2360003583908252</v>
      </c>
      <c r="L391" s="10">
        <f t="shared" si="98"/>
        <v>0.71802554802081686</v>
      </c>
      <c r="M391" s="10">
        <f t="shared" si="95"/>
        <v>6.1657303370786523E-2</v>
      </c>
      <c r="N391" s="22">
        <f t="shared" si="96"/>
        <v>0.13638269829858615</v>
      </c>
    </row>
    <row r="392" spans="1:14" x14ac:dyDescent="0.2">
      <c r="A392" s="8"/>
      <c r="B392" s="42" t="s">
        <v>364</v>
      </c>
      <c r="C392" s="39">
        <v>78</v>
      </c>
      <c r="D392" s="9">
        <v>84</v>
      </c>
      <c r="E392" s="9">
        <v>8</v>
      </c>
      <c r="F392" s="9">
        <v>3</v>
      </c>
      <c r="G392" s="10">
        <f t="shared" si="91"/>
        <v>1.8258426966292136E-3</v>
      </c>
      <c r="H392" s="10">
        <f t="shared" si="92"/>
        <v>2.5161754133716753E-3</v>
      </c>
      <c r="I392" s="10">
        <f t="shared" si="93"/>
        <v>1.2852231468688752E-4</v>
      </c>
      <c r="J392" s="10">
        <f t="shared" si="94"/>
        <v>6.280223575959304E-5</v>
      </c>
      <c r="K392" s="10">
        <f t="shared" si="97"/>
        <v>-0.89743589743589747</v>
      </c>
      <c r="L392" s="10">
        <f t="shared" si="98"/>
        <v>-0.9642857142857143</v>
      </c>
      <c r="M392" s="10">
        <f t="shared" si="95"/>
        <v>-1.6385767790262173E-3</v>
      </c>
      <c r="N392" s="22">
        <f t="shared" si="96"/>
        <v>-2.4263120057512583E-3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1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2.0934078586531013E-5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24</v>
      </c>
      <c r="D394" s="9">
        <v>503</v>
      </c>
      <c r="E394" s="9">
        <v>13</v>
      </c>
      <c r="F394" s="9">
        <v>224</v>
      </c>
      <c r="G394" s="10">
        <f t="shared" si="91"/>
        <v>5.6179775280898881E-4</v>
      </c>
      <c r="H394" s="10">
        <f t="shared" si="92"/>
        <v>1.5067098011023244E-2</v>
      </c>
      <c r="I394" s="10">
        <f t="shared" si="93"/>
        <v>2.0884876136619221E-4</v>
      </c>
      <c r="J394" s="10">
        <f t="shared" si="94"/>
        <v>4.689233603382947E-3</v>
      </c>
      <c r="K394" s="10">
        <f t="shared" si="97"/>
        <v>-0.45833333333333331</v>
      </c>
      <c r="L394" s="10">
        <f t="shared" si="98"/>
        <v>-0.55467196819085485</v>
      </c>
      <c r="M394" s="10">
        <f t="shared" si="95"/>
        <v>-2.5749063670411985E-4</v>
      </c>
      <c r="N394" s="22">
        <f t="shared" si="96"/>
        <v>-8.3572969086987779E-3</v>
      </c>
    </row>
    <row r="395" spans="1:14" x14ac:dyDescent="0.2">
      <c r="A395" s="8"/>
      <c r="B395" s="42" t="s">
        <v>367</v>
      </c>
      <c r="C395" s="39">
        <v>1332</v>
      </c>
      <c r="D395" s="9">
        <v>3892</v>
      </c>
      <c r="E395" s="9">
        <v>1450</v>
      </c>
      <c r="F395" s="9">
        <v>4048</v>
      </c>
      <c r="G395" s="10">
        <f t="shared" si="91"/>
        <v>3.1179775280898877E-2</v>
      </c>
      <c r="H395" s="10">
        <f t="shared" si="92"/>
        <v>0.11658279415288761</v>
      </c>
      <c r="I395" s="10">
        <f t="shared" si="93"/>
        <v>2.3294669536998363E-2</v>
      </c>
      <c r="J395" s="10">
        <f t="shared" si="94"/>
        <v>8.4741150118277542E-2</v>
      </c>
      <c r="K395" s="10">
        <f t="shared" si="97"/>
        <v>8.858858858858859E-2</v>
      </c>
      <c r="L395" s="10">
        <f t="shared" si="98"/>
        <v>4.0082219938335044E-2</v>
      </c>
      <c r="M395" s="10">
        <f t="shared" si="95"/>
        <v>2.7621722846441947E-3</v>
      </c>
      <c r="N395" s="22">
        <f t="shared" si="96"/>
        <v>4.6728971962616819E-3</v>
      </c>
    </row>
    <row r="396" spans="1:14" x14ac:dyDescent="0.2">
      <c r="A396" s="8"/>
      <c r="B396" s="42" t="s">
        <v>368</v>
      </c>
      <c r="C396" s="39">
        <v>36</v>
      </c>
      <c r="D396" s="9">
        <v>70</v>
      </c>
      <c r="E396" s="9">
        <v>25</v>
      </c>
      <c r="F396" s="9">
        <v>30</v>
      </c>
      <c r="G396" s="10">
        <f t="shared" si="91"/>
        <v>8.4269662921348317E-4</v>
      </c>
      <c r="H396" s="10">
        <f t="shared" si="92"/>
        <v>2.0968128444763959E-3</v>
      </c>
      <c r="I396" s="10">
        <f t="shared" si="93"/>
        <v>4.0163223339652348E-4</v>
      </c>
      <c r="J396" s="10">
        <f t="shared" si="94"/>
        <v>6.280223575959304E-4</v>
      </c>
      <c r="K396" s="10">
        <f t="shared" si="97"/>
        <v>-0.30555555555555558</v>
      </c>
      <c r="L396" s="10">
        <f t="shared" si="98"/>
        <v>-0.5714285714285714</v>
      </c>
      <c r="M396" s="10">
        <f t="shared" si="95"/>
        <v>-2.5749063670411985E-4</v>
      </c>
      <c r="N396" s="22">
        <f t="shared" si="96"/>
        <v>-1.1981787682722263E-3</v>
      </c>
    </row>
    <row r="397" spans="1:14" x14ac:dyDescent="0.2">
      <c r="A397" s="8"/>
      <c r="B397" s="42" t="s">
        <v>369</v>
      </c>
      <c r="C397" s="39">
        <v>5</v>
      </c>
      <c r="D397" s="9">
        <v>0</v>
      </c>
      <c r="E397" s="9">
        <v>0</v>
      </c>
      <c r="F397" s="9">
        <v>2</v>
      </c>
      <c r="G397" s="10">
        <f t="shared" si="91"/>
        <v>1.1704119850187266E-4</v>
      </c>
      <c r="H397" s="10" t="str">
        <f t="shared" si="92"/>
        <v/>
      </c>
      <c r="I397" s="10" t="str">
        <f t="shared" si="93"/>
        <v/>
      </c>
      <c r="J397" s="10">
        <f t="shared" si="94"/>
        <v>4.1868157173062027E-5</v>
      </c>
      <c r="K397" s="10">
        <f t="shared" si="97"/>
        <v>-1</v>
      </c>
      <c r="L397" s="10">
        <f t="shared" si="98"/>
        <v>1</v>
      </c>
      <c r="M397" s="10">
        <f t="shared" si="95"/>
        <v>-1.1704119850187266E-4</v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4</v>
      </c>
      <c r="D398" s="9">
        <v>35</v>
      </c>
      <c r="E398" s="9">
        <v>7</v>
      </c>
      <c r="F398" s="9">
        <v>8</v>
      </c>
      <c r="G398" s="10">
        <f t="shared" si="91"/>
        <v>9.3632958801498131E-5</v>
      </c>
      <c r="H398" s="10">
        <f t="shared" si="92"/>
        <v>1.048406422238198E-3</v>
      </c>
      <c r="I398" s="10">
        <f t="shared" si="93"/>
        <v>1.1245702535102657E-4</v>
      </c>
      <c r="J398" s="10">
        <f t="shared" si="94"/>
        <v>1.6747262869224811E-4</v>
      </c>
      <c r="K398" s="10">
        <f t="shared" si="97"/>
        <v>0.75</v>
      </c>
      <c r="L398" s="10">
        <f t="shared" si="98"/>
        <v>-0.77142857142857146</v>
      </c>
      <c r="M398" s="10">
        <f t="shared" si="95"/>
        <v>7.0224719101123602E-5</v>
      </c>
      <c r="N398" s="22">
        <f t="shared" si="96"/>
        <v>-8.087706685837527E-4</v>
      </c>
    </row>
    <row r="399" spans="1:14" x14ac:dyDescent="0.2">
      <c r="A399" s="8"/>
      <c r="B399" s="42" t="s">
        <v>371</v>
      </c>
      <c r="C399" s="39">
        <v>3</v>
      </c>
      <c r="D399" s="9">
        <v>1</v>
      </c>
      <c r="E399" s="9">
        <v>0</v>
      </c>
      <c r="F399" s="9">
        <v>0</v>
      </c>
      <c r="G399" s="10">
        <f t="shared" si="91"/>
        <v>7.0224719101123602E-5</v>
      </c>
      <c r="H399" s="10">
        <f t="shared" si="92"/>
        <v>2.9954469206805657E-5</v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>
        <f t="shared" si="98"/>
        <v>-1</v>
      </c>
      <c r="M399" s="10">
        <f t="shared" si="95"/>
        <v>-7.0224719101123602E-5</v>
      </c>
      <c r="N399" s="22">
        <f t="shared" si="96"/>
        <v>-2.9954469206805657E-5</v>
      </c>
    </row>
    <row r="400" spans="1:14" x14ac:dyDescent="0.2">
      <c r="A400" s="8"/>
      <c r="B400" s="42" t="s">
        <v>372</v>
      </c>
      <c r="C400" s="39">
        <v>1</v>
      </c>
      <c r="D400" s="9">
        <v>0</v>
      </c>
      <c r="E400" s="9">
        <v>1</v>
      </c>
      <c r="F400" s="9">
        <v>0</v>
      </c>
      <c r="G400" s="10">
        <f t="shared" si="91"/>
        <v>2.3408239700374533E-5</v>
      </c>
      <c r="H400" s="10" t="str">
        <f t="shared" si="92"/>
        <v/>
      </c>
      <c r="I400" s="10">
        <f t="shared" si="93"/>
        <v>1.606528933586094E-5</v>
      </c>
      <c r="J400" s="10" t="str">
        <f t="shared" si="94"/>
        <v/>
      </c>
      <c r="K400" s="10">
        <f t="shared" si="97"/>
        <v>0</v>
      </c>
      <c r="L400" s="10" t="str">
        <f t="shared" si="98"/>
        <v xml:space="preserve"> </v>
      </c>
      <c r="M400" s="10">
        <f t="shared" si="95"/>
        <v>0</v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67</v>
      </c>
      <c r="D401" s="9">
        <v>46</v>
      </c>
      <c r="E401" s="9">
        <v>35</v>
      </c>
      <c r="F401" s="9">
        <v>25</v>
      </c>
      <c r="G401" s="10">
        <f t="shared" si="91"/>
        <v>1.5683520599250936E-3</v>
      </c>
      <c r="H401" s="10">
        <f t="shared" si="92"/>
        <v>1.3779055835130602E-3</v>
      </c>
      <c r="I401" s="10">
        <f t="shared" si="93"/>
        <v>5.6228512675513291E-4</v>
      </c>
      <c r="J401" s="10">
        <f t="shared" si="94"/>
        <v>5.2335196466327539E-4</v>
      </c>
      <c r="K401" s="10">
        <f t="shared" si="97"/>
        <v>-0.47761194029850745</v>
      </c>
      <c r="L401" s="10">
        <f t="shared" si="98"/>
        <v>-0.45652173913043476</v>
      </c>
      <c r="M401" s="10">
        <f t="shared" si="95"/>
        <v>-7.4906367041198494E-4</v>
      </c>
      <c r="N401" s="22">
        <f t="shared" si="96"/>
        <v>-6.2904385334291871E-4</v>
      </c>
    </row>
    <row r="402" spans="1:14" x14ac:dyDescent="0.2">
      <c r="A402" s="8"/>
      <c r="B402" s="42" t="s">
        <v>374</v>
      </c>
      <c r="C402" s="39">
        <v>68</v>
      </c>
      <c r="D402" s="9">
        <v>38</v>
      </c>
      <c r="E402" s="9">
        <v>30</v>
      </c>
      <c r="F402" s="9">
        <v>17</v>
      </c>
      <c r="G402" s="10">
        <f t="shared" si="91"/>
        <v>1.5917602996254681E-3</v>
      </c>
      <c r="H402" s="10">
        <f t="shared" si="92"/>
        <v>1.1382698298586149E-3</v>
      </c>
      <c r="I402" s="10">
        <f t="shared" si="93"/>
        <v>4.8195868007582817E-4</v>
      </c>
      <c r="J402" s="10">
        <f t="shared" si="94"/>
        <v>3.5587933597102723E-4</v>
      </c>
      <c r="K402" s="10">
        <f t="shared" si="97"/>
        <v>-0.55882352941176472</v>
      </c>
      <c r="L402" s="10">
        <f t="shared" si="98"/>
        <v>-0.55263157894736847</v>
      </c>
      <c r="M402" s="10">
        <f t="shared" si="95"/>
        <v>-8.8951310861423217E-4</v>
      </c>
      <c r="N402" s="22">
        <f t="shared" si="96"/>
        <v>-6.2904385334291882E-4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17</v>
      </c>
      <c r="D404" s="9">
        <v>92</v>
      </c>
      <c r="E404" s="9">
        <v>3</v>
      </c>
      <c r="F404" s="9">
        <v>30</v>
      </c>
      <c r="G404" s="10">
        <f t="shared" si="91"/>
        <v>3.9794007490636703E-4</v>
      </c>
      <c r="H404" s="10">
        <f t="shared" si="92"/>
        <v>2.7558111670261203E-3</v>
      </c>
      <c r="I404" s="10">
        <f t="shared" si="93"/>
        <v>4.8195868007582818E-5</v>
      </c>
      <c r="J404" s="10">
        <f t="shared" si="94"/>
        <v>6.280223575959304E-4</v>
      </c>
      <c r="K404" s="10">
        <f t="shared" si="97"/>
        <v>-0.82352941176470584</v>
      </c>
      <c r="L404" s="10">
        <f t="shared" si="98"/>
        <v>-0.67391304347826086</v>
      </c>
      <c r="M404" s="10">
        <f t="shared" si="95"/>
        <v>-3.2771535580524341E-4</v>
      </c>
      <c r="N404" s="22">
        <f t="shared" si="96"/>
        <v>-1.8571770908219507E-3</v>
      </c>
    </row>
    <row r="405" spans="1:14" ht="25.5" x14ac:dyDescent="0.2">
      <c r="A405" s="8"/>
      <c r="B405" s="42" t="s">
        <v>377</v>
      </c>
      <c r="C405" s="39">
        <v>936</v>
      </c>
      <c r="D405" s="9">
        <v>934</v>
      </c>
      <c r="E405" s="9">
        <v>226</v>
      </c>
      <c r="F405" s="9">
        <v>297</v>
      </c>
      <c r="G405" s="10">
        <f t="shared" si="91"/>
        <v>2.1910112359550562E-2</v>
      </c>
      <c r="H405" s="10">
        <f t="shared" si="92"/>
        <v>2.7977474239156482E-2</v>
      </c>
      <c r="I405" s="10">
        <f t="shared" si="93"/>
        <v>3.630755389904572E-3</v>
      </c>
      <c r="J405" s="10">
        <f t="shared" si="94"/>
        <v>6.2174213401997112E-3</v>
      </c>
      <c r="K405" s="10">
        <f t="shared" si="97"/>
        <v>-0.75854700854700852</v>
      </c>
      <c r="L405" s="10">
        <f t="shared" si="98"/>
        <v>-0.6820128479657388</v>
      </c>
      <c r="M405" s="10">
        <f t="shared" si="95"/>
        <v>-1.6619850187265917E-2</v>
      </c>
      <c r="N405" s="22">
        <f t="shared" si="96"/>
        <v>-1.9080996884735205E-2</v>
      </c>
    </row>
    <row r="406" spans="1:14" x14ac:dyDescent="0.2">
      <c r="A406" s="8"/>
      <c r="B406" s="42" t="s">
        <v>378</v>
      </c>
      <c r="C406" s="39">
        <v>1073</v>
      </c>
      <c r="D406" s="9">
        <v>211</v>
      </c>
      <c r="E406" s="9">
        <v>488</v>
      </c>
      <c r="F406" s="9">
        <v>87</v>
      </c>
      <c r="G406" s="10">
        <f t="shared" si="91"/>
        <v>2.5117041198501874E-2</v>
      </c>
      <c r="H406" s="10">
        <f t="shared" si="92"/>
        <v>6.3203930026359935E-3</v>
      </c>
      <c r="I406" s="10">
        <f t="shared" si="93"/>
        <v>7.8398611959001382E-3</v>
      </c>
      <c r="J406" s="10">
        <f t="shared" si="94"/>
        <v>1.8212648370281982E-3</v>
      </c>
      <c r="K406" s="10">
        <f t="shared" si="97"/>
        <v>-0.54520037278657973</v>
      </c>
      <c r="L406" s="10">
        <f t="shared" si="98"/>
        <v>-0.58767772511848337</v>
      </c>
      <c r="M406" s="10">
        <f t="shared" si="95"/>
        <v>-1.3693820224719103E-2</v>
      </c>
      <c r="N406" s="22">
        <f t="shared" si="96"/>
        <v>-3.7143541816439013E-3</v>
      </c>
    </row>
    <row r="407" spans="1:14" x14ac:dyDescent="0.2">
      <c r="A407" s="8"/>
      <c r="B407" s="42" t="s">
        <v>379</v>
      </c>
      <c r="C407" s="39">
        <v>66</v>
      </c>
      <c r="D407" s="9">
        <v>9</v>
      </c>
      <c r="E407" s="9">
        <v>33</v>
      </c>
      <c r="F407" s="9">
        <v>3</v>
      </c>
      <c r="G407" s="10">
        <f t="shared" si="91"/>
        <v>1.5449438202247191E-3</v>
      </c>
      <c r="H407" s="10">
        <f t="shared" si="92"/>
        <v>2.6959022286125088E-4</v>
      </c>
      <c r="I407" s="10">
        <f t="shared" si="93"/>
        <v>5.3015454808341103E-4</v>
      </c>
      <c r="J407" s="10">
        <f t="shared" si="94"/>
        <v>6.280223575959304E-5</v>
      </c>
      <c r="K407" s="10">
        <f t="shared" si="97"/>
        <v>-0.5</v>
      </c>
      <c r="L407" s="10">
        <f t="shared" si="98"/>
        <v>-0.66666666666666663</v>
      </c>
      <c r="M407" s="10">
        <f t="shared" si="95"/>
        <v>-7.7247191011235955E-4</v>
      </c>
      <c r="N407" s="22">
        <f t="shared" si="96"/>
        <v>-1.7972681524083391E-4</v>
      </c>
    </row>
    <row r="408" spans="1:14" x14ac:dyDescent="0.2">
      <c r="A408" s="8"/>
      <c r="B408" s="42" t="s">
        <v>380</v>
      </c>
      <c r="C408" s="39">
        <v>245</v>
      </c>
      <c r="D408" s="9">
        <v>798</v>
      </c>
      <c r="E408" s="9">
        <v>273</v>
      </c>
      <c r="F408" s="9">
        <v>137</v>
      </c>
      <c r="G408" s="10">
        <f t="shared" si="91"/>
        <v>5.7350187265917604E-3</v>
      </c>
      <c r="H408" s="10">
        <f t="shared" si="92"/>
        <v>2.3903666427030915E-2</v>
      </c>
      <c r="I408" s="10">
        <f t="shared" si="93"/>
        <v>4.3858239886900366E-3</v>
      </c>
      <c r="J408" s="10">
        <f t="shared" si="94"/>
        <v>2.867968766354749E-3</v>
      </c>
      <c r="K408" s="10">
        <f t="shared" si="97"/>
        <v>0.11428571428571428</v>
      </c>
      <c r="L408" s="10">
        <f t="shared" si="98"/>
        <v>-0.82832080200501257</v>
      </c>
      <c r="M408" s="10">
        <f t="shared" si="95"/>
        <v>6.5543071161048693E-4</v>
      </c>
      <c r="N408" s="22">
        <f t="shared" si="96"/>
        <v>-1.979990414569854E-2</v>
      </c>
    </row>
    <row r="409" spans="1:14" x14ac:dyDescent="0.2">
      <c r="A409" s="8"/>
      <c r="B409" s="42" t="s">
        <v>381</v>
      </c>
      <c r="C409" s="39">
        <v>15</v>
      </c>
      <c r="D409" s="9">
        <v>9</v>
      </c>
      <c r="E409" s="9">
        <v>17</v>
      </c>
      <c r="F409" s="9">
        <v>21</v>
      </c>
      <c r="G409" s="10">
        <f t="shared" si="91"/>
        <v>3.5112359550561797E-4</v>
      </c>
      <c r="H409" s="10">
        <f t="shared" si="92"/>
        <v>2.6959022286125088E-4</v>
      </c>
      <c r="I409" s="10">
        <f t="shared" si="93"/>
        <v>2.7310991870963599E-4</v>
      </c>
      <c r="J409" s="10">
        <f t="shared" si="94"/>
        <v>4.3961565031715128E-4</v>
      </c>
      <c r="K409" s="10">
        <f t="shared" si="97"/>
        <v>0.13333333333333333</v>
      </c>
      <c r="L409" s="10">
        <f t="shared" si="98"/>
        <v>1.3333333333333333</v>
      </c>
      <c r="M409" s="10">
        <f t="shared" si="95"/>
        <v>4.6816479400749059E-5</v>
      </c>
      <c r="N409" s="22">
        <f t="shared" si="96"/>
        <v>3.5945363048166783E-4</v>
      </c>
    </row>
    <row r="410" spans="1:14" x14ac:dyDescent="0.2">
      <c r="A410" s="8"/>
      <c r="B410" s="42" t="s">
        <v>382</v>
      </c>
      <c r="C410" s="39">
        <v>314</v>
      </c>
      <c r="D410" s="9">
        <v>98</v>
      </c>
      <c r="E410" s="9">
        <v>112</v>
      </c>
      <c r="F410" s="9">
        <v>30</v>
      </c>
      <c r="G410" s="10">
        <f t="shared" si="91"/>
        <v>7.3501872659176033E-3</v>
      </c>
      <c r="H410" s="10">
        <f t="shared" si="92"/>
        <v>2.9355379822669542E-3</v>
      </c>
      <c r="I410" s="10">
        <f t="shared" si="93"/>
        <v>1.7993124056164252E-3</v>
      </c>
      <c r="J410" s="10">
        <f t="shared" si="94"/>
        <v>6.280223575959304E-4</v>
      </c>
      <c r="K410" s="10">
        <f t="shared" si="97"/>
        <v>-0.64331210191082799</v>
      </c>
      <c r="L410" s="10">
        <f t="shared" si="98"/>
        <v>-0.69387755102040816</v>
      </c>
      <c r="M410" s="10">
        <f t="shared" si="95"/>
        <v>-4.7284644194756555E-3</v>
      </c>
      <c r="N410" s="22">
        <f t="shared" si="96"/>
        <v>-2.0369039060627843E-3</v>
      </c>
    </row>
    <row r="411" spans="1:14" x14ac:dyDescent="0.2">
      <c r="A411" s="8"/>
      <c r="B411" s="42" t="s">
        <v>383</v>
      </c>
      <c r="C411" s="39">
        <v>10</v>
      </c>
      <c r="D411" s="9">
        <v>8</v>
      </c>
      <c r="E411" s="9">
        <v>0</v>
      </c>
      <c r="F411" s="9">
        <v>3</v>
      </c>
      <c r="G411" s="10">
        <f t="shared" si="91"/>
        <v>2.3408239700374532E-4</v>
      </c>
      <c r="H411" s="10">
        <f t="shared" si="92"/>
        <v>2.3963575365444525E-4</v>
      </c>
      <c r="I411" s="10" t="str">
        <f t="shared" si="93"/>
        <v/>
      </c>
      <c r="J411" s="10">
        <f t="shared" si="94"/>
        <v>6.280223575959304E-5</v>
      </c>
      <c r="K411" s="10">
        <f t="shared" si="97"/>
        <v>-1</v>
      </c>
      <c r="L411" s="10">
        <f t="shared" si="98"/>
        <v>-0.625</v>
      </c>
      <c r="M411" s="10">
        <f t="shared" si="95"/>
        <v>-2.3408239700374532E-4</v>
      </c>
      <c r="N411" s="22">
        <f t="shared" si="96"/>
        <v>-1.4977234603402828E-4</v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161</v>
      </c>
      <c r="D413" s="9">
        <v>1</v>
      </c>
      <c r="E413" s="9">
        <v>78</v>
      </c>
      <c r="F413" s="9">
        <v>3</v>
      </c>
      <c r="G413" s="10">
        <f t="shared" si="91"/>
        <v>3.7687265917602996E-3</v>
      </c>
      <c r="H413" s="10">
        <f t="shared" si="92"/>
        <v>2.9954469206805657E-5</v>
      </c>
      <c r="I413" s="10">
        <f t="shared" si="93"/>
        <v>1.2530925681971533E-3</v>
      </c>
      <c r="J413" s="10">
        <f t="shared" si="94"/>
        <v>6.280223575959304E-5</v>
      </c>
      <c r="K413" s="10">
        <f t="shared" si="97"/>
        <v>-0.51552795031055898</v>
      </c>
      <c r="L413" s="10">
        <f t="shared" si="98"/>
        <v>2</v>
      </c>
      <c r="M413" s="10">
        <f t="shared" si="95"/>
        <v>-1.9428838951310861E-3</v>
      </c>
      <c r="N413" s="22">
        <f t="shared" si="96"/>
        <v>5.9908938413611313E-5</v>
      </c>
    </row>
    <row r="414" spans="1:14" x14ac:dyDescent="0.2">
      <c r="A414" s="8"/>
      <c r="B414" s="42" t="s">
        <v>386</v>
      </c>
      <c r="C414" s="39">
        <v>6</v>
      </c>
      <c r="D414" s="9">
        <v>7</v>
      </c>
      <c r="E414" s="9">
        <v>16</v>
      </c>
      <c r="F414" s="9">
        <v>13</v>
      </c>
      <c r="G414" s="10">
        <f t="shared" si="91"/>
        <v>1.404494382022472E-4</v>
      </c>
      <c r="H414" s="10">
        <f t="shared" si="92"/>
        <v>2.096812844476396E-4</v>
      </c>
      <c r="I414" s="10">
        <f t="shared" si="93"/>
        <v>2.5704462937377505E-4</v>
      </c>
      <c r="J414" s="10">
        <f t="shared" si="94"/>
        <v>2.7214302162490318E-4</v>
      </c>
      <c r="K414" s="10">
        <f t="shared" si="97"/>
        <v>1.6666666666666667</v>
      </c>
      <c r="L414" s="10">
        <f t="shared" si="98"/>
        <v>0.8571428571428571</v>
      </c>
      <c r="M414" s="10">
        <f t="shared" si="95"/>
        <v>2.3408239700374535E-4</v>
      </c>
      <c r="N414" s="22">
        <f t="shared" si="96"/>
        <v>1.7972681524083394E-4</v>
      </c>
    </row>
    <row r="415" spans="1:14" x14ac:dyDescent="0.2">
      <c r="A415" s="8"/>
      <c r="B415" s="42" t="s">
        <v>387</v>
      </c>
      <c r="C415" s="39">
        <v>6</v>
      </c>
      <c r="D415" s="9">
        <v>2</v>
      </c>
      <c r="E415" s="9">
        <v>0</v>
      </c>
      <c r="F415" s="9">
        <v>0</v>
      </c>
      <c r="G415" s="10">
        <f t="shared" si="91"/>
        <v>1.404494382022472E-4</v>
      </c>
      <c r="H415" s="10">
        <f t="shared" si="92"/>
        <v>5.9908938413611313E-5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-1.404494382022472E-4</v>
      </c>
      <c r="N415" s="22">
        <f t="shared" si="96"/>
        <v>-5.9908938413611313E-5</v>
      </c>
    </row>
    <row r="416" spans="1:14" x14ac:dyDescent="0.2">
      <c r="A416" s="8"/>
      <c r="B416" s="42" t="s">
        <v>388</v>
      </c>
      <c r="C416" s="39">
        <v>0</v>
      </c>
      <c r="D416" s="9">
        <v>6</v>
      </c>
      <c r="E416" s="9">
        <v>0</v>
      </c>
      <c r="F416" s="9">
        <v>3</v>
      </c>
      <c r="G416" s="10" t="str">
        <f t="shared" si="91"/>
        <v/>
      </c>
      <c r="H416" s="10">
        <f t="shared" si="92"/>
        <v>1.7972681524083394E-4</v>
      </c>
      <c r="I416" s="10" t="str">
        <f t="shared" si="93"/>
        <v/>
      </c>
      <c r="J416" s="10">
        <f t="shared" si="94"/>
        <v>6.280223575959304E-5</v>
      </c>
      <c r="K416" s="10" t="str">
        <f t="shared" si="97"/>
        <v xml:space="preserve"> </v>
      </c>
      <c r="L416" s="10">
        <f t="shared" si="98"/>
        <v>-0.5</v>
      </c>
      <c r="M416" s="10" t="str">
        <f t="shared" si="95"/>
        <v/>
      </c>
      <c r="N416" s="22">
        <f t="shared" si="96"/>
        <v>-8.986340762041697E-5</v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6623</v>
      </c>
      <c r="D419" s="9">
        <v>4775</v>
      </c>
      <c r="E419" s="9">
        <v>6373</v>
      </c>
      <c r="F419" s="9">
        <v>5028</v>
      </c>
      <c r="G419" s="10">
        <f t="shared" si="91"/>
        <v>0.15503277153558054</v>
      </c>
      <c r="H419" s="10">
        <f t="shared" si="92"/>
        <v>0.143032590462497</v>
      </c>
      <c r="I419" s="10">
        <f t="shared" si="93"/>
        <v>0.10238408893744176</v>
      </c>
      <c r="J419" s="10">
        <f t="shared" si="94"/>
        <v>0.10525654713307794</v>
      </c>
      <c r="K419" s="10">
        <f t="shared" si="97"/>
        <v>-3.7747244451155064E-2</v>
      </c>
      <c r="L419" s="10">
        <f t="shared" si="98"/>
        <v>5.298429319371728E-2</v>
      </c>
      <c r="M419" s="10">
        <f t="shared" si="95"/>
        <v>-5.8520599250936334E-3</v>
      </c>
      <c r="N419" s="22">
        <f t="shared" si="96"/>
        <v>7.5784807093218307E-3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5</v>
      </c>
      <c r="F420" s="9">
        <v>4</v>
      </c>
      <c r="G420" s="10" t="str">
        <f t="shared" si="91"/>
        <v/>
      </c>
      <c r="H420" s="10" t="str">
        <f t="shared" si="92"/>
        <v/>
      </c>
      <c r="I420" s="10">
        <f t="shared" si="93"/>
        <v>8.0326446679304699E-5</v>
      </c>
      <c r="J420" s="10">
        <f t="shared" si="94"/>
        <v>8.3736314346124054E-5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292</v>
      </c>
      <c r="D422" s="9">
        <v>312</v>
      </c>
      <c r="E422" s="9">
        <v>106</v>
      </c>
      <c r="F422" s="9">
        <v>40</v>
      </c>
      <c r="G422" s="10">
        <f t="shared" si="91"/>
        <v>6.8352059925093633E-3</v>
      </c>
      <c r="H422" s="10">
        <f t="shared" si="92"/>
        <v>9.3457943925233638E-3</v>
      </c>
      <c r="I422" s="10">
        <f t="shared" si="93"/>
        <v>1.7029206696012596E-3</v>
      </c>
      <c r="J422" s="10">
        <f t="shared" si="94"/>
        <v>8.3736314346124054E-4</v>
      </c>
      <c r="K422" s="10">
        <f t="shared" si="97"/>
        <v>-0.63698630136986301</v>
      </c>
      <c r="L422" s="10">
        <f t="shared" si="98"/>
        <v>-0.87179487179487181</v>
      </c>
      <c r="M422" s="10">
        <f t="shared" si="95"/>
        <v>-4.3539325842696626E-3</v>
      </c>
      <c r="N422" s="22">
        <f t="shared" si="96"/>
        <v>-8.1476156242511373E-3</v>
      </c>
    </row>
    <row r="423" spans="1:14" x14ac:dyDescent="0.2">
      <c r="A423" s="8"/>
      <c r="B423" s="42" t="s">
        <v>395</v>
      </c>
      <c r="C423" s="39">
        <v>7049</v>
      </c>
      <c r="D423" s="9">
        <v>3398</v>
      </c>
      <c r="E423" s="9">
        <v>28164</v>
      </c>
      <c r="F423" s="9">
        <v>17890</v>
      </c>
      <c r="G423" s="10">
        <f t="shared" si="91"/>
        <v>0.16500468164794008</v>
      </c>
      <c r="H423" s="10">
        <f t="shared" si="92"/>
        <v>0.10178528636472561</v>
      </c>
      <c r="I423" s="10">
        <f t="shared" si="93"/>
        <v>0.45246280885518747</v>
      </c>
      <c r="J423" s="10">
        <f t="shared" si="94"/>
        <v>0.37451066591303983</v>
      </c>
      <c r="K423" s="10">
        <f t="shared" si="97"/>
        <v>2.9954603489856719</v>
      </c>
      <c r="L423" s="10">
        <f t="shared" si="98"/>
        <v>4.2648616833431428</v>
      </c>
      <c r="M423" s="10">
        <f t="shared" si="95"/>
        <v>0.49426498127340829</v>
      </c>
      <c r="N423" s="22">
        <f t="shared" si="96"/>
        <v>0.43410016774502752</v>
      </c>
    </row>
    <row r="424" spans="1:14" x14ac:dyDescent="0.2">
      <c r="A424" s="8"/>
      <c r="B424" s="42" t="s">
        <v>396</v>
      </c>
      <c r="C424" s="39">
        <v>1351</v>
      </c>
      <c r="D424" s="9">
        <v>412</v>
      </c>
      <c r="E424" s="9">
        <v>312</v>
      </c>
      <c r="F424" s="9">
        <v>92</v>
      </c>
      <c r="G424" s="10">
        <f t="shared" si="91"/>
        <v>3.1624531835205992E-2</v>
      </c>
      <c r="H424" s="10">
        <f t="shared" si="92"/>
        <v>1.2341241313203931E-2</v>
      </c>
      <c r="I424" s="10">
        <f t="shared" si="93"/>
        <v>5.0123702727886132E-3</v>
      </c>
      <c r="J424" s="10">
        <f t="shared" si="94"/>
        <v>1.9259352299608532E-3</v>
      </c>
      <c r="K424" s="10">
        <f t="shared" si="97"/>
        <v>-0.76905995558845297</v>
      </c>
      <c r="L424" s="10">
        <f t="shared" si="98"/>
        <v>-0.77669902912621358</v>
      </c>
      <c r="M424" s="10">
        <f t="shared" si="95"/>
        <v>-2.4321161048689137E-2</v>
      </c>
      <c r="N424" s="22">
        <f t="shared" si="96"/>
        <v>-9.5854301461778101E-3</v>
      </c>
    </row>
    <row r="425" spans="1:14" x14ac:dyDescent="0.2">
      <c r="A425" s="8"/>
      <c r="B425" s="42" t="s">
        <v>397</v>
      </c>
      <c r="C425" s="39">
        <v>3</v>
      </c>
      <c r="D425" s="9">
        <v>0</v>
      </c>
      <c r="E425" s="9">
        <v>2</v>
      </c>
      <c r="F425" s="9">
        <v>1</v>
      </c>
      <c r="G425" s="10">
        <f t="shared" si="91"/>
        <v>7.0224719101123602E-5</v>
      </c>
      <c r="H425" s="10" t="str">
        <f t="shared" si="92"/>
        <v/>
      </c>
      <c r="I425" s="10">
        <f t="shared" si="93"/>
        <v>3.2130578671721881E-5</v>
      </c>
      <c r="J425" s="10">
        <f t="shared" si="94"/>
        <v>2.0934078586531013E-5</v>
      </c>
      <c r="K425" s="10">
        <f t="shared" si="97"/>
        <v>-0.33333333333333331</v>
      </c>
      <c r="L425" s="10">
        <f t="shared" si="98"/>
        <v>1</v>
      </c>
      <c r="M425" s="10">
        <f t="shared" si="95"/>
        <v>-2.3408239700374533E-5</v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19</v>
      </c>
      <c r="D426" s="9">
        <v>3</v>
      </c>
      <c r="E426" s="9">
        <v>19</v>
      </c>
      <c r="F426" s="9">
        <v>4</v>
      </c>
      <c r="G426" s="10">
        <f t="shared" si="91"/>
        <v>4.4475655430711609E-4</v>
      </c>
      <c r="H426" s="10">
        <f t="shared" si="92"/>
        <v>8.986340762041697E-5</v>
      </c>
      <c r="I426" s="10">
        <f t="shared" si="93"/>
        <v>3.0524049738135786E-4</v>
      </c>
      <c r="J426" s="10">
        <f t="shared" si="94"/>
        <v>8.3736314346124054E-5</v>
      </c>
      <c r="K426" s="10">
        <f t="shared" si="97"/>
        <v>0</v>
      </c>
      <c r="L426" s="10">
        <f t="shared" si="98"/>
        <v>0.33333333333333331</v>
      </c>
      <c r="M426" s="10">
        <f t="shared" si="95"/>
        <v>0</v>
      </c>
      <c r="N426" s="22">
        <f t="shared" si="96"/>
        <v>2.9954469206805657E-5</v>
      </c>
    </row>
    <row r="427" spans="1:14" ht="25.5" x14ac:dyDescent="0.2">
      <c r="A427" s="8"/>
      <c r="B427" s="42" t="s">
        <v>399</v>
      </c>
      <c r="C427" s="39">
        <v>12</v>
      </c>
      <c r="D427" s="9">
        <v>3</v>
      </c>
      <c r="E427" s="9">
        <v>3</v>
      </c>
      <c r="F427" s="9">
        <v>1</v>
      </c>
      <c r="G427" s="10">
        <f t="shared" si="91"/>
        <v>2.8089887640449441E-4</v>
      </c>
      <c r="H427" s="10">
        <f t="shared" si="92"/>
        <v>8.986340762041697E-5</v>
      </c>
      <c r="I427" s="10">
        <f t="shared" si="93"/>
        <v>4.8195868007582818E-5</v>
      </c>
      <c r="J427" s="10">
        <f t="shared" si="94"/>
        <v>2.0934078586531013E-5</v>
      </c>
      <c r="K427" s="10">
        <f t="shared" si="97"/>
        <v>-0.75</v>
      </c>
      <c r="L427" s="10">
        <f t="shared" si="98"/>
        <v>-0.66666666666666663</v>
      </c>
      <c r="M427" s="10">
        <f t="shared" si="95"/>
        <v>-2.1067415730337079E-4</v>
      </c>
      <c r="N427" s="22">
        <f t="shared" si="96"/>
        <v>-5.9908938413611313E-5</v>
      </c>
    </row>
    <row r="428" spans="1:14" x14ac:dyDescent="0.2">
      <c r="A428" s="8"/>
      <c r="B428" s="42" t="s">
        <v>400</v>
      </c>
      <c r="C428" s="39">
        <v>23</v>
      </c>
      <c r="D428" s="9">
        <v>6</v>
      </c>
      <c r="E428" s="9">
        <v>5</v>
      </c>
      <c r="F428" s="9">
        <v>5</v>
      </c>
      <c r="G428" s="10">
        <f t="shared" si="91"/>
        <v>5.383895131086142E-4</v>
      </c>
      <c r="H428" s="10">
        <f t="shared" si="92"/>
        <v>1.7972681524083394E-4</v>
      </c>
      <c r="I428" s="10">
        <f t="shared" si="93"/>
        <v>8.0326446679304699E-5</v>
      </c>
      <c r="J428" s="10">
        <f t="shared" si="94"/>
        <v>1.0467039293265507E-4</v>
      </c>
      <c r="K428" s="10">
        <f t="shared" si="97"/>
        <v>-0.78260869565217395</v>
      </c>
      <c r="L428" s="10">
        <f t="shared" si="98"/>
        <v>-0.16666666666666666</v>
      </c>
      <c r="M428" s="10">
        <f t="shared" si="95"/>
        <v>-4.2134831460674158E-4</v>
      </c>
      <c r="N428" s="22">
        <f t="shared" si="96"/>
        <v>-2.9954469206805657E-5</v>
      </c>
    </row>
    <row r="429" spans="1:14" x14ac:dyDescent="0.2">
      <c r="A429" s="8"/>
      <c r="B429" s="42" t="s">
        <v>401</v>
      </c>
      <c r="C429" s="39">
        <v>9</v>
      </c>
      <c r="D429" s="9">
        <v>1</v>
      </c>
      <c r="E429" s="9">
        <v>79</v>
      </c>
      <c r="F429" s="9">
        <v>19</v>
      </c>
      <c r="G429" s="10">
        <f t="shared" si="91"/>
        <v>2.1067415730337079E-4</v>
      </c>
      <c r="H429" s="10">
        <f t="shared" si="92"/>
        <v>2.9954469206805657E-5</v>
      </c>
      <c r="I429" s="10">
        <f t="shared" si="93"/>
        <v>1.2691578575330141E-3</v>
      </c>
      <c r="J429" s="10">
        <f t="shared" si="94"/>
        <v>3.9774749314408926E-4</v>
      </c>
      <c r="K429" s="10">
        <f t="shared" si="97"/>
        <v>7.7777777777777777</v>
      </c>
      <c r="L429" s="10">
        <f t="shared" si="98"/>
        <v>18</v>
      </c>
      <c r="M429" s="10">
        <f t="shared" si="95"/>
        <v>1.6385767790262173E-3</v>
      </c>
      <c r="N429" s="22">
        <f t="shared" si="96"/>
        <v>5.3918044572250187E-4</v>
      </c>
    </row>
    <row r="430" spans="1:14" x14ac:dyDescent="0.2">
      <c r="A430" s="8"/>
      <c r="B430" s="42" t="s">
        <v>402</v>
      </c>
      <c r="C430" s="39">
        <v>5</v>
      </c>
      <c r="D430" s="9">
        <v>13</v>
      </c>
      <c r="E430" s="9">
        <v>26</v>
      </c>
      <c r="F430" s="9">
        <v>14</v>
      </c>
      <c r="G430" s="10">
        <f t="shared" si="91"/>
        <v>1.1704119850187266E-4</v>
      </c>
      <c r="H430" s="10">
        <f t="shared" si="92"/>
        <v>3.8940809968847351E-4</v>
      </c>
      <c r="I430" s="10">
        <f t="shared" si="93"/>
        <v>4.1769752273238442E-4</v>
      </c>
      <c r="J430" s="10">
        <f t="shared" si="94"/>
        <v>2.9307710021143419E-4</v>
      </c>
      <c r="K430" s="10">
        <f t="shared" si="97"/>
        <v>4.2</v>
      </c>
      <c r="L430" s="10">
        <f t="shared" si="98"/>
        <v>7.6923076923076927E-2</v>
      </c>
      <c r="M430" s="10">
        <f t="shared" si="95"/>
        <v>4.915730337078652E-4</v>
      </c>
      <c r="N430" s="22">
        <f t="shared" si="96"/>
        <v>2.9954469206805657E-5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3</v>
      </c>
      <c r="F431" s="9">
        <v>5</v>
      </c>
      <c r="G431" s="10" t="str">
        <f t="shared" si="91"/>
        <v/>
      </c>
      <c r="H431" s="10" t="str">
        <f t="shared" si="92"/>
        <v/>
      </c>
      <c r="I431" s="10">
        <f t="shared" si="93"/>
        <v>4.8195868007582818E-5</v>
      </c>
      <c r="J431" s="10">
        <f t="shared" si="94"/>
        <v>1.0467039293265507E-4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2</v>
      </c>
      <c r="D432" s="9">
        <v>2</v>
      </c>
      <c r="E432" s="9">
        <v>0</v>
      </c>
      <c r="F432" s="9">
        <v>1</v>
      </c>
      <c r="G432" s="10">
        <f t="shared" si="91"/>
        <v>4.6816479400749066E-5</v>
      </c>
      <c r="H432" s="10">
        <f t="shared" si="92"/>
        <v>5.9908938413611313E-5</v>
      </c>
      <c r="I432" s="10" t="str">
        <f t="shared" si="93"/>
        <v/>
      </c>
      <c r="J432" s="10">
        <f t="shared" si="94"/>
        <v>2.0934078586531013E-5</v>
      </c>
      <c r="K432" s="10">
        <f t="shared" si="97"/>
        <v>-1</v>
      </c>
      <c r="L432" s="10">
        <f t="shared" si="98"/>
        <v>-0.5</v>
      </c>
      <c r="M432" s="10">
        <f t="shared" si="95"/>
        <v>-4.6816479400749066E-5</v>
      </c>
      <c r="N432" s="22">
        <f t="shared" si="96"/>
        <v>-2.9954469206805657E-5</v>
      </c>
    </row>
    <row r="433" spans="1:14" ht="25.5" x14ac:dyDescent="0.2">
      <c r="A433" s="8"/>
      <c r="B433" s="42" t="s">
        <v>405</v>
      </c>
      <c r="C433" s="39">
        <v>4</v>
      </c>
      <c r="D433" s="9">
        <v>31</v>
      </c>
      <c r="E433" s="9">
        <v>0</v>
      </c>
      <c r="F433" s="9">
        <v>16</v>
      </c>
      <c r="G433" s="10">
        <f t="shared" si="91"/>
        <v>9.3632958801498131E-5</v>
      </c>
      <c r="H433" s="10">
        <f t="shared" si="92"/>
        <v>9.2858854541097533E-4</v>
      </c>
      <c r="I433" s="10" t="str">
        <f t="shared" si="93"/>
        <v/>
      </c>
      <c r="J433" s="10">
        <f t="shared" si="94"/>
        <v>3.3494525738449622E-4</v>
      </c>
      <c r="K433" s="10">
        <f t="shared" si="97"/>
        <v>-1</v>
      </c>
      <c r="L433" s="10">
        <f t="shared" si="98"/>
        <v>-0.4838709677419355</v>
      </c>
      <c r="M433" s="10">
        <f t="shared" si="95"/>
        <v>-9.3632958801498131E-5</v>
      </c>
      <c r="N433" s="22">
        <f t="shared" si="96"/>
        <v>-4.4931703810208488E-4</v>
      </c>
    </row>
    <row r="434" spans="1:14" x14ac:dyDescent="0.2">
      <c r="A434" s="8"/>
      <c r="B434" s="42" t="s">
        <v>406</v>
      </c>
      <c r="C434" s="39">
        <v>14</v>
      </c>
      <c r="D434" s="9">
        <v>26</v>
      </c>
      <c r="E434" s="9">
        <v>2</v>
      </c>
      <c r="F434" s="9">
        <v>22</v>
      </c>
      <c r="G434" s="10">
        <f t="shared" si="91"/>
        <v>3.2771535580524347E-4</v>
      </c>
      <c r="H434" s="10">
        <f t="shared" si="92"/>
        <v>7.7881619937694702E-4</v>
      </c>
      <c r="I434" s="10">
        <f t="shared" si="93"/>
        <v>3.2130578671721881E-5</v>
      </c>
      <c r="J434" s="10">
        <f t="shared" si="94"/>
        <v>4.605497289036823E-4</v>
      </c>
      <c r="K434" s="10">
        <f t="shared" si="97"/>
        <v>-0.8571428571428571</v>
      </c>
      <c r="L434" s="10">
        <f t="shared" si="98"/>
        <v>-0.15384615384615385</v>
      </c>
      <c r="M434" s="10">
        <f t="shared" si="95"/>
        <v>-2.8089887640449441E-4</v>
      </c>
      <c r="N434" s="22">
        <f t="shared" si="96"/>
        <v>-1.1981787682722263E-4</v>
      </c>
    </row>
    <row r="435" spans="1:14" x14ac:dyDescent="0.2">
      <c r="A435" s="8"/>
      <c r="B435" s="42" t="s">
        <v>407</v>
      </c>
      <c r="C435" s="39">
        <v>172</v>
      </c>
      <c r="D435" s="9">
        <v>312</v>
      </c>
      <c r="E435" s="9">
        <v>213</v>
      </c>
      <c r="F435" s="9">
        <v>245</v>
      </c>
      <c r="G435" s="10">
        <f t="shared" ref="G435:G498" si="99">+IF(C435=0,"",C435/C$371)</f>
        <v>4.0262172284644196E-3</v>
      </c>
      <c r="H435" s="10">
        <f t="shared" ref="H435:H498" si="100">+IF(D435=0,"",D435/D$371)</f>
        <v>9.3457943925233638E-3</v>
      </c>
      <c r="I435" s="10">
        <f t="shared" ref="I435:I498" si="101">+IF(E435=0,"",E435/E$371)</f>
        <v>3.4219066285383799E-3</v>
      </c>
      <c r="J435" s="10">
        <f t="shared" ref="J435:J498" si="102">+IF(F435=0,"",F435/F$371)</f>
        <v>5.1288492537000987E-3</v>
      </c>
      <c r="K435" s="10">
        <f t="shared" si="97"/>
        <v>0.23837209302325582</v>
      </c>
      <c r="L435" s="10">
        <f t="shared" si="98"/>
        <v>-0.21474358974358973</v>
      </c>
      <c r="M435" s="10">
        <f t="shared" ref="M435:M498" si="103">+IF(OR(AND(G435=""),(K435="")),"",G435*K435)</f>
        <v>9.5973782771535589E-4</v>
      </c>
      <c r="N435" s="22">
        <f t="shared" ref="N435:N498" si="104">+IF(OR(AND(H435=""),(L435="")),"",H435*L435)</f>
        <v>-2.0069494368559785E-3</v>
      </c>
    </row>
    <row r="436" spans="1:14" x14ac:dyDescent="0.2">
      <c r="A436" s="8"/>
      <c r="B436" s="42" t="s">
        <v>408</v>
      </c>
      <c r="C436" s="39">
        <v>7</v>
      </c>
      <c r="D436" s="9">
        <v>22</v>
      </c>
      <c r="E436" s="9">
        <v>5</v>
      </c>
      <c r="F436" s="9">
        <v>24</v>
      </c>
      <c r="G436" s="10">
        <f t="shared" si="99"/>
        <v>1.6385767790262173E-4</v>
      </c>
      <c r="H436" s="10">
        <f t="shared" si="100"/>
        <v>6.5899832254972439E-4</v>
      </c>
      <c r="I436" s="10">
        <f t="shared" si="101"/>
        <v>8.0326446679304699E-5</v>
      </c>
      <c r="J436" s="10">
        <f t="shared" si="102"/>
        <v>5.0241788607674432E-4</v>
      </c>
      <c r="K436" s="10">
        <f t="shared" ref="K436:K499" si="105">+IF(AND(C436=0,E436=0)," ",IF(C436=0,1,IF(E436=0,-1,(E436-C436)/C436)))</f>
        <v>-0.2857142857142857</v>
      </c>
      <c r="L436" s="10">
        <f t="shared" ref="L436:L499" si="106">+IF(AND(D436=0,F436=0)," ",IF(D436=0,1,IF(F436=0,-1,(F436-D436)/D436)))</f>
        <v>9.0909090909090912E-2</v>
      </c>
      <c r="M436" s="10">
        <f t="shared" si="103"/>
        <v>-4.6816479400749066E-5</v>
      </c>
      <c r="N436" s="22">
        <f t="shared" si="104"/>
        <v>5.9908938413611313E-5</v>
      </c>
    </row>
    <row r="437" spans="1:14" x14ac:dyDescent="0.2">
      <c r="A437" s="8"/>
      <c r="B437" s="42" t="s">
        <v>409</v>
      </c>
      <c r="C437" s="39">
        <v>99</v>
      </c>
      <c r="D437" s="9">
        <v>140</v>
      </c>
      <c r="E437" s="9">
        <v>8</v>
      </c>
      <c r="F437" s="9">
        <v>26</v>
      </c>
      <c r="G437" s="10">
        <f t="shared" si="99"/>
        <v>2.3174157303370788E-3</v>
      </c>
      <c r="H437" s="10">
        <f t="shared" si="100"/>
        <v>4.1936256889527918E-3</v>
      </c>
      <c r="I437" s="10">
        <f t="shared" si="101"/>
        <v>1.2852231468688752E-4</v>
      </c>
      <c r="J437" s="10">
        <f t="shared" si="102"/>
        <v>5.4428604324980635E-4</v>
      </c>
      <c r="K437" s="10">
        <f t="shared" si="105"/>
        <v>-0.91919191919191923</v>
      </c>
      <c r="L437" s="10">
        <f t="shared" si="106"/>
        <v>-0.81428571428571428</v>
      </c>
      <c r="M437" s="10">
        <f t="shared" si="103"/>
        <v>-2.1301498127340827E-3</v>
      </c>
      <c r="N437" s="22">
        <f t="shared" si="104"/>
        <v>-3.4148094895758447E-3</v>
      </c>
    </row>
    <row r="438" spans="1:14" x14ac:dyDescent="0.2">
      <c r="A438" s="8"/>
      <c r="B438" s="42" t="s">
        <v>410</v>
      </c>
      <c r="C438" s="39">
        <v>10</v>
      </c>
      <c r="D438" s="9">
        <v>13</v>
      </c>
      <c r="E438" s="9">
        <v>6</v>
      </c>
      <c r="F438" s="9">
        <v>12</v>
      </c>
      <c r="G438" s="10">
        <f t="shared" si="99"/>
        <v>2.3408239700374532E-4</v>
      </c>
      <c r="H438" s="10">
        <f t="shared" si="100"/>
        <v>3.8940809968847351E-4</v>
      </c>
      <c r="I438" s="10">
        <f t="shared" si="101"/>
        <v>9.6391736015165636E-5</v>
      </c>
      <c r="J438" s="10">
        <f t="shared" si="102"/>
        <v>2.5120894303837216E-4</v>
      </c>
      <c r="K438" s="10">
        <f t="shared" si="105"/>
        <v>-0.4</v>
      </c>
      <c r="L438" s="10">
        <f t="shared" si="106"/>
        <v>-7.6923076923076927E-2</v>
      </c>
      <c r="M438" s="10">
        <f t="shared" si="103"/>
        <v>-9.3632958801498131E-5</v>
      </c>
      <c r="N438" s="22">
        <f t="shared" si="104"/>
        <v>-2.9954469206805657E-5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9</v>
      </c>
      <c r="F442" s="9">
        <v>5</v>
      </c>
      <c r="G442" s="10" t="str">
        <f t="shared" si="99"/>
        <v/>
      </c>
      <c r="H442" s="10" t="str">
        <f t="shared" si="100"/>
        <v/>
      </c>
      <c r="I442" s="10">
        <f t="shared" si="101"/>
        <v>1.4458760402274846E-4</v>
      </c>
      <c r="J442" s="10">
        <f t="shared" si="102"/>
        <v>1.0467039293265507E-4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2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4.1868157173062027E-5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52</v>
      </c>
      <c r="D446" s="9">
        <v>217</v>
      </c>
      <c r="E446" s="9">
        <v>33</v>
      </c>
      <c r="F446" s="9">
        <v>61</v>
      </c>
      <c r="G446" s="10">
        <f t="shared" si="99"/>
        <v>1.2172284644194756E-3</v>
      </c>
      <c r="H446" s="10">
        <f t="shared" si="100"/>
        <v>6.5001198178768274E-3</v>
      </c>
      <c r="I446" s="10">
        <f t="shared" si="101"/>
        <v>5.3015454808341103E-4</v>
      </c>
      <c r="J446" s="10">
        <f t="shared" si="102"/>
        <v>1.2769787937783918E-3</v>
      </c>
      <c r="K446" s="10">
        <f t="shared" si="105"/>
        <v>-0.36538461538461536</v>
      </c>
      <c r="L446" s="10">
        <f t="shared" si="106"/>
        <v>-0.71889400921658986</v>
      </c>
      <c r="M446" s="10">
        <f t="shared" si="103"/>
        <v>-4.4475655430711609E-4</v>
      </c>
      <c r="N446" s="22">
        <f t="shared" si="104"/>
        <v>-4.6728971962616828E-3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11</v>
      </c>
      <c r="D449" s="9">
        <v>0</v>
      </c>
      <c r="E449" s="9">
        <v>4</v>
      </c>
      <c r="F449" s="9">
        <v>0</v>
      </c>
      <c r="G449" s="10">
        <f t="shared" si="99"/>
        <v>2.5749063670411985E-4</v>
      </c>
      <c r="H449" s="10" t="str">
        <f t="shared" si="100"/>
        <v/>
      </c>
      <c r="I449" s="10">
        <f t="shared" si="101"/>
        <v>6.4261157343443762E-5</v>
      </c>
      <c r="J449" s="10" t="str">
        <f t="shared" si="102"/>
        <v/>
      </c>
      <c r="K449" s="10">
        <f t="shared" si="105"/>
        <v>-0.63636363636363635</v>
      </c>
      <c r="L449" s="10" t="str">
        <f t="shared" si="106"/>
        <v xml:space="preserve"> </v>
      </c>
      <c r="M449" s="10">
        <f t="shared" si="103"/>
        <v>-1.6385767790262173E-4</v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8</v>
      </c>
      <c r="D450" s="9">
        <v>0</v>
      </c>
      <c r="E450" s="9">
        <v>0</v>
      </c>
      <c r="F450" s="9">
        <v>1</v>
      </c>
      <c r="G450" s="10">
        <f t="shared" si="99"/>
        <v>1.8726591760299626E-4</v>
      </c>
      <c r="H450" s="10" t="str">
        <f t="shared" si="100"/>
        <v/>
      </c>
      <c r="I450" s="10" t="str">
        <f t="shared" si="101"/>
        <v/>
      </c>
      <c r="J450" s="10">
        <f t="shared" si="102"/>
        <v>2.0934078586531013E-5</v>
      </c>
      <c r="K450" s="10">
        <f t="shared" si="105"/>
        <v>-1</v>
      </c>
      <c r="L450" s="10">
        <f t="shared" si="106"/>
        <v>1</v>
      </c>
      <c r="M450" s="10">
        <f t="shared" si="103"/>
        <v>-1.8726591760299626E-4</v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1</v>
      </c>
      <c r="D451" s="9">
        <v>1</v>
      </c>
      <c r="E451" s="9">
        <v>1</v>
      </c>
      <c r="F451" s="9">
        <v>1</v>
      </c>
      <c r="G451" s="10">
        <f t="shared" si="99"/>
        <v>2.3408239700374533E-5</v>
      </c>
      <c r="H451" s="10">
        <f t="shared" si="100"/>
        <v>2.9954469206805657E-5</v>
      </c>
      <c r="I451" s="10">
        <f t="shared" si="101"/>
        <v>1.606528933586094E-5</v>
      </c>
      <c r="J451" s="10">
        <f t="shared" si="102"/>
        <v>2.0934078586531013E-5</v>
      </c>
      <c r="K451" s="10">
        <f t="shared" si="105"/>
        <v>0</v>
      </c>
      <c r="L451" s="10">
        <f t="shared" si="106"/>
        <v>0</v>
      </c>
      <c r="M451" s="10">
        <f t="shared" si="103"/>
        <v>0</v>
      </c>
      <c r="N451" s="22">
        <f t="shared" si="104"/>
        <v>0</v>
      </c>
    </row>
    <row r="452" spans="1:14" x14ac:dyDescent="0.2">
      <c r="A452" s="8"/>
      <c r="B452" s="42" t="s">
        <v>424</v>
      </c>
      <c r="C452" s="39">
        <v>5</v>
      </c>
      <c r="D452" s="9">
        <v>3</v>
      </c>
      <c r="E452" s="9">
        <v>0</v>
      </c>
      <c r="F452" s="9">
        <v>0</v>
      </c>
      <c r="G452" s="10">
        <f t="shared" si="99"/>
        <v>1.1704119850187266E-4</v>
      </c>
      <c r="H452" s="10">
        <f t="shared" si="100"/>
        <v>8.986340762041697E-5</v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>
        <f t="shared" si="106"/>
        <v>-1</v>
      </c>
      <c r="M452" s="10">
        <f t="shared" si="103"/>
        <v>-1.1704119850187266E-4</v>
      </c>
      <c r="N452" s="22">
        <f t="shared" si="104"/>
        <v>-8.986340762041697E-5</v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2</v>
      </c>
      <c r="D454" s="9">
        <v>0</v>
      </c>
      <c r="E454" s="9">
        <v>1</v>
      </c>
      <c r="F454" s="9">
        <v>0</v>
      </c>
      <c r="G454" s="10">
        <f t="shared" si="99"/>
        <v>4.6816479400749066E-5</v>
      </c>
      <c r="H454" s="10" t="str">
        <f t="shared" si="100"/>
        <v/>
      </c>
      <c r="I454" s="10">
        <f t="shared" si="101"/>
        <v>1.606528933586094E-5</v>
      </c>
      <c r="J454" s="10" t="str">
        <f t="shared" si="102"/>
        <v/>
      </c>
      <c r="K454" s="10">
        <f t="shared" si="105"/>
        <v>-0.5</v>
      </c>
      <c r="L454" s="10" t="str">
        <f t="shared" si="106"/>
        <v xml:space="preserve"> </v>
      </c>
      <c r="M454" s="10">
        <f t="shared" si="103"/>
        <v>-2.3408239700374533E-5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29</v>
      </c>
      <c r="D455" s="9">
        <v>0</v>
      </c>
      <c r="E455" s="9">
        <v>6</v>
      </c>
      <c r="F455" s="9">
        <v>0</v>
      </c>
      <c r="G455" s="10">
        <f t="shared" si="99"/>
        <v>6.7883895131086143E-4</v>
      </c>
      <c r="H455" s="10" t="str">
        <f t="shared" si="100"/>
        <v/>
      </c>
      <c r="I455" s="10">
        <f t="shared" si="101"/>
        <v>9.6391736015165636E-5</v>
      </c>
      <c r="J455" s="10" t="str">
        <f t="shared" si="102"/>
        <v/>
      </c>
      <c r="K455" s="10">
        <f t="shared" si="105"/>
        <v>-0.7931034482758621</v>
      </c>
      <c r="L455" s="10" t="str">
        <f t="shared" si="106"/>
        <v xml:space="preserve"> </v>
      </c>
      <c r="M455" s="10">
        <f t="shared" si="103"/>
        <v>-5.3838951310861431E-4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11</v>
      </c>
      <c r="F457" s="9">
        <v>4</v>
      </c>
      <c r="G457" s="10" t="str">
        <f t="shared" si="99"/>
        <v/>
      </c>
      <c r="H457" s="10" t="str">
        <f t="shared" si="100"/>
        <v/>
      </c>
      <c r="I457" s="10">
        <f t="shared" si="101"/>
        <v>1.7671818269447034E-4</v>
      </c>
      <c r="J457" s="10">
        <f t="shared" si="102"/>
        <v>8.3736314346124054E-5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2.9954469206805657E-5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22">
        <f t="shared" si="104"/>
        <v>-2.9954469206805657E-5</v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6</v>
      </c>
      <c r="D460" s="9">
        <v>43</v>
      </c>
      <c r="E460" s="9">
        <v>0</v>
      </c>
      <c r="F460" s="9">
        <v>6</v>
      </c>
      <c r="G460" s="10">
        <f t="shared" si="99"/>
        <v>1.404494382022472E-4</v>
      </c>
      <c r="H460" s="10">
        <f t="shared" si="100"/>
        <v>1.2880421758926432E-3</v>
      </c>
      <c r="I460" s="10" t="str">
        <f t="shared" si="101"/>
        <v/>
      </c>
      <c r="J460" s="10">
        <f t="shared" si="102"/>
        <v>1.2560447151918608E-4</v>
      </c>
      <c r="K460" s="10">
        <f t="shared" si="105"/>
        <v>-1</v>
      </c>
      <c r="L460" s="10">
        <f t="shared" si="106"/>
        <v>-0.86046511627906974</v>
      </c>
      <c r="M460" s="10">
        <f t="shared" si="103"/>
        <v>-1.404494382022472E-4</v>
      </c>
      <c r="N460" s="22">
        <f t="shared" si="104"/>
        <v>-1.1083153606518093E-3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5.9908938413611313E-5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2">
        <f t="shared" si="104"/>
        <v>-5.9908938413611313E-5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0</v>
      </c>
      <c r="E469" s="9">
        <v>1</v>
      </c>
      <c r="F469" s="9">
        <v>1</v>
      </c>
      <c r="G469" s="10" t="str">
        <f t="shared" si="99"/>
        <v/>
      </c>
      <c r="H469" s="10" t="str">
        <f t="shared" si="100"/>
        <v/>
      </c>
      <c r="I469" s="10">
        <f t="shared" si="101"/>
        <v>1.606528933586094E-5</v>
      </c>
      <c r="J469" s="10">
        <f t="shared" si="102"/>
        <v>2.0934078586531013E-5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2" t="str">
        <f t="shared" si="104"/>
        <v/>
      </c>
    </row>
    <row r="470" spans="1:14" x14ac:dyDescent="0.2">
      <c r="A470" s="8"/>
      <c r="B470" s="42" t="s">
        <v>442</v>
      </c>
      <c r="C470" s="39">
        <v>106</v>
      </c>
      <c r="D470" s="9">
        <v>92</v>
      </c>
      <c r="E470" s="9">
        <v>163</v>
      </c>
      <c r="F470" s="9">
        <v>170</v>
      </c>
      <c r="G470" s="10">
        <f t="shared" si="99"/>
        <v>2.4812734082397003E-3</v>
      </c>
      <c r="H470" s="10">
        <f t="shared" si="100"/>
        <v>2.7558111670261203E-3</v>
      </c>
      <c r="I470" s="10">
        <f t="shared" si="101"/>
        <v>2.6186421617453329E-3</v>
      </c>
      <c r="J470" s="10">
        <f t="shared" si="102"/>
        <v>3.5587933597102722E-3</v>
      </c>
      <c r="K470" s="10">
        <f t="shared" si="105"/>
        <v>0.53773584905660377</v>
      </c>
      <c r="L470" s="10">
        <f t="shared" si="106"/>
        <v>0.84782608695652173</v>
      </c>
      <c r="M470" s="10">
        <f t="shared" si="103"/>
        <v>1.3342696629213481E-3</v>
      </c>
      <c r="N470" s="22">
        <f t="shared" si="104"/>
        <v>2.3364485981308409E-3</v>
      </c>
    </row>
    <row r="471" spans="1:14" x14ac:dyDescent="0.2">
      <c r="A471" s="8"/>
      <c r="B471" s="42" t="s">
        <v>443</v>
      </c>
      <c r="C471" s="39">
        <v>14</v>
      </c>
      <c r="D471" s="9">
        <v>190</v>
      </c>
      <c r="E471" s="9">
        <v>0</v>
      </c>
      <c r="F471" s="9">
        <v>0</v>
      </c>
      <c r="G471" s="10">
        <f t="shared" si="99"/>
        <v>3.2771535580524347E-4</v>
      </c>
      <c r="H471" s="10">
        <f t="shared" si="100"/>
        <v>5.6913491492930745E-3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-3.2771535580524347E-4</v>
      </c>
      <c r="N471" s="22">
        <f t="shared" si="104"/>
        <v>-5.6913491492930745E-3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9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2.6959022286125088E-4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2">
        <f t="shared" si="104"/>
        <v>-2.6959022286125088E-4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3</v>
      </c>
      <c r="D476" s="9">
        <v>3</v>
      </c>
      <c r="E476" s="9">
        <v>0</v>
      </c>
      <c r="F476" s="9">
        <v>0</v>
      </c>
      <c r="G476" s="10">
        <f t="shared" si="99"/>
        <v>7.0224719101123602E-5</v>
      </c>
      <c r="H476" s="10">
        <f t="shared" si="100"/>
        <v>8.986340762041697E-5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-7.0224719101123602E-5</v>
      </c>
      <c r="N476" s="22">
        <f t="shared" si="104"/>
        <v>-8.986340762041697E-5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6</v>
      </c>
      <c r="D481" s="9">
        <v>86</v>
      </c>
      <c r="E481" s="9">
        <v>11</v>
      </c>
      <c r="F481" s="9">
        <v>80</v>
      </c>
      <c r="G481" s="10">
        <f t="shared" si="99"/>
        <v>1.404494382022472E-4</v>
      </c>
      <c r="H481" s="10">
        <f t="shared" si="100"/>
        <v>2.5760843517852864E-3</v>
      </c>
      <c r="I481" s="10">
        <f t="shared" si="101"/>
        <v>1.7671818269447034E-4</v>
      </c>
      <c r="J481" s="10">
        <f t="shared" si="102"/>
        <v>1.6747262869224811E-3</v>
      </c>
      <c r="K481" s="10">
        <f t="shared" si="105"/>
        <v>0.83333333333333337</v>
      </c>
      <c r="L481" s="10">
        <f t="shared" si="106"/>
        <v>-6.9767441860465115E-2</v>
      </c>
      <c r="M481" s="10">
        <f t="shared" si="103"/>
        <v>1.1704119850187267E-4</v>
      </c>
      <c r="N481" s="22">
        <f t="shared" si="104"/>
        <v>-1.7972681524083394E-4</v>
      </c>
    </row>
    <row r="482" spans="1:14" x14ac:dyDescent="0.2">
      <c r="A482" s="8"/>
      <c r="B482" s="42" t="s">
        <v>454</v>
      </c>
      <c r="C482" s="39">
        <v>0</v>
      </c>
      <c r="D482" s="9">
        <v>3</v>
      </c>
      <c r="E482" s="9">
        <v>0</v>
      </c>
      <c r="F482" s="9">
        <v>7</v>
      </c>
      <c r="G482" s="10" t="str">
        <f t="shared" si="99"/>
        <v/>
      </c>
      <c r="H482" s="10">
        <f t="shared" si="100"/>
        <v>8.986340762041697E-5</v>
      </c>
      <c r="I482" s="10" t="str">
        <f t="shared" si="101"/>
        <v/>
      </c>
      <c r="J482" s="10">
        <f t="shared" si="102"/>
        <v>1.4653855010571709E-4</v>
      </c>
      <c r="K482" s="10" t="str">
        <f t="shared" si="105"/>
        <v xml:space="preserve"> </v>
      </c>
      <c r="L482" s="10">
        <f t="shared" si="106"/>
        <v>1.3333333333333333</v>
      </c>
      <c r="M482" s="10" t="str">
        <f t="shared" si="103"/>
        <v/>
      </c>
      <c r="N482" s="22">
        <f t="shared" si="104"/>
        <v>1.1981787682722263E-4</v>
      </c>
    </row>
    <row r="483" spans="1:14" x14ac:dyDescent="0.2">
      <c r="A483" s="8"/>
      <c r="B483" s="42" t="s">
        <v>455</v>
      </c>
      <c r="C483" s="39">
        <v>19</v>
      </c>
      <c r="D483" s="9">
        <v>78</v>
      </c>
      <c r="E483" s="9">
        <v>5</v>
      </c>
      <c r="F483" s="9">
        <v>31</v>
      </c>
      <c r="G483" s="10">
        <f t="shared" si="99"/>
        <v>4.4475655430711609E-4</v>
      </c>
      <c r="H483" s="10">
        <f t="shared" si="100"/>
        <v>2.3364485981308409E-3</v>
      </c>
      <c r="I483" s="10">
        <f t="shared" si="101"/>
        <v>8.0326446679304699E-5</v>
      </c>
      <c r="J483" s="10">
        <f t="shared" si="102"/>
        <v>6.4895643618246147E-4</v>
      </c>
      <c r="K483" s="10">
        <f t="shared" si="105"/>
        <v>-0.73684210526315785</v>
      </c>
      <c r="L483" s="10">
        <f t="shared" si="106"/>
        <v>-0.60256410256410253</v>
      </c>
      <c r="M483" s="10">
        <f t="shared" si="103"/>
        <v>-3.2771535580524341E-4</v>
      </c>
      <c r="N483" s="22">
        <f t="shared" si="104"/>
        <v>-1.4078600527198657E-3</v>
      </c>
    </row>
    <row r="484" spans="1:14" x14ac:dyDescent="0.2">
      <c r="A484" s="8"/>
      <c r="B484" s="42" t="s">
        <v>456</v>
      </c>
      <c r="C484" s="39">
        <v>2</v>
      </c>
      <c r="D484" s="9">
        <v>32</v>
      </c>
      <c r="E484" s="9">
        <v>4</v>
      </c>
      <c r="F484" s="9">
        <v>29</v>
      </c>
      <c r="G484" s="10">
        <f t="shared" si="99"/>
        <v>4.6816479400749066E-5</v>
      </c>
      <c r="H484" s="10">
        <f t="shared" si="100"/>
        <v>9.5854301461778101E-4</v>
      </c>
      <c r="I484" s="10">
        <f t="shared" si="101"/>
        <v>6.4261157343443762E-5</v>
      </c>
      <c r="J484" s="10">
        <f t="shared" si="102"/>
        <v>6.0708827900939945E-4</v>
      </c>
      <c r="K484" s="10">
        <f t="shared" si="105"/>
        <v>1</v>
      </c>
      <c r="L484" s="10">
        <f t="shared" si="106"/>
        <v>-9.375E-2</v>
      </c>
      <c r="M484" s="10">
        <f t="shared" si="103"/>
        <v>4.6816479400749066E-5</v>
      </c>
      <c r="N484" s="22">
        <f t="shared" si="104"/>
        <v>-8.986340762041697E-5</v>
      </c>
    </row>
    <row r="485" spans="1:14" x14ac:dyDescent="0.2">
      <c r="A485" s="8"/>
      <c r="B485" s="42" t="s">
        <v>457</v>
      </c>
      <c r="C485" s="39">
        <v>4</v>
      </c>
      <c r="D485" s="9">
        <v>23</v>
      </c>
      <c r="E485" s="9">
        <v>1</v>
      </c>
      <c r="F485" s="9">
        <v>15</v>
      </c>
      <c r="G485" s="10">
        <f t="shared" si="99"/>
        <v>9.3632958801498131E-5</v>
      </c>
      <c r="H485" s="10">
        <f t="shared" si="100"/>
        <v>6.8895279175653008E-4</v>
      </c>
      <c r="I485" s="10">
        <f t="shared" si="101"/>
        <v>1.606528933586094E-5</v>
      </c>
      <c r="J485" s="10">
        <f t="shared" si="102"/>
        <v>3.140111787979652E-4</v>
      </c>
      <c r="K485" s="10">
        <f t="shared" si="105"/>
        <v>-0.75</v>
      </c>
      <c r="L485" s="10">
        <f t="shared" si="106"/>
        <v>-0.34782608695652173</v>
      </c>
      <c r="M485" s="10">
        <f t="shared" si="103"/>
        <v>-7.0224719101123602E-5</v>
      </c>
      <c r="N485" s="22">
        <f t="shared" si="104"/>
        <v>-2.3963575365444523E-4</v>
      </c>
    </row>
    <row r="486" spans="1:14" ht="25.5" x14ac:dyDescent="0.2">
      <c r="A486" s="8"/>
      <c r="B486" s="42" t="s">
        <v>458</v>
      </c>
      <c r="C486" s="39">
        <v>3</v>
      </c>
      <c r="D486" s="9">
        <v>19</v>
      </c>
      <c r="E486" s="9">
        <v>1</v>
      </c>
      <c r="F486" s="9">
        <v>23</v>
      </c>
      <c r="G486" s="10">
        <f t="shared" si="99"/>
        <v>7.0224719101123602E-5</v>
      </c>
      <c r="H486" s="10">
        <f t="shared" si="100"/>
        <v>5.6913491492930745E-4</v>
      </c>
      <c r="I486" s="10">
        <f t="shared" si="101"/>
        <v>1.606528933586094E-5</v>
      </c>
      <c r="J486" s="10">
        <f t="shared" si="102"/>
        <v>4.8148380749021331E-4</v>
      </c>
      <c r="K486" s="10">
        <f t="shared" si="105"/>
        <v>-0.66666666666666663</v>
      </c>
      <c r="L486" s="10">
        <f t="shared" si="106"/>
        <v>0.21052631578947367</v>
      </c>
      <c r="M486" s="10">
        <f t="shared" si="103"/>
        <v>-4.6816479400749066E-5</v>
      </c>
      <c r="N486" s="22">
        <f t="shared" si="104"/>
        <v>1.1981787682722261E-4</v>
      </c>
    </row>
    <row r="487" spans="1:14" ht="25.5" x14ac:dyDescent="0.2">
      <c r="A487" s="8"/>
      <c r="B487" s="42" t="s">
        <v>459</v>
      </c>
      <c r="C487" s="39">
        <v>17</v>
      </c>
      <c r="D487" s="9">
        <v>150</v>
      </c>
      <c r="E487" s="9">
        <v>1</v>
      </c>
      <c r="F487" s="9">
        <v>7</v>
      </c>
      <c r="G487" s="10">
        <f t="shared" si="99"/>
        <v>3.9794007490636703E-4</v>
      </c>
      <c r="H487" s="10">
        <f t="shared" si="100"/>
        <v>4.493170381020848E-3</v>
      </c>
      <c r="I487" s="10">
        <f t="shared" si="101"/>
        <v>1.606528933586094E-5</v>
      </c>
      <c r="J487" s="10">
        <f t="shared" si="102"/>
        <v>1.4653855010571709E-4</v>
      </c>
      <c r="K487" s="10">
        <f t="shared" si="105"/>
        <v>-0.94117647058823528</v>
      </c>
      <c r="L487" s="10">
        <f t="shared" si="106"/>
        <v>-0.95333333333333337</v>
      </c>
      <c r="M487" s="10">
        <f t="shared" si="103"/>
        <v>-3.7453183520599247E-4</v>
      </c>
      <c r="N487" s="22">
        <f t="shared" si="104"/>
        <v>-4.2834890965732083E-3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1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2.9954469206805657E-5</v>
      </c>
      <c r="I490" s="10" t="str">
        <f t="shared" si="101"/>
        <v/>
      </c>
      <c r="J490" s="10">
        <f t="shared" si="102"/>
        <v>2.0934078586531013E-5</v>
      </c>
      <c r="K490" s="10" t="str">
        <f t="shared" si="105"/>
        <v xml:space="preserve"> </v>
      </c>
      <c r="L490" s="10">
        <f t="shared" si="106"/>
        <v>0</v>
      </c>
      <c r="M490" s="10" t="str">
        <f t="shared" si="103"/>
        <v/>
      </c>
      <c r="N490" s="22">
        <f t="shared" si="104"/>
        <v>0</v>
      </c>
    </row>
    <row r="491" spans="1:14" x14ac:dyDescent="0.2">
      <c r="A491" s="8"/>
      <c r="B491" s="42" t="s">
        <v>463</v>
      </c>
      <c r="C491" s="39">
        <v>0</v>
      </c>
      <c r="D491" s="9">
        <v>7</v>
      </c>
      <c r="E491" s="9">
        <v>2</v>
      </c>
      <c r="F491" s="9">
        <v>28</v>
      </c>
      <c r="G491" s="10" t="str">
        <f t="shared" si="99"/>
        <v/>
      </c>
      <c r="H491" s="10">
        <f t="shared" si="100"/>
        <v>2.096812844476396E-4</v>
      </c>
      <c r="I491" s="10">
        <f t="shared" si="101"/>
        <v>3.2130578671721881E-5</v>
      </c>
      <c r="J491" s="10">
        <f t="shared" si="102"/>
        <v>5.8615420042286838E-4</v>
      </c>
      <c r="K491" s="10">
        <f t="shared" si="105"/>
        <v>1</v>
      </c>
      <c r="L491" s="10">
        <f t="shared" si="106"/>
        <v>3</v>
      </c>
      <c r="M491" s="10" t="str">
        <f t="shared" si="103"/>
        <v/>
      </c>
      <c r="N491" s="22">
        <f t="shared" si="104"/>
        <v>6.2904385334291882E-4</v>
      </c>
    </row>
    <row r="492" spans="1:14" x14ac:dyDescent="0.2">
      <c r="A492" s="8"/>
      <c r="B492" s="42" t="s">
        <v>464</v>
      </c>
      <c r="C492" s="39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2" t="str">
        <f t="shared" si="104"/>
        <v/>
      </c>
    </row>
    <row r="493" spans="1:14" x14ac:dyDescent="0.2">
      <c r="A493" s="8"/>
      <c r="B493" s="42" t="s">
        <v>465</v>
      </c>
      <c r="C493" s="39">
        <v>8</v>
      </c>
      <c r="D493" s="9">
        <v>416</v>
      </c>
      <c r="E493" s="9">
        <v>4</v>
      </c>
      <c r="F493" s="9">
        <v>145</v>
      </c>
      <c r="G493" s="10">
        <f t="shared" si="99"/>
        <v>1.8726591760299626E-4</v>
      </c>
      <c r="H493" s="10">
        <f t="shared" si="100"/>
        <v>1.2461059190031152E-2</v>
      </c>
      <c r="I493" s="10">
        <f t="shared" si="101"/>
        <v>6.4261157343443762E-5</v>
      </c>
      <c r="J493" s="10">
        <f t="shared" si="102"/>
        <v>3.0354413950469971E-3</v>
      </c>
      <c r="K493" s="10">
        <f t="shared" si="105"/>
        <v>-0.5</v>
      </c>
      <c r="L493" s="10">
        <f t="shared" si="106"/>
        <v>-0.65144230769230771</v>
      </c>
      <c r="M493" s="10">
        <f t="shared" si="103"/>
        <v>-9.3632958801498131E-5</v>
      </c>
      <c r="N493" s="22">
        <f t="shared" si="104"/>
        <v>-8.1176611550443332E-3</v>
      </c>
    </row>
    <row r="494" spans="1:14" x14ac:dyDescent="0.2">
      <c r="A494" s="8"/>
      <c r="B494" s="42" t="s">
        <v>466</v>
      </c>
      <c r="C494" s="39">
        <v>23</v>
      </c>
      <c r="D494" s="9">
        <v>46</v>
      </c>
      <c r="E494" s="9">
        <v>0</v>
      </c>
      <c r="F494" s="9">
        <v>6</v>
      </c>
      <c r="G494" s="10">
        <f t="shared" si="99"/>
        <v>5.383895131086142E-4</v>
      </c>
      <c r="H494" s="10">
        <f t="shared" si="100"/>
        <v>1.3779055835130602E-3</v>
      </c>
      <c r="I494" s="10" t="str">
        <f t="shared" si="101"/>
        <v/>
      </c>
      <c r="J494" s="10">
        <f t="shared" si="102"/>
        <v>1.2560447151918608E-4</v>
      </c>
      <c r="K494" s="10">
        <f t="shared" si="105"/>
        <v>-1</v>
      </c>
      <c r="L494" s="10">
        <f t="shared" si="106"/>
        <v>-0.86956521739130432</v>
      </c>
      <c r="M494" s="10">
        <f t="shared" si="103"/>
        <v>-5.383895131086142E-4</v>
      </c>
      <c r="N494" s="22">
        <f t="shared" si="104"/>
        <v>-1.1981787682722263E-3</v>
      </c>
    </row>
    <row r="495" spans="1:14" x14ac:dyDescent="0.2">
      <c r="A495" s="8"/>
      <c r="B495" s="42" t="s">
        <v>467</v>
      </c>
      <c r="C495" s="39">
        <v>0</v>
      </c>
      <c r="D495" s="9">
        <v>5</v>
      </c>
      <c r="E495" s="9">
        <v>0</v>
      </c>
      <c r="F495" s="9">
        <v>3</v>
      </c>
      <c r="G495" s="10" t="str">
        <f t="shared" si="99"/>
        <v/>
      </c>
      <c r="H495" s="10">
        <f t="shared" si="100"/>
        <v>1.4977234603402828E-4</v>
      </c>
      <c r="I495" s="10" t="str">
        <f t="shared" si="101"/>
        <v/>
      </c>
      <c r="J495" s="10">
        <f t="shared" si="102"/>
        <v>6.280223575959304E-5</v>
      </c>
      <c r="K495" s="10" t="str">
        <f t="shared" si="105"/>
        <v xml:space="preserve"> </v>
      </c>
      <c r="L495" s="10">
        <f t="shared" si="106"/>
        <v>-0.4</v>
      </c>
      <c r="M495" s="10" t="str">
        <f t="shared" si="103"/>
        <v/>
      </c>
      <c r="N495" s="22">
        <f t="shared" si="104"/>
        <v>-5.9908938413611313E-5</v>
      </c>
    </row>
    <row r="496" spans="1:14" x14ac:dyDescent="0.2">
      <c r="A496" s="8"/>
      <c r="B496" s="42" t="s">
        <v>468</v>
      </c>
      <c r="C496" s="39">
        <v>0</v>
      </c>
      <c r="D496" s="9">
        <v>2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5.9908938413611313E-5</v>
      </c>
      <c r="I496" s="10" t="str">
        <f t="shared" si="101"/>
        <v/>
      </c>
      <c r="J496" s="10">
        <f t="shared" si="102"/>
        <v>4.1868157173062027E-5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2">
        <f t="shared" si="104"/>
        <v>0</v>
      </c>
    </row>
    <row r="497" spans="1:14" x14ac:dyDescent="0.2">
      <c r="A497" s="8"/>
      <c r="B497" s="42" t="s">
        <v>469</v>
      </c>
      <c r="C497" s="39">
        <v>2</v>
      </c>
      <c r="D497" s="9">
        <v>23</v>
      </c>
      <c r="E497" s="9">
        <v>0</v>
      </c>
      <c r="F497" s="9">
        <v>13</v>
      </c>
      <c r="G497" s="10">
        <f t="shared" si="99"/>
        <v>4.6816479400749066E-5</v>
      </c>
      <c r="H497" s="10">
        <f t="shared" si="100"/>
        <v>6.8895279175653008E-4</v>
      </c>
      <c r="I497" s="10" t="str">
        <f t="shared" si="101"/>
        <v/>
      </c>
      <c r="J497" s="10">
        <f t="shared" si="102"/>
        <v>2.7214302162490318E-4</v>
      </c>
      <c r="K497" s="10">
        <f t="shared" si="105"/>
        <v>-1</v>
      </c>
      <c r="L497" s="10">
        <f t="shared" si="106"/>
        <v>-0.43478260869565216</v>
      </c>
      <c r="M497" s="10">
        <f t="shared" si="103"/>
        <v>-4.6816479400749066E-5</v>
      </c>
      <c r="N497" s="22">
        <f t="shared" si="104"/>
        <v>-2.9954469206805657E-4</v>
      </c>
    </row>
    <row r="498" spans="1:14" x14ac:dyDescent="0.2">
      <c r="A498" s="8"/>
      <c r="B498" s="42" t="s">
        <v>470</v>
      </c>
      <c r="C498" s="39">
        <v>0</v>
      </c>
      <c r="D498" s="9">
        <v>2</v>
      </c>
      <c r="E498" s="9">
        <v>1</v>
      </c>
      <c r="F498" s="9">
        <v>3</v>
      </c>
      <c r="G498" s="10" t="str">
        <f t="shared" si="99"/>
        <v/>
      </c>
      <c r="H498" s="10">
        <f t="shared" si="100"/>
        <v>5.9908938413611313E-5</v>
      </c>
      <c r="I498" s="10">
        <f t="shared" si="101"/>
        <v>1.606528933586094E-5</v>
      </c>
      <c r="J498" s="10">
        <f t="shared" si="102"/>
        <v>6.280223575959304E-5</v>
      </c>
      <c r="K498" s="10">
        <f t="shared" si="105"/>
        <v>1</v>
      </c>
      <c r="L498" s="10">
        <f t="shared" si="106"/>
        <v>0.5</v>
      </c>
      <c r="M498" s="10" t="str">
        <f t="shared" si="103"/>
        <v/>
      </c>
      <c r="N498" s="22">
        <f t="shared" si="104"/>
        <v>2.9954469206805657E-5</v>
      </c>
    </row>
    <row r="499" spans="1:14" x14ac:dyDescent="0.2">
      <c r="A499" s="8"/>
      <c r="B499" s="42" t="s">
        <v>471</v>
      </c>
      <c r="C499" s="39">
        <v>1</v>
      </c>
      <c r="D499" s="9">
        <v>109</v>
      </c>
      <c r="E499" s="9">
        <v>5</v>
      </c>
      <c r="F499" s="9">
        <v>68</v>
      </c>
      <c r="G499" s="10">
        <f t="shared" ref="G499:G562" si="107">+IF(C499=0,"",C499/C$371)</f>
        <v>2.3408239700374533E-5</v>
      </c>
      <c r="H499" s="10">
        <f t="shared" ref="H499:H562" si="108">+IF(D499=0,"",D499/D$371)</f>
        <v>3.2650371435418166E-3</v>
      </c>
      <c r="I499" s="10">
        <f t="shared" ref="I499:I562" si="109">+IF(E499=0,"",E499/E$371)</f>
        <v>8.0326446679304699E-5</v>
      </c>
      <c r="J499" s="10">
        <f t="shared" ref="J499:J562" si="110">+IF(F499=0,"",F499/F$371)</f>
        <v>1.4235173438841089E-3</v>
      </c>
      <c r="K499" s="10">
        <f t="shared" si="105"/>
        <v>4</v>
      </c>
      <c r="L499" s="10">
        <f t="shared" si="106"/>
        <v>-0.37614678899082571</v>
      </c>
      <c r="M499" s="10">
        <f t="shared" ref="M499:M562" si="111">+IF(OR(AND(G499=""),(K499="")),"",G499*K499)</f>
        <v>9.3632958801498131E-5</v>
      </c>
      <c r="N499" s="22">
        <f t="shared" ref="N499:N562" si="112">+IF(OR(AND(H499=""),(L499="")),"",H499*L499)</f>
        <v>-1.2281332374790321E-3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4.1868157173062027E-5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9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2.6959022286125088E-4</v>
      </c>
      <c r="I504" s="10" t="str">
        <f t="shared" si="109"/>
        <v/>
      </c>
      <c r="J504" s="10">
        <f t="shared" si="110"/>
        <v>6.280223575959304E-5</v>
      </c>
      <c r="K504" s="10" t="str">
        <f t="shared" si="113"/>
        <v xml:space="preserve"> </v>
      </c>
      <c r="L504" s="10">
        <f t="shared" si="114"/>
        <v>-0.66666666666666663</v>
      </c>
      <c r="M504" s="10" t="str">
        <f t="shared" si="111"/>
        <v/>
      </c>
      <c r="N504" s="22">
        <f t="shared" si="112"/>
        <v>-1.7972681524083391E-4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23</v>
      </c>
      <c r="D507" s="9">
        <v>221</v>
      </c>
      <c r="E507" s="9">
        <v>43</v>
      </c>
      <c r="F507" s="9">
        <v>356</v>
      </c>
      <c r="G507" s="10">
        <f t="shared" si="107"/>
        <v>5.383895131086142E-4</v>
      </c>
      <c r="H507" s="10">
        <f t="shared" si="108"/>
        <v>6.6199376947040497E-3</v>
      </c>
      <c r="I507" s="10">
        <f t="shared" si="109"/>
        <v>6.908074414420204E-4</v>
      </c>
      <c r="J507" s="10">
        <f t="shared" si="110"/>
        <v>7.4525319768050406E-3</v>
      </c>
      <c r="K507" s="10">
        <f t="shared" si="113"/>
        <v>0.86956521739130432</v>
      </c>
      <c r="L507" s="10">
        <f t="shared" si="114"/>
        <v>0.61085972850678738</v>
      </c>
      <c r="M507" s="10">
        <f t="shared" si="111"/>
        <v>4.6816479400749059E-4</v>
      </c>
      <c r="N507" s="22">
        <f t="shared" si="112"/>
        <v>4.0438533429187637E-3</v>
      </c>
    </row>
    <row r="508" spans="1:14" ht="25.5" x14ac:dyDescent="0.2">
      <c r="A508" s="8"/>
      <c r="B508" s="42" t="s">
        <v>480</v>
      </c>
      <c r="C508" s="39">
        <v>7</v>
      </c>
      <c r="D508" s="9">
        <v>8</v>
      </c>
      <c r="E508" s="9">
        <v>9</v>
      </c>
      <c r="F508" s="9">
        <v>9</v>
      </c>
      <c r="G508" s="10">
        <f t="shared" si="107"/>
        <v>1.6385767790262173E-4</v>
      </c>
      <c r="H508" s="10">
        <f t="shared" si="108"/>
        <v>2.3963575365444525E-4</v>
      </c>
      <c r="I508" s="10">
        <f t="shared" si="109"/>
        <v>1.4458760402274846E-4</v>
      </c>
      <c r="J508" s="10">
        <f t="shared" si="110"/>
        <v>1.8840670727877912E-4</v>
      </c>
      <c r="K508" s="10">
        <f t="shared" si="113"/>
        <v>0.2857142857142857</v>
      </c>
      <c r="L508" s="10">
        <f t="shared" si="114"/>
        <v>0.125</v>
      </c>
      <c r="M508" s="10">
        <f t="shared" si="111"/>
        <v>4.6816479400749066E-5</v>
      </c>
      <c r="N508" s="22">
        <f t="shared" si="112"/>
        <v>2.9954469206805657E-5</v>
      </c>
    </row>
    <row r="509" spans="1:14" x14ac:dyDescent="0.2">
      <c r="A509" s="8"/>
      <c r="B509" s="42" t="s">
        <v>481</v>
      </c>
      <c r="C509" s="39">
        <v>1</v>
      </c>
      <c r="D509" s="9">
        <v>5</v>
      </c>
      <c r="E509" s="9">
        <v>0</v>
      </c>
      <c r="F509" s="9">
        <v>21</v>
      </c>
      <c r="G509" s="10">
        <f t="shared" si="107"/>
        <v>2.3408239700374533E-5</v>
      </c>
      <c r="H509" s="10">
        <f t="shared" si="108"/>
        <v>1.4977234603402828E-4</v>
      </c>
      <c r="I509" s="10" t="str">
        <f t="shared" si="109"/>
        <v/>
      </c>
      <c r="J509" s="10">
        <f t="shared" si="110"/>
        <v>4.3961565031715128E-4</v>
      </c>
      <c r="K509" s="10">
        <f t="shared" si="113"/>
        <v>-1</v>
      </c>
      <c r="L509" s="10">
        <f t="shared" si="114"/>
        <v>3.2</v>
      </c>
      <c r="M509" s="10">
        <f t="shared" si="111"/>
        <v>-2.3408239700374533E-5</v>
      </c>
      <c r="N509" s="22">
        <f t="shared" si="112"/>
        <v>4.7927150730889051E-4</v>
      </c>
    </row>
    <row r="510" spans="1:14" x14ac:dyDescent="0.2">
      <c r="A510" s="8"/>
      <c r="B510" s="42" t="s">
        <v>482</v>
      </c>
      <c r="C510" s="39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2.9954469206805657E-5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22">
        <f t="shared" si="112"/>
        <v>-2.9954469206805657E-5</v>
      </c>
    </row>
    <row r="511" spans="1:14" x14ac:dyDescent="0.2">
      <c r="A511" s="8"/>
      <c r="B511" s="42" t="s">
        <v>483</v>
      </c>
      <c r="C511" s="39">
        <v>1</v>
      </c>
      <c r="D511" s="9">
        <v>11</v>
      </c>
      <c r="E511" s="9">
        <v>4</v>
      </c>
      <c r="F511" s="9">
        <v>12</v>
      </c>
      <c r="G511" s="10">
        <f t="shared" si="107"/>
        <v>2.3408239700374533E-5</v>
      </c>
      <c r="H511" s="10">
        <f t="shared" si="108"/>
        <v>3.294991612748622E-4</v>
      </c>
      <c r="I511" s="10">
        <f t="shared" si="109"/>
        <v>6.4261157343443762E-5</v>
      </c>
      <c r="J511" s="10">
        <f t="shared" si="110"/>
        <v>2.5120894303837216E-4</v>
      </c>
      <c r="K511" s="10">
        <f t="shared" si="113"/>
        <v>3</v>
      </c>
      <c r="L511" s="10">
        <f t="shared" si="114"/>
        <v>9.0909090909090912E-2</v>
      </c>
      <c r="M511" s="10">
        <f t="shared" si="111"/>
        <v>7.0224719101123602E-5</v>
      </c>
      <c r="N511" s="22">
        <f t="shared" si="112"/>
        <v>2.9954469206805657E-5</v>
      </c>
    </row>
    <row r="512" spans="1:14" x14ac:dyDescent="0.2">
      <c r="A512" s="8"/>
      <c r="B512" s="42" t="s">
        <v>484</v>
      </c>
      <c r="C512" s="39">
        <v>20</v>
      </c>
      <c r="D512" s="9">
        <v>386</v>
      </c>
      <c r="E512" s="9">
        <v>13</v>
      </c>
      <c r="F512" s="9">
        <v>144</v>
      </c>
      <c r="G512" s="10">
        <f t="shared" si="107"/>
        <v>4.6816479400749064E-4</v>
      </c>
      <c r="H512" s="10">
        <f t="shared" si="108"/>
        <v>1.1562425113826984E-2</v>
      </c>
      <c r="I512" s="10">
        <f t="shared" si="109"/>
        <v>2.0884876136619221E-4</v>
      </c>
      <c r="J512" s="10">
        <f t="shared" si="110"/>
        <v>3.0145073164604659E-3</v>
      </c>
      <c r="K512" s="10">
        <f t="shared" si="113"/>
        <v>-0.35</v>
      </c>
      <c r="L512" s="10">
        <f t="shared" si="114"/>
        <v>-0.62694300518134716</v>
      </c>
      <c r="M512" s="10">
        <f t="shared" si="111"/>
        <v>-1.6385767790262171E-4</v>
      </c>
      <c r="N512" s="22">
        <f t="shared" si="112"/>
        <v>-7.2489815480469687E-3</v>
      </c>
    </row>
    <row r="513" spans="1:14" x14ac:dyDescent="0.2">
      <c r="A513" s="8"/>
      <c r="B513" s="42" t="s">
        <v>485</v>
      </c>
      <c r="C513" s="39">
        <v>1</v>
      </c>
      <c r="D513" s="9">
        <v>18</v>
      </c>
      <c r="E513" s="9">
        <v>1</v>
      </c>
      <c r="F513" s="9">
        <v>14</v>
      </c>
      <c r="G513" s="10">
        <f t="shared" si="107"/>
        <v>2.3408239700374533E-5</v>
      </c>
      <c r="H513" s="10">
        <f t="shared" si="108"/>
        <v>5.3918044572250177E-4</v>
      </c>
      <c r="I513" s="10">
        <f t="shared" si="109"/>
        <v>1.606528933586094E-5</v>
      </c>
      <c r="J513" s="10">
        <f t="shared" si="110"/>
        <v>2.9307710021143419E-4</v>
      </c>
      <c r="K513" s="10">
        <f t="shared" si="113"/>
        <v>0</v>
      </c>
      <c r="L513" s="10">
        <f t="shared" si="114"/>
        <v>-0.22222222222222221</v>
      </c>
      <c r="M513" s="10">
        <f t="shared" si="111"/>
        <v>0</v>
      </c>
      <c r="N513" s="22">
        <f t="shared" si="112"/>
        <v>-1.1981787682722261E-4</v>
      </c>
    </row>
    <row r="514" spans="1:14" x14ac:dyDescent="0.2">
      <c r="A514" s="8"/>
      <c r="B514" s="42" t="s">
        <v>486</v>
      </c>
      <c r="C514" s="39">
        <v>3</v>
      </c>
      <c r="D514" s="9">
        <v>18</v>
      </c>
      <c r="E514" s="9">
        <v>2</v>
      </c>
      <c r="F514" s="9">
        <v>35</v>
      </c>
      <c r="G514" s="10">
        <f t="shared" si="107"/>
        <v>7.0224719101123602E-5</v>
      </c>
      <c r="H514" s="10">
        <f t="shared" si="108"/>
        <v>5.3918044572250177E-4</v>
      </c>
      <c r="I514" s="10">
        <f t="shared" si="109"/>
        <v>3.2130578671721881E-5</v>
      </c>
      <c r="J514" s="10">
        <f t="shared" si="110"/>
        <v>7.3269275052858553E-4</v>
      </c>
      <c r="K514" s="10">
        <f t="shared" si="113"/>
        <v>-0.33333333333333331</v>
      </c>
      <c r="L514" s="10">
        <f t="shared" si="114"/>
        <v>0.94444444444444442</v>
      </c>
      <c r="M514" s="10">
        <f t="shared" si="111"/>
        <v>-2.3408239700374533E-5</v>
      </c>
      <c r="N514" s="22">
        <f t="shared" si="112"/>
        <v>5.0922597651569608E-4</v>
      </c>
    </row>
    <row r="515" spans="1:14" x14ac:dyDescent="0.2">
      <c r="A515" s="8"/>
      <c r="B515" s="42" t="s">
        <v>487</v>
      </c>
      <c r="C515" s="39">
        <v>0</v>
      </c>
      <c r="D515" s="9">
        <v>4</v>
      </c>
      <c r="E515" s="9">
        <v>0</v>
      </c>
      <c r="F515" s="9">
        <v>7</v>
      </c>
      <c r="G515" s="10" t="str">
        <f t="shared" si="107"/>
        <v/>
      </c>
      <c r="H515" s="10">
        <f t="shared" si="108"/>
        <v>1.1981787682722263E-4</v>
      </c>
      <c r="I515" s="10" t="str">
        <f t="shared" si="109"/>
        <v/>
      </c>
      <c r="J515" s="10">
        <f t="shared" si="110"/>
        <v>1.4653855010571709E-4</v>
      </c>
      <c r="K515" s="10" t="str">
        <f t="shared" si="113"/>
        <v xml:space="preserve"> </v>
      </c>
      <c r="L515" s="10">
        <f t="shared" si="114"/>
        <v>0.75</v>
      </c>
      <c r="M515" s="10" t="str">
        <f t="shared" si="111"/>
        <v/>
      </c>
      <c r="N515" s="22">
        <f t="shared" si="112"/>
        <v>8.986340762041697E-5</v>
      </c>
    </row>
    <row r="516" spans="1:14" x14ac:dyDescent="0.2">
      <c r="A516" s="8"/>
      <c r="B516" s="42" t="s">
        <v>488</v>
      </c>
      <c r="C516" s="39">
        <v>0</v>
      </c>
      <c r="D516" s="9">
        <v>2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5.9908938413611313E-5</v>
      </c>
      <c r="I516" s="10" t="str">
        <f t="shared" si="109"/>
        <v/>
      </c>
      <c r="J516" s="10">
        <f t="shared" si="110"/>
        <v>2.0934078586531013E-5</v>
      </c>
      <c r="K516" s="10" t="str">
        <f t="shared" si="113"/>
        <v xml:space="preserve"> </v>
      </c>
      <c r="L516" s="10">
        <f t="shared" si="114"/>
        <v>-0.5</v>
      </c>
      <c r="M516" s="10" t="str">
        <f t="shared" si="111"/>
        <v/>
      </c>
      <c r="N516" s="22">
        <f t="shared" si="112"/>
        <v>-2.9954469206805657E-5</v>
      </c>
    </row>
    <row r="517" spans="1:14" x14ac:dyDescent="0.2">
      <c r="A517" s="8"/>
      <c r="B517" s="42" t="s">
        <v>489</v>
      </c>
      <c r="C517" s="39">
        <v>5</v>
      </c>
      <c r="D517" s="9">
        <v>99</v>
      </c>
      <c r="E517" s="9">
        <v>3</v>
      </c>
      <c r="F517" s="9">
        <v>83</v>
      </c>
      <c r="G517" s="10">
        <f t="shared" si="107"/>
        <v>1.1704119850187266E-4</v>
      </c>
      <c r="H517" s="10">
        <f t="shared" si="108"/>
        <v>2.96549245147376E-3</v>
      </c>
      <c r="I517" s="10">
        <f t="shared" si="109"/>
        <v>4.8195868007582818E-5</v>
      </c>
      <c r="J517" s="10">
        <f t="shared" si="110"/>
        <v>1.7375285226820742E-3</v>
      </c>
      <c r="K517" s="10">
        <f t="shared" si="113"/>
        <v>-0.4</v>
      </c>
      <c r="L517" s="10">
        <f t="shared" si="114"/>
        <v>-0.16161616161616163</v>
      </c>
      <c r="M517" s="10">
        <f t="shared" si="111"/>
        <v>-4.6816479400749066E-5</v>
      </c>
      <c r="N517" s="22">
        <f t="shared" si="112"/>
        <v>-4.7927150730889056E-4</v>
      </c>
    </row>
    <row r="518" spans="1:14" x14ac:dyDescent="0.2">
      <c r="A518" s="8"/>
      <c r="B518" s="42" t="s">
        <v>490</v>
      </c>
      <c r="C518" s="39">
        <v>67</v>
      </c>
      <c r="D518" s="9">
        <v>198</v>
      </c>
      <c r="E518" s="9">
        <v>127</v>
      </c>
      <c r="F518" s="9">
        <v>212</v>
      </c>
      <c r="G518" s="10">
        <f t="shared" si="107"/>
        <v>1.5683520599250936E-3</v>
      </c>
      <c r="H518" s="10">
        <f t="shared" si="108"/>
        <v>5.93098490294752E-3</v>
      </c>
      <c r="I518" s="10">
        <f t="shared" si="109"/>
        <v>2.0402917456543391E-3</v>
      </c>
      <c r="J518" s="10">
        <f t="shared" si="110"/>
        <v>4.4380246603445746E-3</v>
      </c>
      <c r="K518" s="10">
        <f t="shared" si="113"/>
        <v>0.89552238805970152</v>
      </c>
      <c r="L518" s="10">
        <f t="shared" si="114"/>
        <v>7.0707070707070704E-2</v>
      </c>
      <c r="M518" s="10">
        <f t="shared" si="111"/>
        <v>1.4044943820224719E-3</v>
      </c>
      <c r="N518" s="22">
        <f t="shared" si="112"/>
        <v>4.1936256889527919E-4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2" t="str">
        <f t="shared" si="112"/>
        <v/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3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6.280223575959304E-5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2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4.1868157173062027E-5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3</v>
      </c>
      <c r="D526" s="9">
        <v>54</v>
      </c>
      <c r="E526" s="9">
        <v>12</v>
      </c>
      <c r="F526" s="9">
        <v>39</v>
      </c>
      <c r="G526" s="10">
        <f t="shared" si="107"/>
        <v>7.0224719101123602E-5</v>
      </c>
      <c r="H526" s="10">
        <f t="shared" si="108"/>
        <v>1.6175413371675054E-3</v>
      </c>
      <c r="I526" s="10">
        <f t="shared" si="109"/>
        <v>1.9278347203033127E-4</v>
      </c>
      <c r="J526" s="10">
        <f t="shared" si="110"/>
        <v>8.1642906487470958E-4</v>
      </c>
      <c r="K526" s="10">
        <f t="shared" si="113"/>
        <v>3</v>
      </c>
      <c r="L526" s="10">
        <f t="shared" si="114"/>
        <v>-0.27777777777777779</v>
      </c>
      <c r="M526" s="10">
        <f t="shared" si="111"/>
        <v>2.1067415730337079E-4</v>
      </c>
      <c r="N526" s="22">
        <f t="shared" si="112"/>
        <v>-4.4931703810208488E-4</v>
      </c>
    </row>
    <row r="527" spans="1:14" ht="25.5" x14ac:dyDescent="0.2">
      <c r="A527" s="8"/>
      <c r="B527" s="42" t="s">
        <v>499</v>
      </c>
      <c r="C527" s="39">
        <v>7</v>
      </c>
      <c r="D527" s="9">
        <v>69</v>
      </c>
      <c r="E527" s="9">
        <v>0</v>
      </c>
      <c r="F527" s="9">
        <v>3</v>
      </c>
      <c r="G527" s="10">
        <f t="shared" si="107"/>
        <v>1.6385767790262173E-4</v>
      </c>
      <c r="H527" s="10">
        <f t="shared" si="108"/>
        <v>2.0668583752695901E-3</v>
      </c>
      <c r="I527" s="10" t="str">
        <f t="shared" si="109"/>
        <v/>
      </c>
      <c r="J527" s="10">
        <f t="shared" si="110"/>
        <v>6.280223575959304E-5</v>
      </c>
      <c r="K527" s="10">
        <f t="shared" si="113"/>
        <v>-1</v>
      </c>
      <c r="L527" s="10">
        <f t="shared" si="114"/>
        <v>-0.95652173913043481</v>
      </c>
      <c r="M527" s="10">
        <f t="shared" si="111"/>
        <v>-1.6385767790262173E-4</v>
      </c>
      <c r="N527" s="22">
        <f t="shared" si="112"/>
        <v>-1.9769949676491732E-3</v>
      </c>
    </row>
    <row r="528" spans="1:14" x14ac:dyDescent="0.2">
      <c r="A528" s="8"/>
      <c r="B528" s="42" t="s">
        <v>500</v>
      </c>
      <c r="C528" s="39">
        <v>0</v>
      </c>
      <c r="D528" s="9">
        <v>2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5.9908938413611313E-5</v>
      </c>
      <c r="I528" s="10" t="str">
        <f t="shared" si="109"/>
        <v/>
      </c>
      <c r="J528" s="10">
        <f t="shared" si="110"/>
        <v>2.0934078586531013E-5</v>
      </c>
      <c r="K528" s="10" t="str">
        <f t="shared" si="113"/>
        <v xml:space="preserve"> </v>
      </c>
      <c r="L528" s="10">
        <f t="shared" si="114"/>
        <v>-0.5</v>
      </c>
      <c r="M528" s="10" t="str">
        <f t="shared" si="111"/>
        <v/>
      </c>
      <c r="N528" s="22">
        <f t="shared" si="112"/>
        <v>-2.9954469206805657E-5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2.0934078586531013E-5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1</v>
      </c>
      <c r="D535" s="9">
        <v>1</v>
      </c>
      <c r="E535" s="9">
        <v>2</v>
      </c>
      <c r="F535" s="9">
        <v>0</v>
      </c>
      <c r="G535" s="10">
        <f t="shared" si="107"/>
        <v>2.3408239700374533E-5</v>
      </c>
      <c r="H535" s="10">
        <f t="shared" si="108"/>
        <v>2.9954469206805657E-5</v>
      </c>
      <c r="I535" s="10">
        <f t="shared" si="109"/>
        <v>3.2130578671721881E-5</v>
      </c>
      <c r="J535" s="10" t="str">
        <f t="shared" si="110"/>
        <v/>
      </c>
      <c r="K535" s="10">
        <f t="shared" si="113"/>
        <v>1</v>
      </c>
      <c r="L535" s="10">
        <f t="shared" si="114"/>
        <v>-1</v>
      </c>
      <c r="M535" s="10">
        <f t="shared" si="111"/>
        <v>2.3408239700374533E-5</v>
      </c>
      <c r="N535" s="22">
        <f t="shared" si="112"/>
        <v>-2.9954469206805657E-5</v>
      </c>
    </row>
    <row r="536" spans="1:14" x14ac:dyDescent="0.2">
      <c r="A536" s="8"/>
      <c r="B536" s="42" t="s">
        <v>508</v>
      </c>
      <c r="C536" s="39">
        <v>1</v>
      </c>
      <c r="D536" s="9">
        <v>1</v>
      </c>
      <c r="E536" s="9">
        <v>0</v>
      </c>
      <c r="F536" s="9">
        <v>0</v>
      </c>
      <c r="G536" s="10">
        <f t="shared" si="107"/>
        <v>2.3408239700374533E-5</v>
      </c>
      <c r="H536" s="10">
        <f t="shared" si="108"/>
        <v>2.9954469206805657E-5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-2.3408239700374533E-5</v>
      </c>
      <c r="N536" s="22">
        <f t="shared" si="112"/>
        <v>-2.9954469206805657E-5</v>
      </c>
    </row>
    <row r="537" spans="1:14" ht="25.5" x14ac:dyDescent="0.2">
      <c r="A537" s="8"/>
      <c r="B537" s="42" t="s">
        <v>509</v>
      </c>
      <c r="C537" s="39">
        <v>0</v>
      </c>
      <c r="D537" s="9">
        <v>14</v>
      </c>
      <c r="E537" s="9">
        <v>0</v>
      </c>
      <c r="F537" s="9">
        <v>3</v>
      </c>
      <c r="G537" s="10" t="str">
        <f t="shared" si="107"/>
        <v/>
      </c>
      <c r="H537" s="10">
        <f t="shared" si="108"/>
        <v>4.1936256889527919E-4</v>
      </c>
      <c r="I537" s="10" t="str">
        <f t="shared" si="109"/>
        <v/>
      </c>
      <c r="J537" s="10">
        <f t="shared" si="110"/>
        <v>6.280223575959304E-5</v>
      </c>
      <c r="K537" s="10" t="str">
        <f t="shared" si="113"/>
        <v xml:space="preserve"> </v>
      </c>
      <c r="L537" s="10">
        <f t="shared" si="114"/>
        <v>-0.7857142857142857</v>
      </c>
      <c r="M537" s="10" t="str">
        <f t="shared" si="111"/>
        <v/>
      </c>
      <c r="N537" s="22">
        <f t="shared" si="112"/>
        <v>-3.294991612748622E-4</v>
      </c>
    </row>
    <row r="538" spans="1:14" x14ac:dyDescent="0.2">
      <c r="A538" s="8"/>
      <c r="B538" s="42" t="s">
        <v>510</v>
      </c>
      <c r="C538" s="39">
        <v>5</v>
      </c>
      <c r="D538" s="9">
        <v>2</v>
      </c>
      <c r="E538" s="9">
        <v>1</v>
      </c>
      <c r="F538" s="9">
        <v>1</v>
      </c>
      <c r="G538" s="10">
        <f t="shared" si="107"/>
        <v>1.1704119850187266E-4</v>
      </c>
      <c r="H538" s="10">
        <f t="shared" si="108"/>
        <v>5.9908938413611313E-5</v>
      </c>
      <c r="I538" s="10">
        <f t="shared" si="109"/>
        <v>1.606528933586094E-5</v>
      </c>
      <c r="J538" s="10">
        <f t="shared" si="110"/>
        <v>2.0934078586531013E-5</v>
      </c>
      <c r="K538" s="10">
        <f t="shared" si="113"/>
        <v>-0.8</v>
      </c>
      <c r="L538" s="10">
        <f t="shared" si="114"/>
        <v>-0.5</v>
      </c>
      <c r="M538" s="10">
        <f t="shared" si="111"/>
        <v>-9.3632958801498131E-5</v>
      </c>
      <c r="N538" s="22">
        <f t="shared" si="112"/>
        <v>-2.9954469206805657E-5</v>
      </c>
    </row>
    <row r="539" spans="1:14" x14ac:dyDescent="0.2">
      <c r="A539" s="8"/>
      <c r="B539" s="42" t="s">
        <v>511</v>
      </c>
      <c r="C539" s="39">
        <v>475</v>
      </c>
      <c r="D539" s="9">
        <v>72</v>
      </c>
      <c r="E539" s="9">
        <v>939</v>
      </c>
      <c r="F539" s="9">
        <v>267</v>
      </c>
      <c r="G539" s="10">
        <f t="shared" si="107"/>
        <v>1.1118913857677902E-2</v>
      </c>
      <c r="H539" s="10">
        <f t="shared" si="108"/>
        <v>2.1567217828900071E-3</v>
      </c>
      <c r="I539" s="10">
        <f t="shared" si="109"/>
        <v>1.5085306686373421E-2</v>
      </c>
      <c r="J539" s="10">
        <f t="shared" si="110"/>
        <v>5.5893989826037811E-3</v>
      </c>
      <c r="K539" s="10">
        <f t="shared" si="113"/>
        <v>0.97684210526315784</v>
      </c>
      <c r="L539" s="10">
        <f t="shared" si="114"/>
        <v>2.7083333333333335</v>
      </c>
      <c r="M539" s="10">
        <f t="shared" si="111"/>
        <v>1.0861423220973781E-2</v>
      </c>
      <c r="N539" s="22">
        <f t="shared" si="112"/>
        <v>5.8411214953271026E-3</v>
      </c>
    </row>
    <row r="540" spans="1:14" x14ac:dyDescent="0.2">
      <c r="A540" s="8"/>
      <c r="B540" s="42" t="s">
        <v>512</v>
      </c>
      <c r="C540" s="39">
        <v>59</v>
      </c>
      <c r="D540" s="9">
        <v>49</v>
      </c>
      <c r="E540" s="9">
        <v>73</v>
      </c>
      <c r="F540" s="9">
        <v>27</v>
      </c>
      <c r="G540" s="10">
        <f t="shared" si="107"/>
        <v>1.3810861423220974E-3</v>
      </c>
      <c r="H540" s="10">
        <f t="shared" si="108"/>
        <v>1.4677689911334771E-3</v>
      </c>
      <c r="I540" s="10">
        <f t="shared" si="109"/>
        <v>1.1727661215178485E-3</v>
      </c>
      <c r="J540" s="10">
        <f t="shared" si="110"/>
        <v>5.6522012183633742E-4</v>
      </c>
      <c r="K540" s="10">
        <f t="shared" si="113"/>
        <v>0.23728813559322035</v>
      </c>
      <c r="L540" s="10">
        <f t="shared" si="114"/>
        <v>-0.44897959183673469</v>
      </c>
      <c r="M540" s="10">
        <f t="shared" si="111"/>
        <v>3.2771535580524347E-4</v>
      </c>
      <c r="N540" s="22">
        <f t="shared" si="112"/>
        <v>-6.5899832254972439E-4</v>
      </c>
    </row>
    <row r="541" spans="1:14" ht="38.25" x14ac:dyDescent="0.2">
      <c r="A541" s="8"/>
      <c r="B541" s="42" t="s">
        <v>513</v>
      </c>
      <c r="C541" s="39">
        <v>4</v>
      </c>
      <c r="D541" s="9">
        <v>2</v>
      </c>
      <c r="E541" s="9">
        <v>4</v>
      </c>
      <c r="F541" s="9">
        <v>4</v>
      </c>
      <c r="G541" s="10">
        <f t="shared" si="107"/>
        <v>9.3632958801498131E-5</v>
      </c>
      <c r="H541" s="10">
        <f t="shared" si="108"/>
        <v>5.9908938413611313E-5</v>
      </c>
      <c r="I541" s="10">
        <f t="shared" si="109"/>
        <v>6.4261157343443762E-5</v>
      </c>
      <c r="J541" s="10">
        <f t="shared" si="110"/>
        <v>8.3736314346124054E-5</v>
      </c>
      <c r="K541" s="10">
        <f t="shared" si="113"/>
        <v>0</v>
      </c>
      <c r="L541" s="10">
        <f t="shared" si="114"/>
        <v>1</v>
      </c>
      <c r="M541" s="10">
        <f t="shared" si="111"/>
        <v>0</v>
      </c>
      <c r="N541" s="22">
        <f t="shared" si="112"/>
        <v>5.9908938413611313E-5</v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17</v>
      </c>
      <c r="D543" s="9">
        <v>10</v>
      </c>
      <c r="E543" s="9">
        <v>26</v>
      </c>
      <c r="F543" s="9">
        <v>12</v>
      </c>
      <c r="G543" s="10">
        <f t="shared" si="107"/>
        <v>3.9794007490636703E-4</v>
      </c>
      <c r="H543" s="10">
        <f t="shared" si="108"/>
        <v>2.9954469206805657E-4</v>
      </c>
      <c r="I543" s="10">
        <f t="shared" si="109"/>
        <v>4.1769752273238442E-4</v>
      </c>
      <c r="J543" s="10">
        <f t="shared" si="110"/>
        <v>2.5120894303837216E-4</v>
      </c>
      <c r="K543" s="10">
        <f t="shared" si="113"/>
        <v>0.52941176470588236</v>
      </c>
      <c r="L543" s="10">
        <f t="shared" si="114"/>
        <v>0.2</v>
      </c>
      <c r="M543" s="10">
        <f t="shared" si="111"/>
        <v>2.1067415730337079E-4</v>
      </c>
      <c r="N543" s="22">
        <f t="shared" si="112"/>
        <v>5.9908938413611313E-5</v>
      </c>
    </row>
    <row r="544" spans="1:14" ht="25.5" x14ac:dyDescent="0.2">
      <c r="A544" s="8"/>
      <c r="B544" s="42" t="s">
        <v>516</v>
      </c>
      <c r="C544" s="39">
        <v>9</v>
      </c>
      <c r="D544" s="9">
        <v>89</v>
      </c>
      <c r="E544" s="9">
        <v>4</v>
      </c>
      <c r="F544" s="9">
        <v>18</v>
      </c>
      <c r="G544" s="10">
        <f t="shared" si="107"/>
        <v>2.1067415730337079E-4</v>
      </c>
      <c r="H544" s="10">
        <f t="shared" si="108"/>
        <v>2.6659477594057034E-3</v>
      </c>
      <c r="I544" s="10">
        <f t="shared" si="109"/>
        <v>6.4261157343443762E-5</v>
      </c>
      <c r="J544" s="10">
        <f t="shared" si="110"/>
        <v>3.7681341455755824E-4</v>
      </c>
      <c r="K544" s="10">
        <f t="shared" si="113"/>
        <v>-0.55555555555555558</v>
      </c>
      <c r="L544" s="10">
        <f t="shared" si="114"/>
        <v>-0.797752808988764</v>
      </c>
      <c r="M544" s="10">
        <f t="shared" si="111"/>
        <v>-1.1704119850187266E-4</v>
      </c>
      <c r="N544" s="22">
        <f t="shared" si="112"/>
        <v>-2.1267673136832013E-3</v>
      </c>
    </row>
    <row r="545" spans="1:14" x14ac:dyDescent="0.2">
      <c r="A545" s="8"/>
      <c r="B545" s="42" t="s">
        <v>517</v>
      </c>
      <c r="C545" s="39">
        <v>5</v>
      </c>
      <c r="D545" s="9">
        <v>2</v>
      </c>
      <c r="E545" s="9">
        <v>0</v>
      </c>
      <c r="F545" s="9">
        <v>1</v>
      </c>
      <c r="G545" s="10">
        <f t="shared" si="107"/>
        <v>1.1704119850187266E-4</v>
      </c>
      <c r="H545" s="10">
        <f t="shared" si="108"/>
        <v>5.9908938413611313E-5</v>
      </c>
      <c r="I545" s="10" t="str">
        <f t="shared" si="109"/>
        <v/>
      </c>
      <c r="J545" s="10">
        <f t="shared" si="110"/>
        <v>2.0934078586531013E-5</v>
      </c>
      <c r="K545" s="10">
        <f t="shared" si="113"/>
        <v>-1</v>
      </c>
      <c r="L545" s="10">
        <f t="shared" si="114"/>
        <v>-0.5</v>
      </c>
      <c r="M545" s="10">
        <f t="shared" si="111"/>
        <v>-1.1704119850187266E-4</v>
      </c>
      <c r="N545" s="22">
        <f t="shared" si="112"/>
        <v>-2.9954469206805657E-5</v>
      </c>
    </row>
    <row r="546" spans="1:14" ht="25.5" x14ac:dyDescent="0.2">
      <c r="A546" s="8"/>
      <c r="B546" s="42" t="s">
        <v>518</v>
      </c>
      <c r="C546" s="39">
        <v>60</v>
      </c>
      <c r="D546" s="9">
        <v>284</v>
      </c>
      <c r="E546" s="9">
        <v>9</v>
      </c>
      <c r="F546" s="9">
        <v>10</v>
      </c>
      <c r="G546" s="10">
        <f t="shared" si="107"/>
        <v>1.4044943820224719E-3</v>
      </c>
      <c r="H546" s="10">
        <f t="shared" si="108"/>
        <v>8.5070692547328068E-3</v>
      </c>
      <c r="I546" s="10">
        <f t="shared" si="109"/>
        <v>1.4458760402274846E-4</v>
      </c>
      <c r="J546" s="10">
        <f t="shared" si="110"/>
        <v>2.0934078586531013E-4</v>
      </c>
      <c r="K546" s="10">
        <f t="shared" si="113"/>
        <v>-0.85</v>
      </c>
      <c r="L546" s="10">
        <f t="shared" si="114"/>
        <v>-0.96478873239436624</v>
      </c>
      <c r="M546" s="10">
        <f t="shared" si="111"/>
        <v>-1.1938202247191011E-3</v>
      </c>
      <c r="N546" s="22">
        <f t="shared" si="112"/>
        <v>-8.2075245626647506E-3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10</v>
      </c>
      <c r="D549" s="9">
        <v>16</v>
      </c>
      <c r="E549" s="9">
        <v>0</v>
      </c>
      <c r="F549" s="9">
        <v>0</v>
      </c>
      <c r="G549" s="10">
        <f t="shared" si="107"/>
        <v>2.3408239700374532E-4</v>
      </c>
      <c r="H549" s="10">
        <f t="shared" si="108"/>
        <v>4.7927150730889051E-4</v>
      </c>
      <c r="I549" s="10" t="str">
        <f t="shared" si="109"/>
        <v/>
      </c>
      <c r="J549" s="10" t="str">
        <f t="shared" si="110"/>
        <v/>
      </c>
      <c r="K549" s="10">
        <f t="shared" si="113"/>
        <v>-1</v>
      </c>
      <c r="L549" s="10">
        <f t="shared" si="114"/>
        <v>-1</v>
      </c>
      <c r="M549" s="10">
        <f t="shared" si="111"/>
        <v>-2.3408239700374532E-4</v>
      </c>
      <c r="N549" s="22">
        <f t="shared" si="112"/>
        <v>-4.7927150730889051E-4</v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10</v>
      </c>
      <c r="E552" s="9">
        <v>0</v>
      </c>
      <c r="F552" s="9">
        <v>3</v>
      </c>
      <c r="G552" s="10" t="str">
        <f t="shared" si="107"/>
        <v/>
      </c>
      <c r="H552" s="10">
        <f t="shared" si="108"/>
        <v>2.9954469206805657E-4</v>
      </c>
      <c r="I552" s="10" t="str">
        <f t="shared" si="109"/>
        <v/>
      </c>
      <c r="J552" s="10">
        <f t="shared" si="110"/>
        <v>6.280223575959304E-5</v>
      </c>
      <c r="K552" s="10" t="str">
        <f t="shared" si="113"/>
        <v xml:space="preserve"> </v>
      </c>
      <c r="L552" s="10">
        <f t="shared" si="114"/>
        <v>-0.7</v>
      </c>
      <c r="M552" s="10" t="str">
        <f t="shared" si="111"/>
        <v/>
      </c>
      <c r="N552" s="22">
        <f t="shared" si="112"/>
        <v>-2.096812844476396E-4</v>
      </c>
    </row>
    <row r="553" spans="1:14" ht="25.5" x14ac:dyDescent="0.2">
      <c r="A553" s="8"/>
      <c r="B553" s="42" t="s">
        <v>525</v>
      </c>
      <c r="C553" s="39">
        <v>5</v>
      </c>
      <c r="D553" s="9">
        <v>96</v>
      </c>
      <c r="E553" s="9">
        <v>21</v>
      </c>
      <c r="F553" s="9">
        <v>27</v>
      </c>
      <c r="G553" s="10">
        <f t="shared" si="107"/>
        <v>1.1704119850187266E-4</v>
      </c>
      <c r="H553" s="10">
        <f t="shared" si="108"/>
        <v>2.875629043853343E-3</v>
      </c>
      <c r="I553" s="10">
        <f t="shared" si="109"/>
        <v>3.3737107605307973E-4</v>
      </c>
      <c r="J553" s="10">
        <f t="shared" si="110"/>
        <v>5.6522012183633742E-4</v>
      </c>
      <c r="K553" s="10">
        <f t="shared" si="113"/>
        <v>3.2</v>
      </c>
      <c r="L553" s="10">
        <f t="shared" si="114"/>
        <v>-0.71875</v>
      </c>
      <c r="M553" s="10">
        <f t="shared" si="111"/>
        <v>3.7453183520599252E-4</v>
      </c>
      <c r="N553" s="22">
        <f t="shared" si="112"/>
        <v>-2.0668583752695901E-3</v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1</v>
      </c>
      <c r="F555" s="9">
        <v>2</v>
      </c>
      <c r="G555" s="10" t="str">
        <f t="shared" si="107"/>
        <v/>
      </c>
      <c r="H555" s="10" t="str">
        <f t="shared" si="108"/>
        <v/>
      </c>
      <c r="I555" s="10">
        <f t="shared" si="109"/>
        <v>1.606528933586094E-5</v>
      </c>
      <c r="J555" s="10">
        <f t="shared" si="110"/>
        <v>4.1868157173062027E-5</v>
      </c>
      <c r="K555" s="10">
        <f t="shared" si="113"/>
        <v>1</v>
      </c>
      <c r="L555" s="10">
        <f t="shared" si="114"/>
        <v>1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1</v>
      </c>
      <c r="D557" s="9">
        <v>6</v>
      </c>
      <c r="E557" s="9">
        <v>0</v>
      </c>
      <c r="F557" s="9">
        <v>0</v>
      </c>
      <c r="G557" s="10">
        <f t="shared" si="107"/>
        <v>2.3408239700374533E-5</v>
      </c>
      <c r="H557" s="10">
        <f t="shared" si="108"/>
        <v>1.7972681524083394E-4</v>
      </c>
      <c r="I557" s="10" t="str">
        <f t="shared" si="109"/>
        <v/>
      </c>
      <c r="J557" s="10" t="str">
        <f t="shared" si="110"/>
        <v/>
      </c>
      <c r="K557" s="10">
        <f t="shared" si="113"/>
        <v>-1</v>
      </c>
      <c r="L557" s="10">
        <f t="shared" si="114"/>
        <v>-1</v>
      </c>
      <c r="M557" s="10">
        <f t="shared" si="111"/>
        <v>-2.3408239700374533E-5</v>
      </c>
      <c r="N557" s="22">
        <f t="shared" si="112"/>
        <v>-1.7972681524083394E-4</v>
      </c>
    </row>
    <row r="558" spans="1:14" x14ac:dyDescent="0.2">
      <c r="A558" s="8"/>
      <c r="B558" s="42" t="s">
        <v>530</v>
      </c>
      <c r="C558" s="39">
        <v>0</v>
      </c>
      <c r="D558" s="9">
        <v>3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8.986340762041697E-5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2">
        <f t="shared" si="112"/>
        <v>-8.986340762041697E-5</v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2</v>
      </c>
      <c r="E559" s="9">
        <v>1</v>
      </c>
      <c r="F559" s="9">
        <v>2</v>
      </c>
      <c r="G559" s="10" t="str">
        <f t="shared" si="107"/>
        <v/>
      </c>
      <c r="H559" s="10">
        <f t="shared" si="108"/>
        <v>5.9908938413611313E-5</v>
      </c>
      <c r="I559" s="10">
        <f t="shared" si="109"/>
        <v>1.606528933586094E-5</v>
      </c>
      <c r="J559" s="10">
        <f t="shared" si="110"/>
        <v>4.1868157173062027E-5</v>
      </c>
      <c r="K559" s="10">
        <f t="shared" si="113"/>
        <v>1</v>
      </c>
      <c r="L559" s="10">
        <f t="shared" si="114"/>
        <v>0</v>
      </c>
      <c r="M559" s="10" t="str">
        <f t="shared" si="111"/>
        <v/>
      </c>
      <c r="N559" s="22">
        <f t="shared" si="112"/>
        <v>0</v>
      </c>
    </row>
    <row r="560" spans="1:14" ht="25.5" x14ac:dyDescent="0.2">
      <c r="A560" s="8"/>
      <c r="B560" s="42" t="s">
        <v>532</v>
      </c>
      <c r="C560" s="39">
        <v>0</v>
      </c>
      <c r="D560" s="9">
        <v>1</v>
      </c>
      <c r="E560" s="9">
        <v>0</v>
      </c>
      <c r="F560" s="9">
        <v>2</v>
      </c>
      <c r="G560" s="10" t="str">
        <f t="shared" si="107"/>
        <v/>
      </c>
      <c r="H560" s="10">
        <f t="shared" si="108"/>
        <v>2.9954469206805657E-5</v>
      </c>
      <c r="I560" s="10" t="str">
        <f t="shared" si="109"/>
        <v/>
      </c>
      <c r="J560" s="10">
        <f t="shared" si="110"/>
        <v>4.1868157173062027E-5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2">
        <f t="shared" si="112"/>
        <v>2.9954469206805657E-5</v>
      </c>
    </row>
    <row r="561" spans="1:14" x14ac:dyDescent="0.2">
      <c r="A561" s="8"/>
      <c r="B561" s="42" t="s">
        <v>533</v>
      </c>
      <c r="C561" s="39">
        <v>5</v>
      </c>
      <c r="D561" s="9">
        <v>35</v>
      </c>
      <c r="E561" s="9">
        <v>6</v>
      </c>
      <c r="F561" s="9">
        <v>65</v>
      </c>
      <c r="G561" s="10">
        <f t="shared" si="107"/>
        <v>1.1704119850187266E-4</v>
      </c>
      <c r="H561" s="10">
        <f t="shared" si="108"/>
        <v>1.048406422238198E-3</v>
      </c>
      <c r="I561" s="10">
        <f t="shared" si="109"/>
        <v>9.6391736015165636E-5</v>
      </c>
      <c r="J561" s="10">
        <f t="shared" si="110"/>
        <v>1.3607151081245158E-3</v>
      </c>
      <c r="K561" s="10">
        <f t="shared" si="113"/>
        <v>0.2</v>
      </c>
      <c r="L561" s="10">
        <f t="shared" si="114"/>
        <v>0.8571428571428571</v>
      </c>
      <c r="M561" s="10">
        <f t="shared" si="111"/>
        <v>2.3408239700374533E-5</v>
      </c>
      <c r="N561" s="22">
        <f t="shared" si="112"/>
        <v>8.9863407620416965E-4</v>
      </c>
    </row>
    <row r="562" spans="1:14" x14ac:dyDescent="0.2">
      <c r="A562" s="8"/>
      <c r="B562" s="42" t="s">
        <v>534</v>
      </c>
      <c r="C562" s="39">
        <v>0</v>
      </c>
      <c r="D562" s="9">
        <v>1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2.9954469206805657E-5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22">
        <f t="shared" si="112"/>
        <v>-2.9954469206805657E-5</v>
      </c>
    </row>
    <row r="563" spans="1:14" x14ac:dyDescent="0.2">
      <c r="A563" s="8"/>
      <c r="B563" s="42" t="s">
        <v>535</v>
      </c>
      <c r="C563" s="39">
        <v>25</v>
      </c>
      <c r="D563" s="9">
        <v>28</v>
      </c>
      <c r="E563" s="9">
        <v>32</v>
      </c>
      <c r="F563" s="9">
        <v>28</v>
      </c>
      <c r="G563" s="10">
        <f t="shared" ref="G563:G604" si="115">+IF(C563=0,"",C563/C$371)</f>
        <v>5.8520599250936332E-4</v>
      </c>
      <c r="H563" s="10">
        <f t="shared" ref="H563:H604" si="116">+IF(D563=0,"",D563/D$371)</f>
        <v>8.3872513779055839E-4</v>
      </c>
      <c r="I563" s="10">
        <f t="shared" ref="I563:I604" si="117">+IF(E563=0,"",E563/E$371)</f>
        <v>5.140892587475501E-4</v>
      </c>
      <c r="J563" s="10">
        <f t="shared" ref="J563:J604" si="118">+IF(F563=0,"",F563/F$371)</f>
        <v>5.8615420042286838E-4</v>
      </c>
      <c r="K563" s="10">
        <f t="shared" si="113"/>
        <v>0.28000000000000003</v>
      </c>
      <c r="L563" s="10">
        <f t="shared" si="114"/>
        <v>0</v>
      </c>
      <c r="M563" s="10">
        <f t="shared" ref="M563:M604" si="119">+IF(OR(AND(G563=""),(K563="")),"",G563*K563)</f>
        <v>1.6385767790262173E-4</v>
      </c>
      <c r="N563" s="22">
        <f t="shared" ref="N563:N604" si="120">+IF(OR(AND(H563=""),(L563="")),"",H563*L563)</f>
        <v>0</v>
      </c>
    </row>
    <row r="564" spans="1:14" x14ac:dyDescent="0.2">
      <c r="A564" s="8"/>
      <c r="B564" s="42" t="s">
        <v>536</v>
      </c>
      <c r="C564" s="39">
        <v>34</v>
      </c>
      <c r="D564" s="9">
        <v>257</v>
      </c>
      <c r="E564" s="9">
        <v>106</v>
      </c>
      <c r="F564" s="9">
        <v>274</v>
      </c>
      <c r="G564" s="10">
        <f t="shared" si="115"/>
        <v>7.9588014981273405E-4</v>
      </c>
      <c r="H564" s="10">
        <f t="shared" si="116"/>
        <v>7.698298586149053E-3</v>
      </c>
      <c r="I564" s="10">
        <f t="shared" si="117"/>
        <v>1.7029206696012596E-3</v>
      </c>
      <c r="J564" s="10">
        <f t="shared" si="118"/>
        <v>5.735937532709498E-3</v>
      </c>
      <c r="K564" s="10">
        <f t="shared" ref="K564:K604" si="121">+IF(AND(C564=0,E564=0)," ",IF(C564=0,1,IF(E564=0,-1,(E564-C564)/C564)))</f>
        <v>2.1176470588235294</v>
      </c>
      <c r="L564" s="10">
        <f t="shared" ref="L564:L604" si="122">+IF(AND(D564=0,F564=0)," ",IF(D564=0,1,IF(F564=0,-1,(F564-D564)/D564)))</f>
        <v>6.6147859922178989E-2</v>
      </c>
      <c r="M564" s="10">
        <f t="shared" si="119"/>
        <v>1.6853932584269663E-3</v>
      </c>
      <c r="N564" s="22">
        <f t="shared" si="120"/>
        <v>5.0922597651569608E-4</v>
      </c>
    </row>
    <row r="565" spans="1:14" ht="25.5" x14ac:dyDescent="0.2">
      <c r="A565" s="8"/>
      <c r="B565" s="42" t="s">
        <v>537</v>
      </c>
      <c r="C565" s="39">
        <v>0</v>
      </c>
      <c r="D565" s="9">
        <v>8</v>
      </c>
      <c r="E565" s="9">
        <v>0</v>
      </c>
      <c r="F565" s="9">
        <v>4</v>
      </c>
      <c r="G565" s="10" t="str">
        <f t="shared" si="115"/>
        <v/>
      </c>
      <c r="H565" s="10">
        <f t="shared" si="116"/>
        <v>2.3963575365444525E-4</v>
      </c>
      <c r="I565" s="10" t="str">
        <f t="shared" si="117"/>
        <v/>
      </c>
      <c r="J565" s="10">
        <f t="shared" si="118"/>
        <v>8.3736314346124054E-5</v>
      </c>
      <c r="K565" s="10" t="str">
        <f t="shared" si="121"/>
        <v xml:space="preserve"> </v>
      </c>
      <c r="L565" s="10">
        <f t="shared" si="122"/>
        <v>-0.5</v>
      </c>
      <c r="M565" s="10" t="str">
        <f t="shared" si="119"/>
        <v/>
      </c>
      <c r="N565" s="22">
        <f t="shared" si="120"/>
        <v>-1.1981787682722263E-4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33</v>
      </c>
      <c r="D567" s="9">
        <v>97</v>
      </c>
      <c r="E567" s="9">
        <v>5</v>
      </c>
      <c r="F567" s="9">
        <v>100</v>
      </c>
      <c r="G567" s="10">
        <f t="shared" si="115"/>
        <v>7.7247191011235955E-4</v>
      </c>
      <c r="H567" s="10">
        <f t="shared" si="116"/>
        <v>2.9055835130601484E-3</v>
      </c>
      <c r="I567" s="10">
        <f t="shared" si="117"/>
        <v>8.0326446679304699E-5</v>
      </c>
      <c r="J567" s="10">
        <f t="shared" si="118"/>
        <v>2.0934078586531016E-3</v>
      </c>
      <c r="K567" s="10">
        <f t="shared" si="121"/>
        <v>-0.84848484848484851</v>
      </c>
      <c r="L567" s="10">
        <f t="shared" si="122"/>
        <v>3.0927835051546393E-2</v>
      </c>
      <c r="M567" s="10">
        <f t="shared" si="119"/>
        <v>-6.5543071161048693E-4</v>
      </c>
      <c r="N567" s="22">
        <f t="shared" si="120"/>
        <v>8.986340762041697E-5</v>
      </c>
    </row>
    <row r="568" spans="1:14" x14ac:dyDescent="0.2">
      <c r="A568" s="8"/>
      <c r="B568" s="42" t="s">
        <v>540</v>
      </c>
      <c r="C568" s="39">
        <v>10</v>
      </c>
      <c r="D568" s="9">
        <v>82</v>
      </c>
      <c r="E568" s="9">
        <v>26</v>
      </c>
      <c r="F568" s="9">
        <v>157</v>
      </c>
      <c r="G568" s="10">
        <f t="shared" si="115"/>
        <v>2.3408239700374532E-4</v>
      </c>
      <c r="H568" s="10">
        <f t="shared" si="116"/>
        <v>2.4562664749580637E-3</v>
      </c>
      <c r="I568" s="10">
        <f t="shared" si="117"/>
        <v>4.1769752273238442E-4</v>
      </c>
      <c r="J568" s="10">
        <f t="shared" si="118"/>
        <v>3.2866503380853691E-3</v>
      </c>
      <c r="K568" s="10">
        <f t="shared" si="121"/>
        <v>1.6</v>
      </c>
      <c r="L568" s="10">
        <f t="shared" si="122"/>
        <v>0.91463414634146345</v>
      </c>
      <c r="M568" s="10">
        <f t="shared" si="119"/>
        <v>3.7453183520599252E-4</v>
      </c>
      <c r="N568" s="22">
        <f t="shared" si="120"/>
        <v>2.246585190510424E-3</v>
      </c>
    </row>
    <row r="569" spans="1:14" x14ac:dyDescent="0.2">
      <c r="A569" s="8"/>
      <c r="B569" s="42" t="s">
        <v>541</v>
      </c>
      <c r="C569" s="39">
        <v>0</v>
      </c>
      <c r="D569" s="9">
        <v>3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8.986340762041697E-5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2">
        <f t="shared" si="120"/>
        <v>-8.986340762041697E-5</v>
      </c>
    </row>
    <row r="570" spans="1:14" x14ac:dyDescent="0.2">
      <c r="A570" s="8"/>
      <c r="B570" s="42" t="s">
        <v>542</v>
      </c>
      <c r="C570" s="39">
        <v>1</v>
      </c>
      <c r="D570" s="9">
        <v>1</v>
      </c>
      <c r="E570" s="9">
        <v>0</v>
      </c>
      <c r="F570" s="9">
        <v>1</v>
      </c>
      <c r="G570" s="10">
        <f t="shared" si="115"/>
        <v>2.3408239700374533E-5</v>
      </c>
      <c r="H570" s="10">
        <f t="shared" si="116"/>
        <v>2.9954469206805657E-5</v>
      </c>
      <c r="I570" s="10" t="str">
        <f t="shared" si="117"/>
        <v/>
      </c>
      <c r="J570" s="10">
        <f t="shared" si="118"/>
        <v>2.0934078586531013E-5</v>
      </c>
      <c r="K570" s="10">
        <f t="shared" si="121"/>
        <v>-1</v>
      </c>
      <c r="L570" s="10">
        <f t="shared" si="122"/>
        <v>0</v>
      </c>
      <c r="M570" s="10">
        <f t="shared" si="119"/>
        <v>-2.3408239700374533E-5</v>
      </c>
      <c r="N570" s="22">
        <f t="shared" si="120"/>
        <v>0</v>
      </c>
    </row>
    <row r="571" spans="1:14" x14ac:dyDescent="0.2">
      <c r="A571" s="8"/>
      <c r="B571" s="42" t="s">
        <v>543</v>
      </c>
      <c r="C571" s="39">
        <v>1</v>
      </c>
      <c r="D571" s="9">
        <v>0</v>
      </c>
      <c r="E571" s="9">
        <v>0</v>
      </c>
      <c r="F571" s="9">
        <v>0</v>
      </c>
      <c r="G571" s="10">
        <f t="shared" si="115"/>
        <v>2.3408239700374533E-5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-2.3408239700374533E-5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1</v>
      </c>
      <c r="E572" s="9">
        <v>1</v>
      </c>
      <c r="F572" s="9">
        <v>0</v>
      </c>
      <c r="G572" s="10" t="str">
        <f t="shared" si="115"/>
        <v/>
      </c>
      <c r="H572" s="10">
        <f t="shared" si="116"/>
        <v>2.9954469206805657E-5</v>
      </c>
      <c r="I572" s="10">
        <f t="shared" si="117"/>
        <v>1.606528933586094E-5</v>
      </c>
      <c r="J572" s="10" t="str">
        <f t="shared" si="118"/>
        <v/>
      </c>
      <c r="K572" s="10">
        <f t="shared" si="121"/>
        <v>1</v>
      </c>
      <c r="L572" s="10">
        <f t="shared" si="122"/>
        <v>-1</v>
      </c>
      <c r="M572" s="10" t="str">
        <f t="shared" si="119"/>
        <v/>
      </c>
      <c r="N572" s="22">
        <f t="shared" si="120"/>
        <v>-2.9954469206805657E-5</v>
      </c>
    </row>
    <row r="573" spans="1:14" x14ac:dyDescent="0.2">
      <c r="A573" s="8"/>
      <c r="B573" s="42" t="s">
        <v>545</v>
      </c>
      <c r="C573" s="39">
        <v>1</v>
      </c>
      <c r="D573" s="9">
        <v>1</v>
      </c>
      <c r="E573" s="9">
        <v>34</v>
      </c>
      <c r="F573" s="9">
        <v>10</v>
      </c>
      <c r="G573" s="10">
        <f t="shared" si="115"/>
        <v>2.3408239700374533E-5</v>
      </c>
      <c r="H573" s="10">
        <f t="shared" si="116"/>
        <v>2.9954469206805657E-5</v>
      </c>
      <c r="I573" s="10">
        <f t="shared" si="117"/>
        <v>5.4621983741927197E-4</v>
      </c>
      <c r="J573" s="10">
        <f t="shared" si="118"/>
        <v>2.0934078586531013E-4</v>
      </c>
      <c r="K573" s="10">
        <f t="shared" si="121"/>
        <v>33</v>
      </c>
      <c r="L573" s="10">
        <f t="shared" si="122"/>
        <v>9</v>
      </c>
      <c r="M573" s="10">
        <f t="shared" si="119"/>
        <v>7.7247191011235955E-4</v>
      </c>
      <c r="N573" s="22">
        <f t="shared" si="120"/>
        <v>2.6959022286125094E-4</v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5</v>
      </c>
      <c r="F574" s="9">
        <v>1</v>
      </c>
      <c r="G574" s="10" t="str">
        <f t="shared" si="115"/>
        <v/>
      </c>
      <c r="H574" s="10" t="str">
        <f t="shared" si="116"/>
        <v/>
      </c>
      <c r="I574" s="10">
        <f t="shared" si="117"/>
        <v>8.0326446679304699E-5</v>
      </c>
      <c r="J574" s="10">
        <f t="shared" si="118"/>
        <v>2.0934078586531013E-5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339</v>
      </c>
      <c r="D577" s="9">
        <v>627</v>
      </c>
      <c r="E577" s="9">
        <v>19</v>
      </c>
      <c r="F577" s="9">
        <v>58</v>
      </c>
      <c r="G577" s="10">
        <f t="shared" si="115"/>
        <v>7.9353932584269662E-3</v>
      </c>
      <c r="H577" s="10">
        <f t="shared" si="116"/>
        <v>1.8781452192667147E-2</v>
      </c>
      <c r="I577" s="10">
        <f t="shared" si="117"/>
        <v>3.0524049738135786E-4</v>
      </c>
      <c r="J577" s="10">
        <f t="shared" si="118"/>
        <v>1.2141765580187989E-3</v>
      </c>
      <c r="K577" s="10">
        <f t="shared" si="121"/>
        <v>-0.94395280235988199</v>
      </c>
      <c r="L577" s="10">
        <f t="shared" si="122"/>
        <v>-0.90749601275917069</v>
      </c>
      <c r="M577" s="10">
        <f t="shared" si="119"/>
        <v>-7.4906367041198503E-3</v>
      </c>
      <c r="N577" s="22">
        <f t="shared" si="120"/>
        <v>-1.7044092978672418E-2</v>
      </c>
    </row>
    <row r="578" spans="1:14" ht="25.5" x14ac:dyDescent="0.2">
      <c r="A578" s="8"/>
      <c r="B578" s="42" t="s">
        <v>550</v>
      </c>
      <c r="C578" s="39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2.9954469206805657E-5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2">
        <f t="shared" si="120"/>
        <v>-2.9954469206805657E-5</v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2.9954469206805657E-5</v>
      </c>
      <c r="I580" s="10" t="str">
        <f t="shared" si="117"/>
        <v/>
      </c>
      <c r="J580" s="10">
        <f t="shared" si="118"/>
        <v>2.0934078586531013E-5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22">
        <f t="shared" si="120"/>
        <v>0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25</v>
      </c>
      <c r="E583" s="9">
        <v>1</v>
      </c>
      <c r="F583" s="9">
        <v>9</v>
      </c>
      <c r="G583" s="10" t="str">
        <f t="shared" si="115"/>
        <v/>
      </c>
      <c r="H583" s="10">
        <f t="shared" si="116"/>
        <v>7.4886173017014133E-4</v>
      </c>
      <c r="I583" s="10">
        <f t="shared" si="117"/>
        <v>1.606528933586094E-5</v>
      </c>
      <c r="J583" s="10">
        <f t="shared" si="118"/>
        <v>1.8840670727877912E-4</v>
      </c>
      <c r="K583" s="10">
        <f t="shared" si="121"/>
        <v>1</v>
      </c>
      <c r="L583" s="10">
        <f t="shared" si="122"/>
        <v>-0.64</v>
      </c>
      <c r="M583" s="10" t="str">
        <f t="shared" si="119"/>
        <v/>
      </c>
      <c r="N583" s="22">
        <f t="shared" si="120"/>
        <v>-4.7927150730889045E-4</v>
      </c>
    </row>
    <row r="584" spans="1:14" ht="25.5" x14ac:dyDescent="0.2">
      <c r="A584" s="8"/>
      <c r="B584" s="42" t="s">
        <v>556</v>
      </c>
      <c r="C584" s="39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5.9908938413611313E-5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2">
        <f t="shared" si="120"/>
        <v>-5.9908938413611313E-5</v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11</v>
      </c>
      <c r="D588" s="9">
        <v>398</v>
      </c>
      <c r="E588" s="9">
        <v>3</v>
      </c>
      <c r="F588" s="9">
        <v>137</v>
      </c>
      <c r="G588" s="10">
        <f t="shared" si="115"/>
        <v>2.5749063670411985E-4</v>
      </c>
      <c r="H588" s="10">
        <f t="shared" si="116"/>
        <v>1.1921878744308652E-2</v>
      </c>
      <c r="I588" s="10">
        <f t="shared" si="117"/>
        <v>4.8195868007582818E-5</v>
      </c>
      <c r="J588" s="10">
        <f t="shared" si="118"/>
        <v>2.867968766354749E-3</v>
      </c>
      <c r="K588" s="10">
        <f t="shared" si="121"/>
        <v>-0.72727272727272729</v>
      </c>
      <c r="L588" s="10">
        <f t="shared" si="122"/>
        <v>-0.65577889447236182</v>
      </c>
      <c r="M588" s="10">
        <f t="shared" si="119"/>
        <v>-1.8726591760299626E-4</v>
      </c>
      <c r="N588" s="22">
        <f t="shared" si="120"/>
        <v>-7.8181164629762771E-3</v>
      </c>
    </row>
    <row r="589" spans="1:14" ht="25.5" x14ac:dyDescent="0.2">
      <c r="A589" s="8"/>
      <c r="B589" s="42" t="s">
        <v>561</v>
      </c>
      <c r="C589" s="39">
        <v>4</v>
      </c>
      <c r="D589" s="9">
        <v>66</v>
      </c>
      <c r="E589" s="9">
        <v>64</v>
      </c>
      <c r="F589" s="9">
        <v>459</v>
      </c>
      <c r="G589" s="10">
        <f t="shared" si="115"/>
        <v>9.3632958801498131E-5</v>
      </c>
      <c r="H589" s="10">
        <f t="shared" si="116"/>
        <v>1.9769949676491732E-3</v>
      </c>
      <c r="I589" s="10">
        <f t="shared" si="117"/>
        <v>1.0281785174951002E-3</v>
      </c>
      <c r="J589" s="10">
        <f t="shared" si="118"/>
        <v>9.6087420712177348E-3</v>
      </c>
      <c r="K589" s="10">
        <f t="shared" si="121"/>
        <v>15</v>
      </c>
      <c r="L589" s="10">
        <f t="shared" si="122"/>
        <v>5.9545454545454541</v>
      </c>
      <c r="M589" s="10">
        <f t="shared" si="119"/>
        <v>1.4044943820224719E-3</v>
      </c>
      <c r="N589" s="22">
        <f t="shared" si="120"/>
        <v>1.1772106398274621E-2</v>
      </c>
    </row>
    <row r="590" spans="1:14" x14ac:dyDescent="0.2">
      <c r="A590" s="8"/>
      <c r="B590" s="42" t="s">
        <v>562</v>
      </c>
      <c r="C590" s="39">
        <v>32</v>
      </c>
      <c r="D590" s="9">
        <v>941</v>
      </c>
      <c r="E590" s="9">
        <v>77</v>
      </c>
      <c r="F590" s="9">
        <v>418</v>
      </c>
      <c r="G590" s="10">
        <f t="shared" si="115"/>
        <v>7.4906367041198505E-4</v>
      </c>
      <c r="H590" s="10">
        <f t="shared" si="116"/>
        <v>2.818715552360412E-2</v>
      </c>
      <c r="I590" s="10">
        <f t="shared" si="117"/>
        <v>1.2370272788612923E-3</v>
      </c>
      <c r="J590" s="10">
        <f t="shared" si="118"/>
        <v>8.7504448491699631E-3</v>
      </c>
      <c r="K590" s="10">
        <f t="shared" si="121"/>
        <v>1.40625</v>
      </c>
      <c r="L590" s="10">
        <f t="shared" si="122"/>
        <v>-0.55579171094580238</v>
      </c>
      <c r="M590" s="10">
        <f t="shared" si="119"/>
        <v>1.0533707865168539E-3</v>
      </c>
      <c r="N590" s="22">
        <f t="shared" si="120"/>
        <v>-1.5666187395159358E-2</v>
      </c>
    </row>
    <row r="591" spans="1:14" x14ac:dyDescent="0.2">
      <c r="A591" s="8"/>
      <c r="B591" s="42" t="s">
        <v>563</v>
      </c>
      <c r="C591" s="39">
        <v>4</v>
      </c>
      <c r="D591" s="9">
        <v>7</v>
      </c>
      <c r="E591" s="9">
        <v>1</v>
      </c>
      <c r="F591" s="9">
        <v>12</v>
      </c>
      <c r="G591" s="10">
        <f t="shared" si="115"/>
        <v>9.3632958801498131E-5</v>
      </c>
      <c r="H591" s="10">
        <f t="shared" si="116"/>
        <v>2.096812844476396E-4</v>
      </c>
      <c r="I591" s="10">
        <f t="shared" si="117"/>
        <v>1.606528933586094E-5</v>
      </c>
      <c r="J591" s="10">
        <f t="shared" si="118"/>
        <v>2.5120894303837216E-4</v>
      </c>
      <c r="K591" s="10">
        <f t="shared" si="121"/>
        <v>-0.75</v>
      </c>
      <c r="L591" s="10">
        <f t="shared" si="122"/>
        <v>0.7142857142857143</v>
      </c>
      <c r="M591" s="10">
        <f t="shared" si="119"/>
        <v>-7.0224719101123602E-5</v>
      </c>
      <c r="N591" s="22">
        <f t="shared" si="120"/>
        <v>1.4977234603402828E-4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1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2.0934078586531013E-5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2</v>
      </c>
      <c r="D595" s="9">
        <v>35</v>
      </c>
      <c r="E595" s="9">
        <v>26</v>
      </c>
      <c r="F595" s="9">
        <v>234</v>
      </c>
      <c r="G595" s="10">
        <f t="shared" si="115"/>
        <v>4.6816479400749066E-5</v>
      </c>
      <c r="H595" s="10">
        <f t="shared" si="116"/>
        <v>1.048406422238198E-3</v>
      </c>
      <c r="I595" s="10">
        <f t="shared" si="117"/>
        <v>4.1769752273238442E-4</v>
      </c>
      <c r="J595" s="10">
        <f t="shared" si="118"/>
        <v>4.898574389248257E-3</v>
      </c>
      <c r="K595" s="10">
        <f t="shared" si="121"/>
        <v>12</v>
      </c>
      <c r="L595" s="10">
        <f t="shared" si="122"/>
        <v>5.6857142857142859</v>
      </c>
      <c r="M595" s="10">
        <f t="shared" si="119"/>
        <v>5.6179775280898881E-4</v>
      </c>
      <c r="N595" s="22">
        <f t="shared" si="120"/>
        <v>5.9609393721543258E-3</v>
      </c>
    </row>
    <row r="596" spans="1:14" x14ac:dyDescent="0.2">
      <c r="A596" s="8"/>
      <c r="B596" s="42" t="s">
        <v>568</v>
      </c>
      <c r="C596" s="39">
        <v>5</v>
      </c>
      <c r="D596" s="9">
        <v>9</v>
      </c>
      <c r="E596" s="9">
        <v>0</v>
      </c>
      <c r="F596" s="9">
        <v>0</v>
      </c>
      <c r="G596" s="10">
        <f t="shared" si="115"/>
        <v>1.1704119850187266E-4</v>
      </c>
      <c r="H596" s="10">
        <f t="shared" si="116"/>
        <v>2.6959022286125088E-4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-1.1704119850187266E-4</v>
      </c>
      <c r="N596" s="22">
        <f t="shared" si="120"/>
        <v>-2.6959022286125088E-4</v>
      </c>
    </row>
    <row r="597" spans="1:14" x14ac:dyDescent="0.2">
      <c r="A597" s="8"/>
      <c r="B597" s="42" t="s">
        <v>569</v>
      </c>
      <c r="C597" s="39">
        <v>7</v>
      </c>
      <c r="D597" s="9">
        <v>118</v>
      </c>
      <c r="E597" s="9">
        <v>21</v>
      </c>
      <c r="F597" s="9">
        <v>139</v>
      </c>
      <c r="G597" s="10">
        <f t="shared" si="115"/>
        <v>1.6385767790262173E-4</v>
      </c>
      <c r="H597" s="10">
        <f t="shared" si="116"/>
        <v>3.5346273664030674E-3</v>
      </c>
      <c r="I597" s="10">
        <f t="shared" si="117"/>
        <v>3.3737107605307973E-4</v>
      </c>
      <c r="J597" s="10">
        <f t="shared" si="118"/>
        <v>2.9098369235278109E-3</v>
      </c>
      <c r="K597" s="10">
        <f t="shared" si="121"/>
        <v>2</v>
      </c>
      <c r="L597" s="10">
        <f t="shared" si="122"/>
        <v>0.17796610169491525</v>
      </c>
      <c r="M597" s="10">
        <f t="shared" si="119"/>
        <v>3.2771535580524347E-4</v>
      </c>
      <c r="N597" s="22">
        <f t="shared" si="120"/>
        <v>6.2904385334291882E-4</v>
      </c>
    </row>
    <row r="598" spans="1:14" x14ac:dyDescent="0.2">
      <c r="A598" s="8"/>
      <c r="B598" s="42" t="s">
        <v>570</v>
      </c>
      <c r="C598" s="39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5.9908938413611313E-5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2">
        <f t="shared" si="120"/>
        <v>-5.9908938413611313E-5</v>
      </c>
    </row>
    <row r="599" spans="1:14" ht="25.5" x14ac:dyDescent="0.2">
      <c r="A599" s="8"/>
      <c r="B599" s="42" t="s">
        <v>571</v>
      </c>
      <c r="C599" s="39">
        <v>0</v>
      </c>
      <c r="D599" s="9">
        <v>1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2.9954469206805657E-5</v>
      </c>
      <c r="I599" s="10" t="str">
        <f t="shared" si="117"/>
        <v/>
      </c>
      <c r="J599" s="10">
        <f t="shared" si="118"/>
        <v>2.0934078586531013E-5</v>
      </c>
      <c r="K599" s="10" t="str">
        <f t="shared" si="121"/>
        <v xml:space="preserve"> </v>
      </c>
      <c r="L599" s="10">
        <f t="shared" si="122"/>
        <v>0</v>
      </c>
      <c r="M599" s="10" t="str">
        <f t="shared" si="119"/>
        <v/>
      </c>
      <c r="N599" s="22">
        <f t="shared" si="120"/>
        <v>0</v>
      </c>
    </row>
    <row r="600" spans="1:14" x14ac:dyDescent="0.2">
      <c r="A600" s="8"/>
      <c r="B600" s="42" t="s">
        <v>572</v>
      </c>
      <c r="C600" s="39">
        <v>0</v>
      </c>
      <c r="D600" s="9">
        <v>9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2.6959022286125088E-4</v>
      </c>
      <c r="I600" s="10" t="str">
        <f t="shared" si="117"/>
        <v/>
      </c>
      <c r="J600" s="10">
        <f t="shared" si="118"/>
        <v>4.1868157173062027E-5</v>
      </c>
      <c r="K600" s="10" t="str">
        <f t="shared" si="121"/>
        <v xml:space="preserve"> </v>
      </c>
      <c r="L600" s="10">
        <f t="shared" si="122"/>
        <v>-0.77777777777777779</v>
      </c>
      <c r="M600" s="10" t="str">
        <f t="shared" si="119"/>
        <v/>
      </c>
      <c r="N600" s="22">
        <f t="shared" si="120"/>
        <v>-2.0968128444763957E-4</v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3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8.986340762041697E-5</v>
      </c>
      <c r="I602" s="10" t="str">
        <f t="shared" si="117"/>
        <v/>
      </c>
      <c r="J602" s="10">
        <f t="shared" si="118"/>
        <v>2.0934078586531013E-5</v>
      </c>
      <c r="K602" s="10" t="str">
        <f t="shared" si="121"/>
        <v xml:space="preserve"> </v>
      </c>
      <c r="L602" s="10">
        <f t="shared" si="122"/>
        <v>-0.66666666666666663</v>
      </c>
      <c r="M602" s="10" t="str">
        <f t="shared" si="119"/>
        <v/>
      </c>
      <c r="N602" s="22">
        <f t="shared" si="120"/>
        <v>-5.9908938413611313E-5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8027</v>
      </c>
      <c r="D612" s="37">
        <f>SUM(D613:D640)</f>
        <v>10932</v>
      </c>
      <c r="E612" s="37">
        <f>SUM(E613:E640)</f>
        <v>10242</v>
      </c>
      <c r="F612" s="37">
        <f>SUM(F613:F640)</f>
        <v>12271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0.27594369004609443</v>
      </c>
      <c r="L612" s="38">
        <f>+IF(AND(D612=0,F612=0),"",IF(D612=0,1,IF(F612=0,-1,(F612-D612)/D612)))</f>
        <v>0.12248444932308818</v>
      </c>
      <c r="M612" s="38">
        <f t="shared" ref="M612:M640" si="127">+IF(OR(AND(G612=""),(K612="")),"",G612*K612)</f>
        <v>0.27594369004609443</v>
      </c>
      <c r="N612" s="38">
        <f t="shared" ref="N612:N640" si="128">+IF(OR(AND(H612=""),(L612="")),"",H612*L612)</f>
        <v>0.12248444932308818</v>
      </c>
    </row>
    <row r="613" spans="1:14" x14ac:dyDescent="0.2">
      <c r="A613" s="8"/>
      <c r="B613" s="41" t="s">
        <v>577</v>
      </c>
      <c r="C613" s="47">
        <v>11</v>
      </c>
      <c r="D613" s="44">
        <v>36</v>
      </c>
      <c r="E613" s="44">
        <v>62</v>
      </c>
      <c r="F613" s="44">
        <v>70</v>
      </c>
      <c r="G613" s="45">
        <f t="shared" si="123"/>
        <v>1.370374984427557E-3</v>
      </c>
      <c r="H613" s="45">
        <f t="shared" si="124"/>
        <v>3.2930845225027441E-3</v>
      </c>
      <c r="I613" s="45">
        <f t="shared" si="125"/>
        <v>6.0535051747705529E-3</v>
      </c>
      <c r="J613" s="45">
        <f t="shared" si="126"/>
        <v>5.7045065601825443E-3</v>
      </c>
      <c r="K613" s="45">
        <f t="shared" ref="K613:K640" si="129">+IF(AND(C613=0,E613=0)," ",IF(C613=0,1,IF(E613=0,-1,(E613-C613)/C613)))</f>
        <v>4.6363636363636367</v>
      </c>
      <c r="L613" s="45">
        <f t="shared" ref="L613:L640" si="130">+IF(AND(D613=0,F613=0)," ",IF(D613=0,1,IF(F613=0,-1,(F613-D613)/D613)))</f>
        <v>0.94444444444444442</v>
      </c>
      <c r="M613" s="45">
        <f t="shared" si="127"/>
        <v>6.3535567459823104E-3</v>
      </c>
      <c r="N613" s="46">
        <f t="shared" si="128"/>
        <v>3.1101353823637027E-3</v>
      </c>
    </row>
    <row r="614" spans="1:14" x14ac:dyDescent="0.2">
      <c r="A614" s="8"/>
      <c r="B614" s="42" t="s">
        <v>578</v>
      </c>
      <c r="C614" s="39">
        <v>235</v>
      </c>
      <c r="D614" s="9">
        <v>461</v>
      </c>
      <c r="E614" s="9">
        <v>67</v>
      </c>
      <c r="F614" s="9">
        <v>196</v>
      </c>
      <c r="G614" s="10">
        <f t="shared" si="123"/>
        <v>2.9276192849134172E-2</v>
      </c>
      <c r="H614" s="10">
        <f t="shared" si="124"/>
        <v>4.216977680204903E-2</v>
      </c>
      <c r="I614" s="10">
        <f t="shared" si="125"/>
        <v>6.5416910759617261E-3</v>
      </c>
      <c r="J614" s="10">
        <f t="shared" si="126"/>
        <v>1.5972618368511125E-2</v>
      </c>
      <c r="K614" s="10">
        <f t="shared" si="129"/>
        <v>-0.71489361702127663</v>
      </c>
      <c r="L614" s="10">
        <f t="shared" si="130"/>
        <v>-0.57483731019522777</v>
      </c>
      <c r="M614" s="10">
        <f t="shared" si="127"/>
        <v>-2.0929363398529962E-2</v>
      </c>
      <c r="N614" s="22">
        <f t="shared" si="128"/>
        <v>-2.4240761068422979E-2</v>
      </c>
    </row>
    <row r="615" spans="1:14" ht="25.5" x14ac:dyDescent="0.2">
      <c r="A615" s="8"/>
      <c r="B615" s="42" t="s">
        <v>579</v>
      </c>
      <c r="C615" s="39">
        <v>502</v>
      </c>
      <c r="D615" s="9">
        <v>552</v>
      </c>
      <c r="E615" s="9">
        <v>1295</v>
      </c>
      <c r="F615" s="9">
        <v>1231</v>
      </c>
      <c r="G615" s="10">
        <f t="shared" si="123"/>
        <v>6.2538931107512144E-2</v>
      </c>
      <c r="H615" s="10">
        <f t="shared" si="124"/>
        <v>5.0493962678375415E-2</v>
      </c>
      <c r="I615" s="10">
        <f t="shared" si="125"/>
        <v>0.12644014840851397</v>
      </c>
      <c r="J615" s="10">
        <f t="shared" si="126"/>
        <v>0.10031782250835303</v>
      </c>
      <c r="K615" s="10">
        <f t="shared" si="129"/>
        <v>1.5796812749003983</v>
      </c>
      <c r="L615" s="10">
        <f t="shared" si="130"/>
        <v>1.230072463768116</v>
      </c>
      <c r="M615" s="10">
        <f t="shared" si="127"/>
        <v>9.8791578422822962E-2</v>
      </c>
      <c r="N615" s="22">
        <f t="shared" si="128"/>
        <v>6.2111233077204543E-2</v>
      </c>
    </row>
    <row r="616" spans="1:14" x14ac:dyDescent="0.2">
      <c r="A616" s="8"/>
      <c r="B616" s="42" t="s">
        <v>580</v>
      </c>
      <c r="C616" s="39">
        <v>2120</v>
      </c>
      <c r="D616" s="9">
        <v>498</v>
      </c>
      <c r="E616" s="9">
        <v>2685</v>
      </c>
      <c r="F616" s="9">
        <v>580</v>
      </c>
      <c r="G616" s="10">
        <f t="shared" si="123"/>
        <v>0.26410863336240187</v>
      </c>
      <c r="H616" s="10">
        <f t="shared" si="124"/>
        <v>4.5554335894621295E-2</v>
      </c>
      <c r="I616" s="10">
        <f t="shared" si="125"/>
        <v>0.26215582893966022</v>
      </c>
      <c r="J616" s="10">
        <f t="shared" si="126"/>
        <v>4.7265911498655368E-2</v>
      </c>
      <c r="K616" s="10">
        <f t="shared" si="129"/>
        <v>0.26650943396226418</v>
      </c>
      <c r="L616" s="10">
        <f t="shared" si="130"/>
        <v>0.1646586345381526</v>
      </c>
      <c r="M616" s="10">
        <f t="shared" si="127"/>
        <v>7.0387442381960888E-2</v>
      </c>
      <c r="N616" s="22">
        <f t="shared" si="128"/>
        <v>7.5009147457006948E-3</v>
      </c>
    </row>
    <row r="617" spans="1:14" x14ac:dyDescent="0.2">
      <c r="A617" s="8"/>
      <c r="B617" s="42" t="s">
        <v>581</v>
      </c>
      <c r="C617" s="39">
        <v>47</v>
      </c>
      <c r="D617" s="9">
        <v>233</v>
      </c>
      <c r="E617" s="9">
        <v>277</v>
      </c>
      <c r="F617" s="9">
        <v>114</v>
      </c>
      <c r="G617" s="10">
        <f t="shared" si="123"/>
        <v>5.8552385698268346E-3</v>
      </c>
      <c r="H617" s="10">
        <f t="shared" si="124"/>
        <v>2.1313574826198316E-2</v>
      </c>
      <c r="I617" s="10">
        <f t="shared" si="125"/>
        <v>2.7045498925991018E-2</v>
      </c>
      <c r="J617" s="10">
        <f t="shared" si="126"/>
        <v>9.2901963980115722E-3</v>
      </c>
      <c r="K617" s="10">
        <f t="shared" si="129"/>
        <v>4.8936170212765955</v>
      </c>
      <c r="L617" s="10">
        <f t="shared" si="130"/>
        <v>-0.51072961373390557</v>
      </c>
      <c r="M617" s="10">
        <f t="shared" si="127"/>
        <v>2.8653295128939826E-2</v>
      </c>
      <c r="N617" s="22">
        <f t="shared" si="128"/>
        <v>-1.0885473838272959E-2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4</v>
      </c>
      <c r="D619" s="9">
        <v>32</v>
      </c>
      <c r="E619" s="9">
        <v>2</v>
      </c>
      <c r="F619" s="9">
        <v>6</v>
      </c>
      <c r="G619" s="10">
        <f t="shared" si="123"/>
        <v>4.9831817615547528E-4</v>
      </c>
      <c r="H619" s="10">
        <f t="shared" si="124"/>
        <v>2.9271862422246614E-3</v>
      </c>
      <c r="I619" s="10">
        <f t="shared" si="125"/>
        <v>1.9527436047646945E-4</v>
      </c>
      <c r="J619" s="10">
        <f t="shared" si="126"/>
        <v>4.8895770515850379E-4</v>
      </c>
      <c r="K619" s="10">
        <f t="shared" si="129"/>
        <v>-0.5</v>
      </c>
      <c r="L619" s="10">
        <f t="shared" si="130"/>
        <v>-0.8125</v>
      </c>
      <c r="M619" s="10">
        <f t="shared" si="127"/>
        <v>-2.4915908807773764E-4</v>
      </c>
      <c r="N619" s="22">
        <f t="shared" si="128"/>
        <v>-2.3783388218075372E-3</v>
      </c>
    </row>
    <row r="620" spans="1:14" x14ac:dyDescent="0.2">
      <c r="A620" s="8"/>
      <c r="B620" s="42" t="s">
        <v>584</v>
      </c>
      <c r="C620" s="39">
        <v>22</v>
      </c>
      <c r="D620" s="9">
        <v>19</v>
      </c>
      <c r="E620" s="9">
        <v>19</v>
      </c>
      <c r="F620" s="9">
        <v>8</v>
      </c>
      <c r="G620" s="10">
        <f t="shared" si="123"/>
        <v>2.740749968855114E-3</v>
      </c>
      <c r="H620" s="10">
        <f t="shared" si="124"/>
        <v>1.7380168313208928E-3</v>
      </c>
      <c r="I620" s="10">
        <f t="shared" si="125"/>
        <v>1.8551064245264596E-3</v>
      </c>
      <c r="J620" s="10">
        <f t="shared" si="126"/>
        <v>6.5194360687800509E-4</v>
      </c>
      <c r="K620" s="10">
        <f t="shared" si="129"/>
        <v>-0.13636363636363635</v>
      </c>
      <c r="L620" s="10">
        <f t="shared" si="130"/>
        <v>-0.57894736842105265</v>
      </c>
      <c r="M620" s="10">
        <f t="shared" si="127"/>
        <v>-3.7373863211660643E-4</v>
      </c>
      <c r="N620" s="22">
        <f t="shared" si="128"/>
        <v>-1.0062202707647274E-3</v>
      </c>
    </row>
    <row r="621" spans="1:14" x14ac:dyDescent="0.2">
      <c r="A621" s="8"/>
      <c r="B621" s="42" t="s">
        <v>585</v>
      </c>
      <c r="C621" s="39">
        <v>4</v>
      </c>
      <c r="D621" s="9">
        <v>6</v>
      </c>
      <c r="E621" s="9">
        <v>3</v>
      </c>
      <c r="F621" s="9">
        <v>1</v>
      </c>
      <c r="G621" s="10">
        <f t="shared" si="123"/>
        <v>4.9831817615547528E-4</v>
      </c>
      <c r="H621" s="10">
        <f t="shared" si="124"/>
        <v>5.4884742041712406E-4</v>
      </c>
      <c r="I621" s="10">
        <f t="shared" si="125"/>
        <v>2.9291154071470416E-4</v>
      </c>
      <c r="J621" s="10">
        <f t="shared" si="126"/>
        <v>8.1492950859750636E-5</v>
      </c>
      <c r="K621" s="10">
        <f t="shared" si="129"/>
        <v>-0.25</v>
      </c>
      <c r="L621" s="10">
        <f t="shared" si="130"/>
        <v>-0.83333333333333337</v>
      </c>
      <c r="M621" s="10">
        <f t="shared" si="127"/>
        <v>-1.2457954403886882E-4</v>
      </c>
      <c r="N621" s="22">
        <f t="shared" si="128"/>
        <v>-4.5737285034760342E-4</v>
      </c>
    </row>
    <row r="622" spans="1:14" ht="24.75" customHeight="1" x14ac:dyDescent="0.2">
      <c r="A622" s="8"/>
      <c r="B622" s="42" t="s">
        <v>586</v>
      </c>
      <c r="C622" s="39">
        <v>81</v>
      </c>
      <c r="D622" s="9">
        <v>171</v>
      </c>
      <c r="E622" s="9">
        <v>80</v>
      </c>
      <c r="F622" s="9">
        <v>191</v>
      </c>
      <c r="G622" s="10">
        <f t="shared" si="123"/>
        <v>1.0090943067148373E-2</v>
      </c>
      <c r="H622" s="10">
        <f t="shared" si="124"/>
        <v>1.5642151481888036E-2</v>
      </c>
      <c r="I622" s="10">
        <f t="shared" si="125"/>
        <v>7.8109744190587773E-3</v>
      </c>
      <c r="J622" s="10">
        <f t="shared" si="126"/>
        <v>1.556515361421237E-2</v>
      </c>
      <c r="K622" s="10">
        <f t="shared" si="129"/>
        <v>-1.2345679012345678E-2</v>
      </c>
      <c r="L622" s="10">
        <f t="shared" si="130"/>
        <v>0.11695906432748537</v>
      </c>
      <c r="M622" s="10">
        <f t="shared" si="127"/>
        <v>-1.2457954403886879E-4</v>
      </c>
      <c r="N622" s="22">
        <f t="shared" si="128"/>
        <v>1.8294914013904135E-3</v>
      </c>
    </row>
    <row r="623" spans="1:14" x14ac:dyDescent="0.2">
      <c r="A623" s="8"/>
      <c r="B623" s="42" t="s">
        <v>587</v>
      </c>
      <c r="C623" s="39">
        <v>95</v>
      </c>
      <c r="D623" s="9">
        <v>25</v>
      </c>
      <c r="E623" s="9">
        <v>130</v>
      </c>
      <c r="F623" s="9">
        <v>79</v>
      </c>
      <c r="G623" s="10">
        <f t="shared" si="123"/>
        <v>1.1835056683692538E-2</v>
      </c>
      <c r="H623" s="10">
        <f t="shared" si="124"/>
        <v>2.2868642517380167E-3</v>
      </c>
      <c r="I623" s="10">
        <f t="shared" si="125"/>
        <v>1.2692833430970513E-2</v>
      </c>
      <c r="J623" s="10">
        <f t="shared" si="126"/>
        <v>6.4379431179203001E-3</v>
      </c>
      <c r="K623" s="10">
        <f t="shared" si="129"/>
        <v>0.36842105263157893</v>
      </c>
      <c r="L623" s="10">
        <f t="shared" si="130"/>
        <v>2.16</v>
      </c>
      <c r="M623" s="10">
        <f t="shared" si="127"/>
        <v>4.3602840413604089E-3</v>
      </c>
      <c r="N623" s="22">
        <f t="shared" si="128"/>
        <v>4.9396267837541162E-3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2</v>
      </c>
      <c r="D625" s="9">
        <v>0</v>
      </c>
      <c r="E625" s="9">
        <v>0</v>
      </c>
      <c r="F625" s="9">
        <v>0</v>
      </c>
      <c r="G625" s="10">
        <f t="shared" si="123"/>
        <v>2.4915908807773764E-4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-2.4915908807773764E-4</v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2</v>
      </c>
      <c r="E627" s="9">
        <v>0</v>
      </c>
      <c r="F627" s="9">
        <v>0</v>
      </c>
      <c r="G627" s="10" t="str">
        <f t="shared" si="123"/>
        <v/>
      </c>
      <c r="H627" s="10">
        <f t="shared" si="124"/>
        <v>1.8294914013904133E-4</v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>
        <f t="shared" si="130"/>
        <v>-1</v>
      </c>
      <c r="M627" s="10" t="str">
        <f t="shared" si="127"/>
        <v/>
      </c>
      <c r="N627" s="22">
        <f t="shared" si="128"/>
        <v>-1.8294914013904133E-4</v>
      </c>
    </row>
    <row r="628" spans="1:14" x14ac:dyDescent="0.2">
      <c r="A628" s="8"/>
      <c r="B628" s="42" t="s">
        <v>592</v>
      </c>
      <c r="C628" s="39">
        <v>1</v>
      </c>
      <c r="D628" s="9">
        <v>2</v>
      </c>
      <c r="E628" s="9">
        <v>22</v>
      </c>
      <c r="F628" s="9">
        <v>25</v>
      </c>
      <c r="G628" s="10">
        <f t="shared" si="123"/>
        <v>1.2457954403886882E-4</v>
      </c>
      <c r="H628" s="10">
        <f t="shared" si="124"/>
        <v>1.8294914013904133E-4</v>
      </c>
      <c r="I628" s="10">
        <f t="shared" si="125"/>
        <v>2.1480179652411638E-3</v>
      </c>
      <c r="J628" s="10">
        <f t="shared" si="126"/>
        <v>2.0373237714937657E-3</v>
      </c>
      <c r="K628" s="10">
        <f t="shared" si="129"/>
        <v>21</v>
      </c>
      <c r="L628" s="10">
        <f t="shared" si="130"/>
        <v>11.5</v>
      </c>
      <c r="M628" s="10">
        <f t="shared" si="127"/>
        <v>2.6161704248162452E-3</v>
      </c>
      <c r="N628" s="22">
        <f t="shared" si="128"/>
        <v>2.1039151115989753E-3</v>
      </c>
    </row>
    <row r="629" spans="1:14" x14ac:dyDescent="0.2">
      <c r="A629" s="8"/>
      <c r="B629" s="42" t="s">
        <v>593</v>
      </c>
      <c r="C629" s="39">
        <v>1</v>
      </c>
      <c r="D629" s="9">
        <v>4</v>
      </c>
      <c r="E629" s="9">
        <v>0</v>
      </c>
      <c r="F629" s="9">
        <v>14</v>
      </c>
      <c r="G629" s="10">
        <f t="shared" si="123"/>
        <v>1.2457954403886882E-4</v>
      </c>
      <c r="H629" s="10">
        <f t="shared" si="124"/>
        <v>3.6589828027808267E-4</v>
      </c>
      <c r="I629" s="10" t="str">
        <f t="shared" si="125"/>
        <v/>
      </c>
      <c r="J629" s="10">
        <f t="shared" si="126"/>
        <v>1.1409013120365088E-3</v>
      </c>
      <c r="K629" s="10">
        <f t="shared" si="129"/>
        <v>-1</v>
      </c>
      <c r="L629" s="10">
        <f t="shared" si="130"/>
        <v>2.5</v>
      </c>
      <c r="M629" s="10">
        <f t="shared" si="127"/>
        <v>-1.2457954403886882E-4</v>
      </c>
      <c r="N629" s="22">
        <f t="shared" si="128"/>
        <v>9.1474570069520673E-4</v>
      </c>
    </row>
    <row r="630" spans="1:14" x14ac:dyDescent="0.2">
      <c r="A630" s="8"/>
      <c r="B630" s="42" t="s">
        <v>594</v>
      </c>
      <c r="C630" s="39">
        <v>94</v>
      </c>
      <c r="D630" s="9">
        <v>703</v>
      </c>
      <c r="E630" s="9">
        <v>60</v>
      </c>
      <c r="F630" s="9">
        <v>492</v>
      </c>
      <c r="G630" s="10">
        <f t="shared" si="123"/>
        <v>1.1710477139653669E-2</v>
      </c>
      <c r="H630" s="10">
        <f t="shared" si="124"/>
        <v>6.4306622758873028E-2</v>
      </c>
      <c r="I630" s="10">
        <f t="shared" si="125"/>
        <v>5.8582308142940834E-3</v>
      </c>
      <c r="J630" s="10">
        <f t="shared" si="126"/>
        <v>4.0094531822997312E-2</v>
      </c>
      <c r="K630" s="10">
        <f t="shared" si="129"/>
        <v>-0.36170212765957449</v>
      </c>
      <c r="L630" s="10">
        <f t="shared" si="130"/>
        <v>-0.30014224751066854</v>
      </c>
      <c r="M630" s="10">
        <f t="shared" si="127"/>
        <v>-4.2357044973215406E-3</v>
      </c>
      <c r="N630" s="22">
        <f t="shared" si="128"/>
        <v>-1.9301134284668859E-2</v>
      </c>
    </row>
    <row r="631" spans="1:14" x14ac:dyDescent="0.2">
      <c r="A631" s="8"/>
      <c r="B631" s="42" t="s">
        <v>595</v>
      </c>
      <c r="C631" s="39">
        <v>1150</v>
      </c>
      <c r="D631" s="9">
        <v>2158</v>
      </c>
      <c r="E631" s="9">
        <v>2560</v>
      </c>
      <c r="F631" s="9">
        <v>3276</v>
      </c>
      <c r="G631" s="10">
        <f t="shared" si="123"/>
        <v>0.14326647564469913</v>
      </c>
      <c r="H631" s="10">
        <f t="shared" si="124"/>
        <v>0.19740212221002562</v>
      </c>
      <c r="I631" s="10">
        <f t="shared" si="125"/>
        <v>0.24995118140988087</v>
      </c>
      <c r="J631" s="10">
        <f t="shared" si="126"/>
        <v>0.26697090701654308</v>
      </c>
      <c r="K631" s="10">
        <f t="shared" si="129"/>
        <v>1.2260869565217392</v>
      </c>
      <c r="L631" s="10">
        <f t="shared" si="130"/>
        <v>0.51807228915662651</v>
      </c>
      <c r="M631" s="10">
        <f t="shared" si="127"/>
        <v>0.17565715709480503</v>
      </c>
      <c r="N631" s="22">
        <f t="shared" si="128"/>
        <v>0.10226856933772412</v>
      </c>
    </row>
    <row r="632" spans="1:14" x14ac:dyDescent="0.2">
      <c r="A632" s="8"/>
      <c r="B632" s="42" t="s">
        <v>596</v>
      </c>
      <c r="C632" s="39">
        <v>0</v>
      </c>
      <c r="D632" s="9">
        <v>1</v>
      </c>
      <c r="E632" s="9">
        <v>0</v>
      </c>
      <c r="F632" s="9">
        <v>2</v>
      </c>
      <c r="G632" s="10" t="str">
        <f t="shared" si="123"/>
        <v/>
      </c>
      <c r="H632" s="10">
        <f t="shared" si="124"/>
        <v>9.1474570069520667E-5</v>
      </c>
      <c r="I632" s="10" t="str">
        <f t="shared" si="125"/>
        <v/>
      </c>
      <c r="J632" s="10">
        <f t="shared" si="126"/>
        <v>1.6298590171950127E-4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2">
        <f t="shared" si="128"/>
        <v>9.1474570069520667E-5</v>
      </c>
    </row>
    <row r="633" spans="1:14" x14ac:dyDescent="0.2">
      <c r="A633" s="8"/>
      <c r="B633" s="42" t="s">
        <v>597</v>
      </c>
      <c r="C633" s="39">
        <v>5</v>
      </c>
      <c r="D633" s="9">
        <v>99</v>
      </c>
      <c r="E633" s="9">
        <v>11</v>
      </c>
      <c r="F633" s="9">
        <v>225</v>
      </c>
      <c r="G633" s="10">
        <f t="shared" si="123"/>
        <v>6.2289772019434413E-4</v>
      </c>
      <c r="H633" s="10">
        <f t="shared" si="124"/>
        <v>9.0559824368825464E-3</v>
      </c>
      <c r="I633" s="10">
        <f t="shared" si="125"/>
        <v>1.0740089826205819E-3</v>
      </c>
      <c r="J633" s="10">
        <f t="shared" si="126"/>
        <v>1.8335913943443891E-2</v>
      </c>
      <c r="K633" s="10">
        <f t="shared" si="129"/>
        <v>1.2</v>
      </c>
      <c r="L633" s="10">
        <f t="shared" si="130"/>
        <v>1.2727272727272727</v>
      </c>
      <c r="M633" s="10">
        <f t="shared" si="127"/>
        <v>7.4747726423321297E-4</v>
      </c>
      <c r="N633" s="22">
        <f t="shared" si="128"/>
        <v>1.1525795828759604E-2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132</v>
      </c>
      <c r="F634" s="9">
        <v>667</v>
      </c>
      <c r="G634" s="10" t="str">
        <f t="shared" si="123"/>
        <v/>
      </c>
      <c r="H634" s="10" t="str">
        <f t="shared" si="124"/>
        <v/>
      </c>
      <c r="I634" s="10">
        <f t="shared" si="125"/>
        <v>1.2888107791446984E-2</v>
      </c>
      <c r="J634" s="10">
        <f t="shared" si="126"/>
        <v>5.4355798223453669E-2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11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8.9642245945725698E-4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1</v>
      </c>
      <c r="D636" s="9">
        <v>54</v>
      </c>
      <c r="E636" s="9">
        <v>1</v>
      </c>
      <c r="F636" s="9">
        <v>187</v>
      </c>
      <c r="G636" s="10">
        <f t="shared" si="123"/>
        <v>1.2457954403886882E-4</v>
      </c>
      <c r="H636" s="10">
        <f t="shared" si="124"/>
        <v>4.9396267837541162E-3</v>
      </c>
      <c r="I636" s="10">
        <f t="shared" si="125"/>
        <v>9.7637180238234724E-5</v>
      </c>
      <c r="J636" s="10">
        <f t="shared" si="126"/>
        <v>1.5239181810773368E-2</v>
      </c>
      <c r="K636" s="10">
        <f t="shared" si="129"/>
        <v>0</v>
      </c>
      <c r="L636" s="10">
        <f t="shared" si="130"/>
        <v>2.4629629629629628</v>
      </c>
      <c r="M636" s="10">
        <f t="shared" si="127"/>
        <v>0</v>
      </c>
      <c r="N636" s="22">
        <f t="shared" si="128"/>
        <v>1.2166117819246248E-2</v>
      </c>
    </row>
    <row r="637" spans="1:14" x14ac:dyDescent="0.2">
      <c r="A637" s="8"/>
      <c r="B637" s="42" t="s">
        <v>601</v>
      </c>
      <c r="C637" s="39">
        <v>4</v>
      </c>
      <c r="D637" s="9">
        <v>6</v>
      </c>
      <c r="E637" s="9">
        <v>0</v>
      </c>
      <c r="F637" s="9">
        <v>0</v>
      </c>
      <c r="G637" s="10">
        <f t="shared" si="123"/>
        <v>4.9831817615547528E-4</v>
      </c>
      <c r="H637" s="10">
        <f t="shared" si="124"/>
        <v>5.4884742041712406E-4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-4.9831817615547528E-4</v>
      </c>
      <c r="N637" s="22">
        <f t="shared" si="128"/>
        <v>-5.4884742041712406E-4</v>
      </c>
    </row>
    <row r="638" spans="1:14" ht="25.5" x14ac:dyDescent="0.2">
      <c r="A638" s="8"/>
      <c r="B638" s="42" t="s">
        <v>602</v>
      </c>
      <c r="C638" s="39">
        <v>1</v>
      </c>
      <c r="D638" s="9">
        <v>0</v>
      </c>
      <c r="E638" s="9">
        <v>2</v>
      </c>
      <c r="F638" s="9">
        <v>0</v>
      </c>
      <c r="G638" s="10">
        <f t="shared" si="123"/>
        <v>1.2457954403886882E-4</v>
      </c>
      <c r="H638" s="10" t="str">
        <f t="shared" si="124"/>
        <v/>
      </c>
      <c r="I638" s="10">
        <f t="shared" si="125"/>
        <v>1.9527436047646945E-4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>
        <f t="shared" si="127"/>
        <v>1.2457954403886882E-4</v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43</v>
      </c>
      <c r="D639" s="9">
        <v>61</v>
      </c>
      <c r="E639" s="9">
        <v>14</v>
      </c>
      <c r="F639" s="9">
        <v>17</v>
      </c>
      <c r="G639" s="10">
        <f t="shared" si="123"/>
        <v>5.3569203936713588E-3</v>
      </c>
      <c r="H639" s="10">
        <f t="shared" si="124"/>
        <v>5.5799487742407613E-3</v>
      </c>
      <c r="I639" s="10">
        <f t="shared" si="125"/>
        <v>1.3669205233352861E-3</v>
      </c>
      <c r="J639" s="10">
        <f t="shared" si="126"/>
        <v>1.3853801646157608E-3</v>
      </c>
      <c r="K639" s="10">
        <f t="shared" si="129"/>
        <v>-0.67441860465116277</v>
      </c>
      <c r="L639" s="10">
        <f t="shared" si="130"/>
        <v>-0.72131147540983609</v>
      </c>
      <c r="M639" s="10">
        <f t="shared" si="127"/>
        <v>-3.6128067771271952E-3</v>
      </c>
      <c r="N639" s="22">
        <f t="shared" si="128"/>
        <v>-4.0248810830589097E-3</v>
      </c>
    </row>
    <row r="640" spans="1:14" ht="26.25" thickBot="1" x14ac:dyDescent="0.25">
      <c r="A640" s="8"/>
      <c r="B640" s="43" t="s">
        <v>604</v>
      </c>
      <c r="C640" s="40">
        <v>3604</v>
      </c>
      <c r="D640" s="23">
        <v>5809</v>
      </c>
      <c r="E640" s="23">
        <v>2820</v>
      </c>
      <c r="F640" s="23">
        <v>4879</v>
      </c>
      <c r="G640" s="24">
        <f t="shared" si="123"/>
        <v>0.44898467671608322</v>
      </c>
      <c r="H640" s="24">
        <f t="shared" si="124"/>
        <v>0.53137577753384557</v>
      </c>
      <c r="I640" s="24">
        <f t="shared" si="125"/>
        <v>0.27533684827182192</v>
      </c>
      <c r="J640" s="24">
        <f t="shared" si="126"/>
        <v>0.39760410724472334</v>
      </c>
      <c r="K640" s="24">
        <f t="shared" si="129"/>
        <v>-0.21753607103218647</v>
      </c>
      <c r="L640" s="24">
        <f t="shared" si="130"/>
        <v>-0.1600964021346187</v>
      </c>
      <c r="M640" s="24">
        <f t="shared" si="127"/>
        <v>-9.7670362526473153E-2</v>
      </c>
      <c r="N640" s="25">
        <f t="shared" si="128"/>
        <v>-8.5071350164654225E-2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615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616</v>
      </c>
      <c r="C9" s="37">
        <f>+C22+C81+C188+C371+C612</f>
        <v>1950</v>
      </c>
      <c r="D9" s="37">
        <f>+D22+D81+D188+D371+D612</f>
        <v>6978</v>
      </c>
      <c r="E9" s="37">
        <f>+E22+E81+E188+E371+E612</f>
        <v>2089</v>
      </c>
      <c r="F9" s="37">
        <f>+F22+F81+F188+F371+F612</f>
        <v>7371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7.1282051282051284E-2</v>
      </c>
      <c r="L9" s="38">
        <f t="shared" si="0"/>
        <v>5.6319862424763542E-2</v>
      </c>
      <c r="M9" s="38">
        <f t="shared" ref="M9:N14" si="1">+IF(OR(AND(G9=""),(K9="")),"",G9*K9)</f>
        <v>7.1282051282051284E-2</v>
      </c>
      <c r="N9" s="38">
        <f t="shared" si="1"/>
        <v>5.6319862424763542E-2</v>
      </c>
    </row>
    <row r="10" spans="1:14" ht="27.75" customHeight="1" x14ac:dyDescent="0.2">
      <c r="A10" s="8"/>
      <c r="B10" s="41" t="s">
        <v>10</v>
      </c>
      <c r="C10" s="39">
        <f>+C22</f>
        <v>32</v>
      </c>
      <c r="D10" s="9">
        <f>+D22</f>
        <v>57</v>
      </c>
      <c r="E10" s="9">
        <f>+E22</f>
        <v>106</v>
      </c>
      <c r="F10" s="9">
        <f>+F22</f>
        <v>154</v>
      </c>
      <c r="G10" s="10">
        <f t="shared" ref="G10:J14" si="2">+C10/C$9</f>
        <v>1.641025641025641E-2</v>
      </c>
      <c r="H10" s="10">
        <f t="shared" si="2"/>
        <v>8.1685296646603605E-3</v>
      </c>
      <c r="I10" s="10">
        <f t="shared" si="2"/>
        <v>5.0741981809478219E-2</v>
      </c>
      <c r="J10" s="10">
        <f t="shared" si="2"/>
        <v>2.0892687559354226E-2</v>
      </c>
      <c r="K10" s="10">
        <f t="shared" si="0"/>
        <v>2.3125</v>
      </c>
      <c r="L10" s="10">
        <f t="shared" si="0"/>
        <v>1.7017543859649122</v>
      </c>
      <c r="M10" s="10">
        <f t="shared" si="1"/>
        <v>3.7948717948717951E-2</v>
      </c>
      <c r="N10" s="22">
        <f t="shared" si="1"/>
        <v>1.3900831183720262E-2</v>
      </c>
    </row>
    <row r="11" spans="1:14" ht="25.5" x14ac:dyDescent="0.2">
      <c r="A11" s="8"/>
      <c r="B11" s="42" t="s">
        <v>11</v>
      </c>
      <c r="C11" s="39">
        <f>+C81</f>
        <v>455</v>
      </c>
      <c r="D11" s="9">
        <f>+D81</f>
        <v>560</v>
      </c>
      <c r="E11" s="9">
        <f>+E81</f>
        <v>425</v>
      </c>
      <c r="F11" s="9">
        <f>+F81</f>
        <v>531</v>
      </c>
      <c r="G11" s="10">
        <f t="shared" si="2"/>
        <v>0.23333333333333334</v>
      </c>
      <c r="H11" s="10">
        <f t="shared" si="2"/>
        <v>8.0252221266838633E-2</v>
      </c>
      <c r="I11" s="10">
        <f t="shared" si="2"/>
        <v>0.20344662517951173</v>
      </c>
      <c r="J11" s="10">
        <f t="shared" si="2"/>
        <v>7.2039072039072033E-2</v>
      </c>
      <c r="K11" s="10">
        <f t="shared" si="0"/>
        <v>-6.5934065934065936E-2</v>
      </c>
      <c r="L11" s="10">
        <f t="shared" si="0"/>
        <v>-5.1785714285714289E-2</v>
      </c>
      <c r="M11" s="10">
        <f t="shared" si="1"/>
        <v>-1.5384615384615385E-2</v>
      </c>
      <c r="N11" s="22">
        <f t="shared" si="1"/>
        <v>-4.1559186013184297E-3</v>
      </c>
    </row>
    <row r="12" spans="1:14" ht="25.5" x14ac:dyDescent="0.2">
      <c r="A12" s="8"/>
      <c r="B12" s="42" t="s">
        <v>12</v>
      </c>
      <c r="C12" s="39">
        <f>+C188</f>
        <v>242</v>
      </c>
      <c r="D12" s="9">
        <f>+D188</f>
        <v>780</v>
      </c>
      <c r="E12" s="9">
        <f>+E188</f>
        <v>394</v>
      </c>
      <c r="F12" s="9">
        <f>+F188</f>
        <v>950</v>
      </c>
      <c r="G12" s="10">
        <f t="shared" si="2"/>
        <v>0.12410256410256411</v>
      </c>
      <c r="H12" s="10">
        <f t="shared" si="2"/>
        <v>0.1117798796216681</v>
      </c>
      <c r="I12" s="10">
        <f t="shared" si="2"/>
        <v>0.18860698898994735</v>
      </c>
      <c r="J12" s="10">
        <f t="shared" si="2"/>
        <v>0.12888346221679556</v>
      </c>
      <c r="K12" s="10">
        <f t="shared" si="0"/>
        <v>0.62809917355371903</v>
      </c>
      <c r="L12" s="10">
        <f t="shared" si="0"/>
        <v>0.21794871794871795</v>
      </c>
      <c r="M12" s="10">
        <f t="shared" si="1"/>
        <v>7.7948717948717952E-2</v>
      </c>
      <c r="N12" s="22">
        <f t="shared" si="1"/>
        <v>2.4362281456004588E-2</v>
      </c>
    </row>
    <row r="13" spans="1:14" ht="25.5" x14ac:dyDescent="0.2">
      <c r="A13" s="8"/>
      <c r="B13" s="42" t="s">
        <v>13</v>
      </c>
      <c r="C13" s="39">
        <f>+C371</f>
        <v>909</v>
      </c>
      <c r="D13" s="9">
        <f>+D371</f>
        <v>3804</v>
      </c>
      <c r="E13" s="9">
        <f>+E371</f>
        <v>824</v>
      </c>
      <c r="F13" s="9">
        <f>+F371</f>
        <v>3487</v>
      </c>
      <c r="G13" s="10">
        <f t="shared" si="2"/>
        <v>0.46615384615384614</v>
      </c>
      <c r="H13" s="10">
        <f t="shared" si="2"/>
        <v>0.54514187446259676</v>
      </c>
      <c r="I13" s="10">
        <f t="shared" si="2"/>
        <v>0.39444710387745335</v>
      </c>
      <c r="J13" s="10">
        <f t="shared" si="2"/>
        <v>0.47307013973680639</v>
      </c>
      <c r="K13" s="10">
        <f t="shared" si="0"/>
        <v>-9.3509350935093508E-2</v>
      </c>
      <c r="L13" s="10">
        <f t="shared" si="0"/>
        <v>-8.3333333333333329E-2</v>
      </c>
      <c r="M13" s="10">
        <f t="shared" si="1"/>
        <v>-4.3589743589743588E-2</v>
      </c>
      <c r="N13" s="22">
        <f t="shared" si="1"/>
        <v>-4.5428489538549728E-2</v>
      </c>
    </row>
    <row r="14" spans="1:14" ht="26.25" thickBot="1" x14ac:dyDescent="0.25">
      <c r="A14" s="8"/>
      <c r="B14" s="43" t="s">
        <v>14</v>
      </c>
      <c r="C14" s="40">
        <f>+C612</f>
        <v>312</v>
      </c>
      <c r="D14" s="23">
        <f>+D612</f>
        <v>1777</v>
      </c>
      <c r="E14" s="23">
        <f>+E612</f>
        <v>340</v>
      </c>
      <c r="F14" s="23">
        <f>+F612</f>
        <v>2249</v>
      </c>
      <c r="G14" s="24">
        <f t="shared" si="2"/>
        <v>0.16</v>
      </c>
      <c r="H14" s="24">
        <f t="shared" si="2"/>
        <v>0.25465749498423618</v>
      </c>
      <c r="I14" s="24">
        <f t="shared" si="2"/>
        <v>0.1627573001436094</v>
      </c>
      <c r="J14" s="24">
        <f t="shared" si="2"/>
        <v>0.30511463844797176</v>
      </c>
      <c r="K14" s="24">
        <f t="shared" si="0"/>
        <v>8.9743589743589744E-2</v>
      </c>
      <c r="L14" s="24">
        <f t="shared" si="0"/>
        <v>0.26561620709060213</v>
      </c>
      <c r="M14" s="24">
        <f t="shared" si="1"/>
        <v>1.4358974358974359E-2</v>
      </c>
      <c r="N14" s="25">
        <f t="shared" si="1"/>
        <v>6.7641157924906853E-2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32</v>
      </c>
      <c r="D22" s="37">
        <f>SUM(D23:D73)</f>
        <v>57</v>
      </c>
      <c r="E22" s="37">
        <f>SUM(E23:E73)</f>
        <v>106</v>
      </c>
      <c r="F22" s="37">
        <f>SUM(F23:F73)</f>
        <v>154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2.3125</v>
      </c>
      <c r="L22" s="38">
        <f>+IF(AND(D22=0,F22=0),"",IF(D22=0,1,IF(F22=0,-1,(F22-D22)/D22)))</f>
        <v>1.7017543859649122</v>
      </c>
      <c r="M22" s="38">
        <f t="shared" ref="M22:M53" si="7">+IF(OR(AND(G22=""),(K22="")),"",G22*K22)</f>
        <v>2.3125</v>
      </c>
      <c r="N22" s="38">
        <f t="shared" ref="N22:N53" si="8">+IF(OR(AND(H22=""),(L22="")),"",H22*L22)</f>
        <v>1.7017543859649122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1</v>
      </c>
      <c r="F25" s="9">
        <v>0</v>
      </c>
      <c r="G25" s="10" t="str">
        <f t="shared" si="3"/>
        <v/>
      </c>
      <c r="H25" s="10" t="str">
        <f t="shared" si="4"/>
        <v/>
      </c>
      <c r="I25" s="10">
        <f t="shared" si="5"/>
        <v>9.433962264150943E-3</v>
      </c>
      <c r="J25" s="10" t="str">
        <f t="shared" si="6"/>
        <v/>
      </c>
      <c r="K25" s="10">
        <f t="shared" si="9"/>
        <v>1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36</v>
      </c>
      <c r="F28" s="9">
        <v>47</v>
      </c>
      <c r="G28" s="10" t="str">
        <f t="shared" si="3"/>
        <v/>
      </c>
      <c r="H28" s="10" t="str">
        <f t="shared" si="4"/>
        <v/>
      </c>
      <c r="I28" s="10">
        <f t="shared" si="5"/>
        <v>0.33962264150943394</v>
      </c>
      <c r="J28" s="10">
        <f t="shared" si="6"/>
        <v>0.30519480519480519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1</v>
      </c>
      <c r="E29" s="9">
        <v>0</v>
      </c>
      <c r="F29" s="9">
        <v>2</v>
      </c>
      <c r="G29" s="10" t="str">
        <f t="shared" si="3"/>
        <v/>
      </c>
      <c r="H29" s="10">
        <f t="shared" si="4"/>
        <v>1.7543859649122806E-2</v>
      </c>
      <c r="I29" s="10" t="str">
        <f t="shared" si="5"/>
        <v/>
      </c>
      <c r="J29" s="10">
        <f t="shared" si="6"/>
        <v>1.2987012987012988E-2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2">
        <f t="shared" si="8"/>
        <v>1.7543859649122806E-2</v>
      </c>
    </row>
    <row r="30" spans="1:14" x14ac:dyDescent="0.2">
      <c r="A30" s="8"/>
      <c r="B30" s="42" t="s">
        <v>25</v>
      </c>
      <c r="C30" s="39">
        <v>2</v>
      </c>
      <c r="D30" s="9">
        <v>0</v>
      </c>
      <c r="E30" s="9">
        <v>3</v>
      </c>
      <c r="F30" s="9">
        <v>1</v>
      </c>
      <c r="G30" s="10">
        <f t="shared" si="3"/>
        <v>6.25E-2</v>
      </c>
      <c r="H30" s="10" t="str">
        <f t="shared" si="4"/>
        <v/>
      </c>
      <c r="I30" s="10">
        <f t="shared" si="5"/>
        <v>2.8301886792452831E-2</v>
      </c>
      <c r="J30" s="10">
        <f t="shared" si="6"/>
        <v>6.4935064935064939E-3</v>
      </c>
      <c r="K30" s="10">
        <f t="shared" si="9"/>
        <v>0.5</v>
      </c>
      <c r="L30" s="10">
        <f t="shared" si="10"/>
        <v>1</v>
      </c>
      <c r="M30" s="10">
        <f t="shared" si="7"/>
        <v>3.125E-2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1</v>
      </c>
      <c r="D31" s="9">
        <v>0</v>
      </c>
      <c r="E31" s="9">
        <v>2</v>
      </c>
      <c r="F31" s="9">
        <v>0</v>
      </c>
      <c r="G31" s="10">
        <f t="shared" si="3"/>
        <v>3.125E-2</v>
      </c>
      <c r="H31" s="10" t="str">
        <f t="shared" si="4"/>
        <v/>
      </c>
      <c r="I31" s="10">
        <f t="shared" si="5"/>
        <v>1.8867924528301886E-2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>
        <f t="shared" si="7"/>
        <v>3.125E-2</v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1</v>
      </c>
      <c r="D32" s="9">
        <v>1</v>
      </c>
      <c r="E32" s="9">
        <v>2</v>
      </c>
      <c r="F32" s="9">
        <v>3</v>
      </c>
      <c r="G32" s="10">
        <f t="shared" si="3"/>
        <v>3.125E-2</v>
      </c>
      <c r="H32" s="10">
        <f t="shared" si="4"/>
        <v>1.7543859649122806E-2</v>
      </c>
      <c r="I32" s="10">
        <f t="shared" si="5"/>
        <v>1.8867924528301886E-2</v>
      </c>
      <c r="J32" s="10">
        <f t="shared" si="6"/>
        <v>1.948051948051948E-2</v>
      </c>
      <c r="K32" s="10">
        <f t="shared" si="9"/>
        <v>1</v>
      </c>
      <c r="L32" s="10">
        <f t="shared" si="10"/>
        <v>2</v>
      </c>
      <c r="M32" s="10">
        <f t="shared" si="7"/>
        <v>3.125E-2</v>
      </c>
      <c r="N32" s="22">
        <f t="shared" si="8"/>
        <v>3.5087719298245612E-2</v>
      </c>
    </row>
    <row r="33" spans="1:14" x14ac:dyDescent="0.2">
      <c r="A33" s="8"/>
      <c r="B33" s="42" t="s">
        <v>28</v>
      </c>
      <c r="C33" s="39">
        <v>6</v>
      </c>
      <c r="D33" s="9">
        <v>7</v>
      </c>
      <c r="E33" s="9">
        <v>10</v>
      </c>
      <c r="F33" s="9">
        <v>17</v>
      </c>
      <c r="G33" s="10">
        <f t="shared" si="3"/>
        <v>0.1875</v>
      </c>
      <c r="H33" s="10">
        <f t="shared" si="4"/>
        <v>0.12280701754385964</v>
      </c>
      <c r="I33" s="10">
        <f t="shared" si="5"/>
        <v>9.4339622641509441E-2</v>
      </c>
      <c r="J33" s="10">
        <f t="shared" si="6"/>
        <v>0.11038961038961038</v>
      </c>
      <c r="K33" s="10">
        <f t="shared" si="9"/>
        <v>0.66666666666666663</v>
      </c>
      <c r="L33" s="10">
        <f t="shared" si="10"/>
        <v>1.4285714285714286</v>
      </c>
      <c r="M33" s="10">
        <f t="shared" si="7"/>
        <v>0.125</v>
      </c>
      <c r="N33" s="22">
        <f t="shared" si="8"/>
        <v>0.17543859649122806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2" t="str">
        <f t="shared" si="8"/>
        <v/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1</v>
      </c>
      <c r="E39" s="9">
        <v>0</v>
      </c>
      <c r="F39" s="9">
        <v>5</v>
      </c>
      <c r="G39" s="10">
        <f t="shared" si="3"/>
        <v>3.125E-2</v>
      </c>
      <c r="H39" s="10">
        <f t="shared" si="4"/>
        <v>1.7543859649122806E-2</v>
      </c>
      <c r="I39" s="10" t="str">
        <f t="shared" si="5"/>
        <v/>
      </c>
      <c r="J39" s="10">
        <f t="shared" si="6"/>
        <v>3.2467532467532464E-2</v>
      </c>
      <c r="K39" s="10">
        <f t="shared" si="9"/>
        <v>-1</v>
      </c>
      <c r="L39" s="10">
        <f t="shared" si="10"/>
        <v>4</v>
      </c>
      <c r="M39" s="10">
        <f t="shared" si="7"/>
        <v>-3.125E-2</v>
      </c>
      <c r="N39" s="22">
        <f t="shared" si="8"/>
        <v>7.0175438596491224E-2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1</v>
      </c>
      <c r="E41" s="9">
        <v>4</v>
      </c>
      <c r="F41" s="9">
        <v>2</v>
      </c>
      <c r="G41" s="10" t="str">
        <f t="shared" si="3"/>
        <v/>
      </c>
      <c r="H41" s="10">
        <f t="shared" si="4"/>
        <v>1.7543859649122806E-2</v>
      </c>
      <c r="I41" s="10">
        <f t="shared" si="5"/>
        <v>3.7735849056603772E-2</v>
      </c>
      <c r="J41" s="10">
        <f t="shared" si="6"/>
        <v>1.2987012987012988E-2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22">
        <f t="shared" si="8"/>
        <v>1.7543859649122806E-2</v>
      </c>
    </row>
    <row r="42" spans="1:14" x14ac:dyDescent="0.2">
      <c r="A42" s="8"/>
      <c r="B42" s="42" t="s">
        <v>37</v>
      </c>
      <c r="C42" s="39">
        <v>1</v>
      </c>
      <c r="D42" s="9">
        <v>0</v>
      </c>
      <c r="E42" s="9">
        <v>0</v>
      </c>
      <c r="F42" s="9">
        <v>0</v>
      </c>
      <c r="G42" s="10">
        <f t="shared" si="3"/>
        <v>3.125E-2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-3.125E-2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3</v>
      </c>
      <c r="D53" s="9">
        <v>1</v>
      </c>
      <c r="E53" s="9">
        <v>40</v>
      </c>
      <c r="F53" s="9">
        <v>50</v>
      </c>
      <c r="G53" s="10">
        <f t="shared" si="3"/>
        <v>9.375E-2</v>
      </c>
      <c r="H53" s="10">
        <f t="shared" si="4"/>
        <v>1.7543859649122806E-2</v>
      </c>
      <c r="I53" s="10">
        <f t="shared" si="5"/>
        <v>0.37735849056603776</v>
      </c>
      <c r="J53" s="10">
        <f t="shared" si="6"/>
        <v>0.32467532467532467</v>
      </c>
      <c r="K53" s="10">
        <f t="shared" si="9"/>
        <v>12.333333333333334</v>
      </c>
      <c r="L53" s="10">
        <f t="shared" si="10"/>
        <v>49</v>
      </c>
      <c r="M53" s="10">
        <f t="shared" si="7"/>
        <v>1.15625</v>
      </c>
      <c r="N53" s="22">
        <f t="shared" si="8"/>
        <v>0.85964912280701755</v>
      </c>
    </row>
    <row r="54" spans="1:14" x14ac:dyDescent="0.2">
      <c r="A54" s="8"/>
      <c r="B54" s="42" t="s">
        <v>49</v>
      </c>
      <c r="C54" s="39">
        <v>2</v>
      </c>
      <c r="D54" s="9">
        <v>0</v>
      </c>
      <c r="E54" s="9">
        <v>1</v>
      </c>
      <c r="F54" s="9">
        <v>0</v>
      </c>
      <c r="G54" s="10">
        <f t="shared" ref="G54:G73" si="11">+IF(C54=0,"",C54/C$22)</f>
        <v>6.25E-2</v>
      </c>
      <c r="H54" s="10" t="str">
        <f t="shared" ref="H54:H73" si="12">+IF(D54=0,"",D54/D$22)</f>
        <v/>
      </c>
      <c r="I54" s="10">
        <f t="shared" ref="I54:I73" si="13">+IF(E54=0,"",E54/E$22)</f>
        <v>9.433962264150943E-3</v>
      </c>
      <c r="J54" s="10" t="str">
        <f t="shared" ref="J54:J73" si="14">+IF(F54=0,"",F54/F$22)</f>
        <v/>
      </c>
      <c r="K54" s="10">
        <f t="shared" si="9"/>
        <v>-0.5</v>
      </c>
      <c r="L54" s="10" t="str">
        <f t="shared" si="10"/>
        <v xml:space="preserve"> </v>
      </c>
      <c r="M54" s="10">
        <f t="shared" ref="M54:M73" si="15">+IF(OR(AND(G54=""),(K54="")),"",G54*K54)</f>
        <v>-3.125E-2</v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9.433962264150943E-3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1</v>
      </c>
      <c r="D57" s="9">
        <v>1</v>
      </c>
      <c r="E57" s="9">
        <v>0</v>
      </c>
      <c r="F57" s="9">
        <v>0</v>
      </c>
      <c r="G57" s="10">
        <f t="shared" si="11"/>
        <v>3.125E-2</v>
      </c>
      <c r="H57" s="10">
        <f t="shared" si="12"/>
        <v>1.7543859649122806E-2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-3.125E-2</v>
      </c>
      <c r="N57" s="22">
        <f t="shared" si="16"/>
        <v>-1.7543859649122806E-2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3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1.948051948051948E-2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1</v>
      </c>
      <c r="D64" s="9">
        <v>2</v>
      </c>
      <c r="E64" s="9">
        <v>0</v>
      </c>
      <c r="F64" s="9">
        <v>2</v>
      </c>
      <c r="G64" s="10">
        <f t="shared" si="11"/>
        <v>3.125E-2</v>
      </c>
      <c r="H64" s="10">
        <f t="shared" si="12"/>
        <v>3.5087719298245612E-2</v>
      </c>
      <c r="I64" s="10" t="str">
        <f t="shared" si="13"/>
        <v/>
      </c>
      <c r="J64" s="10">
        <f t="shared" si="14"/>
        <v>1.2987012987012988E-2</v>
      </c>
      <c r="K64" s="10">
        <f t="shared" si="17"/>
        <v>-1</v>
      </c>
      <c r="L64" s="10">
        <f t="shared" si="18"/>
        <v>0</v>
      </c>
      <c r="M64" s="10">
        <f t="shared" si="15"/>
        <v>-3.125E-2</v>
      </c>
      <c r="N64" s="22">
        <f t="shared" si="16"/>
        <v>0</v>
      </c>
    </row>
    <row r="65" spans="1:14" x14ac:dyDescent="0.2">
      <c r="A65" s="8"/>
      <c r="B65" s="42" t="s">
        <v>60</v>
      </c>
      <c r="C65" s="39">
        <v>0</v>
      </c>
      <c r="D65" s="9">
        <v>0</v>
      </c>
      <c r="E65" s="9">
        <v>0</v>
      </c>
      <c r="F65" s="9">
        <v>2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1.2987012987012988E-2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2" t="str">
        <f t="shared" si="16"/>
        <v/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6.4935064935064939E-3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13</v>
      </c>
      <c r="D67" s="9">
        <v>39</v>
      </c>
      <c r="E67" s="9">
        <v>6</v>
      </c>
      <c r="F67" s="9">
        <v>15</v>
      </c>
      <c r="G67" s="10">
        <f t="shared" si="11"/>
        <v>0.40625</v>
      </c>
      <c r="H67" s="10">
        <f t="shared" si="12"/>
        <v>0.68421052631578949</v>
      </c>
      <c r="I67" s="10">
        <f t="shared" si="13"/>
        <v>5.6603773584905662E-2</v>
      </c>
      <c r="J67" s="10">
        <f t="shared" si="14"/>
        <v>9.7402597402597407E-2</v>
      </c>
      <c r="K67" s="10">
        <f t="shared" si="17"/>
        <v>-0.53846153846153844</v>
      </c>
      <c r="L67" s="10">
        <f t="shared" si="18"/>
        <v>-0.61538461538461542</v>
      </c>
      <c r="M67" s="10">
        <f t="shared" si="15"/>
        <v>-0.21875</v>
      </c>
      <c r="N67" s="22">
        <f t="shared" si="16"/>
        <v>-0.4210526315789474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3</v>
      </c>
      <c r="E71" s="9">
        <v>0</v>
      </c>
      <c r="F71" s="9">
        <v>4</v>
      </c>
      <c r="G71" s="10" t="str">
        <f t="shared" si="11"/>
        <v/>
      </c>
      <c r="H71" s="10">
        <f t="shared" si="12"/>
        <v>5.2631578947368418E-2</v>
      </c>
      <c r="I71" s="10" t="str">
        <f t="shared" si="13"/>
        <v/>
      </c>
      <c r="J71" s="10">
        <f t="shared" si="14"/>
        <v>2.5974025974025976E-2</v>
      </c>
      <c r="K71" s="10" t="str">
        <f t="shared" si="17"/>
        <v xml:space="preserve"> </v>
      </c>
      <c r="L71" s="10">
        <f t="shared" si="18"/>
        <v>0.33333333333333331</v>
      </c>
      <c r="M71" s="10" t="str">
        <f t="shared" si="15"/>
        <v/>
      </c>
      <c r="N71" s="22">
        <f t="shared" si="16"/>
        <v>1.7543859649122806E-2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0</v>
      </c>
      <c r="F73" s="23">
        <v>0</v>
      </c>
      <c r="G73" s="24" t="str">
        <f t="shared" si="11"/>
        <v/>
      </c>
      <c r="H73" s="24" t="str">
        <f t="shared" si="12"/>
        <v/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455</v>
      </c>
      <c r="D81" s="37">
        <f>SUM(D82:D180)</f>
        <v>560</v>
      </c>
      <c r="E81" s="37">
        <f>SUM(E82:E180)</f>
        <v>425</v>
      </c>
      <c r="F81" s="37">
        <f>SUM(F82:F180)</f>
        <v>531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-6.5934065934065936E-2</v>
      </c>
      <c r="L81" s="38">
        <f>+IF(AND(D81=0,F81=0),"",IF(D81=0,1,IF(F81=0,-1,(F81-D81)/D81)))</f>
        <v>-5.1785714285714289E-2</v>
      </c>
      <c r="M81" s="38">
        <f t="shared" ref="M81:M112" si="23">+IF(OR(AND(G81=""),(K81="")),"",G81*K81)</f>
        <v>-6.5934065934065936E-2</v>
      </c>
      <c r="N81" s="38">
        <f t="shared" ref="N81:N112" si="24">+IF(OR(AND(H81=""),(L81="")),"",H81*L81)</f>
        <v>-5.1785714285714289E-2</v>
      </c>
    </row>
    <row r="82" spans="1:14" x14ac:dyDescent="0.2">
      <c r="A82" s="8"/>
      <c r="B82" s="41" t="s">
        <v>69</v>
      </c>
      <c r="C82" s="47">
        <v>8</v>
      </c>
      <c r="D82" s="44">
        <v>16</v>
      </c>
      <c r="E82" s="44">
        <v>13</v>
      </c>
      <c r="F82" s="44">
        <v>13</v>
      </c>
      <c r="G82" s="45">
        <f t="shared" si="19"/>
        <v>1.7582417582417582E-2</v>
      </c>
      <c r="H82" s="45">
        <f t="shared" si="20"/>
        <v>2.8571428571428571E-2</v>
      </c>
      <c r="I82" s="45">
        <f t="shared" si="21"/>
        <v>3.0588235294117649E-2</v>
      </c>
      <c r="J82" s="45">
        <f t="shared" si="22"/>
        <v>2.4482109227871938E-2</v>
      </c>
      <c r="K82" s="45">
        <f t="shared" ref="K82:K113" si="25">+IF(AND(C82=0,E82=0)," ",IF(C82=0,1,IF(E82=0,-1,(E82-C82)/C82)))</f>
        <v>0.625</v>
      </c>
      <c r="L82" s="45">
        <f t="shared" ref="L82:L113" si="26">+IF(AND(D82=0,F82=0)," ",IF(D82=0,1,IF(F82=0,-1,(F82-D82)/D82)))</f>
        <v>-0.1875</v>
      </c>
      <c r="M82" s="45">
        <f t="shared" si="23"/>
        <v>1.0989010989010988E-2</v>
      </c>
      <c r="N82" s="46">
        <f t="shared" si="24"/>
        <v>-5.3571428571428572E-3</v>
      </c>
    </row>
    <row r="83" spans="1:14" ht="24" customHeight="1" x14ac:dyDescent="0.2">
      <c r="A83" s="8"/>
      <c r="B83" s="42" t="s">
        <v>70</v>
      </c>
      <c r="C83" s="39">
        <v>0</v>
      </c>
      <c r="D83" s="9">
        <v>0</v>
      </c>
      <c r="E83" s="9">
        <v>0</v>
      </c>
      <c r="F83" s="9">
        <v>2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3.766478342749529E-3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22" t="str">
        <f t="shared" si="24"/>
        <v/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0</v>
      </c>
      <c r="F84" s="9">
        <v>1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1.8832391713747645E-3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3</v>
      </c>
      <c r="D85" s="9">
        <v>0</v>
      </c>
      <c r="E85" s="9">
        <v>18</v>
      </c>
      <c r="F85" s="9">
        <v>0</v>
      </c>
      <c r="G85" s="10">
        <f t="shared" si="19"/>
        <v>6.5934065934065934E-3</v>
      </c>
      <c r="H85" s="10" t="str">
        <f t="shared" si="20"/>
        <v/>
      </c>
      <c r="I85" s="10">
        <f t="shared" si="21"/>
        <v>4.2352941176470586E-2</v>
      </c>
      <c r="J85" s="10" t="str">
        <f t="shared" si="22"/>
        <v/>
      </c>
      <c r="K85" s="10">
        <f t="shared" si="25"/>
        <v>5</v>
      </c>
      <c r="L85" s="10" t="str">
        <f t="shared" si="26"/>
        <v xml:space="preserve"> </v>
      </c>
      <c r="M85" s="10">
        <f t="shared" si="23"/>
        <v>3.2967032967032968E-2</v>
      </c>
      <c r="N85" s="22" t="str">
        <f t="shared" si="24"/>
        <v/>
      </c>
    </row>
    <row r="86" spans="1:14" ht="25.5" x14ac:dyDescent="0.2">
      <c r="A86" s="8"/>
      <c r="B86" s="42" t="s">
        <v>73</v>
      </c>
      <c r="C86" s="39">
        <v>1</v>
      </c>
      <c r="D86" s="9">
        <v>1</v>
      </c>
      <c r="E86" s="9">
        <v>13</v>
      </c>
      <c r="F86" s="9">
        <v>5</v>
      </c>
      <c r="G86" s="10">
        <f t="shared" si="19"/>
        <v>2.1978021978021978E-3</v>
      </c>
      <c r="H86" s="10">
        <f t="shared" si="20"/>
        <v>1.7857142857142857E-3</v>
      </c>
      <c r="I86" s="10">
        <f t="shared" si="21"/>
        <v>3.0588235294117649E-2</v>
      </c>
      <c r="J86" s="10">
        <f t="shared" si="22"/>
        <v>9.4161958568738224E-3</v>
      </c>
      <c r="K86" s="10">
        <f t="shared" si="25"/>
        <v>12</v>
      </c>
      <c r="L86" s="10">
        <f t="shared" si="26"/>
        <v>4</v>
      </c>
      <c r="M86" s="10">
        <f t="shared" si="23"/>
        <v>2.6373626373626374E-2</v>
      </c>
      <c r="N86" s="22">
        <f t="shared" si="24"/>
        <v>7.1428571428571426E-3</v>
      </c>
    </row>
    <row r="87" spans="1:14" x14ac:dyDescent="0.2">
      <c r="A87" s="8"/>
      <c r="B87" s="42" t="s">
        <v>74</v>
      </c>
      <c r="C87" s="39">
        <v>0</v>
      </c>
      <c r="D87" s="9">
        <v>5</v>
      </c>
      <c r="E87" s="9">
        <v>0</v>
      </c>
      <c r="F87" s="9">
        <v>0</v>
      </c>
      <c r="G87" s="10" t="str">
        <f t="shared" si="19"/>
        <v/>
      </c>
      <c r="H87" s="10">
        <f t="shared" si="20"/>
        <v>8.9285714285714281E-3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22">
        <f t="shared" si="24"/>
        <v>-8.9285714285714281E-3</v>
      </c>
    </row>
    <row r="88" spans="1:14" x14ac:dyDescent="0.2">
      <c r="A88" s="8"/>
      <c r="B88" s="42" t="s">
        <v>75</v>
      </c>
      <c r="C88" s="39">
        <v>0</v>
      </c>
      <c r="D88" s="9">
        <v>2</v>
      </c>
      <c r="E88" s="9">
        <v>0</v>
      </c>
      <c r="F88" s="9">
        <v>2</v>
      </c>
      <c r="G88" s="10" t="str">
        <f t="shared" si="19"/>
        <v/>
      </c>
      <c r="H88" s="10">
        <f t="shared" si="20"/>
        <v>3.5714285714285713E-3</v>
      </c>
      <c r="I88" s="10" t="str">
        <f t="shared" si="21"/>
        <v/>
      </c>
      <c r="J88" s="10">
        <f t="shared" si="22"/>
        <v>3.766478342749529E-3</v>
      </c>
      <c r="K88" s="10" t="str">
        <f t="shared" si="25"/>
        <v xml:space="preserve"> </v>
      </c>
      <c r="L88" s="10">
        <f t="shared" si="26"/>
        <v>0</v>
      </c>
      <c r="M88" s="10" t="str">
        <f t="shared" si="23"/>
        <v/>
      </c>
      <c r="N88" s="22">
        <f t="shared" si="24"/>
        <v>0</v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2</v>
      </c>
      <c r="D90" s="9">
        <v>2</v>
      </c>
      <c r="E90" s="9">
        <v>0</v>
      </c>
      <c r="F90" s="9">
        <v>0</v>
      </c>
      <c r="G90" s="10">
        <f t="shared" si="19"/>
        <v>4.3956043956043956E-3</v>
      </c>
      <c r="H90" s="10">
        <f t="shared" si="20"/>
        <v>3.5714285714285713E-3</v>
      </c>
      <c r="I90" s="10" t="str">
        <f t="shared" si="21"/>
        <v/>
      </c>
      <c r="J90" s="10" t="str">
        <f t="shared" si="22"/>
        <v/>
      </c>
      <c r="K90" s="10">
        <f t="shared" si="25"/>
        <v>-1</v>
      </c>
      <c r="L90" s="10">
        <f t="shared" si="26"/>
        <v>-1</v>
      </c>
      <c r="M90" s="10">
        <f t="shared" si="23"/>
        <v>-4.3956043956043956E-3</v>
      </c>
      <c r="N90" s="22">
        <f t="shared" si="24"/>
        <v>-3.5714285714285713E-3</v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2.352941176470588E-3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1</v>
      </c>
      <c r="E93" s="9">
        <v>0</v>
      </c>
      <c r="F93" s="9">
        <v>0</v>
      </c>
      <c r="G93" s="10" t="str">
        <f t="shared" si="19"/>
        <v/>
      </c>
      <c r="H93" s="10">
        <f t="shared" si="20"/>
        <v>1.7857142857142857E-3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2">
        <f t="shared" si="24"/>
        <v>-1.7857142857142857E-3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9</v>
      </c>
      <c r="D97" s="9">
        <v>0</v>
      </c>
      <c r="E97" s="9">
        <v>1</v>
      </c>
      <c r="F97" s="9">
        <v>0</v>
      </c>
      <c r="G97" s="10">
        <f t="shared" si="19"/>
        <v>1.9780219780219779E-2</v>
      </c>
      <c r="H97" s="10" t="str">
        <f t="shared" si="20"/>
        <v/>
      </c>
      <c r="I97" s="10">
        <f t="shared" si="21"/>
        <v>2.352941176470588E-3</v>
      </c>
      <c r="J97" s="10" t="str">
        <f t="shared" si="22"/>
        <v/>
      </c>
      <c r="K97" s="10">
        <f t="shared" si="25"/>
        <v>-0.88888888888888884</v>
      </c>
      <c r="L97" s="10" t="str">
        <f t="shared" si="26"/>
        <v xml:space="preserve"> </v>
      </c>
      <c r="M97" s="10">
        <f t="shared" si="23"/>
        <v>-1.7582417582417579E-2</v>
      </c>
      <c r="N97" s="22" t="str">
        <f t="shared" si="24"/>
        <v/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0</v>
      </c>
      <c r="D99" s="9">
        <v>0</v>
      </c>
      <c r="E99" s="9">
        <v>0</v>
      </c>
      <c r="F99" s="9">
        <v>2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3.766478342749529E-3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2" t="str">
        <f t="shared" si="24"/>
        <v/>
      </c>
    </row>
    <row r="100" spans="1:14" x14ac:dyDescent="0.2">
      <c r="A100" s="8"/>
      <c r="B100" s="42" t="s">
        <v>88</v>
      </c>
      <c r="C100" s="39">
        <v>4</v>
      </c>
      <c r="D100" s="9">
        <v>7</v>
      </c>
      <c r="E100" s="9">
        <v>27</v>
      </c>
      <c r="F100" s="9">
        <v>40</v>
      </c>
      <c r="G100" s="10">
        <f t="shared" si="19"/>
        <v>8.7912087912087912E-3</v>
      </c>
      <c r="H100" s="10">
        <f t="shared" si="20"/>
        <v>1.2500000000000001E-2</v>
      </c>
      <c r="I100" s="10">
        <f t="shared" si="21"/>
        <v>6.3529411764705876E-2</v>
      </c>
      <c r="J100" s="10">
        <f t="shared" si="22"/>
        <v>7.5329566854990579E-2</v>
      </c>
      <c r="K100" s="10">
        <f t="shared" si="25"/>
        <v>5.75</v>
      </c>
      <c r="L100" s="10">
        <f t="shared" si="26"/>
        <v>4.7142857142857144</v>
      </c>
      <c r="M100" s="10">
        <f t="shared" si="23"/>
        <v>5.054945054945055E-2</v>
      </c>
      <c r="N100" s="22">
        <f t="shared" si="24"/>
        <v>5.8928571428571434E-2</v>
      </c>
    </row>
    <row r="101" spans="1:14" x14ac:dyDescent="0.2">
      <c r="A101" s="8"/>
      <c r="B101" s="42" t="s">
        <v>89</v>
      </c>
      <c r="C101" s="39">
        <v>0</v>
      </c>
      <c r="D101" s="9">
        <v>0</v>
      </c>
      <c r="E101" s="9">
        <v>4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9.4117647058823521E-3</v>
      </c>
      <c r="J101" s="10">
        <f t="shared" si="22"/>
        <v>3.766478342749529E-3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5</v>
      </c>
      <c r="D103" s="9">
        <v>23</v>
      </c>
      <c r="E103" s="9">
        <v>8</v>
      </c>
      <c r="F103" s="9">
        <v>24</v>
      </c>
      <c r="G103" s="10">
        <f t="shared" si="19"/>
        <v>1.098901098901099E-2</v>
      </c>
      <c r="H103" s="10">
        <f t="shared" si="20"/>
        <v>4.1071428571428571E-2</v>
      </c>
      <c r="I103" s="10">
        <f t="shared" si="21"/>
        <v>1.8823529411764704E-2</v>
      </c>
      <c r="J103" s="10">
        <f t="shared" si="22"/>
        <v>4.519774011299435E-2</v>
      </c>
      <c r="K103" s="10">
        <f t="shared" si="25"/>
        <v>0.6</v>
      </c>
      <c r="L103" s="10">
        <f t="shared" si="26"/>
        <v>4.3478260869565216E-2</v>
      </c>
      <c r="M103" s="10">
        <f t="shared" si="23"/>
        <v>6.5934065934065934E-3</v>
      </c>
      <c r="N103" s="22">
        <f t="shared" si="24"/>
        <v>1.7857142857142857E-3</v>
      </c>
    </row>
    <row r="104" spans="1:14" x14ac:dyDescent="0.2">
      <c r="A104" s="8"/>
      <c r="B104" s="42" t="s">
        <v>92</v>
      </c>
      <c r="C104" s="39">
        <v>1</v>
      </c>
      <c r="D104" s="9">
        <v>10</v>
      </c>
      <c r="E104" s="9">
        <v>1</v>
      </c>
      <c r="F104" s="9">
        <v>8</v>
      </c>
      <c r="G104" s="10">
        <f t="shared" si="19"/>
        <v>2.1978021978021978E-3</v>
      </c>
      <c r="H104" s="10">
        <f t="shared" si="20"/>
        <v>1.7857142857142856E-2</v>
      </c>
      <c r="I104" s="10">
        <f t="shared" si="21"/>
        <v>2.352941176470588E-3</v>
      </c>
      <c r="J104" s="10">
        <f t="shared" si="22"/>
        <v>1.5065913370998116E-2</v>
      </c>
      <c r="K104" s="10">
        <f t="shared" si="25"/>
        <v>0</v>
      </c>
      <c r="L104" s="10">
        <f t="shared" si="26"/>
        <v>-0.2</v>
      </c>
      <c r="M104" s="10">
        <f t="shared" si="23"/>
        <v>0</v>
      </c>
      <c r="N104" s="22">
        <f t="shared" si="24"/>
        <v>-3.5714285714285713E-3</v>
      </c>
    </row>
    <row r="105" spans="1:14" x14ac:dyDescent="0.2">
      <c r="A105" s="8"/>
      <c r="B105" s="42" t="s">
        <v>93</v>
      </c>
      <c r="C105" s="39">
        <v>2</v>
      </c>
      <c r="D105" s="9">
        <v>5</v>
      </c>
      <c r="E105" s="9">
        <v>0</v>
      </c>
      <c r="F105" s="9">
        <v>1</v>
      </c>
      <c r="G105" s="10">
        <f t="shared" si="19"/>
        <v>4.3956043956043956E-3</v>
      </c>
      <c r="H105" s="10">
        <f t="shared" si="20"/>
        <v>8.9285714285714281E-3</v>
      </c>
      <c r="I105" s="10" t="str">
        <f t="shared" si="21"/>
        <v/>
      </c>
      <c r="J105" s="10">
        <f t="shared" si="22"/>
        <v>1.8832391713747645E-3</v>
      </c>
      <c r="K105" s="10">
        <f t="shared" si="25"/>
        <v>-1</v>
      </c>
      <c r="L105" s="10">
        <f t="shared" si="26"/>
        <v>-0.8</v>
      </c>
      <c r="M105" s="10">
        <f t="shared" si="23"/>
        <v>-4.3956043956043956E-3</v>
      </c>
      <c r="N105" s="22">
        <f t="shared" si="24"/>
        <v>-7.1428571428571426E-3</v>
      </c>
    </row>
    <row r="106" spans="1:14" x14ac:dyDescent="0.2">
      <c r="A106" s="8"/>
      <c r="B106" s="42" t="s">
        <v>94</v>
      </c>
      <c r="C106" s="39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1.8832391713747645E-3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2" t="str">
        <f t="shared" si="24"/>
        <v/>
      </c>
    </row>
    <row r="107" spans="1:14" x14ac:dyDescent="0.2">
      <c r="A107" s="8"/>
      <c r="B107" s="42" t="s">
        <v>95</v>
      </c>
      <c r="C107" s="39">
        <v>0</v>
      </c>
      <c r="D107" s="9">
        <v>11</v>
      </c>
      <c r="E107" s="9">
        <v>0</v>
      </c>
      <c r="F107" s="9">
        <v>1</v>
      </c>
      <c r="G107" s="10" t="str">
        <f t="shared" si="19"/>
        <v/>
      </c>
      <c r="H107" s="10">
        <f t="shared" si="20"/>
        <v>1.9642857142857142E-2</v>
      </c>
      <c r="I107" s="10" t="str">
        <f t="shared" si="21"/>
        <v/>
      </c>
      <c r="J107" s="10">
        <f t="shared" si="22"/>
        <v>1.8832391713747645E-3</v>
      </c>
      <c r="K107" s="10" t="str">
        <f t="shared" si="25"/>
        <v xml:space="preserve"> </v>
      </c>
      <c r="L107" s="10">
        <f t="shared" si="26"/>
        <v>-0.90909090909090906</v>
      </c>
      <c r="M107" s="10" t="str">
        <f t="shared" si="23"/>
        <v/>
      </c>
      <c r="N107" s="22">
        <f t="shared" si="24"/>
        <v>-1.7857142857142856E-2</v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2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3.766478342749529E-3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2" t="str">
        <f t="shared" si="24"/>
        <v/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3</v>
      </c>
      <c r="D111" s="9">
        <v>28</v>
      </c>
      <c r="E111" s="9">
        <v>4</v>
      </c>
      <c r="F111" s="9">
        <v>25</v>
      </c>
      <c r="G111" s="10">
        <f t="shared" si="19"/>
        <v>6.5934065934065934E-3</v>
      </c>
      <c r="H111" s="10">
        <f t="shared" si="20"/>
        <v>0.05</v>
      </c>
      <c r="I111" s="10">
        <f t="shared" si="21"/>
        <v>9.4117647058823521E-3</v>
      </c>
      <c r="J111" s="10">
        <f t="shared" si="22"/>
        <v>4.7080979284369114E-2</v>
      </c>
      <c r="K111" s="10">
        <f t="shared" si="25"/>
        <v>0.33333333333333331</v>
      </c>
      <c r="L111" s="10">
        <f t="shared" si="26"/>
        <v>-0.10714285714285714</v>
      </c>
      <c r="M111" s="10">
        <f t="shared" si="23"/>
        <v>2.1978021978021978E-3</v>
      </c>
      <c r="N111" s="22">
        <f t="shared" si="24"/>
        <v>-5.3571428571428572E-3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2</v>
      </c>
      <c r="F112" s="9">
        <v>3</v>
      </c>
      <c r="G112" s="10" t="str">
        <f t="shared" si="19"/>
        <v/>
      </c>
      <c r="H112" s="10" t="str">
        <f t="shared" si="20"/>
        <v/>
      </c>
      <c r="I112" s="10">
        <f t="shared" si="21"/>
        <v>4.7058823529411761E-3</v>
      </c>
      <c r="J112" s="10">
        <f t="shared" si="22"/>
        <v>5.6497175141242938E-3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1</v>
      </c>
      <c r="F114" s="9">
        <v>1</v>
      </c>
      <c r="G114" s="10" t="str">
        <f t="shared" si="27"/>
        <v/>
      </c>
      <c r="H114" s="10" t="str">
        <f t="shared" si="28"/>
        <v/>
      </c>
      <c r="I114" s="10">
        <f t="shared" si="29"/>
        <v>2.352941176470588E-3</v>
      </c>
      <c r="J114" s="10">
        <f t="shared" si="30"/>
        <v>1.8832391713747645E-3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2</v>
      </c>
      <c r="D115" s="9">
        <v>3</v>
      </c>
      <c r="E115" s="9">
        <v>6</v>
      </c>
      <c r="F115" s="9">
        <v>35</v>
      </c>
      <c r="G115" s="10">
        <f t="shared" si="27"/>
        <v>4.3956043956043956E-3</v>
      </c>
      <c r="H115" s="10">
        <f t="shared" si="28"/>
        <v>5.3571428571428572E-3</v>
      </c>
      <c r="I115" s="10">
        <f t="shared" si="29"/>
        <v>1.411764705882353E-2</v>
      </c>
      <c r="J115" s="10">
        <f t="shared" si="30"/>
        <v>6.5913370998116755E-2</v>
      </c>
      <c r="K115" s="10">
        <f t="shared" si="33"/>
        <v>2</v>
      </c>
      <c r="L115" s="10">
        <f t="shared" si="34"/>
        <v>10.666666666666666</v>
      </c>
      <c r="M115" s="10">
        <f t="shared" si="31"/>
        <v>8.7912087912087912E-3</v>
      </c>
      <c r="N115" s="22">
        <f t="shared" si="32"/>
        <v>5.7142857142857141E-2</v>
      </c>
    </row>
    <row r="116" spans="1:14" x14ac:dyDescent="0.2">
      <c r="A116" s="8"/>
      <c r="B116" s="42" t="s">
        <v>104</v>
      </c>
      <c r="C116" s="39">
        <v>1</v>
      </c>
      <c r="D116" s="9">
        <v>0</v>
      </c>
      <c r="E116" s="9">
        <v>2</v>
      </c>
      <c r="F116" s="9">
        <v>1</v>
      </c>
      <c r="G116" s="10">
        <f t="shared" si="27"/>
        <v>2.1978021978021978E-3</v>
      </c>
      <c r="H116" s="10" t="str">
        <f t="shared" si="28"/>
        <v/>
      </c>
      <c r="I116" s="10">
        <f t="shared" si="29"/>
        <v>4.7058823529411761E-3</v>
      </c>
      <c r="J116" s="10">
        <f t="shared" si="30"/>
        <v>1.8832391713747645E-3</v>
      </c>
      <c r="K116" s="10">
        <f t="shared" si="33"/>
        <v>1</v>
      </c>
      <c r="L116" s="10">
        <f t="shared" si="34"/>
        <v>1</v>
      </c>
      <c r="M116" s="10">
        <f t="shared" si="31"/>
        <v>2.1978021978021978E-3</v>
      </c>
      <c r="N116" s="22" t="str">
        <f t="shared" si="32"/>
        <v/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1.7857142857142857E-3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2">
        <f t="shared" si="32"/>
        <v>-1.7857142857142857E-3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1.8832391713747645E-3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1.8832391713747645E-3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3</v>
      </c>
      <c r="D123" s="9">
        <v>5</v>
      </c>
      <c r="E123" s="9">
        <v>6</v>
      </c>
      <c r="F123" s="9">
        <v>20</v>
      </c>
      <c r="G123" s="10">
        <f t="shared" si="27"/>
        <v>6.5934065934065934E-3</v>
      </c>
      <c r="H123" s="10">
        <f t="shared" si="28"/>
        <v>8.9285714285714281E-3</v>
      </c>
      <c r="I123" s="10">
        <f t="shared" si="29"/>
        <v>1.411764705882353E-2</v>
      </c>
      <c r="J123" s="10">
        <f t="shared" si="30"/>
        <v>3.7664783427495289E-2</v>
      </c>
      <c r="K123" s="10">
        <f t="shared" si="33"/>
        <v>1</v>
      </c>
      <c r="L123" s="10">
        <f t="shared" si="34"/>
        <v>3</v>
      </c>
      <c r="M123" s="10">
        <f t="shared" si="31"/>
        <v>6.5934065934065934E-3</v>
      </c>
      <c r="N123" s="22">
        <f t="shared" si="32"/>
        <v>2.6785714285714284E-2</v>
      </c>
    </row>
    <row r="124" spans="1:14" ht="25.5" x14ac:dyDescent="0.2">
      <c r="A124" s="8"/>
      <c r="B124" s="42" t="s">
        <v>112</v>
      </c>
      <c r="C124" s="39">
        <v>1</v>
      </c>
      <c r="D124" s="9">
        <v>3</v>
      </c>
      <c r="E124" s="9">
        <v>0</v>
      </c>
      <c r="F124" s="9">
        <v>0</v>
      </c>
      <c r="G124" s="10">
        <f t="shared" si="27"/>
        <v>2.1978021978021978E-3</v>
      </c>
      <c r="H124" s="10">
        <f t="shared" si="28"/>
        <v>5.3571428571428572E-3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-2.1978021978021978E-3</v>
      </c>
      <c r="N124" s="22">
        <f t="shared" si="32"/>
        <v>-5.3571428571428572E-3</v>
      </c>
    </row>
    <row r="125" spans="1:14" ht="25.5" x14ac:dyDescent="0.2">
      <c r="A125" s="8"/>
      <c r="B125" s="42" t="s">
        <v>113</v>
      </c>
      <c r="C125" s="39">
        <v>0</v>
      </c>
      <c r="D125" s="9">
        <v>1</v>
      </c>
      <c r="E125" s="9">
        <v>1</v>
      </c>
      <c r="F125" s="9">
        <v>4</v>
      </c>
      <c r="G125" s="10" t="str">
        <f t="shared" si="27"/>
        <v/>
      </c>
      <c r="H125" s="10">
        <f t="shared" si="28"/>
        <v>1.7857142857142857E-3</v>
      </c>
      <c r="I125" s="10">
        <f t="shared" si="29"/>
        <v>2.352941176470588E-3</v>
      </c>
      <c r="J125" s="10">
        <f t="shared" si="30"/>
        <v>7.5329566854990581E-3</v>
      </c>
      <c r="K125" s="10">
        <f t="shared" si="33"/>
        <v>1</v>
      </c>
      <c r="L125" s="10">
        <f t="shared" si="34"/>
        <v>3</v>
      </c>
      <c r="M125" s="10" t="str">
        <f t="shared" si="31"/>
        <v/>
      </c>
      <c r="N125" s="22">
        <f t="shared" si="32"/>
        <v>5.3571428571428572E-3</v>
      </c>
    </row>
    <row r="126" spans="1:14" x14ac:dyDescent="0.2">
      <c r="A126" s="8"/>
      <c r="B126" s="42" t="s">
        <v>114</v>
      </c>
      <c r="C126" s="39">
        <v>1</v>
      </c>
      <c r="D126" s="9">
        <v>2</v>
      </c>
      <c r="E126" s="9">
        <v>0</v>
      </c>
      <c r="F126" s="9">
        <v>0</v>
      </c>
      <c r="G126" s="10">
        <f t="shared" si="27"/>
        <v>2.1978021978021978E-3</v>
      </c>
      <c r="H126" s="10">
        <f t="shared" si="28"/>
        <v>3.5714285714285713E-3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-2.1978021978021978E-3</v>
      </c>
      <c r="N126" s="22">
        <f t="shared" si="32"/>
        <v>-3.5714285714285713E-3</v>
      </c>
    </row>
    <row r="127" spans="1:14" x14ac:dyDescent="0.2">
      <c r="A127" s="8"/>
      <c r="B127" s="42" t="s">
        <v>115</v>
      </c>
      <c r="C127" s="39">
        <v>1</v>
      </c>
      <c r="D127" s="9">
        <v>6</v>
      </c>
      <c r="E127" s="9">
        <v>9</v>
      </c>
      <c r="F127" s="9">
        <v>2</v>
      </c>
      <c r="G127" s="10">
        <f t="shared" si="27"/>
        <v>2.1978021978021978E-3</v>
      </c>
      <c r="H127" s="10">
        <f t="shared" si="28"/>
        <v>1.0714285714285714E-2</v>
      </c>
      <c r="I127" s="10">
        <f t="shared" si="29"/>
        <v>2.1176470588235293E-2</v>
      </c>
      <c r="J127" s="10">
        <f t="shared" si="30"/>
        <v>3.766478342749529E-3</v>
      </c>
      <c r="K127" s="10">
        <f t="shared" si="33"/>
        <v>8</v>
      </c>
      <c r="L127" s="10">
        <f t="shared" si="34"/>
        <v>-0.66666666666666663</v>
      </c>
      <c r="M127" s="10">
        <f t="shared" si="31"/>
        <v>1.7582417582417582E-2</v>
      </c>
      <c r="N127" s="22">
        <f t="shared" si="32"/>
        <v>-7.1428571428571426E-3</v>
      </c>
    </row>
    <row r="128" spans="1:14" x14ac:dyDescent="0.2">
      <c r="A128" s="8"/>
      <c r="B128" s="42" t="s">
        <v>116</v>
      </c>
      <c r="C128" s="39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1.8832391713747645E-3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2.352941176470588E-3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14</v>
      </c>
      <c r="D135" s="9">
        <v>2</v>
      </c>
      <c r="E135" s="9">
        <v>0</v>
      </c>
      <c r="F135" s="9">
        <v>0</v>
      </c>
      <c r="G135" s="10">
        <f t="shared" si="27"/>
        <v>3.0769230769230771E-2</v>
      </c>
      <c r="H135" s="10">
        <f t="shared" si="28"/>
        <v>3.5714285714285713E-3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-3.0769230769230771E-2</v>
      </c>
      <c r="N135" s="22">
        <f t="shared" si="32"/>
        <v>-3.5714285714285713E-3</v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52</v>
      </c>
      <c r="D137" s="9">
        <v>5</v>
      </c>
      <c r="E137" s="9">
        <v>23</v>
      </c>
      <c r="F137" s="9">
        <v>4</v>
      </c>
      <c r="G137" s="10">
        <f t="shared" si="27"/>
        <v>0.11428571428571428</v>
      </c>
      <c r="H137" s="10">
        <f t="shared" si="28"/>
        <v>8.9285714285714281E-3</v>
      </c>
      <c r="I137" s="10">
        <f t="shared" si="29"/>
        <v>5.4117647058823527E-2</v>
      </c>
      <c r="J137" s="10">
        <f t="shared" si="30"/>
        <v>7.5329566854990581E-3</v>
      </c>
      <c r="K137" s="10">
        <f t="shared" si="33"/>
        <v>-0.55769230769230771</v>
      </c>
      <c r="L137" s="10">
        <f t="shared" si="34"/>
        <v>-0.2</v>
      </c>
      <c r="M137" s="10">
        <f t="shared" si="31"/>
        <v>-6.3736263736263732E-2</v>
      </c>
      <c r="N137" s="22">
        <f t="shared" si="32"/>
        <v>-1.7857142857142857E-3</v>
      </c>
    </row>
    <row r="138" spans="1:14" x14ac:dyDescent="0.2">
      <c r="A138" s="8"/>
      <c r="B138" s="42" t="s">
        <v>126</v>
      </c>
      <c r="C138" s="39">
        <v>2</v>
      </c>
      <c r="D138" s="9">
        <v>15</v>
      </c>
      <c r="E138" s="9">
        <v>0</v>
      </c>
      <c r="F138" s="9">
        <v>0</v>
      </c>
      <c r="G138" s="10">
        <f t="shared" si="27"/>
        <v>4.3956043956043956E-3</v>
      </c>
      <c r="H138" s="10">
        <f t="shared" si="28"/>
        <v>2.6785714285714284E-2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-4.3956043956043956E-3</v>
      </c>
      <c r="N138" s="22">
        <f t="shared" si="32"/>
        <v>-2.6785714285714284E-2</v>
      </c>
    </row>
    <row r="139" spans="1:14" x14ac:dyDescent="0.2">
      <c r="A139" s="8"/>
      <c r="B139" s="42" t="s">
        <v>127</v>
      </c>
      <c r="C139" s="39">
        <v>1</v>
      </c>
      <c r="D139" s="9">
        <v>0</v>
      </c>
      <c r="E139" s="9">
        <v>2</v>
      </c>
      <c r="F139" s="9">
        <v>0</v>
      </c>
      <c r="G139" s="10">
        <f t="shared" si="27"/>
        <v>2.1978021978021978E-3</v>
      </c>
      <c r="H139" s="10" t="str">
        <f t="shared" si="28"/>
        <v/>
      </c>
      <c r="I139" s="10">
        <f t="shared" si="29"/>
        <v>4.7058823529411761E-3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>
        <f t="shared" si="31"/>
        <v>2.1978021978021978E-3</v>
      </c>
      <c r="N139" s="22" t="str">
        <f t="shared" si="32"/>
        <v/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1</v>
      </c>
      <c r="D141" s="9">
        <v>2</v>
      </c>
      <c r="E141" s="9">
        <v>14</v>
      </c>
      <c r="F141" s="9">
        <v>17</v>
      </c>
      <c r="G141" s="10">
        <f t="shared" si="27"/>
        <v>2.1978021978021978E-3</v>
      </c>
      <c r="H141" s="10">
        <f t="shared" si="28"/>
        <v>3.5714285714285713E-3</v>
      </c>
      <c r="I141" s="10">
        <f t="shared" si="29"/>
        <v>3.2941176470588238E-2</v>
      </c>
      <c r="J141" s="10">
        <f t="shared" si="30"/>
        <v>3.2015065913370999E-2</v>
      </c>
      <c r="K141" s="10">
        <f t="shared" si="33"/>
        <v>13</v>
      </c>
      <c r="L141" s="10">
        <f t="shared" si="34"/>
        <v>7.5</v>
      </c>
      <c r="M141" s="10">
        <f t="shared" si="31"/>
        <v>2.8571428571428571E-2</v>
      </c>
      <c r="N141" s="22">
        <f t="shared" si="32"/>
        <v>2.6785714285714284E-2</v>
      </c>
    </row>
    <row r="142" spans="1:14" x14ac:dyDescent="0.2">
      <c r="A142" s="8"/>
      <c r="B142" s="42" t="s">
        <v>130</v>
      </c>
      <c r="C142" s="39">
        <v>1</v>
      </c>
      <c r="D142" s="9">
        <v>3</v>
      </c>
      <c r="E142" s="9">
        <v>0</v>
      </c>
      <c r="F142" s="9">
        <v>2</v>
      </c>
      <c r="G142" s="10">
        <f t="shared" si="27"/>
        <v>2.1978021978021978E-3</v>
      </c>
      <c r="H142" s="10">
        <f t="shared" si="28"/>
        <v>5.3571428571428572E-3</v>
      </c>
      <c r="I142" s="10" t="str">
        <f t="shared" si="29"/>
        <v/>
      </c>
      <c r="J142" s="10">
        <f t="shared" si="30"/>
        <v>3.766478342749529E-3</v>
      </c>
      <c r="K142" s="10">
        <f t="shared" si="33"/>
        <v>-1</v>
      </c>
      <c r="L142" s="10">
        <f t="shared" si="34"/>
        <v>-0.33333333333333331</v>
      </c>
      <c r="M142" s="10">
        <f t="shared" si="31"/>
        <v>-2.1978021978021978E-3</v>
      </c>
      <c r="N142" s="22">
        <f t="shared" si="32"/>
        <v>-1.7857142857142857E-3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317</v>
      </c>
      <c r="D144" s="9">
        <v>395</v>
      </c>
      <c r="E144" s="9">
        <v>195</v>
      </c>
      <c r="F144" s="9">
        <v>258</v>
      </c>
      <c r="G144" s="10">
        <f t="shared" si="27"/>
        <v>0.69670329670329667</v>
      </c>
      <c r="H144" s="10">
        <f t="shared" si="28"/>
        <v>0.7053571428571429</v>
      </c>
      <c r="I144" s="10">
        <f t="shared" si="29"/>
        <v>0.45882352941176469</v>
      </c>
      <c r="J144" s="10">
        <f t="shared" si="30"/>
        <v>0.48587570621468928</v>
      </c>
      <c r="K144" s="10">
        <f t="shared" si="33"/>
        <v>-0.38485804416403785</v>
      </c>
      <c r="L144" s="10">
        <f t="shared" si="34"/>
        <v>-0.3468354430379747</v>
      </c>
      <c r="M144" s="10">
        <f t="shared" si="31"/>
        <v>-0.26813186813186812</v>
      </c>
      <c r="N144" s="22">
        <f t="shared" si="32"/>
        <v>-0.24464285714285716</v>
      </c>
    </row>
    <row r="145" spans="1:14" ht="24.75" customHeight="1" x14ac:dyDescent="0.2">
      <c r="A145" s="8"/>
      <c r="B145" s="42" t="s">
        <v>133</v>
      </c>
      <c r="C145" s="39">
        <v>0</v>
      </c>
      <c r="D145" s="9">
        <v>2</v>
      </c>
      <c r="E145" s="9">
        <v>5</v>
      </c>
      <c r="F145" s="9">
        <v>4</v>
      </c>
      <c r="G145" s="10" t="str">
        <f t="shared" ref="G145:G180" si="35">+IF(C145=0,"",C145/C$81)</f>
        <v/>
      </c>
      <c r="H145" s="10">
        <f t="shared" ref="H145:H180" si="36">+IF(D145=0,"",D145/D$81)</f>
        <v>3.5714285714285713E-3</v>
      </c>
      <c r="I145" s="10">
        <f t="shared" ref="I145:I180" si="37">+IF(E145=0,"",E145/E$81)</f>
        <v>1.1764705882352941E-2</v>
      </c>
      <c r="J145" s="10">
        <f t="shared" ref="J145:J180" si="38">+IF(F145=0,"",F145/F$81)</f>
        <v>7.5329566854990581E-3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2">
        <f t="shared" ref="N145:N180" si="40">+IF(OR(AND(H145=""),(L145="")),"",H145*L145)</f>
        <v>3.5714285714285713E-3</v>
      </c>
    </row>
    <row r="146" spans="1:14" x14ac:dyDescent="0.2">
      <c r="A146" s="8"/>
      <c r="B146" s="42" t="s">
        <v>134</v>
      </c>
      <c r="C146" s="39">
        <v>0</v>
      </c>
      <c r="D146" s="9">
        <v>1</v>
      </c>
      <c r="E146" s="9">
        <v>3</v>
      </c>
      <c r="F146" s="9">
        <v>0</v>
      </c>
      <c r="G146" s="10" t="str">
        <f t="shared" si="35"/>
        <v/>
      </c>
      <c r="H146" s="10">
        <f t="shared" si="36"/>
        <v>1.7857142857142857E-3</v>
      </c>
      <c r="I146" s="10">
        <f t="shared" si="37"/>
        <v>7.058823529411765E-3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2">
        <f t="shared" si="40"/>
        <v>-1.7857142857142857E-3</v>
      </c>
    </row>
    <row r="147" spans="1:14" x14ac:dyDescent="0.2">
      <c r="A147" s="8"/>
      <c r="B147" s="42" t="s">
        <v>135</v>
      </c>
      <c r="C147" s="39">
        <v>17</v>
      </c>
      <c r="D147" s="9">
        <v>0</v>
      </c>
      <c r="E147" s="9">
        <v>0</v>
      </c>
      <c r="F147" s="9">
        <v>0</v>
      </c>
      <c r="G147" s="10">
        <f t="shared" si="35"/>
        <v>3.7362637362637362E-2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-3.7362637362637362E-2</v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1</v>
      </c>
      <c r="E149" s="9">
        <v>0</v>
      </c>
      <c r="F149" s="9">
        <v>0</v>
      </c>
      <c r="G149" s="10" t="str">
        <f t="shared" si="35"/>
        <v/>
      </c>
      <c r="H149" s="10">
        <f t="shared" si="36"/>
        <v>1.7857142857142857E-3</v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>
        <f t="shared" si="42"/>
        <v>-1</v>
      </c>
      <c r="M149" s="10" t="str">
        <f t="shared" si="39"/>
        <v/>
      </c>
      <c r="N149" s="22">
        <f t="shared" si="40"/>
        <v>-1.7857142857142857E-3</v>
      </c>
    </row>
    <row r="150" spans="1:14" x14ac:dyDescent="0.2">
      <c r="A150" s="8"/>
      <c r="B150" s="42" t="s">
        <v>138</v>
      </c>
      <c r="C150" s="39">
        <v>3</v>
      </c>
      <c r="D150" s="9">
        <v>0</v>
      </c>
      <c r="E150" s="9">
        <v>7</v>
      </c>
      <c r="F150" s="9">
        <v>0</v>
      </c>
      <c r="G150" s="10">
        <f t="shared" si="35"/>
        <v>6.5934065934065934E-3</v>
      </c>
      <c r="H150" s="10" t="str">
        <f t="shared" si="36"/>
        <v/>
      </c>
      <c r="I150" s="10">
        <f t="shared" si="37"/>
        <v>1.6470588235294119E-2</v>
      </c>
      <c r="J150" s="10" t="str">
        <f t="shared" si="38"/>
        <v/>
      </c>
      <c r="K150" s="10">
        <f t="shared" si="41"/>
        <v>1.3333333333333333</v>
      </c>
      <c r="L150" s="10" t="str">
        <f t="shared" si="42"/>
        <v xml:space="preserve"> </v>
      </c>
      <c r="M150" s="10">
        <f t="shared" si="39"/>
        <v>8.7912087912087912E-3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15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3.5294117647058823E-2</v>
      </c>
      <c r="J152" s="10">
        <f t="shared" si="38"/>
        <v>3.766478342749529E-3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10</v>
      </c>
      <c r="F153" s="9">
        <v>20</v>
      </c>
      <c r="G153" s="10" t="str">
        <f t="shared" si="35"/>
        <v/>
      </c>
      <c r="H153" s="10" t="str">
        <f t="shared" si="36"/>
        <v/>
      </c>
      <c r="I153" s="10">
        <f t="shared" si="37"/>
        <v>2.3529411764705882E-2</v>
      </c>
      <c r="J153" s="10">
        <f t="shared" si="38"/>
        <v>3.7664783427495289E-2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0</v>
      </c>
      <c r="D154" s="9">
        <v>0</v>
      </c>
      <c r="E154" s="9">
        <v>0</v>
      </c>
      <c r="F154" s="9">
        <v>2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3.766478342749529E-3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22" t="str">
        <f t="shared" si="40"/>
        <v/>
      </c>
    </row>
    <row r="155" spans="1:14" ht="25.5" x14ac:dyDescent="0.2">
      <c r="A155" s="8"/>
      <c r="B155" s="42" t="s">
        <v>143</v>
      </c>
      <c r="C155" s="39">
        <v>0</v>
      </c>
      <c r="D155" s="9">
        <v>1</v>
      </c>
      <c r="E155" s="9">
        <v>0</v>
      </c>
      <c r="F155" s="9">
        <v>1</v>
      </c>
      <c r="G155" s="10" t="str">
        <f t="shared" si="35"/>
        <v/>
      </c>
      <c r="H155" s="10">
        <f t="shared" si="36"/>
        <v>1.7857142857142857E-3</v>
      </c>
      <c r="I155" s="10" t="str">
        <f t="shared" si="37"/>
        <v/>
      </c>
      <c r="J155" s="10">
        <f t="shared" si="38"/>
        <v>1.8832391713747645E-3</v>
      </c>
      <c r="K155" s="10" t="str">
        <f t="shared" si="41"/>
        <v xml:space="preserve"> </v>
      </c>
      <c r="L155" s="10">
        <f t="shared" si="42"/>
        <v>0</v>
      </c>
      <c r="M155" s="10" t="str">
        <f t="shared" si="39"/>
        <v/>
      </c>
      <c r="N155" s="22">
        <f t="shared" si="40"/>
        <v>0</v>
      </c>
    </row>
    <row r="156" spans="1:14" ht="25.5" x14ac:dyDescent="0.2">
      <c r="A156" s="8"/>
      <c r="B156" s="42" t="s">
        <v>144</v>
      </c>
      <c r="C156" s="39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1.8832391713747645E-3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2" t="str">
        <f t="shared" si="40"/>
        <v/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22</v>
      </c>
      <c r="F159" s="9">
        <v>14</v>
      </c>
      <c r="G159" s="10" t="str">
        <f t="shared" si="35"/>
        <v/>
      </c>
      <c r="H159" s="10" t="str">
        <f t="shared" si="36"/>
        <v/>
      </c>
      <c r="I159" s="10">
        <f t="shared" si="37"/>
        <v>5.1764705882352942E-2</v>
      </c>
      <c r="J159" s="10">
        <f t="shared" si="38"/>
        <v>2.6365348399246705E-2</v>
      </c>
      <c r="K159" s="10">
        <f t="shared" si="41"/>
        <v>1</v>
      </c>
      <c r="L159" s="10">
        <f t="shared" si="42"/>
        <v>1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1.7857142857142857E-3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22">
        <f t="shared" si="40"/>
        <v>-1.7857142857142857E-3</v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0</v>
      </c>
      <c r="D166" s="9">
        <v>0</v>
      </c>
      <c r="E166" s="9">
        <v>3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7.058823529411765E-3</v>
      </c>
      <c r="J166" s="10">
        <f t="shared" si="38"/>
        <v>1.8832391713747645E-3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22" t="str">
        <f t="shared" si="40"/>
        <v/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6</v>
      </c>
      <c r="F167" s="9">
        <v>2</v>
      </c>
      <c r="G167" s="10" t="str">
        <f t="shared" si="35"/>
        <v/>
      </c>
      <c r="H167" s="10" t="str">
        <f t="shared" si="36"/>
        <v/>
      </c>
      <c r="I167" s="10">
        <f t="shared" si="37"/>
        <v>1.411764705882353E-2</v>
      </c>
      <c r="J167" s="10">
        <f t="shared" si="38"/>
        <v>3.766478342749529E-3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0</v>
      </c>
      <c r="F169" s="9">
        <v>2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3.766478342749529E-3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0</v>
      </c>
      <c r="D177" s="9">
        <v>0</v>
      </c>
      <c r="E177" s="9">
        <v>2</v>
      </c>
      <c r="F177" s="9">
        <v>2</v>
      </c>
      <c r="G177" s="10" t="str">
        <f t="shared" si="35"/>
        <v/>
      </c>
      <c r="H177" s="10" t="str">
        <f t="shared" si="36"/>
        <v/>
      </c>
      <c r="I177" s="10">
        <f t="shared" si="37"/>
        <v>4.7058823529411761E-3</v>
      </c>
      <c r="J177" s="10">
        <f t="shared" si="38"/>
        <v>3.766478342749529E-3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22" t="str">
        <f t="shared" si="40"/>
        <v/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1.8832391713747645E-3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242</v>
      </c>
      <c r="D188" s="37">
        <f>SUM(D189:D363)</f>
        <v>780</v>
      </c>
      <c r="E188" s="37">
        <f>SUM(E189:E363)</f>
        <v>394</v>
      </c>
      <c r="F188" s="37">
        <f>SUM(F189:F363)</f>
        <v>950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0.62809917355371903</v>
      </c>
      <c r="L188" s="38">
        <f>+IF(AND(D188=0,F188=0),"",IF(D188=0,1,IF(F188=0,-1,(F188-D188)/D188)))</f>
        <v>0.21794871794871795</v>
      </c>
      <c r="M188" s="38">
        <f t="shared" ref="M188:M219" si="47">+IF(OR(AND(G188=""),(K188="")),"",G188*K188)</f>
        <v>0.62809917355371903</v>
      </c>
      <c r="N188" s="38">
        <f t="shared" ref="N188:N219" si="48">+IF(OR(AND(H188=""),(L188="")),"",H188*L188)</f>
        <v>0.21794871794871795</v>
      </c>
    </row>
    <row r="189" spans="1:14" ht="24" customHeight="1" x14ac:dyDescent="0.2">
      <c r="A189" s="8"/>
      <c r="B189" s="41" t="s">
        <v>169</v>
      </c>
      <c r="C189" s="47">
        <v>2</v>
      </c>
      <c r="D189" s="44">
        <v>1</v>
      </c>
      <c r="E189" s="44">
        <v>4</v>
      </c>
      <c r="F189" s="44">
        <v>2</v>
      </c>
      <c r="G189" s="45">
        <f t="shared" si="43"/>
        <v>8.2644628099173556E-3</v>
      </c>
      <c r="H189" s="45">
        <f t="shared" si="44"/>
        <v>1.2820512820512821E-3</v>
      </c>
      <c r="I189" s="45">
        <f t="shared" si="45"/>
        <v>1.015228426395939E-2</v>
      </c>
      <c r="J189" s="45">
        <f t="shared" si="46"/>
        <v>2.1052631578947368E-3</v>
      </c>
      <c r="K189" s="45">
        <f t="shared" ref="K189:K220" si="49">+IF(AND(C189=0,E189=0)," ",IF(C189=0,1,IF(E189=0,-1,(E189-C189)/C189)))</f>
        <v>1</v>
      </c>
      <c r="L189" s="45">
        <f t="shared" ref="L189:L220" si="50">+IF(AND(D189=0,F189=0)," ",IF(D189=0,1,IF(F189=0,-1,(F189-D189)/D189)))</f>
        <v>1</v>
      </c>
      <c r="M189" s="45">
        <f t="shared" si="47"/>
        <v>8.2644628099173556E-3</v>
      </c>
      <c r="N189" s="46">
        <f t="shared" si="48"/>
        <v>1.2820512820512821E-3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3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7.6142131979695434E-3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1</v>
      </c>
      <c r="D191" s="9">
        <v>0</v>
      </c>
      <c r="E191" s="9">
        <v>0</v>
      </c>
      <c r="F191" s="9">
        <v>0</v>
      </c>
      <c r="G191" s="10">
        <f t="shared" si="43"/>
        <v>4.1322314049586778E-3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-4.1322314049586778E-3</v>
      </c>
      <c r="N191" s="22" t="str">
        <f t="shared" si="48"/>
        <v/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2</v>
      </c>
      <c r="D193" s="9">
        <v>8</v>
      </c>
      <c r="E193" s="9">
        <v>2</v>
      </c>
      <c r="F193" s="9">
        <v>9</v>
      </c>
      <c r="G193" s="10">
        <f t="shared" si="43"/>
        <v>8.2644628099173556E-3</v>
      </c>
      <c r="H193" s="10">
        <f t="shared" si="44"/>
        <v>1.0256410256410256E-2</v>
      </c>
      <c r="I193" s="10">
        <f t="shared" si="45"/>
        <v>5.076142131979695E-3</v>
      </c>
      <c r="J193" s="10">
        <f t="shared" si="46"/>
        <v>9.4736842105263164E-3</v>
      </c>
      <c r="K193" s="10">
        <f t="shared" si="49"/>
        <v>0</v>
      </c>
      <c r="L193" s="10">
        <f t="shared" si="50"/>
        <v>0.125</v>
      </c>
      <c r="M193" s="10">
        <f t="shared" si="47"/>
        <v>0</v>
      </c>
      <c r="N193" s="22">
        <f t="shared" si="48"/>
        <v>1.2820512820512821E-3</v>
      </c>
    </row>
    <row r="194" spans="1:14" ht="25.5" x14ac:dyDescent="0.2">
      <c r="A194" s="8"/>
      <c r="B194" s="42" t="s">
        <v>174</v>
      </c>
      <c r="C194" s="39">
        <v>2</v>
      </c>
      <c r="D194" s="9">
        <v>2</v>
      </c>
      <c r="E194" s="9">
        <v>0</v>
      </c>
      <c r="F194" s="9">
        <v>1</v>
      </c>
      <c r="G194" s="10">
        <f t="shared" si="43"/>
        <v>8.2644628099173556E-3</v>
      </c>
      <c r="H194" s="10">
        <f t="shared" si="44"/>
        <v>2.5641025641025641E-3</v>
      </c>
      <c r="I194" s="10" t="str">
        <f t="shared" si="45"/>
        <v/>
      </c>
      <c r="J194" s="10">
        <f t="shared" si="46"/>
        <v>1.0526315789473684E-3</v>
      </c>
      <c r="K194" s="10">
        <f t="shared" si="49"/>
        <v>-1</v>
      </c>
      <c r="L194" s="10">
        <f t="shared" si="50"/>
        <v>-0.5</v>
      </c>
      <c r="M194" s="10">
        <f t="shared" si="47"/>
        <v>-8.2644628099173556E-3</v>
      </c>
      <c r="N194" s="22">
        <f t="shared" si="48"/>
        <v>-1.2820512820512821E-3</v>
      </c>
    </row>
    <row r="195" spans="1:14" x14ac:dyDescent="0.2">
      <c r="A195" s="8"/>
      <c r="B195" s="42" t="s">
        <v>175</v>
      </c>
      <c r="C195" s="39">
        <v>22</v>
      </c>
      <c r="D195" s="9">
        <v>16</v>
      </c>
      <c r="E195" s="9">
        <v>17</v>
      </c>
      <c r="F195" s="9">
        <v>5</v>
      </c>
      <c r="G195" s="10">
        <f t="shared" si="43"/>
        <v>9.0909090909090912E-2</v>
      </c>
      <c r="H195" s="10">
        <f t="shared" si="44"/>
        <v>2.0512820512820513E-2</v>
      </c>
      <c r="I195" s="10">
        <f t="shared" si="45"/>
        <v>4.3147208121827409E-2</v>
      </c>
      <c r="J195" s="10">
        <f t="shared" si="46"/>
        <v>5.263157894736842E-3</v>
      </c>
      <c r="K195" s="10">
        <f t="shared" si="49"/>
        <v>-0.22727272727272727</v>
      </c>
      <c r="L195" s="10">
        <f t="shared" si="50"/>
        <v>-0.6875</v>
      </c>
      <c r="M195" s="10">
        <f t="shared" si="47"/>
        <v>-2.0661157024793389E-2</v>
      </c>
      <c r="N195" s="22">
        <f t="shared" si="48"/>
        <v>-1.4102564102564103E-2</v>
      </c>
    </row>
    <row r="196" spans="1:14" x14ac:dyDescent="0.2">
      <c r="A196" s="8"/>
      <c r="B196" s="42" t="s">
        <v>176</v>
      </c>
      <c r="C196" s="39">
        <v>1</v>
      </c>
      <c r="D196" s="9">
        <v>0</v>
      </c>
      <c r="E196" s="9">
        <v>1</v>
      </c>
      <c r="F196" s="9">
        <v>3</v>
      </c>
      <c r="G196" s="10">
        <f t="shared" si="43"/>
        <v>4.1322314049586778E-3</v>
      </c>
      <c r="H196" s="10" t="str">
        <f t="shared" si="44"/>
        <v/>
      </c>
      <c r="I196" s="10">
        <f t="shared" si="45"/>
        <v>2.5380710659898475E-3</v>
      </c>
      <c r="J196" s="10">
        <f t="shared" si="46"/>
        <v>3.1578947368421052E-3</v>
      </c>
      <c r="K196" s="10">
        <f t="shared" si="49"/>
        <v>0</v>
      </c>
      <c r="L196" s="10">
        <f t="shared" si="50"/>
        <v>1</v>
      </c>
      <c r="M196" s="10">
        <f t="shared" si="47"/>
        <v>0</v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2</v>
      </c>
      <c r="D197" s="9">
        <v>0</v>
      </c>
      <c r="E197" s="9">
        <v>2</v>
      </c>
      <c r="F197" s="9">
        <v>0</v>
      </c>
      <c r="G197" s="10">
        <f t="shared" si="43"/>
        <v>8.2644628099173556E-3</v>
      </c>
      <c r="H197" s="10" t="str">
        <f t="shared" si="44"/>
        <v/>
      </c>
      <c r="I197" s="10">
        <f t="shared" si="45"/>
        <v>5.076142131979695E-3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2" t="str">
        <f t="shared" si="48"/>
        <v/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2</v>
      </c>
      <c r="F198" s="9">
        <v>2</v>
      </c>
      <c r="G198" s="10" t="str">
        <f t="shared" si="43"/>
        <v/>
      </c>
      <c r="H198" s="10" t="str">
        <f t="shared" si="44"/>
        <v/>
      </c>
      <c r="I198" s="10">
        <f t="shared" si="45"/>
        <v>5.076142131979695E-3</v>
      </c>
      <c r="J198" s="10">
        <f t="shared" si="46"/>
        <v>2.1052631578947368E-3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2</v>
      </c>
      <c r="D201" s="9">
        <v>0</v>
      </c>
      <c r="E201" s="9">
        <v>3</v>
      </c>
      <c r="F201" s="9">
        <v>1</v>
      </c>
      <c r="G201" s="10">
        <f t="shared" si="43"/>
        <v>8.2644628099173556E-3</v>
      </c>
      <c r="H201" s="10" t="str">
        <f t="shared" si="44"/>
        <v/>
      </c>
      <c r="I201" s="10">
        <f t="shared" si="45"/>
        <v>7.6142131979695434E-3</v>
      </c>
      <c r="J201" s="10">
        <f t="shared" si="46"/>
        <v>1.0526315789473684E-3</v>
      </c>
      <c r="K201" s="10">
        <f t="shared" si="49"/>
        <v>0.5</v>
      </c>
      <c r="L201" s="10">
        <f t="shared" si="50"/>
        <v>1</v>
      </c>
      <c r="M201" s="10">
        <f t="shared" si="47"/>
        <v>4.1322314049586778E-3</v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8</v>
      </c>
      <c r="D202" s="9">
        <v>2</v>
      </c>
      <c r="E202" s="9">
        <v>24</v>
      </c>
      <c r="F202" s="9">
        <v>14</v>
      </c>
      <c r="G202" s="10">
        <f t="shared" si="43"/>
        <v>3.3057851239669422E-2</v>
      </c>
      <c r="H202" s="10">
        <f t="shared" si="44"/>
        <v>2.5641025641025641E-3</v>
      </c>
      <c r="I202" s="10">
        <f t="shared" si="45"/>
        <v>6.0913705583756347E-2</v>
      </c>
      <c r="J202" s="10">
        <f t="shared" si="46"/>
        <v>1.4736842105263158E-2</v>
      </c>
      <c r="K202" s="10">
        <f t="shared" si="49"/>
        <v>2</v>
      </c>
      <c r="L202" s="10">
        <f t="shared" si="50"/>
        <v>6</v>
      </c>
      <c r="M202" s="10">
        <f t="shared" si="47"/>
        <v>6.6115702479338845E-2</v>
      </c>
      <c r="N202" s="22">
        <f t="shared" si="48"/>
        <v>1.5384615384615385E-2</v>
      </c>
    </row>
    <row r="203" spans="1:14" x14ac:dyDescent="0.2">
      <c r="A203" s="8"/>
      <c r="B203" s="42" t="s">
        <v>183</v>
      </c>
      <c r="C203" s="39">
        <v>6</v>
      </c>
      <c r="D203" s="9">
        <v>4</v>
      </c>
      <c r="E203" s="9">
        <v>16</v>
      </c>
      <c r="F203" s="9">
        <v>14</v>
      </c>
      <c r="G203" s="10">
        <f t="shared" si="43"/>
        <v>2.4793388429752067E-2</v>
      </c>
      <c r="H203" s="10">
        <f t="shared" si="44"/>
        <v>5.1282051282051282E-3</v>
      </c>
      <c r="I203" s="10">
        <f t="shared" si="45"/>
        <v>4.060913705583756E-2</v>
      </c>
      <c r="J203" s="10">
        <f t="shared" si="46"/>
        <v>1.4736842105263158E-2</v>
      </c>
      <c r="K203" s="10">
        <f t="shared" si="49"/>
        <v>1.6666666666666667</v>
      </c>
      <c r="L203" s="10">
        <f t="shared" si="50"/>
        <v>2.5</v>
      </c>
      <c r="M203" s="10">
        <f t="shared" si="47"/>
        <v>4.1322314049586778E-2</v>
      </c>
      <c r="N203" s="22">
        <f t="shared" si="48"/>
        <v>1.282051282051282E-2</v>
      </c>
    </row>
    <row r="204" spans="1:14" ht="25.5" x14ac:dyDescent="0.2">
      <c r="A204" s="8"/>
      <c r="B204" s="42" t="s">
        <v>184</v>
      </c>
      <c r="C204" s="39">
        <v>0</v>
      </c>
      <c r="D204" s="9">
        <v>0</v>
      </c>
      <c r="E204" s="9">
        <v>4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1.015228426395939E-2</v>
      </c>
      <c r="J204" s="10">
        <f t="shared" si="46"/>
        <v>2.1052631578947368E-3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2" t="str">
        <f t="shared" si="48"/>
        <v/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1</v>
      </c>
      <c r="D207" s="9">
        <v>0</v>
      </c>
      <c r="E207" s="9">
        <v>0</v>
      </c>
      <c r="F207" s="9">
        <v>0</v>
      </c>
      <c r="G207" s="10">
        <f t="shared" si="43"/>
        <v>4.1322314049586778E-3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-4.1322314049586778E-3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0</v>
      </c>
      <c r="D209" s="9">
        <v>0</v>
      </c>
      <c r="E209" s="9">
        <v>19</v>
      </c>
      <c r="F209" s="9">
        <v>3</v>
      </c>
      <c r="G209" s="10" t="str">
        <f t="shared" si="43"/>
        <v/>
      </c>
      <c r="H209" s="10" t="str">
        <f t="shared" si="44"/>
        <v/>
      </c>
      <c r="I209" s="10">
        <f t="shared" si="45"/>
        <v>4.8223350253807105E-2</v>
      </c>
      <c r="J209" s="10">
        <f t="shared" si="46"/>
        <v>3.1578947368421052E-3</v>
      </c>
      <c r="K209" s="10">
        <f t="shared" si="49"/>
        <v>1</v>
      </c>
      <c r="L209" s="10">
        <f t="shared" si="50"/>
        <v>1</v>
      </c>
      <c r="M209" s="10" t="str">
        <f t="shared" si="47"/>
        <v/>
      </c>
      <c r="N209" s="22" t="str">
        <f t="shared" si="48"/>
        <v/>
      </c>
    </row>
    <row r="210" spans="1:14" x14ac:dyDescent="0.2">
      <c r="A210" s="8"/>
      <c r="B210" s="42" t="s">
        <v>190</v>
      </c>
      <c r="C210" s="39">
        <v>0</v>
      </c>
      <c r="D210" s="9">
        <v>0</v>
      </c>
      <c r="E210" s="9">
        <v>0</v>
      </c>
      <c r="F210" s="9">
        <v>3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3.1578947368421052E-3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2" t="str">
        <f t="shared" si="48"/>
        <v/>
      </c>
    </row>
    <row r="211" spans="1:14" x14ac:dyDescent="0.2">
      <c r="A211" s="8"/>
      <c r="B211" s="42" t="s">
        <v>191</v>
      </c>
      <c r="C211" s="39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2" t="str">
        <f t="shared" si="48"/>
        <v/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1.2820512820512821E-3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2">
        <f t="shared" si="48"/>
        <v>-1.2820512820512821E-3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2.5380710659898475E-3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1</v>
      </c>
      <c r="D215" s="9">
        <v>1</v>
      </c>
      <c r="E215" s="9">
        <v>12</v>
      </c>
      <c r="F215" s="9">
        <v>8</v>
      </c>
      <c r="G215" s="10">
        <f t="shared" si="43"/>
        <v>4.1322314049586778E-3</v>
      </c>
      <c r="H215" s="10">
        <f t="shared" si="44"/>
        <v>1.2820512820512821E-3</v>
      </c>
      <c r="I215" s="10">
        <f t="shared" si="45"/>
        <v>3.0456852791878174E-2</v>
      </c>
      <c r="J215" s="10">
        <f t="shared" si="46"/>
        <v>8.4210526315789472E-3</v>
      </c>
      <c r="K215" s="10">
        <f t="shared" si="49"/>
        <v>11</v>
      </c>
      <c r="L215" s="10">
        <f t="shared" si="50"/>
        <v>7</v>
      </c>
      <c r="M215" s="10">
        <f t="shared" si="47"/>
        <v>4.5454545454545456E-2</v>
      </c>
      <c r="N215" s="22">
        <f t="shared" si="48"/>
        <v>8.9743589743589737E-3</v>
      </c>
    </row>
    <row r="216" spans="1:14" ht="23.25" customHeight="1" x14ac:dyDescent="0.2">
      <c r="A216" s="8"/>
      <c r="B216" s="42" t="s">
        <v>196</v>
      </c>
      <c r="C216" s="39">
        <v>0</v>
      </c>
      <c r="D216" s="9">
        <v>0</v>
      </c>
      <c r="E216" s="9">
        <v>2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5.076142131979695E-3</v>
      </c>
      <c r="J216" s="10">
        <f t="shared" si="46"/>
        <v>1.0526315789473684E-3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22" t="str">
        <f t="shared" si="48"/>
        <v/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1</v>
      </c>
      <c r="D218" s="9">
        <v>3</v>
      </c>
      <c r="E218" s="9">
        <v>0</v>
      </c>
      <c r="F218" s="9">
        <v>8</v>
      </c>
      <c r="G218" s="10">
        <f t="shared" si="43"/>
        <v>4.1322314049586778E-3</v>
      </c>
      <c r="H218" s="10">
        <f t="shared" si="44"/>
        <v>3.8461538461538464E-3</v>
      </c>
      <c r="I218" s="10" t="str">
        <f t="shared" si="45"/>
        <v/>
      </c>
      <c r="J218" s="10">
        <f t="shared" si="46"/>
        <v>8.4210526315789472E-3</v>
      </c>
      <c r="K218" s="10">
        <f t="shared" si="49"/>
        <v>-1</v>
      </c>
      <c r="L218" s="10">
        <f t="shared" si="50"/>
        <v>1.6666666666666667</v>
      </c>
      <c r="M218" s="10">
        <f t="shared" si="47"/>
        <v>-4.1322314049586778E-3</v>
      </c>
      <c r="N218" s="22">
        <f t="shared" si="48"/>
        <v>6.4102564102564109E-3</v>
      </c>
    </row>
    <row r="219" spans="1:14" x14ac:dyDescent="0.2">
      <c r="A219" s="8"/>
      <c r="B219" s="42" t="s">
        <v>199</v>
      </c>
      <c r="C219" s="39">
        <v>7</v>
      </c>
      <c r="D219" s="9">
        <v>260</v>
      </c>
      <c r="E219" s="9">
        <v>2</v>
      </c>
      <c r="F219" s="9">
        <v>211</v>
      </c>
      <c r="G219" s="10">
        <f t="shared" si="43"/>
        <v>2.8925619834710745E-2</v>
      </c>
      <c r="H219" s="10">
        <f t="shared" si="44"/>
        <v>0.33333333333333331</v>
      </c>
      <c r="I219" s="10">
        <f t="shared" si="45"/>
        <v>5.076142131979695E-3</v>
      </c>
      <c r="J219" s="10">
        <f t="shared" si="46"/>
        <v>0.22210526315789475</v>
      </c>
      <c r="K219" s="10">
        <f t="shared" si="49"/>
        <v>-0.7142857142857143</v>
      </c>
      <c r="L219" s="10">
        <f t="shared" si="50"/>
        <v>-0.18846153846153846</v>
      </c>
      <c r="M219" s="10">
        <f t="shared" si="47"/>
        <v>-2.0661157024793389E-2</v>
      </c>
      <c r="N219" s="22">
        <f t="shared" si="48"/>
        <v>-6.2820512820512819E-2</v>
      </c>
    </row>
    <row r="220" spans="1:14" x14ac:dyDescent="0.2">
      <c r="A220" s="8"/>
      <c r="B220" s="42" t="s">
        <v>200</v>
      </c>
      <c r="C220" s="39">
        <v>19</v>
      </c>
      <c r="D220" s="9">
        <v>17</v>
      </c>
      <c r="E220" s="9">
        <v>70</v>
      </c>
      <c r="F220" s="9">
        <v>59</v>
      </c>
      <c r="G220" s="10">
        <f t="shared" ref="G220:G251" si="51">+IF(C220=0,"",C220/C$188)</f>
        <v>7.8512396694214878E-2</v>
      </c>
      <c r="H220" s="10">
        <f t="shared" ref="H220:H251" si="52">+IF(D220=0,"",D220/D$188)</f>
        <v>2.1794871794871794E-2</v>
      </c>
      <c r="I220" s="10">
        <f t="shared" ref="I220:I251" si="53">+IF(E220=0,"",E220/E$188)</f>
        <v>0.17766497461928935</v>
      </c>
      <c r="J220" s="10">
        <f t="shared" ref="J220:J251" si="54">+IF(F220=0,"",F220/F$188)</f>
        <v>6.210526315789474E-2</v>
      </c>
      <c r="K220" s="10">
        <f t="shared" si="49"/>
        <v>2.6842105263157894</v>
      </c>
      <c r="L220" s="10">
        <f t="shared" si="50"/>
        <v>2.4705882352941178</v>
      </c>
      <c r="M220" s="10">
        <f t="shared" ref="M220:M251" si="55">+IF(OR(AND(G220=""),(K220="")),"",G220*K220)</f>
        <v>0.21074380165289255</v>
      </c>
      <c r="N220" s="22">
        <f t="shared" ref="N220:N251" si="56">+IF(OR(AND(H220=""),(L220="")),"",H220*L220)</f>
        <v>5.3846153846153849E-2</v>
      </c>
    </row>
    <row r="221" spans="1:14" x14ac:dyDescent="0.2">
      <c r="A221" s="8"/>
      <c r="B221" s="42" t="s">
        <v>201</v>
      </c>
      <c r="C221" s="39">
        <v>2</v>
      </c>
      <c r="D221" s="9">
        <v>29</v>
      </c>
      <c r="E221" s="9">
        <v>4</v>
      </c>
      <c r="F221" s="9">
        <v>21</v>
      </c>
      <c r="G221" s="10">
        <f t="shared" si="51"/>
        <v>8.2644628099173556E-3</v>
      </c>
      <c r="H221" s="10">
        <f t="shared" si="52"/>
        <v>3.7179487179487179E-2</v>
      </c>
      <c r="I221" s="10">
        <f t="shared" si="53"/>
        <v>1.015228426395939E-2</v>
      </c>
      <c r="J221" s="10">
        <f t="shared" si="54"/>
        <v>2.2105263157894735E-2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-0.27586206896551724</v>
      </c>
      <c r="M221" s="10">
        <f t="shared" si="55"/>
        <v>8.2644628099173556E-3</v>
      </c>
      <c r="N221" s="22">
        <f t="shared" si="56"/>
        <v>-1.0256410256410256E-2</v>
      </c>
    </row>
    <row r="222" spans="1:14" x14ac:dyDescent="0.2">
      <c r="A222" s="8"/>
      <c r="B222" s="42" t="s">
        <v>202</v>
      </c>
      <c r="C222" s="39">
        <v>0</v>
      </c>
      <c r="D222" s="9">
        <v>0</v>
      </c>
      <c r="E222" s="9">
        <v>0</v>
      </c>
      <c r="F222" s="9">
        <v>2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2.1052631578947368E-3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2" t="str">
        <f t="shared" si="56"/>
        <v/>
      </c>
    </row>
    <row r="223" spans="1:14" x14ac:dyDescent="0.2">
      <c r="A223" s="8"/>
      <c r="B223" s="42" t="s">
        <v>203</v>
      </c>
      <c r="C223" s="39">
        <v>4</v>
      </c>
      <c r="D223" s="9">
        <v>113</v>
      </c>
      <c r="E223" s="9">
        <v>15</v>
      </c>
      <c r="F223" s="9">
        <v>148</v>
      </c>
      <c r="G223" s="10">
        <f t="shared" si="51"/>
        <v>1.6528925619834711E-2</v>
      </c>
      <c r="H223" s="10">
        <f t="shared" si="52"/>
        <v>0.14487179487179488</v>
      </c>
      <c r="I223" s="10">
        <f t="shared" si="53"/>
        <v>3.8071065989847719E-2</v>
      </c>
      <c r="J223" s="10">
        <f t="shared" si="54"/>
        <v>0.15578947368421053</v>
      </c>
      <c r="K223" s="10">
        <f t="shared" si="57"/>
        <v>2.75</v>
      </c>
      <c r="L223" s="10">
        <f t="shared" si="58"/>
        <v>0.30973451327433627</v>
      </c>
      <c r="M223" s="10">
        <f t="shared" si="55"/>
        <v>4.5454545454545456E-2</v>
      </c>
      <c r="N223" s="22">
        <f t="shared" si="56"/>
        <v>4.4871794871794872E-2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2" t="str">
        <f t="shared" si="56"/>
        <v/>
      </c>
    </row>
    <row r="226" spans="1:14" x14ac:dyDescent="0.2">
      <c r="A226" s="8"/>
      <c r="B226" s="42" t="s">
        <v>206</v>
      </c>
      <c r="C226" s="39">
        <v>2</v>
      </c>
      <c r="D226" s="9">
        <v>2</v>
      </c>
      <c r="E226" s="9">
        <v>6</v>
      </c>
      <c r="F226" s="9">
        <v>10</v>
      </c>
      <c r="G226" s="10">
        <f t="shared" si="51"/>
        <v>8.2644628099173556E-3</v>
      </c>
      <c r="H226" s="10">
        <f t="shared" si="52"/>
        <v>2.5641025641025641E-3</v>
      </c>
      <c r="I226" s="10">
        <f t="shared" si="53"/>
        <v>1.5228426395939087E-2</v>
      </c>
      <c r="J226" s="10">
        <f t="shared" si="54"/>
        <v>1.0526315789473684E-2</v>
      </c>
      <c r="K226" s="10">
        <f t="shared" si="57"/>
        <v>2</v>
      </c>
      <c r="L226" s="10">
        <f t="shared" si="58"/>
        <v>4</v>
      </c>
      <c r="M226" s="10">
        <f t="shared" si="55"/>
        <v>1.6528925619834711E-2</v>
      </c>
      <c r="N226" s="22">
        <f t="shared" si="56"/>
        <v>1.0256410256410256E-2</v>
      </c>
    </row>
    <row r="227" spans="1:14" x14ac:dyDescent="0.2">
      <c r="A227" s="8"/>
      <c r="B227" s="42" t="s">
        <v>207</v>
      </c>
      <c r="C227" s="39">
        <v>0</v>
      </c>
      <c r="D227" s="9">
        <v>2</v>
      </c>
      <c r="E227" s="9">
        <v>0</v>
      </c>
      <c r="F227" s="9">
        <v>6</v>
      </c>
      <c r="G227" s="10" t="str">
        <f t="shared" si="51"/>
        <v/>
      </c>
      <c r="H227" s="10">
        <f t="shared" si="52"/>
        <v>2.5641025641025641E-3</v>
      </c>
      <c r="I227" s="10" t="str">
        <f t="shared" si="53"/>
        <v/>
      </c>
      <c r="J227" s="10">
        <f t="shared" si="54"/>
        <v>6.3157894736842104E-3</v>
      </c>
      <c r="K227" s="10" t="str">
        <f t="shared" si="57"/>
        <v xml:space="preserve"> </v>
      </c>
      <c r="L227" s="10">
        <f t="shared" si="58"/>
        <v>2</v>
      </c>
      <c r="M227" s="10" t="str">
        <f t="shared" si="55"/>
        <v/>
      </c>
      <c r="N227" s="22">
        <f t="shared" si="56"/>
        <v>5.1282051282051282E-3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1.0526315789473684E-3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17</v>
      </c>
      <c r="D230" s="9">
        <v>21</v>
      </c>
      <c r="E230" s="9">
        <v>36</v>
      </c>
      <c r="F230" s="9">
        <v>31</v>
      </c>
      <c r="G230" s="10">
        <f t="shared" si="51"/>
        <v>7.0247933884297523E-2</v>
      </c>
      <c r="H230" s="10">
        <f t="shared" si="52"/>
        <v>2.6923076923076925E-2</v>
      </c>
      <c r="I230" s="10">
        <f t="shared" si="53"/>
        <v>9.1370558375634514E-2</v>
      </c>
      <c r="J230" s="10">
        <f t="shared" si="54"/>
        <v>3.2631578947368421E-2</v>
      </c>
      <c r="K230" s="10">
        <f t="shared" si="57"/>
        <v>1.1176470588235294</v>
      </c>
      <c r="L230" s="10">
        <f t="shared" si="58"/>
        <v>0.47619047619047616</v>
      </c>
      <c r="M230" s="10">
        <f t="shared" si="55"/>
        <v>7.8512396694214878E-2</v>
      </c>
      <c r="N230" s="22">
        <f t="shared" si="56"/>
        <v>1.282051282051282E-2</v>
      </c>
    </row>
    <row r="231" spans="1:14" x14ac:dyDescent="0.2">
      <c r="A231" s="8"/>
      <c r="B231" s="42" t="s">
        <v>211</v>
      </c>
      <c r="C231" s="39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2" t="str">
        <f t="shared" si="56"/>
        <v/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4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4.2105263157894736E-3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9</v>
      </c>
      <c r="D235" s="9">
        <v>5</v>
      </c>
      <c r="E235" s="9">
        <v>14</v>
      </c>
      <c r="F235" s="9">
        <v>8</v>
      </c>
      <c r="G235" s="10">
        <f t="shared" si="51"/>
        <v>3.71900826446281E-2</v>
      </c>
      <c r="H235" s="10">
        <f t="shared" si="52"/>
        <v>6.41025641025641E-3</v>
      </c>
      <c r="I235" s="10">
        <f t="shared" si="53"/>
        <v>3.553299492385787E-2</v>
      </c>
      <c r="J235" s="10">
        <f t="shared" si="54"/>
        <v>8.4210526315789472E-3</v>
      </c>
      <c r="K235" s="10">
        <f t="shared" si="57"/>
        <v>0.55555555555555558</v>
      </c>
      <c r="L235" s="10">
        <f t="shared" si="58"/>
        <v>0.6</v>
      </c>
      <c r="M235" s="10">
        <f t="shared" si="55"/>
        <v>2.0661157024793389E-2</v>
      </c>
      <c r="N235" s="22">
        <f t="shared" si="56"/>
        <v>3.8461538461538459E-3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5</v>
      </c>
      <c r="D238" s="9">
        <v>59</v>
      </c>
      <c r="E238" s="9">
        <v>0</v>
      </c>
      <c r="F238" s="9">
        <v>0</v>
      </c>
      <c r="G238" s="10">
        <f t="shared" si="51"/>
        <v>2.0661157024793389E-2</v>
      </c>
      <c r="H238" s="10">
        <f t="shared" si="52"/>
        <v>7.5641025641025636E-2</v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>
        <f t="shared" si="58"/>
        <v>-1</v>
      </c>
      <c r="M238" s="10">
        <f t="shared" si="55"/>
        <v>-2.0661157024793389E-2</v>
      </c>
      <c r="N238" s="22">
        <f t="shared" si="56"/>
        <v>-7.5641025641025636E-2</v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1</v>
      </c>
      <c r="E241" s="9">
        <v>0</v>
      </c>
      <c r="F241" s="9">
        <v>1</v>
      </c>
      <c r="G241" s="10" t="str">
        <f t="shared" si="51"/>
        <v/>
      </c>
      <c r="H241" s="10">
        <f t="shared" si="52"/>
        <v>1.2820512820512821E-3</v>
      </c>
      <c r="I241" s="10" t="str">
        <f t="shared" si="53"/>
        <v/>
      </c>
      <c r="J241" s="10">
        <f t="shared" si="54"/>
        <v>1.0526315789473684E-3</v>
      </c>
      <c r="K241" s="10" t="str">
        <f t="shared" si="57"/>
        <v xml:space="preserve"> </v>
      </c>
      <c r="L241" s="10">
        <f t="shared" si="58"/>
        <v>0</v>
      </c>
      <c r="M241" s="10" t="str">
        <f t="shared" si="55"/>
        <v/>
      </c>
      <c r="N241" s="22">
        <f t="shared" si="56"/>
        <v>0</v>
      </c>
    </row>
    <row r="242" spans="1:14" x14ac:dyDescent="0.2">
      <c r="A242" s="8"/>
      <c r="B242" s="42" t="s">
        <v>222</v>
      </c>
      <c r="C242" s="39">
        <v>0</v>
      </c>
      <c r="D242" s="9">
        <v>0</v>
      </c>
      <c r="E242" s="9">
        <v>1</v>
      </c>
      <c r="F242" s="9">
        <v>3</v>
      </c>
      <c r="G242" s="10" t="str">
        <f t="shared" si="51"/>
        <v/>
      </c>
      <c r="H242" s="10" t="str">
        <f t="shared" si="52"/>
        <v/>
      </c>
      <c r="I242" s="10">
        <f t="shared" si="53"/>
        <v>2.5380710659898475E-3</v>
      </c>
      <c r="J242" s="10">
        <f t="shared" si="54"/>
        <v>3.1578947368421052E-3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22" t="str">
        <f t="shared" si="56"/>
        <v/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2</v>
      </c>
      <c r="D245" s="9">
        <v>5</v>
      </c>
      <c r="E245" s="9">
        <v>0</v>
      </c>
      <c r="F245" s="9">
        <v>0</v>
      </c>
      <c r="G245" s="10">
        <f t="shared" si="51"/>
        <v>8.2644628099173556E-3</v>
      </c>
      <c r="H245" s="10">
        <f t="shared" si="52"/>
        <v>6.41025641025641E-3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-8.2644628099173556E-3</v>
      </c>
      <c r="N245" s="22">
        <f t="shared" si="56"/>
        <v>-6.41025641025641E-3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2</v>
      </c>
      <c r="D251" s="9">
        <v>0</v>
      </c>
      <c r="E251" s="9">
        <v>0</v>
      </c>
      <c r="F251" s="9">
        <v>0</v>
      </c>
      <c r="G251" s="10">
        <f t="shared" si="51"/>
        <v>8.2644628099173556E-3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-8.2644628099173556E-3</v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6</v>
      </c>
      <c r="D252" s="9">
        <v>19</v>
      </c>
      <c r="E252" s="9">
        <v>3</v>
      </c>
      <c r="F252" s="9">
        <v>56</v>
      </c>
      <c r="G252" s="10">
        <f t="shared" ref="G252:G283" si="59">+IF(C252=0,"",C252/C$188)</f>
        <v>2.4793388429752067E-2</v>
      </c>
      <c r="H252" s="10">
        <f t="shared" ref="H252:H283" si="60">+IF(D252=0,"",D252/D$188)</f>
        <v>2.4358974358974359E-2</v>
      </c>
      <c r="I252" s="10">
        <f t="shared" ref="I252:I283" si="61">+IF(E252=0,"",E252/E$188)</f>
        <v>7.6142131979695434E-3</v>
      </c>
      <c r="J252" s="10">
        <f t="shared" ref="J252:J283" si="62">+IF(F252=0,"",F252/F$188)</f>
        <v>5.894736842105263E-2</v>
      </c>
      <c r="K252" s="10">
        <f t="shared" si="57"/>
        <v>-0.5</v>
      </c>
      <c r="L252" s="10">
        <f t="shared" si="58"/>
        <v>1.9473684210526316</v>
      </c>
      <c r="M252" s="10">
        <f t="shared" ref="M252:M283" si="63">+IF(OR(AND(G252=""),(K252="")),"",G252*K252)</f>
        <v>-1.2396694214876033E-2</v>
      </c>
      <c r="N252" s="22">
        <f t="shared" ref="N252:N283" si="64">+IF(OR(AND(H252=""),(L252="")),"",H252*L252)</f>
        <v>4.7435897435897441E-2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1.0526315789473684E-3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3</v>
      </c>
      <c r="D255" s="9">
        <v>0</v>
      </c>
      <c r="E255" s="9">
        <v>6</v>
      </c>
      <c r="F255" s="9">
        <v>0</v>
      </c>
      <c r="G255" s="10">
        <f t="shared" si="59"/>
        <v>1.2396694214876033E-2</v>
      </c>
      <c r="H255" s="10" t="str">
        <f t="shared" si="60"/>
        <v/>
      </c>
      <c r="I255" s="10">
        <f t="shared" si="61"/>
        <v>1.5228426395939087E-2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>
        <f t="shared" si="63"/>
        <v>1.2396694214876033E-2</v>
      </c>
      <c r="N255" s="22" t="str">
        <f t="shared" si="64"/>
        <v/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26</v>
      </c>
      <c r="D258" s="9">
        <v>16</v>
      </c>
      <c r="E258" s="9">
        <v>25</v>
      </c>
      <c r="F258" s="9">
        <v>7</v>
      </c>
      <c r="G258" s="10">
        <f t="shared" si="59"/>
        <v>0.10743801652892562</v>
      </c>
      <c r="H258" s="10">
        <f t="shared" si="60"/>
        <v>2.0512820512820513E-2</v>
      </c>
      <c r="I258" s="10">
        <f t="shared" si="61"/>
        <v>6.3451776649746189E-2</v>
      </c>
      <c r="J258" s="10">
        <f t="shared" si="62"/>
        <v>7.3684210526315788E-3</v>
      </c>
      <c r="K258" s="10">
        <f t="shared" si="65"/>
        <v>-3.8461538461538464E-2</v>
      </c>
      <c r="L258" s="10">
        <f t="shared" si="66"/>
        <v>-0.5625</v>
      </c>
      <c r="M258" s="10">
        <f t="shared" si="63"/>
        <v>-4.1322314049586778E-3</v>
      </c>
      <c r="N258" s="22">
        <f t="shared" si="64"/>
        <v>-1.1538461538461539E-2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1</v>
      </c>
      <c r="F261" s="9">
        <v>1</v>
      </c>
      <c r="G261" s="10" t="str">
        <f t="shared" si="59"/>
        <v/>
      </c>
      <c r="H261" s="10" t="str">
        <f t="shared" si="60"/>
        <v/>
      </c>
      <c r="I261" s="10">
        <f t="shared" si="61"/>
        <v>2.5380710659898475E-3</v>
      </c>
      <c r="J261" s="10">
        <f t="shared" si="62"/>
        <v>1.0526315789473684E-3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1.2820512820512821E-3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2">
        <f t="shared" si="64"/>
        <v>-1.2820512820512821E-3</v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1</v>
      </c>
      <c r="D275" s="9">
        <v>0</v>
      </c>
      <c r="E275" s="9">
        <v>0</v>
      </c>
      <c r="F275" s="9">
        <v>0</v>
      </c>
      <c r="G275" s="10">
        <f t="shared" si="59"/>
        <v>4.1322314049586778E-3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-4.1322314049586778E-3</v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2" t="str">
        <f t="shared" si="64"/>
        <v/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1.2820512820512821E-3</v>
      </c>
      <c r="I281" s="10" t="str">
        <f t="shared" si="61"/>
        <v/>
      </c>
      <c r="J281" s="10">
        <f t="shared" si="62"/>
        <v>1.0526315789473684E-3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2">
        <f t="shared" si="64"/>
        <v>0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1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2.5380710659898475E-3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6</v>
      </c>
      <c r="D292" s="9">
        <v>4</v>
      </c>
      <c r="E292" s="9">
        <v>0</v>
      </c>
      <c r="F292" s="9">
        <v>2</v>
      </c>
      <c r="G292" s="10">
        <f t="shared" si="67"/>
        <v>2.4793388429752067E-2</v>
      </c>
      <c r="H292" s="10">
        <f t="shared" si="68"/>
        <v>5.1282051282051282E-3</v>
      </c>
      <c r="I292" s="10" t="str">
        <f t="shared" si="69"/>
        <v/>
      </c>
      <c r="J292" s="10">
        <f t="shared" si="70"/>
        <v>2.1052631578947368E-3</v>
      </c>
      <c r="K292" s="10">
        <f t="shared" si="73"/>
        <v>-1</v>
      </c>
      <c r="L292" s="10">
        <f t="shared" si="74"/>
        <v>-0.5</v>
      </c>
      <c r="M292" s="10">
        <f t="shared" si="71"/>
        <v>-2.4793388429752067E-2</v>
      </c>
      <c r="N292" s="22">
        <f t="shared" si="72"/>
        <v>-2.5641025641025641E-3</v>
      </c>
    </row>
    <row r="293" spans="1:14" ht="25.5" x14ac:dyDescent="0.2">
      <c r="A293" s="8"/>
      <c r="B293" s="42" t="s">
        <v>273</v>
      </c>
      <c r="C293" s="39">
        <v>18</v>
      </c>
      <c r="D293" s="9">
        <v>14</v>
      </c>
      <c r="E293" s="9">
        <v>12</v>
      </c>
      <c r="F293" s="9">
        <v>13</v>
      </c>
      <c r="G293" s="10">
        <f t="shared" si="67"/>
        <v>7.43801652892562E-2</v>
      </c>
      <c r="H293" s="10">
        <f t="shared" si="68"/>
        <v>1.7948717948717947E-2</v>
      </c>
      <c r="I293" s="10">
        <f t="shared" si="69"/>
        <v>3.0456852791878174E-2</v>
      </c>
      <c r="J293" s="10">
        <f t="shared" si="70"/>
        <v>1.368421052631579E-2</v>
      </c>
      <c r="K293" s="10">
        <f t="shared" si="73"/>
        <v>-0.33333333333333331</v>
      </c>
      <c r="L293" s="10">
        <f t="shared" si="74"/>
        <v>-7.1428571428571425E-2</v>
      </c>
      <c r="M293" s="10">
        <f t="shared" si="71"/>
        <v>-2.4793388429752067E-2</v>
      </c>
      <c r="N293" s="22">
        <f t="shared" si="72"/>
        <v>-1.2820512820512818E-3</v>
      </c>
    </row>
    <row r="294" spans="1:14" x14ac:dyDescent="0.2">
      <c r="A294" s="8"/>
      <c r="B294" s="42" t="s">
        <v>274</v>
      </c>
      <c r="C294" s="39">
        <v>11</v>
      </c>
      <c r="D294" s="9">
        <v>9</v>
      </c>
      <c r="E294" s="9">
        <v>0</v>
      </c>
      <c r="F294" s="9">
        <v>3</v>
      </c>
      <c r="G294" s="10">
        <f t="shared" si="67"/>
        <v>4.5454545454545456E-2</v>
      </c>
      <c r="H294" s="10">
        <f t="shared" si="68"/>
        <v>1.1538461538461539E-2</v>
      </c>
      <c r="I294" s="10" t="str">
        <f t="shared" si="69"/>
        <v/>
      </c>
      <c r="J294" s="10">
        <f t="shared" si="70"/>
        <v>3.1578947368421052E-3</v>
      </c>
      <c r="K294" s="10">
        <f t="shared" si="73"/>
        <v>-1</v>
      </c>
      <c r="L294" s="10">
        <f t="shared" si="74"/>
        <v>-0.66666666666666663</v>
      </c>
      <c r="M294" s="10">
        <f t="shared" si="71"/>
        <v>-4.5454545454545456E-2</v>
      </c>
      <c r="N294" s="22">
        <f t="shared" si="72"/>
        <v>-7.6923076923076927E-3</v>
      </c>
    </row>
    <row r="295" spans="1:14" x14ac:dyDescent="0.2">
      <c r="A295" s="8"/>
      <c r="B295" s="42" t="s">
        <v>275</v>
      </c>
      <c r="C295" s="39">
        <v>6</v>
      </c>
      <c r="D295" s="9">
        <v>1</v>
      </c>
      <c r="E295" s="9">
        <v>0</v>
      </c>
      <c r="F295" s="9">
        <v>1</v>
      </c>
      <c r="G295" s="10">
        <f t="shared" si="67"/>
        <v>2.4793388429752067E-2</v>
      </c>
      <c r="H295" s="10">
        <f t="shared" si="68"/>
        <v>1.2820512820512821E-3</v>
      </c>
      <c r="I295" s="10" t="str">
        <f t="shared" si="69"/>
        <v/>
      </c>
      <c r="J295" s="10">
        <f t="shared" si="70"/>
        <v>1.0526315789473684E-3</v>
      </c>
      <c r="K295" s="10">
        <f t="shared" si="73"/>
        <v>-1</v>
      </c>
      <c r="L295" s="10">
        <f t="shared" si="74"/>
        <v>0</v>
      </c>
      <c r="M295" s="10">
        <f t="shared" si="71"/>
        <v>-2.4793388429752067E-2</v>
      </c>
      <c r="N295" s="22">
        <f t="shared" si="72"/>
        <v>0</v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3</v>
      </c>
      <c r="D297" s="9">
        <v>0</v>
      </c>
      <c r="E297" s="9">
        <v>2</v>
      </c>
      <c r="F297" s="9">
        <v>0</v>
      </c>
      <c r="G297" s="10">
        <f t="shared" si="67"/>
        <v>1.2396694214876033E-2</v>
      </c>
      <c r="H297" s="10" t="str">
        <f t="shared" si="68"/>
        <v/>
      </c>
      <c r="I297" s="10">
        <f t="shared" si="69"/>
        <v>5.076142131979695E-3</v>
      </c>
      <c r="J297" s="10" t="str">
        <f t="shared" si="70"/>
        <v/>
      </c>
      <c r="K297" s="10">
        <f t="shared" si="73"/>
        <v>-0.33333333333333331</v>
      </c>
      <c r="L297" s="10" t="str">
        <f t="shared" si="74"/>
        <v xml:space="preserve"> </v>
      </c>
      <c r="M297" s="10">
        <f t="shared" si="71"/>
        <v>-4.1322314049586778E-3</v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2.5380710659898475E-3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3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3.8461538461538464E-3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2">
        <f t="shared" si="72"/>
        <v>-3.8461538461538464E-3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0</v>
      </c>
      <c r="D304" s="9">
        <v>0</v>
      </c>
      <c r="E304" s="9">
        <v>24</v>
      </c>
      <c r="F304" s="9">
        <v>20</v>
      </c>
      <c r="G304" s="10" t="str">
        <f t="shared" si="67"/>
        <v/>
      </c>
      <c r="H304" s="10" t="str">
        <f t="shared" si="68"/>
        <v/>
      </c>
      <c r="I304" s="10">
        <f t="shared" si="69"/>
        <v>6.0913705583756347E-2</v>
      </c>
      <c r="J304" s="10">
        <f t="shared" si="70"/>
        <v>2.1052631578947368E-2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22" t="str">
        <f t="shared" si="72"/>
        <v/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5</v>
      </c>
      <c r="D306" s="9">
        <v>4</v>
      </c>
      <c r="E306" s="9">
        <v>2</v>
      </c>
      <c r="F306" s="9">
        <v>4</v>
      </c>
      <c r="G306" s="10">
        <f t="shared" si="67"/>
        <v>2.0661157024793389E-2</v>
      </c>
      <c r="H306" s="10">
        <f t="shared" si="68"/>
        <v>5.1282051282051282E-3</v>
      </c>
      <c r="I306" s="10">
        <f t="shared" si="69"/>
        <v>5.076142131979695E-3</v>
      </c>
      <c r="J306" s="10">
        <f t="shared" si="70"/>
        <v>4.2105263157894736E-3</v>
      </c>
      <c r="K306" s="10">
        <f t="shared" si="73"/>
        <v>-0.6</v>
      </c>
      <c r="L306" s="10">
        <f t="shared" si="74"/>
        <v>0</v>
      </c>
      <c r="M306" s="10">
        <f t="shared" si="71"/>
        <v>-1.2396694214876033E-2</v>
      </c>
      <c r="N306" s="22">
        <f t="shared" si="72"/>
        <v>0</v>
      </c>
    </row>
    <row r="307" spans="1:14" x14ac:dyDescent="0.2">
      <c r="A307" s="8"/>
      <c r="B307" s="42" t="s">
        <v>287</v>
      </c>
      <c r="C307" s="39">
        <v>3</v>
      </c>
      <c r="D307" s="9">
        <v>0</v>
      </c>
      <c r="E307" s="9">
        <v>3</v>
      </c>
      <c r="F307" s="9">
        <v>0</v>
      </c>
      <c r="G307" s="10">
        <f t="shared" si="67"/>
        <v>1.2396694214876033E-2</v>
      </c>
      <c r="H307" s="10" t="str">
        <f t="shared" si="68"/>
        <v/>
      </c>
      <c r="I307" s="10">
        <f t="shared" si="69"/>
        <v>7.6142131979695434E-3</v>
      </c>
      <c r="J307" s="10" t="str">
        <f t="shared" si="70"/>
        <v/>
      </c>
      <c r="K307" s="10">
        <f t="shared" si="73"/>
        <v>0</v>
      </c>
      <c r="L307" s="10" t="str">
        <f t="shared" si="74"/>
        <v xml:space="preserve"> </v>
      </c>
      <c r="M307" s="10">
        <f t="shared" si="71"/>
        <v>0</v>
      </c>
      <c r="N307" s="22" t="str">
        <f t="shared" si="72"/>
        <v/>
      </c>
    </row>
    <row r="308" spans="1:14" x14ac:dyDescent="0.2">
      <c r="A308" s="8"/>
      <c r="B308" s="42" t="s">
        <v>288</v>
      </c>
      <c r="C308" s="39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1.0526315789473684E-3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22" t="str">
        <f t="shared" si="72"/>
        <v/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13</v>
      </c>
      <c r="F309" s="9">
        <v>2</v>
      </c>
      <c r="G309" s="10" t="str">
        <f t="shared" si="67"/>
        <v/>
      </c>
      <c r="H309" s="10" t="str">
        <f t="shared" si="68"/>
        <v/>
      </c>
      <c r="I309" s="10">
        <f t="shared" si="69"/>
        <v>3.2994923857868022E-2</v>
      </c>
      <c r="J309" s="10">
        <f t="shared" si="70"/>
        <v>2.1052631578947368E-3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1.0526315789473684E-3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2" t="str">
        <f t="shared" si="72"/>
        <v/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3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7.6142131979695434E-3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5</v>
      </c>
      <c r="E312" s="9">
        <v>8</v>
      </c>
      <c r="F312" s="9">
        <v>5</v>
      </c>
      <c r="G312" s="10">
        <f t="shared" si="67"/>
        <v>4.1322314049586778E-3</v>
      </c>
      <c r="H312" s="10">
        <f t="shared" si="68"/>
        <v>6.41025641025641E-3</v>
      </c>
      <c r="I312" s="10">
        <f t="shared" si="69"/>
        <v>2.030456852791878E-2</v>
      </c>
      <c r="J312" s="10">
        <f t="shared" si="70"/>
        <v>5.263157894736842E-3</v>
      </c>
      <c r="K312" s="10">
        <f t="shared" si="73"/>
        <v>7</v>
      </c>
      <c r="L312" s="10">
        <f t="shared" si="74"/>
        <v>0</v>
      </c>
      <c r="M312" s="10">
        <f t="shared" si="71"/>
        <v>2.8925619834710745E-2</v>
      </c>
      <c r="N312" s="22">
        <f t="shared" si="72"/>
        <v>0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1</v>
      </c>
      <c r="E315" s="9">
        <v>4</v>
      </c>
      <c r="F315" s="9">
        <v>22</v>
      </c>
      <c r="G315" s="10" t="str">
        <f t="shared" si="67"/>
        <v/>
      </c>
      <c r="H315" s="10">
        <f t="shared" si="68"/>
        <v>1.2820512820512821E-3</v>
      </c>
      <c r="I315" s="10">
        <f t="shared" si="69"/>
        <v>1.015228426395939E-2</v>
      </c>
      <c r="J315" s="10">
        <f t="shared" si="70"/>
        <v>2.3157894736842106E-2</v>
      </c>
      <c r="K315" s="10">
        <f t="shared" si="73"/>
        <v>1</v>
      </c>
      <c r="L315" s="10">
        <f t="shared" si="74"/>
        <v>21</v>
      </c>
      <c r="M315" s="10" t="str">
        <f t="shared" si="71"/>
        <v/>
      </c>
      <c r="N315" s="22">
        <f t="shared" si="72"/>
        <v>2.6923076923076925E-2</v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4</v>
      </c>
      <c r="E320" s="9">
        <v>0</v>
      </c>
      <c r="F320" s="9">
        <v>4</v>
      </c>
      <c r="G320" s="10" t="str">
        <f t="shared" si="75"/>
        <v/>
      </c>
      <c r="H320" s="10">
        <f t="shared" si="76"/>
        <v>5.1282051282051282E-3</v>
      </c>
      <c r="I320" s="10" t="str">
        <f t="shared" si="77"/>
        <v/>
      </c>
      <c r="J320" s="10">
        <f t="shared" si="78"/>
        <v>4.2105263157894736E-3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22">
        <f t="shared" si="80"/>
        <v>0</v>
      </c>
    </row>
    <row r="321" spans="1:14" ht="25.5" x14ac:dyDescent="0.2">
      <c r="A321" s="8"/>
      <c r="B321" s="42" t="s">
        <v>301</v>
      </c>
      <c r="C321" s="39">
        <v>19</v>
      </c>
      <c r="D321" s="9">
        <v>17</v>
      </c>
      <c r="E321" s="9">
        <v>16</v>
      </c>
      <c r="F321" s="9">
        <v>22</v>
      </c>
      <c r="G321" s="10">
        <f t="shared" si="75"/>
        <v>7.8512396694214878E-2</v>
      </c>
      <c r="H321" s="10">
        <f t="shared" si="76"/>
        <v>2.1794871794871794E-2</v>
      </c>
      <c r="I321" s="10">
        <f t="shared" si="77"/>
        <v>4.060913705583756E-2</v>
      </c>
      <c r="J321" s="10">
        <f t="shared" si="78"/>
        <v>2.3157894736842106E-2</v>
      </c>
      <c r="K321" s="10">
        <f t="shared" si="81"/>
        <v>-0.15789473684210525</v>
      </c>
      <c r="L321" s="10">
        <f t="shared" si="82"/>
        <v>0.29411764705882354</v>
      </c>
      <c r="M321" s="10">
        <f t="shared" si="79"/>
        <v>-1.2396694214876033E-2</v>
      </c>
      <c r="N321" s="22">
        <f t="shared" si="80"/>
        <v>6.41025641025641E-3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2.1052631578947368E-3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2" t="str">
        <f t="shared" si="80"/>
        <v/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0</v>
      </c>
      <c r="D327" s="9">
        <v>0</v>
      </c>
      <c r="E327" s="9">
        <v>0</v>
      </c>
      <c r="F327" s="9">
        <v>1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1.0526315789473684E-3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22" t="str">
        <f t="shared" si="80"/>
        <v/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3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3.8461538461538464E-3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2">
        <f t="shared" si="80"/>
        <v>-3.8461538461538464E-3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1</v>
      </c>
      <c r="E334" s="9">
        <v>0</v>
      </c>
      <c r="F334" s="9">
        <v>2</v>
      </c>
      <c r="G334" s="10" t="str">
        <f t="shared" si="75"/>
        <v/>
      </c>
      <c r="H334" s="10">
        <f t="shared" si="76"/>
        <v>1.2820512820512821E-3</v>
      </c>
      <c r="I334" s="10" t="str">
        <f t="shared" si="77"/>
        <v/>
      </c>
      <c r="J334" s="10">
        <f t="shared" si="78"/>
        <v>2.1052631578947368E-3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22">
        <f t="shared" si="80"/>
        <v>1.2820512820512821E-3</v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1</v>
      </c>
      <c r="D336" s="9">
        <v>7</v>
      </c>
      <c r="E336" s="9">
        <v>1</v>
      </c>
      <c r="F336" s="9">
        <v>10</v>
      </c>
      <c r="G336" s="10">
        <f t="shared" si="75"/>
        <v>4.1322314049586778E-3</v>
      </c>
      <c r="H336" s="10">
        <f t="shared" si="76"/>
        <v>8.9743589743589737E-3</v>
      </c>
      <c r="I336" s="10">
        <f t="shared" si="77"/>
        <v>2.5380710659898475E-3</v>
      </c>
      <c r="J336" s="10">
        <f t="shared" si="78"/>
        <v>1.0526315789473684E-2</v>
      </c>
      <c r="K336" s="10">
        <f t="shared" si="81"/>
        <v>0</v>
      </c>
      <c r="L336" s="10">
        <f t="shared" si="82"/>
        <v>0.42857142857142855</v>
      </c>
      <c r="M336" s="10">
        <f t="shared" si="79"/>
        <v>0</v>
      </c>
      <c r="N336" s="22">
        <f t="shared" si="80"/>
        <v>3.8461538461538455E-3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1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>
        <f t="shared" si="78"/>
        <v>1.0526315789473684E-3</v>
      </c>
      <c r="K337" s="10" t="str">
        <f t="shared" si="81"/>
        <v xml:space="preserve"> </v>
      </c>
      <c r="L337" s="10">
        <f t="shared" si="82"/>
        <v>1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5</v>
      </c>
      <c r="D338" s="9">
        <v>112</v>
      </c>
      <c r="E338" s="9">
        <v>7</v>
      </c>
      <c r="F338" s="9">
        <v>177</v>
      </c>
      <c r="G338" s="10">
        <f t="shared" si="75"/>
        <v>2.0661157024793389E-2</v>
      </c>
      <c r="H338" s="10">
        <f t="shared" si="76"/>
        <v>0.14358974358974358</v>
      </c>
      <c r="I338" s="10">
        <f t="shared" si="77"/>
        <v>1.7766497461928935E-2</v>
      </c>
      <c r="J338" s="10">
        <f t="shared" si="78"/>
        <v>0.18631578947368421</v>
      </c>
      <c r="K338" s="10">
        <f t="shared" si="81"/>
        <v>0.4</v>
      </c>
      <c r="L338" s="10">
        <f t="shared" si="82"/>
        <v>0.5803571428571429</v>
      </c>
      <c r="M338" s="10">
        <f t="shared" si="79"/>
        <v>8.2644628099173556E-3</v>
      </c>
      <c r="N338" s="22">
        <f t="shared" si="80"/>
        <v>8.3333333333333329E-2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5</v>
      </c>
      <c r="D340" s="9">
        <v>1</v>
      </c>
      <c r="E340" s="9">
        <v>1</v>
      </c>
      <c r="F340" s="9">
        <v>4</v>
      </c>
      <c r="G340" s="10">
        <f t="shared" si="75"/>
        <v>2.0661157024793389E-2</v>
      </c>
      <c r="H340" s="10">
        <f t="shared" si="76"/>
        <v>1.2820512820512821E-3</v>
      </c>
      <c r="I340" s="10">
        <f t="shared" si="77"/>
        <v>2.5380710659898475E-3</v>
      </c>
      <c r="J340" s="10">
        <f t="shared" si="78"/>
        <v>4.2105263157894736E-3</v>
      </c>
      <c r="K340" s="10">
        <f t="shared" si="81"/>
        <v>-0.8</v>
      </c>
      <c r="L340" s="10">
        <f t="shared" si="82"/>
        <v>3</v>
      </c>
      <c r="M340" s="10">
        <f t="shared" si="79"/>
        <v>-1.6528925619834711E-2</v>
      </c>
      <c r="N340" s="22">
        <f t="shared" si="80"/>
        <v>3.8461538461538464E-3</v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1.2820512820512821E-3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2">
        <f t="shared" si="80"/>
        <v>-1.2820512820512821E-3</v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2.5380710659898475E-3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2</v>
      </c>
      <c r="D347" s="9">
        <v>2</v>
      </c>
      <c r="E347" s="9">
        <v>0</v>
      </c>
      <c r="F347" s="9">
        <v>1</v>
      </c>
      <c r="G347" s="10">
        <f t="shared" si="75"/>
        <v>8.2644628099173556E-3</v>
      </c>
      <c r="H347" s="10">
        <f t="shared" si="76"/>
        <v>2.5641025641025641E-3</v>
      </c>
      <c r="I347" s="10" t="str">
        <f t="shared" si="77"/>
        <v/>
      </c>
      <c r="J347" s="10">
        <f t="shared" si="78"/>
        <v>1.0526315789473684E-3</v>
      </c>
      <c r="K347" s="10">
        <f t="shared" si="81"/>
        <v>-1</v>
      </c>
      <c r="L347" s="10">
        <f t="shared" si="82"/>
        <v>-0.5</v>
      </c>
      <c r="M347" s="10">
        <f t="shared" si="79"/>
        <v>-8.2644628099173556E-3</v>
      </c>
      <c r="N347" s="22">
        <f t="shared" si="80"/>
        <v>-1.2820512820512821E-3</v>
      </c>
    </row>
    <row r="348" spans="1:14" x14ac:dyDescent="0.2">
      <c r="A348" s="8"/>
      <c r="B348" s="42" t="s">
        <v>328</v>
      </c>
      <c r="C348" s="39">
        <v>1</v>
      </c>
      <c r="D348" s="9">
        <v>0</v>
      </c>
      <c r="E348" s="9">
        <v>0</v>
      </c>
      <c r="F348" s="9">
        <v>0</v>
      </c>
      <c r="G348" s="10">
        <f t="shared" ref="G348:G363" si="83">+IF(C348=0,"",C348/C$188)</f>
        <v>4.1322314049586778E-3</v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 t="str">
        <f t="shared" si="82"/>
        <v xml:space="preserve"> </v>
      </c>
      <c r="M348" s="10">
        <f t="shared" ref="M348:M363" si="87">+IF(OR(AND(G348=""),(K348="")),"",G348*K348)</f>
        <v>-4.1322314049586778E-3</v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2</v>
      </c>
      <c r="E354" s="9">
        <v>0</v>
      </c>
      <c r="F354" s="9">
        <v>5</v>
      </c>
      <c r="G354" s="10" t="str">
        <f t="shared" si="83"/>
        <v/>
      </c>
      <c r="H354" s="10">
        <f t="shared" si="84"/>
        <v>2.5641025641025641E-3</v>
      </c>
      <c r="I354" s="10" t="str">
        <f t="shared" si="85"/>
        <v/>
      </c>
      <c r="J354" s="10">
        <f t="shared" si="86"/>
        <v>5.263157894736842E-3</v>
      </c>
      <c r="K354" s="10" t="str">
        <f t="shared" si="89"/>
        <v xml:space="preserve"> </v>
      </c>
      <c r="L354" s="10">
        <f t="shared" si="90"/>
        <v>1.5</v>
      </c>
      <c r="M354" s="10" t="str">
        <f t="shared" si="87"/>
        <v/>
      </c>
      <c r="N354" s="22">
        <f t="shared" si="88"/>
        <v>3.8461538461538464E-3</v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2" t="str">
        <f t="shared" si="88"/>
        <v/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909</v>
      </c>
      <c r="D371" s="37">
        <f>SUM(D372:D604)</f>
        <v>3804</v>
      </c>
      <c r="E371" s="37">
        <f>SUM(E372:E604)</f>
        <v>824</v>
      </c>
      <c r="F371" s="37">
        <f>SUM(F372:F604)</f>
        <v>3487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-9.3509350935093508E-2</v>
      </c>
      <c r="L371" s="38">
        <f>+IF(AND(D371=0,F371=0),"",IF(D371=0,1,IF(F371=0,-1,(F371-D371)/D371)))</f>
        <v>-8.3333333333333329E-2</v>
      </c>
      <c r="M371" s="38">
        <f t="shared" ref="M371:M434" si="95">+IF(OR(AND(G371=""),(K371="")),"",G371*K371)</f>
        <v>-9.3509350935093508E-2</v>
      </c>
      <c r="N371" s="38">
        <f t="shared" ref="N371:N434" si="96">+IF(OR(AND(H371=""),(L371="")),"",H371*L371)</f>
        <v>-8.3333333333333329E-2</v>
      </c>
    </row>
    <row r="372" spans="1:14" x14ac:dyDescent="0.2">
      <c r="A372" s="8"/>
      <c r="B372" s="41" t="s">
        <v>344</v>
      </c>
      <c r="C372" s="47">
        <v>11</v>
      </c>
      <c r="D372" s="44">
        <v>0</v>
      </c>
      <c r="E372" s="44">
        <v>16</v>
      </c>
      <c r="F372" s="44">
        <v>2</v>
      </c>
      <c r="G372" s="45">
        <f t="shared" si="91"/>
        <v>1.2101210121012101E-2</v>
      </c>
      <c r="H372" s="45" t="str">
        <f t="shared" si="92"/>
        <v/>
      </c>
      <c r="I372" s="45">
        <f t="shared" si="93"/>
        <v>1.9417475728155338E-2</v>
      </c>
      <c r="J372" s="45">
        <f t="shared" si="94"/>
        <v>5.7355893318038426E-4</v>
      </c>
      <c r="K372" s="45">
        <f t="shared" ref="K372:K435" si="97">+IF(AND(C372=0,E372=0)," ",IF(C372=0,1,IF(E372=0,-1,(E372-C372)/C372)))</f>
        <v>0.45454545454545453</v>
      </c>
      <c r="L372" s="45">
        <f t="shared" ref="L372:L435" si="98">+IF(AND(D372=0,F372=0)," ",IF(D372=0,1,IF(F372=0,-1,(F372-D372)/D372)))</f>
        <v>1</v>
      </c>
      <c r="M372" s="45">
        <f t="shared" si="95"/>
        <v>5.5005500550055E-3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10</v>
      </c>
      <c r="D373" s="9">
        <v>11</v>
      </c>
      <c r="E373" s="9">
        <v>4</v>
      </c>
      <c r="F373" s="9">
        <v>0</v>
      </c>
      <c r="G373" s="10">
        <f t="shared" si="91"/>
        <v>1.1001100110011002E-2</v>
      </c>
      <c r="H373" s="10">
        <f t="shared" si="92"/>
        <v>2.8916929547844372E-3</v>
      </c>
      <c r="I373" s="10">
        <f t="shared" si="93"/>
        <v>4.8543689320388345E-3</v>
      </c>
      <c r="J373" s="10" t="str">
        <f t="shared" si="94"/>
        <v/>
      </c>
      <c r="K373" s="10">
        <f t="shared" si="97"/>
        <v>-0.6</v>
      </c>
      <c r="L373" s="10">
        <f t="shared" si="98"/>
        <v>-1</v>
      </c>
      <c r="M373" s="10">
        <f t="shared" si="95"/>
        <v>-6.6006600660066007E-3</v>
      </c>
      <c r="N373" s="22">
        <f t="shared" si="96"/>
        <v>-2.8916929547844372E-3</v>
      </c>
    </row>
    <row r="374" spans="1:14" x14ac:dyDescent="0.2">
      <c r="A374" s="8"/>
      <c r="B374" s="42" t="s">
        <v>346</v>
      </c>
      <c r="C374" s="39">
        <v>0</v>
      </c>
      <c r="D374" s="9">
        <v>0</v>
      </c>
      <c r="E374" s="9">
        <v>2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2.4271844660194173E-3</v>
      </c>
      <c r="J374" s="10">
        <f t="shared" si="94"/>
        <v>2.8677946659019213E-4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14</v>
      </c>
      <c r="D377" s="9">
        <v>9</v>
      </c>
      <c r="E377" s="9">
        <v>11</v>
      </c>
      <c r="F377" s="9">
        <v>5</v>
      </c>
      <c r="G377" s="10">
        <f t="shared" si="91"/>
        <v>1.5401540154015401E-2</v>
      </c>
      <c r="H377" s="10">
        <f t="shared" si="92"/>
        <v>2.3659305993690852E-3</v>
      </c>
      <c r="I377" s="10">
        <f t="shared" si="93"/>
        <v>1.3349514563106795E-2</v>
      </c>
      <c r="J377" s="10">
        <f t="shared" si="94"/>
        <v>1.4338973329509608E-3</v>
      </c>
      <c r="K377" s="10">
        <f t="shared" si="97"/>
        <v>-0.21428571428571427</v>
      </c>
      <c r="L377" s="10">
        <f t="shared" si="98"/>
        <v>-0.44444444444444442</v>
      </c>
      <c r="M377" s="10">
        <f t="shared" si="95"/>
        <v>-3.3003300330032999E-3</v>
      </c>
      <c r="N377" s="22">
        <f t="shared" si="96"/>
        <v>-1.0515247108307045E-3</v>
      </c>
    </row>
    <row r="378" spans="1:14" x14ac:dyDescent="0.2">
      <c r="A378" s="8"/>
      <c r="B378" s="42" t="s">
        <v>350</v>
      </c>
      <c r="C378" s="39">
        <v>8</v>
      </c>
      <c r="D378" s="9">
        <v>1</v>
      </c>
      <c r="E378" s="9">
        <v>2</v>
      </c>
      <c r="F378" s="9">
        <v>1</v>
      </c>
      <c r="G378" s="10">
        <f t="shared" si="91"/>
        <v>8.8008800880088004E-3</v>
      </c>
      <c r="H378" s="10">
        <f t="shared" si="92"/>
        <v>2.6288117770767612E-4</v>
      </c>
      <c r="I378" s="10">
        <f t="shared" si="93"/>
        <v>2.4271844660194173E-3</v>
      </c>
      <c r="J378" s="10">
        <f t="shared" si="94"/>
        <v>2.8677946659019213E-4</v>
      </c>
      <c r="K378" s="10">
        <f t="shared" si="97"/>
        <v>-0.75</v>
      </c>
      <c r="L378" s="10">
        <f t="shared" si="98"/>
        <v>0</v>
      </c>
      <c r="M378" s="10">
        <f t="shared" si="95"/>
        <v>-6.6006600660066007E-3</v>
      </c>
      <c r="N378" s="22">
        <f t="shared" si="96"/>
        <v>0</v>
      </c>
    </row>
    <row r="379" spans="1:14" x14ac:dyDescent="0.2">
      <c r="A379" s="8"/>
      <c r="B379" s="42" t="s">
        <v>351</v>
      </c>
      <c r="C379" s="39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2" t="str">
        <f t="shared" si="96"/>
        <v/>
      </c>
    </row>
    <row r="380" spans="1:14" x14ac:dyDescent="0.2">
      <c r="A380" s="8"/>
      <c r="B380" s="42" t="s">
        <v>352</v>
      </c>
      <c r="C380" s="39">
        <v>0</v>
      </c>
      <c r="D380" s="9">
        <v>0</v>
      </c>
      <c r="E380" s="9">
        <v>2</v>
      </c>
      <c r="F380" s="9">
        <v>2</v>
      </c>
      <c r="G380" s="10" t="str">
        <f t="shared" si="91"/>
        <v/>
      </c>
      <c r="H380" s="10" t="str">
        <f t="shared" si="92"/>
        <v/>
      </c>
      <c r="I380" s="10">
        <f t="shared" si="93"/>
        <v>2.4271844660194173E-3</v>
      </c>
      <c r="J380" s="10">
        <f t="shared" si="94"/>
        <v>5.7355893318038426E-4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2" t="str">
        <f t="shared" si="96"/>
        <v/>
      </c>
    </row>
    <row r="381" spans="1:14" x14ac:dyDescent="0.2">
      <c r="A381" s="8"/>
      <c r="B381" s="42" t="s">
        <v>353</v>
      </c>
      <c r="C381" s="39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1.2135922330097086E-3</v>
      </c>
      <c r="J381" s="10">
        <f t="shared" si="94"/>
        <v>2.8677946659019213E-4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1</v>
      </c>
      <c r="E382" s="9">
        <v>0</v>
      </c>
      <c r="F382" s="9">
        <v>0</v>
      </c>
      <c r="G382" s="10" t="str">
        <f t="shared" si="91"/>
        <v/>
      </c>
      <c r="H382" s="10">
        <f t="shared" si="92"/>
        <v>2.6288117770767612E-4</v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>
        <f t="shared" si="98"/>
        <v>-1</v>
      </c>
      <c r="M382" s="10" t="str">
        <f t="shared" si="95"/>
        <v/>
      </c>
      <c r="N382" s="22">
        <f t="shared" si="96"/>
        <v>-2.6288117770767612E-4</v>
      </c>
    </row>
    <row r="383" spans="1:14" x14ac:dyDescent="0.2">
      <c r="A383" s="8"/>
      <c r="B383" s="42" t="s">
        <v>355</v>
      </c>
      <c r="C383" s="39">
        <v>37</v>
      </c>
      <c r="D383" s="9">
        <v>15</v>
      </c>
      <c r="E383" s="9">
        <v>31</v>
      </c>
      <c r="F383" s="9">
        <v>11</v>
      </c>
      <c r="G383" s="10">
        <f t="shared" si="91"/>
        <v>4.0704070407040702E-2</v>
      </c>
      <c r="H383" s="10">
        <f t="shared" si="92"/>
        <v>3.9432176656151417E-3</v>
      </c>
      <c r="I383" s="10">
        <f t="shared" si="93"/>
        <v>3.7621359223300968E-2</v>
      </c>
      <c r="J383" s="10">
        <f t="shared" si="94"/>
        <v>3.1545741324921135E-3</v>
      </c>
      <c r="K383" s="10">
        <f t="shared" si="97"/>
        <v>-0.16216216216216217</v>
      </c>
      <c r="L383" s="10">
        <f t="shared" si="98"/>
        <v>-0.26666666666666666</v>
      </c>
      <c r="M383" s="10">
        <f t="shared" si="95"/>
        <v>-6.6006600660066007E-3</v>
      </c>
      <c r="N383" s="22">
        <f t="shared" si="96"/>
        <v>-1.0515247108307045E-3</v>
      </c>
    </row>
    <row r="384" spans="1:14" x14ac:dyDescent="0.2">
      <c r="A384" s="8"/>
      <c r="B384" s="42" t="s">
        <v>356</v>
      </c>
      <c r="C384" s="39">
        <v>8</v>
      </c>
      <c r="D384" s="9">
        <v>1</v>
      </c>
      <c r="E384" s="9">
        <v>6</v>
      </c>
      <c r="F384" s="9">
        <v>0</v>
      </c>
      <c r="G384" s="10">
        <f t="shared" si="91"/>
        <v>8.8008800880088004E-3</v>
      </c>
      <c r="H384" s="10">
        <f t="shared" si="92"/>
        <v>2.6288117770767612E-4</v>
      </c>
      <c r="I384" s="10">
        <f t="shared" si="93"/>
        <v>7.2815533980582527E-3</v>
      </c>
      <c r="J384" s="10" t="str">
        <f t="shared" si="94"/>
        <v/>
      </c>
      <c r="K384" s="10">
        <f t="shared" si="97"/>
        <v>-0.25</v>
      </c>
      <c r="L384" s="10">
        <f t="shared" si="98"/>
        <v>-1</v>
      </c>
      <c r="M384" s="10">
        <f t="shared" si="95"/>
        <v>-2.2002200220022001E-3</v>
      </c>
      <c r="N384" s="22">
        <f t="shared" si="96"/>
        <v>-2.6288117770767612E-4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50</v>
      </c>
      <c r="D386" s="9">
        <v>32</v>
      </c>
      <c r="E386" s="9">
        <v>21</v>
      </c>
      <c r="F386" s="9">
        <v>7</v>
      </c>
      <c r="G386" s="10">
        <f t="shared" si="91"/>
        <v>5.5005500550055007E-2</v>
      </c>
      <c r="H386" s="10">
        <f t="shared" si="92"/>
        <v>8.4121976866456359E-3</v>
      </c>
      <c r="I386" s="10">
        <f t="shared" si="93"/>
        <v>2.5485436893203883E-2</v>
      </c>
      <c r="J386" s="10">
        <f t="shared" si="94"/>
        <v>2.0074562661313452E-3</v>
      </c>
      <c r="K386" s="10">
        <f t="shared" si="97"/>
        <v>-0.57999999999999996</v>
      </c>
      <c r="L386" s="10">
        <f t="shared" si="98"/>
        <v>-0.78125</v>
      </c>
      <c r="M386" s="10">
        <f t="shared" si="95"/>
        <v>-3.1903190319031903E-2</v>
      </c>
      <c r="N386" s="22">
        <f t="shared" si="96"/>
        <v>-6.5720294426919032E-3</v>
      </c>
    </row>
    <row r="387" spans="1:14" x14ac:dyDescent="0.2">
      <c r="A387" s="8"/>
      <c r="B387" s="42" t="s">
        <v>359</v>
      </c>
      <c r="C387" s="39">
        <v>1</v>
      </c>
      <c r="D387" s="9">
        <v>1</v>
      </c>
      <c r="E387" s="9">
        <v>2</v>
      </c>
      <c r="F387" s="9">
        <v>0</v>
      </c>
      <c r="G387" s="10">
        <f t="shared" si="91"/>
        <v>1.1001100110011001E-3</v>
      </c>
      <c r="H387" s="10">
        <f t="shared" si="92"/>
        <v>2.6288117770767612E-4</v>
      </c>
      <c r="I387" s="10">
        <f t="shared" si="93"/>
        <v>2.4271844660194173E-3</v>
      </c>
      <c r="J387" s="10" t="str">
        <f t="shared" si="94"/>
        <v/>
      </c>
      <c r="K387" s="10">
        <f t="shared" si="97"/>
        <v>1</v>
      </c>
      <c r="L387" s="10">
        <f t="shared" si="98"/>
        <v>-1</v>
      </c>
      <c r="M387" s="10">
        <f t="shared" si="95"/>
        <v>1.1001100110011001E-3</v>
      </c>
      <c r="N387" s="22">
        <f t="shared" si="96"/>
        <v>-2.6288117770767612E-4</v>
      </c>
    </row>
    <row r="388" spans="1:14" x14ac:dyDescent="0.2">
      <c r="A388" s="8"/>
      <c r="B388" s="42" t="s">
        <v>360</v>
      </c>
      <c r="C388" s="39">
        <v>1</v>
      </c>
      <c r="D388" s="9">
        <v>1</v>
      </c>
      <c r="E388" s="9">
        <v>7</v>
      </c>
      <c r="F388" s="9">
        <v>2</v>
      </c>
      <c r="G388" s="10">
        <f t="shared" si="91"/>
        <v>1.1001100110011001E-3</v>
      </c>
      <c r="H388" s="10">
        <f t="shared" si="92"/>
        <v>2.6288117770767612E-4</v>
      </c>
      <c r="I388" s="10">
        <f t="shared" si="93"/>
        <v>8.4951456310679609E-3</v>
      </c>
      <c r="J388" s="10">
        <f t="shared" si="94"/>
        <v>5.7355893318038426E-4</v>
      </c>
      <c r="K388" s="10">
        <f t="shared" si="97"/>
        <v>6</v>
      </c>
      <c r="L388" s="10">
        <f t="shared" si="98"/>
        <v>1</v>
      </c>
      <c r="M388" s="10">
        <f t="shared" si="95"/>
        <v>6.6006600660066007E-3</v>
      </c>
      <c r="N388" s="22">
        <f t="shared" si="96"/>
        <v>2.6288117770767612E-4</v>
      </c>
    </row>
    <row r="389" spans="1:14" x14ac:dyDescent="0.2">
      <c r="A389" s="8"/>
      <c r="B389" s="42" t="s">
        <v>361</v>
      </c>
      <c r="C389" s="39">
        <v>1</v>
      </c>
      <c r="D389" s="9">
        <v>0</v>
      </c>
      <c r="E389" s="9">
        <v>0</v>
      </c>
      <c r="F389" s="9">
        <v>0</v>
      </c>
      <c r="G389" s="10">
        <f t="shared" si="91"/>
        <v>1.1001100110011001E-3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-1.1001100110011001E-3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6</v>
      </c>
      <c r="D391" s="9">
        <v>6</v>
      </c>
      <c r="E391" s="9">
        <v>19</v>
      </c>
      <c r="F391" s="9">
        <v>45</v>
      </c>
      <c r="G391" s="10">
        <f t="shared" si="91"/>
        <v>6.6006600660066007E-3</v>
      </c>
      <c r="H391" s="10">
        <f t="shared" si="92"/>
        <v>1.5772870662460567E-3</v>
      </c>
      <c r="I391" s="10">
        <f t="shared" si="93"/>
        <v>2.3058252427184466E-2</v>
      </c>
      <c r="J391" s="10">
        <f t="shared" si="94"/>
        <v>1.2905075996558647E-2</v>
      </c>
      <c r="K391" s="10">
        <f t="shared" si="97"/>
        <v>2.1666666666666665</v>
      </c>
      <c r="L391" s="10">
        <f t="shared" si="98"/>
        <v>6.5</v>
      </c>
      <c r="M391" s="10">
        <f t="shared" si="95"/>
        <v>1.43014301430143E-2</v>
      </c>
      <c r="N391" s="22">
        <f t="shared" si="96"/>
        <v>1.025236593059937E-2</v>
      </c>
    </row>
    <row r="392" spans="1:14" x14ac:dyDescent="0.2">
      <c r="A392" s="8"/>
      <c r="B392" s="42" t="s">
        <v>364</v>
      </c>
      <c r="C392" s="39">
        <v>2</v>
      </c>
      <c r="D392" s="9">
        <v>0</v>
      </c>
      <c r="E392" s="9">
        <v>3</v>
      </c>
      <c r="F392" s="9">
        <v>0</v>
      </c>
      <c r="G392" s="10">
        <f t="shared" si="91"/>
        <v>2.2002200220022001E-3</v>
      </c>
      <c r="H392" s="10" t="str">
        <f t="shared" si="92"/>
        <v/>
      </c>
      <c r="I392" s="10">
        <f t="shared" si="93"/>
        <v>3.6407766990291263E-3</v>
      </c>
      <c r="J392" s="10" t="str">
        <f t="shared" si="94"/>
        <v/>
      </c>
      <c r="K392" s="10">
        <f t="shared" si="97"/>
        <v>0.5</v>
      </c>
      <c r="L392" s="10" t="str">
        <f t="shared" si="98"/>
        <v xml:space="preserve"> </v>
      </c>
      <c r="M392" s="10">
        <f t="shared" si="95"/>
        <v>1.1001100110011001E-3</v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9</v>
      </c>
      <c r="E394" s="9">
        <v>0</v>
      </c>
      <c r="F394" s="9">
        <v>5</v>
      </c>
      <c r="G394" s="10" t="str">
        <f t="shared" si="91"/>
        <v/>
      </c>
      <c r="H394" s="10">
        <f t="shared" si="92"/>
        <v>2.3659305993690852E-3</v>
      </c>
      <c r="I394" s="10" t="str">
        <f t="shared" si="93"/>
        <v/>
      </c>
      <c r="J394" s="10">
        <f t="shared" si="94"/>
        <v>1.4338973329509608E-3</v>
      </c>
      <c r="K394" s="10" t="str">
        <f t="shared" si="97"/>
        <v xml:space="preserve"> </v>
      </c>
      <c r="L394" s="10">
        <f t="shared" si="98"/>
        <v>-0.44444444444444442</v>
      </c>
      <c r="M394" s="10" t="str">
        <f t="shared" si="95"/>
        <v/>
      </c>
      <c r="N394" s="22">
        <f t="shared" si="96"/>
        <v>-1.0515247108307045E-3</v>
      </c>
    </row>
    <row r="395" spans="1:14" x14ac:dyDescent="0.2">
      <c r="A395" s="8"/>
      <c r="B395" s="42" t="s">
        <v>367</v>
      </c>
      <c r="C395" s="39">
        <v>2</v>
      </c>
      <c r="D395" s="9">
        <v>99</v>
      </c>
      <c r="E395" s="9">
        <v>10</v>
      </c>
      <c r="F395" s="9">
        <v>104</v>
      </c>
      <c r="G395" s="10">
        <f t="shared" si="91"/>
        <v>2.2002200220022001E-3</v>
      </c>
      <c r="H395" s="10">
        <f t="shared" si="92"/>
        <v>2.6025236593059938E-2</v>
      </c>
      <c r="I395" s="10">
        <f t="shared" si="93"/>
        <v>1.2135922330097087E-2</v>
      </c>
      <c r="J395" s="10">
        <f t="shared" si="94"/>
        <v>2.9825064525379984E-2</v>
      </c>
      <c r="K395" s="10">
        <f t="shared" si="97"/>
        <v>4</v>
      </c>
      <c r="L395" s="10">
        <f t="shared" si="98"/>
        <v>5.0505050505050504E-2</v>
      </c>
      <c r="M395" s="10">
        <f t="shared" si="95"/>
        <v>8.8008800880088004E-3</v>
      </c>
      <c r="N395" s="22">
        <f t="shared" si="96"/>
        <v>1.3144058885383807E-3</v>
      </c>
    </row>
    <row r="396" spans="1:14" x14ac:dyDescent="0.2">
      <c r="A396" s="8"/>
      <c r="B396" s="42" t="s">
        <v>368</v>
      </c>
      <c r="C396" s="39">
        <v>1</v>
      </c>
      <c r="D396" s="9">
        <v>26</v>
      </c>
      <c r="E396" s="9">
        <v>4</v>
      </c>
      <c r="F396" s="9">
        <v>19</v>
      </c>
      <c r="G396" s="10">
        <f t="shared" si="91"/>
        <v>1.1001100110011001E-3</v>
      </c>
      <c r="H396" s="10">
        <f t="shared" si="92"/>
        <v>6.8349106203995794E-3</v>
      </c>
      <c r="I396" s="10">
        <f t="shared" si="93"/>
        <v>4.8543689320388345E-3</v>
      </c>
      <c r="J396" s="10">
        <f t="shared" si="94"/>
        <v>5.4488098652136505E-3</v>
      </c>
      <c r="K396" s="10">
        <f t="shared" si="97"/>
        <v>3</v>
      </c>
      <c r="L396" s="10">
        <f t="shared" si="98"/>
        <v>-0.26923076923076922</v>
      </c>
      <c r="M396" s="10">
        <f t="shared" si="95"/>
        <v>3.3003300330033004E-3</v>
      </c>
      <c r="N396" s="22">
        <f t="shared" si="96"/>
        <v>-1.8401682439537327E-3</v>
      </c>
    </row>
    <row r="397" spans="1:14" x14ac:dyDescent="0.2">
      <c r="A397" s="8"/>
      <c r="B397" s="42" t="s">
        <v>369</v>
      </c>
      <c r="C397" s="39">
        <v>4</v>
      </c>
      <c r="D397" s="9">
        <v>1</v>
      </c>
      <c r="E397" s="9">
        <v>3</v>
      </c>
      <c r="F397" s="9">
        <v>3</v>
      </c>
      <c r="G397" s="10">
        <f t="shared" si="91"/>
        <v>4.4004400440044002E-3</v>
      </c>
      <c r="H397" s="10">
        <f t="shared" si="92"/>
        <v>2.6288117770767612E-4</v>
      </c>
      <c r="I397" s="10">
        <f t="shared" si="93"/>
        <v>3.6407766990291263E-3</v>
      </c>
      <c r="J397" s="10">
        <f t="shared" si="94"/>
        <v>8.6033839977057644E-4</v>
      </c>
      <c r="K397" s="10">
        <f t="shared" si="97"/>
        <v>-0.25</v>
      </c>
      <c r="L397" s="10">
        <f t="shared" si="98"/>
        <v>2</v>
      </c>
      <c r="M397" s="10">
        <f t="shared" si="95"/>
        <v>-1.1001100110011001E-3</v>
      </c>
      <c r="N397" s="22">
        <f t="shared" si="96"/>
        <v>5.2576235541535224E-4</v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4</v>
      </c>
      <c r="D401" s="9">
        <v>19</v>
      </c>
      <c r="E401" s="9">
        <v>1</v>
      </c>
      <c r="F401" s="9">
        <v>0</v>
      </c>
      <c r="G401" s="10">
        <f t="shared" si="91"/>
        <v>4.4004400440044002E-3</v>
      </c>
      <c r="H401" s="10">
        <f t="shared" si="92"/>
        <v>4.9947423764458466E-3</v>
      </c>
      <c r="I401" s="10">
        <f t="shared" si="93"/>
        <v>1.2135922330097086E-3</v>
      </c>
      <c r="J401" s="10" t="str">
        <f t="shared" si="94"/>
        <v/>
      </c>
      <c r="K401" s="10">
        <f t="shared" si="97"/>
        <v>-0.75</v>
      </c>
      <c r="L401" s="10">
        <f t="shared" si="98"/>
        <v>-1</v>
      </c>
      <c r="M401" s="10">
        <f t="shared" si="95"/>
        <v>-3.3003300330033004E-3</v>
      </c>
      <c r="N401" s="22">
        <f t="shared" si="96"/>
        <v>-4.9947423764458466E-3</v>
      </c>
    </row>
    <row r="402" spans="1:14" x14ac:dyDescent="0.2">
      <c r="A402" s="8"/>
      <c r="B402" s="42" t="s">
        <v>374</v>
      </c>
      <c r="C402" s="39">
        <v>2</v>
      </c>
      <c r="D402" s="9">
        <v>0</v>
      </c>
      <c r="E402" s="9">
        <v>7</v>
      </c>
      <c r="F402" s="9">
        <v>1</v>
      </c>
      <c r="G402" s="10">
        <f t="shared" si="91"/>
        <v>2.2002200220022001E-3</v>
      </c>
      <c r="H402" s="10" t="str">
        <f t="shared" si="92"/>
        <v/>
      </c>
      <c r="I402" s="10">
        <f t="shared" si="93"/>
        <v>8.4951456310679609E-3</v>
      </c>
      <c r="J402" s="10">
        <f t="shared" si="94"/>
        <v>2.8677946659019213E-4</v>
      </c>
      <c r="K402" s="10">
        <f t="shared" si="97"/>
        <v>2.5</v>
      </c>
      <c r="L402" s="10">
        <f t="shared" si="98"/>
        <v>1</v>
      </c>
      <c r="M402" s="10">
        <f t="shared" si="95"/>
        <v>5.5005500550055E-3</v>
      </c>
      <c r="N402" s="22" t="str">
        <f t="shared" si="96"/>
        <v/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3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8.6033839977057644E-4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7</v>
      </c>
      <c r="D404" s="9">
        <v>32</v>
      </c>
      <c r="E404" s="9">
        <v>11</v>
      </c>
      <c r="F404" s="9">
        <v>45</v>
      </c>
      <c r="G404" s="10">
        <f t="shared" si="91"/>
        <v>7.7007700770077006E-3</v>
      </c>
      <c r="H404" s="10">
        <f t="shared" si="92"/>
        <v>8.4121976866456359E-3</v>
      </c>
      <c r="I404" s="10">
        <f t="shared" si="93"/>
        <v>1.3349514563106795E-2</v>
      </c>
      <c r="J404" s="10">
        <f t="shared" si="94"/>
        <v>1.2905075996558647E-2</v>
      </c>
      <c r="K404" s="10">
        <f t="shared" si="97"/>
        <v>0.5714285714285714</v>
      </c>
      <c r="L404" s="10">
        <f t="shared" si="98"/>
        <v>0.40625</v>
      </c>
      <c r="M404" s="10">
        <f t="shared" si="95"/>
        <v>4.4004400440044002E-3</v>
      </c>
      <c r="N404" s="22">
        <f t="shared" si="96"/>
        <v>3.4174553101997897E-3</v>
      </c>
    </row>
    <row r="405" spans="1:14" ht="25.5" x14ac:dyDescent="0.2">
      <c r="A405" s="8"/>
      <c r="B405" s="42" t="s">
        <v>377</v>
      </c>
      <c r="C405" s="39">
        <v>0</v>
      </c>
      <c r="D405" s="9">
        <v>0</v>
      </c>
      <c r="E405" s="9">
        <v>1</v>
      </c>
      <c r="F405" s="9">
        <v>7</v>
      </c>
      <c r="G405" s="10" t="str">
        <f t="shared" si="91"/>
        <v/>
      </c>
      <c r="H405" s="10" t="str">
        <f t="shared" si="92"/>
        <v/>
      </c>
      <c r="I405" s="10">
        <f t="shared" si="93"/>
        <v>1.2135922330097086E-3</v>
      </c>
      <c r="J405" s="10">
        <f t="shared" si="94"/>
        <v>2.0074562661313452E-3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22" t="str">
        <f t="shared" si="96"/>
        <v/>
      </c>
    </row>
    <row r="406" spans="1:14" x14ac:dyDescent="0.2">
      <c r="A406" s="8"/>
      <c r="B406" s="42" t="s">
        <v>378</v>
      </c>
      <c r="C406" s="39">
        <v>126</v>
      </c>
      <c r="D406" s="9">
        <v>8</v>
      </c>
      <c r="E406" s="9">
        <v>52</v>
      </c>
      <c r="F406" s="9">
        <v>0</v>
      </c>
      <c r="G406" s="10">
        <f t="shared" si="91"/>
        <v>0.13861386138613863</v>
      </c>
      <c r="H406" s="10">
        <f t="shared" si="92"/>
        <v>2.103049421661409E-3</v>
      </c>
      <c r="I406" s="10">
        <f t="shared" si="93"/>
        <v>6.3106796116504854E-2</v>
      </c>
      <c r="J406" s="10" t="str">
        <f t="shared" si="94"/>
        <v/>
      </c>
      <c r="K406" s="10">
        <f t="shared" si="97"/>
        <v>-0.58730158730158732</v>
      </c>
      <c r="L406" s="10">
        <f t="shared" si="98"/>
        <v>-1</v>
      </c>
      <c r="M406" s="10">
        <f t="shared" si="95"/>
        <v>-8.1408140814081417E-2</v>
      </c>
      <c r="N406" s="22">
        <f t="shared" si="96"/>
        <v>-2.103049421661409E-3</v>
      </c>
    </row>
    <row r="407" spans="1:14" x14ac:dyDescent="0.2">
      <c r="A407" s="8"/>
      <c r="B407" s="42" t="s">
        <v>379</v>
      </c>
      <c r="C407" s="39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3</v>
      </c>
      <c r="D408" s="9">
        <v>2</v>
      </c>
      <c r="E408" s="9">
        <v>0</v>
      </c>
      <c r="F408" s="9">
        <v>0</v>
      </c>
      <c r="G408" s="10">
        <f t="shared" si="91"/>
        <v>3.3003300330033004E-3</v>
      </c>
      <c r="H408" s="10">
        <f t="shared" si="92"/>
        <v>5.2576235541535224E-4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-3.3003300330033004E-3</v>
      </c>
      <c r="N408" s="22">
        <f t="shared" si="96"/>
        <v>-5.2576235541535224E-4</v>
      </c>
    </row>
    <row r="409" spans="1:14" x14ac:dyDescent="0.2">
      <c r="A409" s="8"/>
      <c r="B409" s="42" t="s">
        <v>381</v>
      </c>
      <c r="C409" s="39">
        <v>6</v>
      </c>
      <c r="D409" s="9">
        <v>16</v>
      </c>
      <c r="E409" s="9">
        <v>7</v>
      </c>
      <c r="F409" s="9">
        <v>0</v>
      </c>
      <c r="G409" s="10">
        <f t="shared" si="91"/>
        <v>6.6006600660066007E-3</v>
      </c>
      <c r="H409" s="10">
        <f t="shared" si="92"/>
        <v>4.206098843322818E-3</v>
      </c>
      <c r="I409" s="10">
        <f t="shared" si="93"/>
        <v>8.4951456310679609E-3</v>
      </c>
      <c r="J409" s="10" t="str">
        <f t="shared" si="94"/>
        <v/>
      </c>
      <c r="K409" s="10">
        <f t="shared" si="97"/>
        <v>0.16666666666666666</v>
      </c>
      <c r="L409" s="10">
        <f t="shared" si="98"/>
        <v>-1</v>
      </c>
      <c r="M409" s="10">
        <f t="shared" si="95"/>
        <v>1.1001100110011001E-3</v>
      </c>
      <c r="N409" s="22">
        <f t="shared" si="96"/>
        <v>-4.206098843322818E-3</v>
      </c>
    </row>
    <row r="410" spans="1:14" x14ac:dyDescent="0.2">
      <c r="A410" s="8"/>
      <c r="B410" s="42" t="s">
        <v>382</v>
      </c>
      <c r="C410" s="39">
        <v>10</v>
      </c>
      <c r="D410" s="9">
        <v>2</v>
      </c>
      <c r="E410" s="9">
        <v>3</v>
      </c>
      <c r="F410" s="9">
        <v>2</v>
      </c>
      <c r="G410" s="10">
        <f t="shared" si="91"/>
        <v>1.1001100110011002E-2</v>
      </c>
      <c r="H410" s="10">
        <f t="shared" si="92"/>
        <v>5.2576235541535224E-4</v>
      </c>
      <c r="I410" s="10">
        <f t="shared" si="93"/>
        <v>3.6407766990291263E-3</v>
      </c>
      <c r="J410" s="10">
        <f t="shared" si="94"/>
        <v>5.7355893318038426E-4</v>
      </c>
      <c r="K410" s="10">
        <f t="shared" si="97"/>
        <v>-0.7</v>
      </c>
      <c r="L410" s="10">
        <f t="shared" si="98"/>
        <v>0</v>
      </c>
      <c r="M410" s="10">
        <f t="shared" si="95"/>
        <v>-7.7007700770077006E-3</v>
      </c>
      <c r="N410" s="22">
        <f t="shared" si="96"/>
        <v>0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2.8677946659019213E-4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2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2.4271844660194173E-3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5.7355893318038426E-4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64</v>
      </c>
      <c r="D419" s="9">
        <v>30</v>
      </c>
      <c r="E419" s="9">
        <v>110</v>
      </c>
      <c r="F419" s="9">
        <v>40</v>
      </c>
      <c r="G419" s="10">
        <f t="shared" si="91"/>
        <v>7.0407040704070403E-2</v>
      </c>
      <c r="H419" s="10">
        <f t="shared" si="92"/>
        <v>7.8864353312302835E-3</v>
      </c>
      <c r="I419" s="10">
        <f t="shared" si="93"/>
        <v>0.13349514563106796</v>
      </c>
      <c r="J419" s="10">
        <f t="shared" si="94"/>
        <v>1.1471178663607686E-2</v>
      </c>
      <c r="K419" s="10">
        <f t="shared" si="97"/>
        <v>0.71875</v>
      </c>
      <c r="L419" s="10">
        <f t="shared" si="98"/>
        <v>0.33333333333333331</v>
      </c>
      <c r="M419" s="10">
        <f t="shared" si="95"/>
        <v>5.0605060506050605E-2</v>
      </c>
      <c r="N419" s="22">
        <f t="shared" si="96"/>
        <v>2.628811777076761E-3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6</v>
      </c>
      <c r="D422" s="9">
        <v>15</v>
      </c>
      <c r="E422" s="9">
        <v>17</v>
      </c>
      <c r="F422" s="9">
        <v>6</v>
      </c>
      <c r="G422" s="10">
        <f t="shared" si="91"/>
        <v>6.6006600660066007E-3</v>
      </c>
      <c r="H422" s="10">
        <f t="shared" si="92"/>
        <v>3.9432176656151417E-3</v>
      </c>
      <c r="I422" s="10">
        <f t="shared" si="93"/>
        <v>2.063106796116505E-2</v>
      </c>
      <c r="J422" s="10">
        <f t="shared" si="94"/>
        <v>1.7206767995411529E-3</v>
      </c>
      <c r="K422" s="10">
        <f t="shared" si="97"/>
        <v>1.8333333333333333</v>
      </c>
      <c r="L422" s="10">
        <f t="shared" si="98"/>
        <v>-0.6</v>
      </c>
      <c r="M422" s="10">
        <f t="shared" si="95"/>
        <v>1.2101210121012101E-2</v>
      </c>
      <c r="N422" s="22">
        <f t="shared" si="96"/>
        <v>-2.3659305993690848E-3</v>
      </c>
    </row>
    <row r="423" spans="1:14" x14ac:dyDescent="0.2">
      <c r="A423" s="8"/>
      <c r="B423" s="42" t="s">
        <v>395</v>
      </c>
      <c r="C423" s="39">
        <v>114</v>
      </c>
      <c r="D423" s="9">
        <v>46</v>
      </c>
      <c r="E423" s="9">
        <v>107</v>
      </c>
      <c r="F423" s="9">
        <v>20</v>
      </c>
      <c r="G423" s="10">
        <f t="shared" si="91"/>
        <v>0.1254125412541254</v>
      </c>
      <c r="H423" s="10">
        <f t="shared" si="92"/>
        <v>1.2092534174553101E-2</v>
      </c>
      <c r="I423" s="10">
        <f t="shared" si="93"/>
        <v>0.12985436893203883</v>
      </c>
      <c r="J423" s="10">
        <f t="shared" si="94"/>
        <v>5.7355893318038432E-3</v>
      </c>
      <c r="K423" s="10">
        <f t="shared" si="97"/>
        <v>-6.1403508771929821E-2</v>
      </c>
      <c r="L423" s="10">
        <f t="shared" si="98"/>
        <v>-0.56521739130434778</v>
      </c>
      <c r="M423" s="10">
        <f t="shared" si="95"/>
        <v>-7.7007700770076997E-3</v>
      </c>
      <c r="N423" s="22">
        <f t="shared" si="96"/>
        <v>-6.8349106203995785E-3</v>
      </c>
    </row>
    <row r="424" spans="1:14" x14ac:dyDescent="0.2">
      <c r="A424" s="8"/>
      <c r="B424" s="42" t="s">
        <v>396</v>
      </c>
      <c r="C424" s="39">
        <v>8</v>
      </c>
      <c r="D424" s="9">
        <v>1</v>
      </c>
      <c r="E424" s="9">
        <v>16</v>
      </c>
      <c r="F424" s="9">
        <v>4</v>
      </c>
      <c r="G424" s="10">
        <f t="shared" si="91"/>
        <v>8.8008800880088004E-3</v>
      </c>
      <c r="H424" s="10">
        <f t="shared" si="92"/>
        <v>2.6288117770767612E-4</v>
      </c>
      <c r="I424" s="10">
        <f t="shared" si="93"/>
        <v>1.9417475728155338E-2</v>
      </c>
      <c r="J424" s="10">
        <f t="shared" si="94"/>
        <v>1.1471178663607685E-3</v>
      </c>
      <c r="K424" s="10">
        <f t="shared" si="97"/>
        <v>1</v>
      </c>
      <c r="L424" s="10">
        <f t="shared" si="98"/>
        <v>3</v>
      </c>
      <c r="M424" s="10">
        <f t="shared" si="95"/>
        <v>8.8008800880088004E-3</v>
      </c>
      <c r="N424" s="22">
        <f t="shared" si="96"/>
        <v>7.8864353312302837E-4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</v>
      </c>
      <c r="D426" s="9">
        <v>0</v>
      </c>
      <c r="E426" s="9">
        <v>0</v>
      </c>
      <c r="F426" s="9">
        <v>0</v>
      </c>
      <c r="G426" s="10">
        <f t="shared" si="91"/>
        <v>1.1001100110011001E-3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-1.1001100110011001E-3</v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2</v>
      </c>
      <c r="D427" s="9">
        <v>0</v>
      </c>
      <c r="E427" s="9">
        <v>10</v>
      </c>
      <c r="F427" s="9">
        <v>0</v>
      </c>
      <c r="G427" s="10">
        <f t="shared" si="91"/>
        <v>2.2002200220022001E-3</v>
      </c>
      <c r="H427" s="10" t="str">
        <f t="shared" si="92"/>
        <v/>
      </c>
      <c r="I427" s="10">
        <f t="shared" si="93"/>
        <v>1.2135922330097087E-2</v>
      </c>
      <c r="J427" s="10" t="str">
        <f t="shared" si="94"/>
        <v/>
      </c>
      <c r="K427" s="10">
        <f t="shared" si="97"/>
        <v>4</v>
      </c>
      <c r="L427" s="10" t="str">
        <f t="shared" si="98"/>
        <v xml:space="preserve"> </v>
      </c>
      <c r="M427" s="10">
        <f t="shared" si="95"/>
        <v>8.8008800880088004E-3</v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12</v>
      </c>
      <c r="D428" s="9">
        <v>19</v>
      </c>
      <c r="E428" s="9">
        <v>1</v>
      </c>
      <c r="F428" s="9">
        <v>3</v>
      </c>
      <c r="G428" s="10">
        <f t="shared" si="91"/>
        <v>1.3201320132013201E-2</v>
      </c>
      <c r="H428" s="10">
        <f t="shared" si="92"/>
        <v>4.9947423764458466E-3</v>
      </c>
      <c r="I428" s="10">
        <f t="shared" si="93"/>
        <v>1.2135922330097086E-3</v>
      </c>
      <c r="J428" s="10">
        <f t="shared" si="94"/>
        <v>8.6033839977057644E-4</v>
      </c>
      <c r="K428" s="10">
        <f t="shared" si="97"/>
        <v>-0.91666666666666663</v>
      </c>
      <c r="L428" s="10">
        <f t="shared" si="98"/>
        <v>-0.84210526315789469</v>
      </c>
      <c r="M428" s="10">
        <f t="shared" si="95"/>
        <v>-1.2101210121012101E-2</v>
      </c>
      <c r="N428" s="22">
        <f t="shared" si="96"/>
        <v>-4.206098843322818E-3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4</v>
      </c>
      <c r="D430" s="9">
        <v>1</v>
      </c>
      <c r="E430" s="9">
        <v>0</v>
      </c>
      <c r="F430" s="9">
        <v>0</v>
      </c>
      <c r="G430" s="10">
        <f t="shared" si="91"/>
        <v>4.4004400440044002E-3</v>
      </c>
      <c r="H430" s="10">
        <f t="shared" si="92"/>
        <v>2.6288117770767612E-4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-4.4004400440044002E-3</v>
      </c>
      <c r="N430" s="22">
        <f t="shared" si="96"/>
        <v>-2.6288117770767612E-4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3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7.8864353312302837E-4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2">
        <f t="shared" si="96"/>
        <v>-7.8864353312302837E-4</v>
      </c>
    </row>
    <row r="434" spans="1:14" x14ac:dyDescent="0.2">
      <c r="A434" s="8"/>
      <c r="B434" s="42" t="s">
        <v>406</v>
      </c>
      <c r="C434" s="39">
        <v>1</v>
      </c>
      <c r="D434" s="9">
        <v>6</v>
      </c>
      <c r="E434" s="9">
        <v>1</v>
      </c>
      <c r="F434" s="9">
        <v>5</v>
      </c>
      <c r="G434" s="10">
        <f t="shared" si="91"/>
        <v>1.1001100110011001E-3</v>
      </c>
      <c r="H434" s="10">
        <f t="shared" si="92"/>
        <v>1.5772870662460567E-3</v>
      </c>
      <c r="I434" s="10">
        <f t="shared" si="93"/>
        <v>1.2135922330097086E-3</v>
      </c>
      <c r="J434" s="10">
        <f t="shared" si="94"/>
        <v>1.4338973329509608E-3</v>
      </c>
      <c r="K434" s="10">
        <f t="shared" si="97"/>
        <v>0</v>
      </c>
      <c r="L434" s="10">
        <f t="shared" si="98"/>
        <v>-0.16666666666666666</v>
      </c>
      <c r="M434" s="10">
        <f t="shared" si="95"/>
        <v>0</v>
      </c>
      <c r="N434" s="22">
        <f t="shared" si="96"/>
        <v>-2.6288117770767612E-4</v>
      </c>
    </row>
    <row r="435" spans="1:14" x14ac:dyDescent="0.2">
      <c r="A435" s="8"/>
      <c r="B435" s="42" t="s">
        <v>407</v>
      </c>
      <c r="C435" s="39">
        <v>52</v>
      </c>
      <c r="D435" s="9">
        <v>50</v>
      </c>
      <c r="E435" s="9">
        <v>174</v>
      </c>
      <c r="F435" s="9">
        <v>133</v>
      </c>
      <c r="G435" s="10">
        <f t="shared" ref="G435:G498" si="99">+IF(C435=0,"",C435/C$371)</f>
        <v>5.7205720572057209E-2</v>
      </c>
      <c r="H435" s="10">
        <f t="shared" ref="H435:H498" si="100">+IF(D435=0,"",D435/D$371)</f>
        <v>1.3144058885383806E-2</v>
      </c>
      <c r="I435" s="10">
        <f t="shared" ref="I435:I498" si="101">+IF(E435=0,"",E435/E$371)</f>
        <v>0.21116504854368931</v>
      </c>
      <c r="J435" s="10">
        <f t="shared" ref="J435:J498" si="102">+IF(F435=0,"",F435/F$371)</f>
        <v>3.8141669056495554E-2</v>
      </c>
      <c r="K435" s="10">
        <f t="shared" si="97"/>
        <v>2.3461538461538463</v>
      </c>
      <c r="L435" s="10">
        <f t="shared" si="98"/>
        <v>1.66</v>
      </c>
      <c r="M435" s="10">
        <f t="shared" ref="M435:M498" si="103">+IF(OR(AND(G435=""),(K435="")),"",G435*K435)</f>
        <v>0.13421342134213424</v>
      </c>
      <c r="N435" s="22">
        <f t="shared" ref="N435:N498" si="104">+IF(OR(AND(H435=""),(L435="")),"",H435*L435)</f>
        <v>2.1819137749737118E-2</v>
      </c>
    </row>
    <row r="436" spans="1:14" x14ac:dyDescent="0.2">
      <c r="A436" s="8"/>
      <c r="B436" s="42" t="s">
        <v>408</v>
      </c>
      <c r="C436" s="39">
        <v>2</v>
      </c>
      <c r="D436" s="9">
        <v>15</v>
      </c>
      <c r="E436" s="9">
        <v>3</v>
      </c>
      <c r="F436" s="9">
        <v>19</v>
      </c>
      <c r="G436" s="10">
        <f t="shared" si="99"/>
        <v>2.2002200220022001E-3</v>
      </c>
      <c r="H436" s="10">
        <f t="shared" si="100"/>
        <v>3.9432176656151417E-3</v>
      </c>
      <c r="I436" s="10">
        <f t="shared" si="101"/>
        <v>3.6407766990291263E-3</v>
      </c>
      <c r="J436" s="10">
        <f t="shared" si="102"/>
        <v>5.4488098652136505E-3</v>
      </c>
      <c r="K436" s="10">
        <f t="shared" ref="K436:K499" si="105">+IF(AND(C436=0,E436=0)," ",IF(C436=0,1,IF(E436=0,-1,(E436-C436)/C436)))</f>
        <v>0.5</v>
      </c>
      <c r="L436" s="10">
        <f t="shared" ref="L436:L499" si="106">+IF(AND(D436=0,F436=0)," ",IF(D436=0,1,IF(F436=0,-1,(F436-D436)/D436)))</f>
        <v>0.26666666666666666</v>
      </c>
      <c r="M436" s="10">
        <f t="shared" si="103"/>
        <v>1.1001100110011001E-3</v>
      </c>
      <c r="N436" s="22">
        <f t="shared" si="104"/>
        <v>1.0515247108307045E-3</v>
      </c>
    </row>
    <row r="437" spans="1:14" x14ac:dyDescent="0.2">
      <c r="A437" s="8"/>
      <c r="B437" s="42" t="s">
        <v>409</v>
      </c>
      <c r="C437" s="39">
        <v>2</v>
      </c>
      <c r="D437" s="9">
        <v>1</v>
      </c>
      <c r="E437" s="9">
        <v>12</v>
      </c>
      <c r="F437" s="9">
        <v>3</v>
      </c>
      <c r="G437" s="10">
        <f t="shared" si="99"/>
        <v>2.2002200220022001E-3</v>
      </c>
      <c r="H437" s="10">
        <f t="shared" si="100"/>
        <v>2.6288117770767612E-4</v>
      </c>
      <c r="I437" s="10">
        <f t="shared" si="101"/>
        <v>1.4563106796116505E-2</v>
      </c>
      <c r="J437" s="10">
        <f t="shared" si="102"/>
        <v>8.6033839977057644E-4</v>
      </c>
      <c r="K437" s="10">
        <f t="shared" si="105"/>
        <v>5</v>
      </c>
      <c r="L437" s="10">
        <f t="shared" si="106"/>
        <v>2</v>
      </c>
      <c r="M437" s="10">
        <f t="shared" si="103"/>
        <v>1.1001100110011E-2</v>
      </c>
      <c r="N437" s="22">
        <f t="shared" si="104"/>
        <v>5.2576235541535224E-4</v>
      </c>
    </row>
    <row r="438" spans="1:14" x14ac:dyDescent="0.2">
      <c r="A438" s="8"/>
      <c r="B438" s="42" t="s">
        <v>410</v>
      </c>
      <c r="C438" s="39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2.8677946659019213E-4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22" t="str">
        <f t="shared" si="104"/>
        <v/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0</v>
      </c>
      <c r="E443" s="9">
        <v>0</v>
      </c>
      <c r="F443" s="9">
        <v>7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2.0074562661313452E-3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2" t="str">
        <f t="shared" si="104"/>
        <v/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166</v>
      </c>
      <c r="D446" s="9">
        <v>460</v>
      </c>
      <c r="E446" s="9">
        <v>25</v>
      </c>
      <c r="F446" s="9">
        <v>89</v>
      </c>
      <c r="G446" s="10">
        <f t="shared" si="99"/>
        <v>0.18261826182618263</v>
      </c>
      <c r="H446" s="10">
        <f t="shared" si="100"/>
        <v>0.12092534174553102</v>
      </c>
      <c r="I446" s="10">
        <f t="shared" si="101"/>
        <v>3.0339805825242719E-2</v>
      </c>
      <c r="J446" s="10">
        <f t="shared" si="102"/>
        <v>2.5523372526527102E-2</v>
      </c>
      <c r="K446" s="10">
        <f t="shared" si="105"/>
        <v>-0.8493975903614458</v>
      </c>
      <c r="L446" s="10">
        <f t="shared" si="106"/>
        <v>-0.80652173913043479</v>
      </c>
      <c r="M446" s="10">
        <f t="shared" si="103"/>
        <v>-0.15511551155115513</v>
      </c>
      <c r="N446" s="22">
        <f t="shared" si="104"/>
        <v>-9.7528916929547849E-2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11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1.3349514563106795E-2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2</v>
      </c>
      <c r="D450" s="9">
        <v>1</v>
      </c>
      <c r="E450" s="9">
        <v>2</v>
      </c>
      <c r="F450" s="9">
        <v>0</v>
      </c>
      <c r="G450" s="10">
        <f t="shared" si="99"/>
        <v>2.2002200220022001E-3</v>
      </c>
      <c r="H450" s="10">
        <f t="shared" si="100"/>
        <v>2.6288117770767612E-4</v>
      </c>
      <c r="I450" s="10">
        <f t="shared" si="101"/>
        <v>2.4271844660194173E-3</v>
      </c>
      <c r="J450" s="10" t="str">
        <f t="shared" si="102"/>
        <v/>
      </c>
      <c r="K450" s="10">
        <f t="shared" si="105"/>
        <v>0</v>
      </c>
      <c r="L450" s="10">
        <f t="shared" si="106"/>
        <v>-1</v>
      </c>
      <c r="M450" s="10">
        <f t="shared" si="103"/>
        <v>0</v>
      </c>
      <c r="N450" s="22">
        <f t="shared" si="104"/>
        <v>-2.6288117770767612E-4</v>
      </c>
    </row>
    <row r="451" spans="1:14" x14ac:dyDescent="0.2">
      <c r="A451" s="8"/>
      <c r="B451" s="42" t="s">
        <v>423</v>
      </c>
      <c r="C451" s="39">
        <v>0</v>
      </c>
      <c r="D451" s="9">
        <v>3</v>
      </c>
      <c r="E451" s="9">
        <v>1</v>
      </c>
      <c r="F451" s="9">
        <v>2</v>
      </c>
      <c r="G451" s="10" t="str">
        <f t="shared" si="99"/>
        <v/>
      </c>
      <c r="H451" s="10">
        <f t="shared" si="100"/>
        <v>7.8864353312302837E-4</v>
      </c>
      <c r="I451" s="10">
        <f t="shared" si="101"/>
        <v>1.2135922330097086E-3</v>
      </c>
      <c r="J451" s="10">
        <f t="shared" si="102"/>
        <v>5.7355893318038426E-4</v>
      </c>
      <c r="K451" s="10">
        <f t="shared" si="105"/>
        <v>1</v>
      </c>
      <c r="L451" s="10">
        <f t="shared" si="106"/>
        <v>-0.33333333333333331</v>
      </c>
      <c r="M451" s="10" t="str">
        <f t="shared" si="103"/>
        <v/>
      </c>
      <c r="N451" s="22">
        <f t="shared" si="104"/>
        <v>-2.6288117770767612E-4</v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</v>
      </c>
      <c r="D454" s="9">
        <v>0</v>
      </c>
      <c r="E454" s="9">
        <v>1</v>
      </c>
      <c r="F454" s="9">
        <v>0</v>
      </c>
      <c r="G454" s="10">
        <f t="shared" si="99"/>
        <v>1.1001100110011001E-3</v>
      </c>
      <c r="H454" s="10" t="str">
        <f t="shared" si="100"/>
        <v/>
      </c>
      <c r="I454" s="10">
        <f t="shared" si="101"/>
        <v>1.2135922330097086E-3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7</v>
      </c>
      <c r="D455" s="9">
        <v>0</v>
      </c>
      <c r="E455" s="9">
        <v>1</v>
      </c>
      <c r="F455" s="9">
        <v>0</v>
      </c>
      <c r="G455" s="10">
        <f t="shared" si="99"/>
        <v>7.7007700770077006E-3</v>
      </c>
      <c r="H455" s="10" t="str">
        <f t="shared" si="100"/>
        <v/>
      </c>
      <c r="I455" s="10">
        <f t="shared" si="101"/>
        <v>1.2135922330097086E-3</v>
      </c>
      <c r="J455" s="10" t="str">
        <f t="shared" si="102"/>
        <v/>
      </c>
      <c r="K455" s="10">
        <f t="shared" si="105"/>
        <v>-0.8571428571428571</v>
      </c>
      <c r="L455" s="10" t="str">
        <f t="shared" si="106"/>
        <v xml:space="preserve"> </v>
      </c>
      <c r="M455" s="10">
        <f t="shared" si="103"/>
        <v>-6.6006600660065999E-3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6</v>
      </c>
      <c r="D460" s="9">
        <v>52</v>
      </c>
      <c r="E460" s="9">
        <v>4</v>
      </c>
      <c r="F460" s="9">
        <v>43</v>
      </c>
      <c r="G460" s="10">
        <f t="shared" si="99"/>
        <v>6.6006600660066007E-3</v>
      </c>
      <c r="H460" s="10">
        <f t="shared" si="100"/>
        <v>1.3669821240799159E-2</v>
      </c>
      <c r="I460" s="10">
        <f t="shared" si="101"/>
        <v>4.8543689320388345E-3</v>
      </c>
      <c r="J460" s="10">
        <f t="shared" si="102"/>
        <v>1.2331517063378263E-2</v>
      </c>
      <c r="K460" s="10">
        <f t="shared" si="105"/>
        <v>-0.33333333333333331</v>
      </c>
      <c r="L460" s="10">
        <f t="shared" si="106"/>
        <v>-0.17307692307692307</v>
      </c>
      <c r="M460" s="10">
        <f t="shared" si="103"/>
        <v>-2.2002200220022001E-3</v>
      </c>
      <c r="N460" s="22">
        <f t="shared" si="104"/>
        <v>-2.3659305993690852E-3</v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1</v>
      </c>
      <c r="E462" s="9">
        <v>0</v>
      </c>
      <c r="F462" s="9">
        <v>6</v>
      </c>
      <c r="G462" s="10" t="str">
        <f t="shared" si="99"/>
        <v/>
      </c>
      <c r="H462" s="10">
        <f t="shared" si="100"/>
        <v>2.6288117770767612E-4</v>
      </c>
      <c r="I462" s="10" t="str">
        <f t="shared" si="101"/>
        <v/>
      </c>
      <c r="J462" s="10">
        <f t="shared" si="102"/>
        <v>1.7206767995411529E-3</v>
      </c>
      <c r="K462" s="10" t="str">
        <f t="shared" si="105"/>
        <v xml:space="preserve"> </v>
      </c>
      <c r="L462" s="10">
        <f t="shared" si="106"/>
        <v>5</v>
      </c>
      <c r="M462" s="10" t="str">
        <f t="shared" si="103"/>
        <v/>
      </c>
      <c r="N462" s="22">
        <f t="shared" si="104"/>
        <v>1.3144058885383807E-3</v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5</v>
      </c>
      <c r="F464" s="9">
        <v>0</v>
      </c>
      <c r="G464" s="10" t="str">
        <f t="shared" si="99"/>
        <v/>
      </c>
      <c r="H464" s="10" t="str">
        <f t="shared" si="100"/>
        <v/>
      </c>
      <c r="I464" s="10">
        <f t="shared" si="101"/>
        <v>6.0679611650485436E-3</v>
      </c>
      <c r="J464" s="10" t="str">
        <f t="shared" si="102"/>
        <v/>
      </c>
      <c r="K464" s="10">
        <f t="shared" si="105"/>
        <v>1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2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5.2576235541535224E-4</v>
      </c>
      <c r="I465" s="10" t="str">
        <f t="shared" si="101"/>
        <v/>
      </c>
      <c r="J465" s="10">
        <f t="shared" si="102"/>
        <v>8.6033839977057644E-4</v>
      </c>
      <c r="K465" s="10" t="str">
        <f t="shared" si="105"/>
        <v xml:space="preserve"> </v>
      </c>
      <c r="L465" s="10">
        <f t="shared" si="106"/>
        <v>0.5</v>
      </c>
      <c r="M465" s="10" t="str">
        <f t="shared" si="103"/>
        <v/>
      </c>
      <c r="N465" s="22">
        <f t="shared" si="104"/>
        <v>2.6288117770767612E-4</v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2.8677946659019213E-4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6</v>
      </c>
      <c r="E467" s="9">
        <v>0</v>
      </c>
      <c r="F467" s="9">
        <v>18</v>
      </c>
      <c r="G467" s="10" t="str">
        <f t="shared" si="99"/>
        <v/>
      </c>
      <c r="H467" s="10">
        <f t="shared" si="100"/>
        <v>1.5772870662460567E-3</v>
      </c>
      <c r="I467" s="10" t="str">
        <f t="shared" si="101"/>
        <v/>
      </c>
      <c r="J467" s="10">
        <f t="shared" si="102"/>
        <v>5.1620303986234586E-3</v>
      </c>
      <c r="K467" s="10" t="str">
        <f t="shared" si="105"/>
        <v xml:space="preserve"> </v>
      </c>
      <c r="L467" s="10">
        <f t="shared" si="106"/>
        <v>2</v>
      </c>
      <c r="M467" s="10" t="str">
        <f t="shared" si="103"/>
        <v/>
      </c>
      <c r="N467" s="22">
        <f t="shared" si="104"/>
        <v>3.1545741324921135E-3</v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0</v>
      </c>
      <c r="D469" s="9">
        <v>7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1.840168243953733E-3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2">
        <f t="shared" si="104"/>
        <v>-1.840168243953733E-3</v>
      </c>
    </row>
    <row r="470" spans="1:14" x14ac:dyDescent="0.2">
      <c r="A470" s="8"/>
      <c r="B470" s="42" t="s">
        <v>442</v>
      </c>
      <c r="C470" s="39">
        <v>0</v>
      </c>
      <c r="D470" s="9">
        <v>0</v>
      </c>
      <c r="E470" s="9">
        <v>1</v>
      </c>
      <c r="F470" s="9">
        <v>7</v>
      </c>
      <c r="G470" s="10" t="str">
        <f t="shared" si="99"/>
        <v/>
      </c>
      <c r="H470" s="10" t="str">
        <f t="shared" si="100"/>
        <v/>
      </c>
      <c r="I470" s="10">
        <f t="shared" si="101"/>
        <v>1.2135922330097086E-3</v>
      </c>
      <c r="J470" s="10">
        <f t="shared" si="102"/>
        <v>2.0074562661313452E-3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2" t="str">
        <f t="shared" si="104"/>
        <v/>
      </c>
    </row>
    <row r="471" spans="1:14" x14ac:dyDescent="0.2">
      <c r="A471" s="8"/>
      <c r="B471" s="42" t="s">
        <v>443</v>
      </c>
      <c r="C471" s="39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2" t="str">
        <f t="shared" si="104"/>
        <v/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2" t="str">
        <f t="shared" si="104"/>
        <v/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1</v>
      </c>
      <c r="D478" s="9">
        <v>1</v>
      </c>
      <c r="E478" s="9">
        <v>0</v>
      </c>
      <c r="F478" s="9">
        <v>0</v>
      </c>
      <c r="G478" s="10">
        <f t="shared" si="99"/>
        <v>1.1001100110011001E-3</v>
      </c>
      <c r="H478" s="10">
        <f t="shared" si="100"/>
        <v>2.6288117770767612E-4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-1.1001100110011001E-3</v>
      </c>
      <c r="N478" s="22">
        <f t="shared" si="104"/>
        <v>-2.6288117770767612E-4</v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4</v>
      </c>
      <c r="E481" s="9">
        <v>0</v>
      </c>
      <c r="F481" s="9">
        <v>6</v>
      </c>
      <c r="G481" s="10" t="str">
        <f t="shared" si="99"/>
        <v/>
      </c>
      <c r="H481" s="10">
        <f t="shared" si="100"/>
        <v>1.0515247108307045E-3</v>
      </c>
      <c r="I481" s="10" t="str">
        <f t="shared" si="101"/>
        <v/>
      </c>
      <c r="J481" s="10">
        <f t="shared" si="102"/>
        <v>1.7206767995411529E-3</v>
      </c>
      <c r="K481" s="10" t="str">
        <f t="shared" si="105"/>
        <v xml:space="preserve"> </v>
      </c>
      <c r="L481" s="10">
        <f t="shared" si="106"/>
        <v>0.5</v>
      </c>
      <c r="M481" s="10" t="str">
        <f t="shared" si="103"/>
        <v/>
      </c>
      <c r="N481" s="22">
        <f t="shared" si="104"/>
        <v>5.2576235541535224E-4</v>
      </c>
    </row>
    <row r="482" spans="1:14" x14ac:dyDescent="0.2">
      <c r="A482" s="8"/>
      <c r="B482" s="42" t="s">
        <v>454</v>
      </c>
      <c r="C482" s="39">
        <v>0</v>
      </c>
      <c r="D482" s="9">
        <v>1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2.6288117770767612E-4</v>
      </c>
      <c r="I482" s="10" t="str">
        <f t="shared" si="101"/>
        <v/>
      </c>
      <c r="J482" s="10">
        <f t="shared" si="102"/>
        <v>2.8677946659019213E-4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22">
        <f t="shared" si="104"/>
        <v>0</v>
      </c>
    </row>
    <row r="483" spans="1:14" x14ac:dyDescent="0.2">
      <c r="A483" s="8"/>
      <c r="B483" s="42" t="s">
        <v>455</v>
      </c>
      <c r="C483" s="39">
        <v>1</v>
      </c>
      <c r="D483" s="9">
        <v>14</v>
      </c>
      <c r="E483" s="9">
        <v>0</v>
      </c>
      <c r="F483" s="9">
        <v>30</v>
      </c>
      <c r="G483" s="10">
        <f t="shared" si="99"/>
        <v>1.1001100110011001E-3</v>
      </c>
      <c r="H483" s="10">
        <f t="shared" si="100"/>
        <v>3.6803364879074659E-3</v>
      </c>
      <c r="I483" s="10" t="str">
        <f t="shared" si="101"/>
        <v/>
      </c>
      <c r="J483" s="10">
        <f t="shared" si="102"/>
        <v>8.6033839977057644E-3</v>
      </c>
      <c r="K483" s="10">
        <f t="shared" si="105"/>
        <v>-1</v>
      </c>
      <c r="L483" s="10">
        <f t="shared" si="106"/>
        <v>1.1428571428571428</v>
      </c>
      <c r="M483" s="10">
        <f t="shared" si="103"/>
        <v>-1.1001100110011001E-3</v>
      </c>
      <c r="N483" s="22">
        <f t="shared" si="104"/>
        <v>4.206098843322818E-3</v>
      </c>
    </row>
    <row r="484" spans="1:14" x14ac:dyDescent="0.2">
      <c r="A484" s="8"/>
      <c r="B484" s="42" t="s">
        <v>456</v>
      </c>
      <c r="C484" s="39">
        <v>9</v>
      </c>
      <c r="D484" s="9">
        <v>245</v>
      </c>
      <c r="E484" s="9">
        <v>3</v>
      </c>
      <c r="F484" s="9">
        <v>183</v>
      </c>
      <c r="G484" s="10">
        <f t="shared" si="99"/>
        <v>9.9009900990099011E-3</v>
      </c>
      <c r="H484" s="10">
        <f t="shared" si="100"/>
        <v>6.4405888538380654E-2</v>
      </c>
      <c r="I484" s="10">
        <f t="shared" si="101"/>
        <v>3.6407766990291263E-3</v>
      </c>
      <c r="J484" s="10">
        <f t="shared" si="102"/>
        <v>5.2480642386005159E-2</v>
      </c>
      <c r="K484" s="10">
        <f t="shared" si="105"/>
        <v>-0.66666666666666663</v>
      </c>
      <c r="L484" s="10">
        <f t="shared" si="106"/>
        <v>-0.2530612244897959</v>
      </c>
      <c r="M484" s="10">
        <f t="shared" si="103"/>
        <v>-6.6006600660066007E-3</v>
      </c>
      <c r="N484" s="22">
        <f t="shared" si="104"/>
        <v>-1.6298633017875919E-2</v>
      </c>
    </row>
    <row r="485" spans="1:14" x14ac:dyDescent="0.2">
      <c r="A485" s="8"/>
      <c r="B485" s="42" t="s">
        <v>457</v>
      </c>
      <c r="C485" s="39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2" t="str">
        <f t="shared" si="104"/>
        <v/>
      </c>
    </row>
    <row r="486" spans="1:14" ht="25.5" x14ac:dyDescent="0.2">
      <c r="A486" s="8"/>
      <c r="B486" s="42" t="s">
        <v>458</v>
      </c>
      <c r="C486" s="39">
        <v>0</v>
      </c>
      <c r="D486" s="9">
        <v>0</v>
      </c>
      <c r="E486" s="9">
        <v>1</v>
      </c>
      <c r="F486" s="9">
        <v>12</v>
      </c>
      <c r="G486" s="10" t="str">
        <f t="shared" si="99"/>
        <v/>
      </c>
      <c r="H486" s="10" t="str">
        <f t="shared" si="100"/>
        <v/>
      </c>
      <c r="I486" s="10">
        <f t="shared" si="101"/>
        <v>1.2135922330097086E-3</v>
      </c>
      <c r="J486" s="10">
        <f t="shared" si="102"/>
        <v>3.4413535990823058E-3</v>
      </c>
      <c r="K486" s="10">
        <f t="shared" si="105"/>
        <v>1</v>
      </c>
      <c r="L486" s="10">
        <f t="shared" si="106"/>
        <v>1</v>
      </c>
      <c r="M486" s="10" t="str">
        <f t="shared" si="103"/>
        <v/>
      </c>
      <c r="N486" s="22" t="str">
        <f t="shared" si="104"/>
        <v/>
      </c>
    </row>
    <row r="487" spans="1:14" ht="25.5" x14ac:dyDescent="0.2">
      <c r="A487" s="8"/>
      <c r="B487" s="42" t="s">
        <v>459</v>
      </c>
      <c r="C487" s="39">
        <v>0</v>
      </c>
      <c r="D487" s="9">
        <v>9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2.3659305993690852E-3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2">
        <f t="shared" si="104"/>
        <v>-2.3659305993690852E-3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22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5.7833859095688745E-3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2">
        <f t="shared" si="104"/>
        <v>-5.7833859095688745E-3</v>
      </c>
    </row>
    <row r="490" spans="1:14" ht="25.5" x14ac:dyDescent="0.2">
      <c r="A490" s="8"/>
      <c r="B490" s="42" t="s">
        <v>462</v>
      </c>
      <c r="C490" s="39">
        <v>0</v>
      </c>
      <c r="D490" s="9">
        <v>2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5.2576235541535224E-4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22">
        <f t="shared" si="104"/>
        <v>-5.2576235541535224E-4</v>
      </c>
    </row>
    <row r="491" spans="1:14" x14ac:dyDescent="0.2">
      <c r="A491" s="8"/>
      <c r="B491" s="42" t="s">
        <v>463</v>
      </c>
      <c r="C491" s="39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2.6288117770767612E-4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2">
        <f t="shared" si="104"/>
        <v>-2.6288117770767612E-4</v>
      </c>
    </row>
    <row r="492" spans="1:14" x14ac:dyDescent="0.2">
      <c r="A492" s="8"/>
      <c r="B492" s="42" t="s">
        <v>464</v>
      </c>
      <c r="C492" s="39">
        <v>2</v>
      </c>
      <c r="D492" s="9">
        <v>283</v>
      </c>
      <c r="E492" s="9">
        <v>0</v>
      </c>
      <c r="F492" s="9">
        <v>753</v>
      </c>
      <c r="G492" s="10">
        <f t="shared" si="99"/>
        <v>2.2002200220022001E-3</v>
      </c>
      <c r="H492" s="10">
        <f t="shared" si="100"/>
        <v>7.439537329127234E-2</v>
      </c>
      <c r="I492" s="10" t="str">
        <f t="shared" si="101"/>
        <v/>
      </c>
      <c r="J492" s="10">
        <f t="shared" si="102"/>
        <v>0.21594493834241468</v>
      </c>
      <c r="K492" s="10">
        <f t="shared" si="105"/>
        <v>-1</v>
      </c>
      <c r="L492" s="10">
        <f t="shared" si="106"/>
        <v>1.6607773851590106</v>
      </c>
      <c r="M492" s="10">
        <f t="shared" si="103"/>
        <v>-2.2002200220022001E-3</v>
      </c>
      <c r="N492" s="22">
        <f t="shared" si="104"/>
        <v>0.12355415352260778</v>
      </c>
    </row>
    <row r="493" spans="1:14" x14ac:dyDescent="0.2">
      <c r="A493" s="8"/>
      <c r="B493" s="42" t="s">
        <v>465</v>
      </c>
      <c r="C493" s="39">
        <v>14</v>
      </c>
      <c r="D493" s="9">
        <v>586</v>
      </c>
      <c r="E493" s="9">
        <v>26</v>
      </c>
      <c r="F493" s="9">
        <v>465</v>
      </c>
      <c r="G493" s="10">
        <f t="shared" si="99"/>
        <v>1.5401540154015401E-2</v>
      </c>
      <c r="H493" s="10">
        <f t="shared" si="100"/>
        <v>0.15404837013669823</v>
      </c>
      <c r="I493" s="10">
        <f t="shared" si="101"/>
        <v>3.1553398058252427E-2</v>
      </c>
      <c r="J493" s="10">
        <f t="shared" si="102"/>
        <v>0.13335245196443934</v>
      </c>
      <c r="K493" s="10">
        <f t="shared" si="105"/>
        <v>0.8571428571428571</v>
      </c>
      <c r="L493" s="10">
        <f t="shared" si="106"/>
        <v>-0.20648464163822525</v>
      </c>
      <c r="M493" s="10">
        <f t="shared" si="103"/>
        <v>1.32013201320132E-2</v>
      </c>
      <c r="N493" s="22">
        <f t="shared" si="104"/>
        <v>-3.1808622502628815E-2</v>
      </c>
    </row>
    <row r="494" spans="1:14" x14ac:dyDescent="0.2">
      <c r="A494" s="8"/>
      <c r="B494" s="42" t="s">
        <v>466</v>
      </c>
      <c r="C494" s="39">
        <v>1</v>
      </c>
      <c r="D494" s="9">
        <v>107</v>
      </c>
      <c r="E494" s="9">
        <v>0</v>
      </c>
      <c r="F494" s="9">
        <v>77</v>
      </c>
      <c r="G494" s="10">
        <f t="shared" si="99"/>
        <v>1.1001100110011001E-3</v>
      </c>
      <c r="H494" s="10">
        <f t="shared" si="100"/>
        <v>2.8128286014721345E-2</v>
      </c>
      <c r="I494" s="10" t="str">
        <f t="shared" si="101"/>
        <v/>
      </c>
      <c r="J494" s="10">
        <f t="shared" si="102"/>
        <v>2.2082018927444796E-2</v>
      </c>
      <c r="K494" s="10">
        <f t="shared" si="105"/>
        <v>-1</v>
      </c>
      <c r="L494" s="10">
        <f t="shared" si="106"/>
        <v>-0.28037383177570091</v>
      </c>
      <c r="M494" s="10">
        <f t="shared" si="103"/>
        <v>-1.1001100110011001E-3</v>
      </c>
      <c r="N494" s="22">
        <f t="shared" si="104"/>
        <v>-7.8864353312302835E-3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11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3.1545741324921135E-3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79</v>
      </c>
      <c r="E496" s="9">
        <v>0</v>
      </c>
      <c r="F496" s="9">
        <v>107</v>
      </c>
      <c r="G496" s="10" t="str">
        <f t="shared" si="99"/>
        <v/>
      </c>
      <c r="H496" s="10">
        <f t="shared" si="100"/>
        <v>2.0767613038906414E-2</v>
      </c>
      <c r="I496" s="10" t="str">
        <f t="shared" si="101"/>
        <v/>
      </c>
      <c r="J496" s="10">
        <f t="shared" si="102"/>
        <v>3.0685402925150561E-2</v>
      </c>
      <c r="K496" s="10" t="str">
        <f t="shared" si="105"/>
        <v xml:space="preserve"> </v>
      </c>
      <c r="L496" s="10">
        <f t="shared" si="106"/>
        <v>0.35443037974683544</v>
      </c>
      <c r="M496" s="10" t="str">
        <f t="shared" si="103"/>
        <v/>
      </c>
      <c r="N496" s="22">
        <f t="shared" si="104"/>
        <v>7.360672975814931E-3</v>
      </c>
    </row>
    <row r="497" spans="1:14" x14ac:dyDescent="0.2">
      <c r="A497" s="8"/>
      <c r="B497" s="42" t="s">
        <v>469</v>
      </c>
      <c r="C497" s="39">
        <v>1</v>
      </c>
      <c r="D497" s="9">
        <v>5</v>
      </c>
      <c r="E497" s="9">
        <v>1</v>
      </c>
      <c r="F497" s="9">
        <v>1</v>
      </c>
      <c r="G497" s="10">
        <f t="shared" si="99"/>
        <v>1.1001100110011001E-3</v>
      </c>
      <c r="H497" s="10">
        <f t="shared" si="100"/>
        <v>1.3144058885383807E-3</v>
      </c>
      <c r="I497" s="10">
        <f t="shared" si="101"/>
        <v>1.2135922330097086E-3</v>
      </c>
      <c r="J497" s="10">
        <f t="shared" si="102"/>
        <v>2.8677946659019213E-4</v>
      </c>
      <c r="K497" s="10">
        <f t="shared" si="105"/>
        <v>0</v>
      </c>
      <c r="L497" s="10">
        <f t="shared" si="106"/>
        <v>-0.8</v>
      </c>
      <c r="M497" s="10">
        <f t="shared" si="103"/>
        <v>0</v>
      </c>
      <c r="N497" s="22">
        <f t="shared" si="104"/>
        <v>-1.0515247108307047E-3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4</v>
      </c>
      <c r="D499" s="9">
        <v>342</v>
      </c>
      <c r="E499" s="9">
        <v>2</v>
      </c>
      <c r="F499" s="9">
        <v>207</v>
      </c>
      <c r="G499" s="10">
        <f t="shared" ref="G499:G562" si="107">+IF(C499=0,"",C499/C$371)</f>
        <v>4.4004400440044002E-3</v>
      </c>
      <c r="H499" s="10">
        <f t="shared" ref="H499:H562" si="108">+IF(D499=0,"",D499/D$371)</f>
        <v>8.9905362776025233E-2</v>
      </c>
      <c r="I499" s="10">
        <f t="shared" ref="I499:I562" si="109">+IF(E499=0,"",E499/E$371)</f>
        <v>2.4271844660194173E-3</v>
      </c>
      <c r="J499" s="10">
        <f t="shared" ref="J499:J562" si="110">+IF(F499=0,"",F499/F$371)</f>
        <v>5.9363349584169771E-2</v>
      </c>
      <c r="K499" s="10">
        <f t="shared" si="105"/>
        <v>-0.5</v>
      </c>
      <c r="L499" s="10">
        <f t="shared" si="106"/>
        <v>-0.39473684210526316</v>
      </c>
      <c r="M499" s="10">
        <f t="shared" ref="M499:M562" si="111">+IF(OR(AND(G499=""),(K499="")),"",G499*K499)</f>
        <v>-2.2002200220022001E-3</v>
      </c>
      <c r="N499" s="22">
        <f t="shared" ref="N499:N562" si="112">+IF(OR(AND(H499=""),(L499="")),"",H499*L499)</f>
        <v>-3.5488958990536279E-2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3</v>
      </c>
      <c r="D503" s="9">
        <v>51</v>
      </c>
      <c r="E503" s="9">
        <v>0</v>
      </c>
      <c r="F503" s="9">
        <v>42</v>
      </c>
      <c r="G503" s="10">
        <f t="shared" si="107"/>
        <v>3.3003300330033004E-3</v>
      </c>
      <c r="H503" s="10">
        <f t="shared" si="108"/>
        <v>1.3406940063091483E-2</v>
      </c>
      <c r="I503" s="10" t="str">
        <f t="shared" si="109"/>
        <v/>
      </c>
      <c r="J503" s="10">
        <f t="shared" si="110"/>
        <v>1.204473759678807E-2</v>
      </c>
      <c r="K503" s="10">
        <f t="shared" si="113"/>
        <v>-1</v>
      </c>
      <c r="L503" s="10">
        <f t="shared" si="114"/>
        <v>-0.17647058823529413</v>
      </c>
      <c r="M503" s="10">
        <f t="shared" si="111"/>
        <v>-3.3003300330033004E-3</v>
      </c>
      <c r="N503" s="22">
        <f t="shared" si="112"/>
        <v>-2.3659305993690852E-3</v>
      </c>
    </row>
    <row r="504" spans="1:14" x14ac:dyDescent="0.2">
      <c r="A504" s="8"/>
      <c r="B504" s="42" t="s">
        <v>476</v>
      </c>
      <c r="C504" s="39">
        <v>0</v>
      </c>
      <c r="D504" s="9">
        <v>5</v>
      </c>
      <c r="E504" s="9">
        <v>1</v>
      </c>
      <c r="F504" s="9">
        <v>4</v>
      </c>
      <c r="G504" s="10" t="str">
        <f t="shared" si="107"/>
        <v/>
      </c>
      <c r="H504" s="10">
        <f t="shared" si="108"/>
        <v>1.3144058885383807E-3</v>
      </c>
      <c r="I504" s="10">
        <f t="shared" si="109"/>
        <v>1.2135922330097086E-3</v>
      </c>
      <c r="J504" s="10">
        <f t="shared" si="110"/>
        <v>1.1471178663607685E-3</v>
      </c>
      <c r="K504" s="10">
        <f t="shared" si="113"/>
        <v>1</v>
      </c>
      <c r="L504" s="10">
        <f t="shared" si="114"/>
        <v>-0.2</v>
      </c>
      <c r="M504" s="10" t="str">
        <f t="shared" si="111"/>
        <v/>
      </c>
      <c r="N504" s="22">
        <f t="shared" si="112"/>
        <v>-2.6288117770767618E-4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6</v>
      </c>
      <c r="D507" s="9">
        <v>173</v>
      </c>
      <c r="E507" s="9">
        <v>2</v>
      </c>
      <c r="F507" s="9">
        <v>146</v>
      </c>
      <c r="G507" s="10">
        <f t="shared" si="107"/>
        <v>6.6006600660066007E-3</v>
      </c>
      <c r="H507" s="10">
        <f t="shared" si="108"/>
        <v>4.5478443743427972E-2</v>
      </c>
      <c r="I507" s="10">
        <f t="shared" si="109"/>
        <v>2.4271844660194173E-3</v>
      </c>
      <c r="J507" s="10">
        <f t="shared" si="110"/>
        <v>4.1869802122168051E-2</v>
      </c>
      <c r="K507" s="10">
        <f t="shared" si="113"/>
        <v>-0.66666666666666663</v>
      </c>
      <c r="L507" s="10">
        <f t="shared" si="114"/>
        <v>-0.15606936416184972</v>
      </c>
      <c r="M507" s="10">
        <f t="shared" si="111"/>
        <v>-4.4004400440044002E-3</v>
      </c>
      <c r="N507" s="22">
        <f t="shared" si="112"/>
        <v>-7.0977917981072556E-3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1</v>
      </c>
      <c r="D509" s="9">
        <v>1</v>
      </c>
      <c r="E509" s="9">
        <v>0</v>
      </c>
      <c r="F509" s="9">
        <v>0</v>
      </c>
      <c r="G509" s="10">
        <f t="shared" si="107"/>
        <v>1.1001100110011001E-3</v>
      </c>
      <c r="H509" s="10">
        <f t="shared" si="108"/>
        <v>2.6288117770767612E-4</v>
      </c>
      <c r="I509" s="10" t="str">
        <f t="shared" si="109"/>
        <v/>
      </c>
      <c r="J509" s="10" t="str">
        <f t="shared" si="110"/>
        <v/>
      </c>
      <c r="K509" s="10">
        <f t="shared" si="113"/>
        <v>-1</v>
      </c>
      <c r="L509" s="10">
        <f t="shared" si="114"/>
        <v>-1</v>
      </c>
      <c r="M509" s="10">
        <f t="shared" si="111"/>
        <v>-1.1001100110011001E-3</v>
      </c>
      <c r="N509" s="22">
        <f t="shared" si="112"/>
        <v>-2.6288117770767612E-4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2</v>
      </c>
      <c r="E511" s="9">
        <v>0</v>
      </c>
      <c r="F511" s="9">
        <v>6</v>
      </c>
      <c r="G511" s="10" t="str">
        <f t="shared" si="107"/>
        <v/>
      </c>
      <c r="H511" s="10">
        <f t="shared" si="108"/>
        <v>5.2576235541535224E-4</v>
      </c>
      <c r="I511" s="10" t="str">
        <f t="shared" si="109"/>
        <v/>
      </c>
      <c r="J511" s="10">
        <f t="shared" si="110"/>
        <v>1.7206767995411529E-3</v>
      </c>
      <c r="K511" s="10" t="str">
        <f t="shared" si="113"/>
        <v xml:space="preserve"> </v>
      </c>
      <c r="L511" s="10">
        <f t="shared" si="114"/>
        <v>2</v>
      </c>
      <c r="M511" s="10" t="str">
        <f t="shared" si="111"/>
        <v/>
      </c>
      <c r="N511" s="22">
        <f t="shared" si="112"/>
        <v>1.0515247108307045E-3</v>
      </c>
    </row>
    <row r="512" spans="1:14" x14ac:dyDescent="0.2">
      <c r="A512" s="8"/>
      <c r="B512" s="42" t="s">
        <v>484</v>
      </c>
      <c r="C512" s="39">
        <v>0</v>
      </c>
      <c r="D512" s="9">
        <v>12</v>
      </c>
      <c r="E512" s="9">
        <v>0</v>
      </c>
      <c r="F512" s="9">
        <v>8</v>
      </c>
      <c r="G512" s="10" t="str">
        <f t="shared" si="107"/>
        <v/>
      </c>
      <c r="H512" s="10">
        <f t="shared" si="108"/>
        <v>3.1545741324921135E-3</v>
      </c>
      <c r="I512" s="10" t="str">
        <f t="shared" si="109"/>
        <v/>
      </c>
      <c r="J512" s="10">
        <f t="shared" si="110"/>
        <v>2.294235732721537E-3</v>
      </c>
      <c r="K512" s="10" t="str">
        <f t="shared" si="113"/>
        <v xml:space="preserve"> </v>
      </c>
      <c r="L512" s="10">
        <f t="shared" si="114"/>
        <v>-0.33333333333333331</v>
      </c>
      <c r="M512" s="10" t="str">
        <f t="shared" si="111"/>
        <v/>
      </c>
      <c r="N512" s="22">
        <f t="shared" si="112"/>
        <v>-1.0515247108307045E-3</v>
      </c>
    </row>
    <row r="513" spans="1:14" x14ac:dyDescent="0.2">
      <c r="A513" s="8"/>
      <c r="B513" s="42" t="s">
        <v>485</v>
      </c>
      <c r="C513" s="39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2" t="str">
        <f t="shared" si="112"/>
        <v/>
      </c>
    </row>
    <row r="514" spans="1:14" x14ac:dyDescent="0.2">
      <c r="A514" s="8"/>
      <c r="B514" s="42" t="s">
        <v>486</v>
      </c>
      <c r="C514" s="39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2.8677946659019213E-4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 t="str">
        <f t="shared" si="112"/>
        <v/>
      </c>
    </row>
    <row r="515" spans="1:14" x14ac:dyDescent="0.2">
      <c r="A515" s="8"/>
      <c r="B515" s="42" t="s">
        <v>487</v>
      </c>
      <c r="C515" s="39">
        <v>0</v>
      </c>
      <c r="D515" s="9">
        <v>5</v>
      </c>
      <c r="E515" s="9">
        <v>0</v>
      </c>
      <c r="F515" s="9">
        <v>1</v>
      </c>
      <c r="G515" s="10" t="str">
        <f t="shared" si="107"/>
        <v/>
      </c>
      <c r="H515" s="10">
        <f t="shared" si="108"/>
        <v>1.3144058885383807E-3</v>
      </c>
      <c r="I515" s="10" t="str">
        <f t="shared" si="109"/>
        <v/>
      </c>
      <c r="J515" s="10">
        <f t="shared" si="110"/>
        <v>2.8677946659019213E-4</v>
      </c>
      <c r="K515" s="10" t="str">
        <f t="shared" si="113"/>
        <v xml:space="preserve"> </v>
      </c>
      <c r="L515" s="10">
        <f t="shared" si="114"/>
        <v>-0.8</v>
      </c>
      <c r="M515" s="10" t="str">
        <f t="shared" si="111"/>
        <v/>
      </c>
      <c r="N515" s="22">
        <f t="shared" si="112"/>
        <v>-1.0515247108307047E-3</v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0</v>
      </c>
      <c r="D517" s="9">
        <v>2</v>
      </c>
      <c r="E517" s="9">
        <v>0</v>
      </c>
      <c r="F517" s="9">
        <v>4</v>
      </c>
      <c r="G517" s="10" t="str">
        <f t="shared" si="107"/>
        <v/>
      </c>
      <c r="H517" s="10">
        <f t="shared" si="108"/>
        <v>5.2576235541535224E-4</v>
      </c>
      <c r="I517" s="10" t="str">
        <f t="shared" si="109"/>
        <v/>
      </c>
      <c r="J517" s="10">
        <f t="shared" si="110"/>
        <v>1.1471178663607685E-3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2">
        <f t="shared" si="112"/>
        <v>5.2576235541535224E-4</v>
      </c>
    </row>
    <row r="518" spans="1:14" x14ac:dyDescent="0.2">
      <c r="A518" s="8"/>
      <c r="B518" s="42" t="s">
        <v>490</v>
      </c>
      <c r="C518" s="39">
        <v>0</v>
      </c>
      <c r="D518" s="9">
        <v>4</v>
      </c>
      <c r="E518" s="9">
        <v>0</v>
      </c>
      <c r="F518" s="9">
        <v>3</v>
      </c>
      <c r="G518" s="10" t="str">
        <f t="shared" si="107"/>
        <v/>
      </c>
      <c r="H518" s="10">
        <f t="shared" si="108"/>
        <v>1.0515247108307045E-3</v>
      </c>
      <c r="I518" s="10" t="str">
        <f t="shared" si="109"/>
        <v/>
      </c>
      <c r="J518" s="10">
        <f t="shared" si="110"/>
        <v>8.6033839977057644E-4</v>
      </c>
      <c r="K518" s="10" t="str">
        <f t="shared" si="113"/>
        <v xml:space="preserve"> </v>
      </c>
      <c r="L518" s="10">
        <f t="shared" si="114"/>
        <v>-0.25</v>
      </c>
      <c r="M518" s="10" t="str">
        <f t="shared" si="111"/>
        <v/>
      </c>
      <c r="N518" s="22">
        <f t="shared" si="112"/>
        <v>-2.6288117770767612E-4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2</v>
      </c>
      <c r="F519" s="9">
        <v>63</v>
      </c>
      <c r="G519" s="10" t="str">
        <f t="shared" si="107"/>
        <v/>
      </c>
      <c r="H519" s="10" t="str">
        <f t="shared" si="108"/>
        <v/>
      </c>
      <c r="I519" s="10">
        <f t="shared" si="109"/>
        <v>2.4271844660194173E-3</v>
      </c>
      <c r="J519" s="10">
        <f t="shared" si="110"/>
        <v>1.8067106395182105E-2</v>
      </c>
      <c r="K519" s="10">
        <f t="shared" si="113"/>
        <v>1</v>
      </c>
      <c r="L519" s="10">
        <f t="shared" si="114"/>
        <v>1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2.6288117770767612E-4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2">
        <f t="shared" si="112"/>
        <v>-2.6288117770767612E-4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2</v>
      </c>
      <c r="E521" s="9">
        <v>0</v>
      </c>
      <c r="F521" s="9">
        <v>6</v>
      </c>
      <c r="G521" s="10" t="str">
        <f t="shared" si="107"/>
        <v/>
      </c>
      <c r="H521" s="10">
        <f t="shared" si="108"/>
        <v>5.2576235541535224E-4</v>
      </c>
      <c r="I521" s="10" t="str">
        <f t="shared" si="109"/>
        <v/>
      </c>
      <c r="J521" s="10">
        <f t="shared" si="110"/>
        <v>1.7206767995411529E-3</v>
      </c>
      <c r="K521" s="10" t="str">
        <f t="shared" si="113"/>
        <v xml:space="preserve"> </v>
      </c>
      <c r="L521" s="10">
        <f t="shared" si="114"/>
        <v>2</v>
      </c>
      <c r="M521" s="10" t="str">
        <f t="shared" si="111"/>
        <v/>
      </c>
      <c r="N521" s="22">
        <f t="shared" si="112"/>
        <v>1.0515247108307045E-3</v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2" t="str">
        <f t="shared" si="112"/>
        <v/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3</v>
      </c>
      <c r="D525" s="9">
        <v>27</v>
      </c>
      <c r="E525" s="9">
        <v>33</v>
      </c>
      <c r="F525" s="9">
        <v>75</v>
      </c>
      <c r="G525" s="10">
        <f t="shared" si="107"/>
        <v>3.3003300330033004E-3</v>
      </c>
      <c r="H525" s="10">
        <f t="shared" si="108"/>
        <v>7.0977917981072556E-3</v>
      </c>
      <c r="I525" s="10">
        <f t="shared" si="109"/>
        <v>4.0048543689320391E-2</v>
      </c>
      <c r="J525" s="10">
        <f t="shared" si="110"/>
        <v>2.1508459994264411E-2</v>
      </c>
      <c r="K525" s="10">
        <f t="shared" si="113"/>
        <v>10</v>
      </c>
      <c r="L525" s="10">
        <f t="shared" si="114"/>
        <v>1.7777777777777777</v>
      </c>
      <c r="M525" s="10">
        <f t="shared" si="111"/>
        <v>3.3003300330033E-2</v>
      </c>
      <c r="N525" s="22">
        <f t="shared" si="112"/>
        <v>1.2618296529968454E-2</v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0</v>
      </c>
      <c r="D528" s="9">
        <v>2</v>
      </c>
      <c r="E528" s="9">
        <v>0</v>
      </c>
      <c r="F528" s="9">
        <v>5</v>
      </c>
      <c r="G528" s="10" t="str">
        <f t="shared" si="107"/>
        <v/>
      </c>
      <c r="H528" s="10">
        <f t="shared" si="108"/>
        <v>5.2576235541535224E-4</v>
      </c>
      <c r="I528" s="10" t="str">
        <f t="shared" si="109"/>
        <v/>
      </c>
      <c r="J528" s="10">
        <f t="shared" si="110"/>
        <v>1.4338973329509608E-3</v>
      </c>
      <c r="K528" s="10" t="str">
        <f t="shared" si="113"/>
        <v xml:space="preserve"> </v>
      </c>
      <c r="L528" s="10">
        <f t="shared" si="114"/>
        <v>1.5</v>
      </c>
      <c r="M528" s="10" t="str">
        <f t="shared" si="111"/>
        <v/>
      </c>
      <c r="N528" s="22">
        <f t="shared" si="112"/>
        <v>7.8864353312302837E-4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1</v>
      </c>
      <c r="D543" s="9">
        <v>0</v>
      </c>
      <c r="E543" s="9">
        <v>0</v>
      </c>
      <c r="F543" s="9">
        <v>1</v>
      </c>
      <c r="G543" s="10">
        <f t="shared" si="107"/>
        <v>1.1001100110011001E-3</v>
      </c>
      <c r="H543" s="10" t="str">
        <f t="shared" si="108"/>
        <v/>
      </c>
      <c r="I543" s="10" t="str">
        <f t="shared" si="109"/>
        <v/>
      </c>
      <c r="J543" s="10">
        <f t="shared" si="110"/>
        <v>2.8677946659019213E-4</v>
      </c>
      <c r="K543" s="10">
        <f t="shared" si="113"/>
        <v>-1</v>
      </c>
      <c r="L543" s="10">
        <f t="shared" si="114"/>
        <v>1</v>
      </c>
      <c r="M543" s="10">
        <f t="shared" si="111"/>
        <v>-1.1001100110011001E-3</v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0</v>
      </c>
      <c r="D544" s="9">
        <v>0</v>
      </c>
      <c r="E544" s="9">
        <v>0</v>
      </c>
      <c r="F544" s="9">
        <v>6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1.7206767995411529E-3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2" t="str">
        <f t="shared" si="112"/>
        <v/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14</v>
      </c>
      <c r="D546" s="9">
        <v>8</v>
      </c>
      <c r="E546" s="9">
        <v>5</v>
      </c>
      <c r="F546" s="9">
        <v>39</v>
      </c>
      <c r="G546" s="10">
        <f t="shared" si="107"/>
        <v>1.5401540154015401E-2</v>
      </c>
      <c r="H546" s="10">
        <f t="shared" si="108"/>
        <v>2.103049421661409E-3</v>
      </c>
      <c r="I546" s="10">
        <f t="shared" si="109"/>
        <v>6.0679611650485436E-3</v>
      </c>
      <c r="J546" s="10">
        <f t="shared" si="110"/>
        <v>1.1184399197017494E-2</v>
      </c>
      <c r="K546" s="10">
        <f t="shared" si="113"/>
        <v>-0.6428571428571429</v>
      </c>
      <c r="L546" s="10">
        <f t="shared" si="114"/>
        <v>3.875</v>
      </c>
      <c r="M546" s="10">
        <f t="shared" si="111"/>
        <v>-9.9009900990099011E-3</v>
      </c>
      <c r="N546" s="22">
        <f t="shared" si="112"/>
        <v>8.1493165089379597E-3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5.7355893318038426E-4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2.8677946659019213E-4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2" t="str">
        <f t="shared" si="112"/>
        <v/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47</v>
      </c>
      <c r="E561" s="9">
        <v>0</v>
      </c>
      <c r="F561" s="9">
        <v>86</v>
      </c>
      <c r="G561" s="10" t="str">
        <f t="shared" si="107"/>
        <v/>
      </c>
      <c r="H561" s="10">
        <f t="shared" si="108"/>
        <v>1.2355415352260778E-2</v>
      </c>
      <c r="I561" s="10" t="str">
        <f t="shared" si="109"/>
        <v/>
      </c>
      <c r="J561" s="10">
        <f t="shared" si="110"/>
        <v>2.4663034126756526E-2</v>
      </c>
      <c r="K561" s="10" t="str">
        <f t="shared" si="113"/>
        <v xml:space="preserve"> </v>
      </c>
      <c r="L561" s="10">
        <f t="shared" si="114"/>
        <v>0.82978723404255317</v>
      </c>
      <c r="M561" s="10" t="str">
        <f t="shared" si="111"/>
        <v/>
      </c>
      <c r="N561" s="22">
        <f t="shared" si="112"/>
        <v>1.0252365930599368E-2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2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2.2002200220022001E-3</v>
      </c>
      <c r="H563" s="10">
        <f t="shared" ref="H563:H604" si="116">+IF(D563=0,"",D563/D$371)</f>
        <v>2.6288117770767612E-4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-2.2002200220022001E-3</v>
      </c>
      <c r="N563" s="22">
        <f t="shared" ref="N563:N604" si="120">+IF(OR(AND(H563=""),(L563="")),"",H563*L563)</f>
        <v>-2.6288117770767612E-4</v>
      </c>
    </row>
    <row r="564" spans="1:14" x14ac:dyDescent="0.2">
      <c r="A564" s="8"/>
      <c r="B564" s="42" t="s">
        <v>536</v>
      </c>
      <c r="C564" s="39">
        <v>2</v>
      </c>
      <c r="D564" s="9">
        <v>6</v>
      </c>
      <c r="E564" s="9">
        <v>0</v>
      </c>
      <c r="F564" s="9">
        <v>17</v>
      </c>
      <c r="G564" s="10">
        <f t="shared" si="115"/>
        <v>2.2002200220022001E-3</v>
      </c>
      <c r="H564" s="10">
        <f t="shared" si="116"/>
        <v>1.5772870662460567E-3</v>
      </c>
      <c r="I564" s="10" t="str">
        <f t="shared" si="117"/>
        <v/>
      </c>
      <c r="J564" s="10">
        <f t="shared" si="118"/>
        <v>4.8752509320332668E-3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1.8333333333333333</v>
      </c>
      <c r="M564" s="10">
        <f t="shared" si="119"/>
        <v>-2.2002200220022001E-3</v>
      </c>
      <c r="N564" s="22">
        <f t="shared" si="120"/>
        <v>2.8916929547844372E-3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10</v>
      </c>
      <c r="D567" s="9">
        <v>92</v>
      </c>
      <c r="E567" s="9">
        <v>1</v>
      </c>
      <c r="F567" s="9">
        <v>74</v>
      </c>
      <c r="G567" s="10">
        <f t="shared" si="115"/>
        <v>1.1001100110011002E-2</v>
      </c>
      <c r="H567" s="10">
        <f t="shared" si="116"/>
        <v>2.4185068349106203E-2</v>
      </c>
      <c r="I567" s="10">
        <f t="shared" si="117"/>
        <v>1.2135922330097086E-3</v>
      </c>
      <c r="J567" s="10">
        <f t="shared" si="118"/>
        <v>2.122168052767422E-2</v>
      </c>
      <c r="K567" s="10">
        <f t="shared" si="121"/>
        <v>-0.9</v>
      </c>
      <c r="L567" s="10">
        <f t="shared" si="122"/>
        <v>-0.19565217391304349</v>
      </c>
      <c r="M567" s="10">
        <f t="shared" si="119"/>
        <v>-9.9009900990099011E-3</v>
      </c>
      <c r="N567" s="22">
        <f t="shared" si="120"/>
        <v>-4.7318611987381704E-3</v>
      </c>
    </row>
    <row r="568" spans="1:14" x14ac:dyDescent="0.2">
      <c r="A568" s="8"/>
      <c r="B568" s="42" t="s">
        <v>540</v>
      </c>
      <c r="C568" s="39">
        <v>1</v>
      </c>
      <c r="D568" s="9">
        <v>70</v>
      </c>
      <c r="E568" s="9">
        <v>2</v>
      </c>
      <c r="F568" s="9">
        <v>47</v>
      </c>
      <c r="G568" s="10">
        <f t="shared" si="115"/>
        <v>1.1001100110011001E-3</v>
      </c>
      <c r="H568" s="10">
        <f t="shared" si="116"/>
        <v>1.8401682439537329E-2</v>
      </c>
      <c r="I568" s="10">
        <f t="shared" si="117"/>
        <v>2.4271844660194173E-3</v>
      </c>
      <c r="J568" s="10">
        <f t="shared" si="118"/>
        <v>1.347863492973903E-2</v>
      </c>
      <c r="K568" s="10">
        <f t="shared" si="121"/>
        <v>1</v>
      </c>
      <c r="L568" s="10">
        <f t="shared" si="122"/>
        <v>-0.32857142857142857</v>
      </c>
      <c r="M568" s="10">
        <f t="shared" si="119"/>
        <v>1.1001100110011001E-3</v>
      </c>
      <c r="N568" s="22">
        <f t="shared" si="120"/>
        <v>-6.0462670872765507E-3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1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2.8677946659019213E-4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64</v>
      </c>
      <c r="D577" s="9">
        <v>306</v>
      </c>
      <c r="E577" s="9">
        <v>7</v>
      </c>
      <c r="F577" s="9">
        <v>63</v>
      </c>
      <c r="G577" s="10">
        <f t="shared" si="115"/>
        <v>7.0407040704070403E-2</v>
      </c>
      <c r="H577" s="10">
        <f t="shared" si="116"/>
        <v>8.0441640378548895E-2</v>
      </c>
      <c r="I577" s="10">
        <f t="shared" si="117"/>
        <v>8.4951456310679609E-3</v>
      </c>
      <c r="J577" s="10">
        <f t="shared" si="118"/>
        <v>1.8067106395182105E-2</v>
      </c>
      <c r="K577" s="10">
        <f t="shared" si="121"/>
        <v>-0.890625</v>
      </c>
      <c r="L577" s="10">
        <f t="shared" si="122"/>
        <v>-0.79411764705882348</v>
      </c>
      <c r="M577" s="10">
        <f t="shared" si="119"/>
        <v>-6.2706270627062702E-2</v>
      </c>
      <c r="N577" s="22">
        <f t="shared" si="120"/>
        <v>-6.3880126182965291E-2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2</v>
      </c>
      <c r="D579" s="9">
        <v>20</v>
      </c>
      <c r="E579" s="9">
        <v>0</v>
      </c>
      <c r="F579" s="9">
        <v>0</v>
      </c>
      <c r="G579" s="10">
        <f t="shared" si="115"/>
        <v>2.2002200220022001E-3</v>
      </c>
      <c r="H579" s="10">
        <f t="shared" si="116"/>
        <v>5.2576235541535229E-3</v>
      </c>
      <c r="I579" s="10" t="str">
        <f t="shared" si="117"/>
        <v/>
      </c>
      <c r="J579" s="10" t="str">
        <f t="shared" si="118"/>
        <v/>
      </c>
      <c r="K579" s="10">
        <f t="shared" si="121"/>
        <v>-1</v>
      </c>
      <c r="L579" s="10">
        <f t="shared" si="122"/>
        <v>-1</v>
      </c>
      <c r="M579" s="10">
        <f t="shared" si="119"/>
        <v>-2.2002200220022001E-3</v>
      </c>
      <c r="N579" s="22">
        <f t="shared" si="120"/>
        <v>-5.2576235541535229E-3</v>
      </c>
    </row>
    <row r="580" spans="1:14" x14ac:dyDescent="0.2">
      <c r="A580" s="8"/>
      <c r="B580" s="42" t="s">
        <v>552</v>
      </c>
      <c r="C580" s="39">
        <v>0</v>
      </c>
      <c r="D580" s="9">
        <v>13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3.4174553101997897E-3</v>
      </c>
      <c r="I580" s="10" t="str">
        <f t="shared" si="117"/>
        <v/>
      </c>
      <c r="J580" s="10">
        <f t="shared" si="118"/>
        <v>1.4338973329509608E-3</v>
      </c>
      <c r="K580" s="10" t="str">
        <f t="shared" si="121"/>
        <v xml:space="preserve"> </v>
      </c>
      <c r="L580" s="10">
        <f t="shared" si="122"/>
        <v>-0.61538461538461542</v>
      </c>
      <c r="M580" s="10" t="str">
        <f t="shared" si="119"/>
        <v/>
      </c>
      <c r="N580" s="22">
        <f t="shared" si="120"/>
        <v>-2.103049421661409E-3</v>
      </c>
    </row>
    <row r="581" spans="1:14" ht="25.5" x14ac:dyDescent="0.2">
      <c r="A581" s="8"/>
      <c r="B581" s="42" t="s">
        <v>553</v>
      </c>
      <c r="C581" s="39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2.8677946659019213E-4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22" t="str">
        <f t="shared" si="120"/>
        <v/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0</v>
      </c>
      <c r="D583" s="9">
        <v>46</v>
      </c>
      <c r="E583" s="9">
        <v>0</v>
      </c>
      <c r="F583" s="9">
        <v>25</v>
      </c>
      <c r="G583" s="10" t="str">
        <f t="shared" si="115"/>
        <v/>
      </c>
      <c r="H583" s="10">
        <f t="shared" si="116"/>
        <v>1.2092534174553101E-2</v>
      </c>
      <c r="I583" s="10" t="str">
        <f t="shared" si="117"/>
        <v/>
      </c>
      <c r="J583" s="10">
        <f t="shared" si="118"/>
        <v>7.1694866647548034E-3</v>
      </c>
      <c r="K583" s="10" t="str">
        <f t="shared" si="121"/>
        <v xml:space="preserve"> </v>
      </c>
      <c r="L583" s="10">
        <f t="shared" si="122"/>
        <v>-0.45652173913043476</v>
      </c>
      <c r="M583" s="10" t="str">
        <f t="shared" si="119"/>
        <v/>
      </c>
      <c r="N583" s="22">
        <f t="shared" si="120"/>
        <v>-5.5205047318611982E-3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4</v>
      </c>
      <c r="F584" s="9">
        <v>2</v>
      </c>
      <c r="G584" s="10" t="str">
        <f t="shared" si="115"/>
        <v/>
      </c>
      <c r="H584" s="10" t="str">
        <f t="shared" si="116"/>
        <v/>
      </c>
      <c r="I584" s="10">
        <f t="shared" si="117"/>
        <v>4.8543689320388345E-3</v>
      </c>
      <c r="J584" s="10">
        <f t="shared" si="118"/>
        <v>5.7355893318038426E-4</v>
      </c>
      <c r="K584" s="10">
        <f t="shared" si="121"/>
        <v>1</v>
      </c>
      <c r="L584" s="10">
        <f t="shared" si="122"/>
        <v>1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0</v>
      </c>
      <c r="D588" s="9">
        <v>27</v>
      </c>
      <c r="E588" s="9">
        <v>0</v>
      </c>
      <c r="F588" s="9">
        <v>41</v>
      </c>
      <c r="G588" s="10" t="str">
        <f t="shared" si="115"/>
        <v/>
      </c>
      <c r="H588" s="10">
        <f t="shared" si="116"/>
        <v>7.0977917981072556E-3</v>
      </c>
      <c r="I588" s="10" t="str">
        <f t="shared" si="117"/>
        <v/>
      </c>
      <c r="J588" s="10">
        <f t="shared" si="118"/>
        <v>1.1757958130197877E-2</v>
      </c>
      <c r="K588" s="10" t="str">
        <f t="shared" si="121"/>
        <v xml:space="preserve"> </v>
      </c>
      <c r="L588" s="10">
        <f t="shared" si="122"/>
        <v>0.51851851851851849</v>
      </c>
      <c r="M588" s="10" t="str">
        <f t="shared" si="119"/>
        <v/>
      </c>
      <c r="N588" s="22">
        <f t="shared" si="120"/>
        <v>3.6803364879074655E-3</v>
      </c>
    </row>
    <row r="589" spans="1:14" ht="25.5" x14ac:dyDescent="0.2">
      <c r="A589" s="8"/>
      <c r="B589" s="42" t="s">
        <v>561</v>
      </c>
      <c r="C589" s="39">
        <v>0</v>
      </c>
      <c r="D589" s="9">
        <v>12</v>
      </c>
      <c r="E589" s="9">
        <v>0</v>
      </c>
      <c r="F589" s="9">
        <v>8</v>
      </c>
      <c r="G589" s="10" t="str">
        <f t="shared" si="115"/>
        <v/>
      </c>
      <c r="H589" s="10">
        <f t="shared" si="116"/>
        <v>3.1545741324921135E-3</v>
      </c>
      <c r="I589" s="10" t="str">
        <f t="shared" si="117"/>
        <v/>
      </c>
      <c r="J589" s="10">
        <f t="shared" si="118"/>
        <v>2.294235732721537E-3</v>
      </c>
      <c r="K589" s="10" t="str">
        <f t="shared" si="121"/>
        <v xml:space="preserve"> </v>
      </c>
      <c r="L589" s="10">
        <f t="shared" si="122"/>
        <v>-0.33333333333333331</v>
      </c>
      <c r="M589" s="10" t="str">
        <f t="shared" si="119"/>
        <v/>
      </c>
      <c r="N589" s="22">
        <f t="shared" si="120"/>
        <v>-1.0515247108307045E-3</v>
      </c>
    </row>
    <row r="590" spans="1:14" x14ac:dyDescent="0.2">
      <c r="A590" s="8"/>
      <c r="B590" s="42" t="s">
        <v>562</v>
      </c>
      <c r="C590" s="39">
        <v>1</v>
      </c>
      <c r="D590" s="9">
        <v>66</v>
      </c>
      <c r="E590" s="9">
        <v>3</v>
      </c>
      <c r="F590" s="9">
        <v>65</v>
      </c>
      <c r="G590" s="10">
        <f t="shared" si="115"/>
        <v>1.1001100110011001E-3</v>
      </c>
      <c r="H590" s="10">
        <f t="shared" si="116"/>
        <v>1.7350157728706624E-2</v>
      </c>
      <c r="I590" s="10">
        <f t="shared" si="117"/>
        <v>3.6407766990291263E-3</v>
      </c>
      <c r="J590" s="10">
        <f t="shared" si="118"/>
        <v>1.8640665328362491E-2</v>
      </c>
      <c r="K590" s="10">
        <f t="shared" si="121"/>
        <v>2</v>
      </c>
      <c r="L590" s="10">
        <f t="shared" si="122"/>
        <v>-1.5151515151515152E-2</v>
      </c>
      <c r="M590" s="10">
        <f t="shared" si="119"/>
        <v>2.2002200220022001E-3</v>
      </c>
      <c r="N590" s="22">
        <f t="shared" si="120"/>
        <v>-2.6288117770767612E-4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4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1.1471178663607685E-3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23</v>
      </c>
      <c r="E592" s="9">
        <v>0</v>
      </c>
      <c r="F592" s="9">
        <v>10</v>
      </c>
      <c r="G592" s="10" t="str">
        <f t="shared" si="115"/>
        <v/>
      </c>
      <c r="H592" s="10">
        <f t="shared" si="116"/>
        <v>6.0462670872765507E-3</v>
      </c>
      <c r="I592" s="10" t="str">
        <f t="shared" si="117"/>
        <v/>
      </c>
      <c r="J592" s="10">
        <f t="shared" si="118"/>
        <v>2.8677946659019216E-3</v>
      </c>
      <c r="K592" s="10" t="str">
        <f t="shared" si="121"/>
        <v xml:space="preserve"> </v>
      </c>
      <c r="L592" s="10">
        <f t="shared" si="122"/>
        <v>-0.56521739130434778</v>
      </c>
      <c r="M592" s="10" t="str">
        <f t="shared" si="119"/>
        <v/>
      </c>
      <c r="N592" s="22">
        <f t="shared" si="120"/>
        <v>-3.4174553101997893E-3</v>
      </c>
    </row>
    <row r="593" spans="1:14" x14ac:dyDescent="0.2">
      <c r="A593" s="8"/>
      <c r="B593" s="42" t="s">
        <v>565</v>
      </c>
      <c r="C593" s="39">
        <v>0</v>
      </c>
      <c r="D593" s="9">
        <v>2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5.2576235541535224E-4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22">
        <f t="shared" si="120"/>
        <v>-5.2576235541535224E-4</v>
      </c>
    </row>
    <row r="594" spans="1:14" x14ac:dyDescent="0.2">
      <c r="A594" s="8"/>
      <c r="B594" s="42" t="s">
        <v>566</v>
      </c>
      <c r="C594" s="39">
        <v>1</v>
      </c>
      <c r="D594" s="9">
        <v>24</v>
      </c>
      <c r="E594" s="9">
        <v>0</v>
      </c>
      <c r="F594" s="9">
        <v>29</v>
      </c>
      <c r="G594" s="10">
        <f t="shared" si="115"/>
        <v>1.1001100110011001E-3</v>
      </c>
      <c r="H594" s="10">
        <f t="shared" si="116"/>
        <v>6.3091482649842269E-3</v>
      </c>
      <c r="I594" s="10" t="str">
        <f t="shared" si="117"/>
        <v/>
      </c>
      <c r="J594" s="10">
        <f t="shared" si="118"/>
        <v>8.3166045311155717E-3</v>
      </c>
      <c r="K594" s="10">
        <f t="shared" si="121"/>
        <v>-1</v>
      </c>
      <c r="L594" s="10">
        <f t="shared" si="122"/>
        <v>0.20833333333333334</v>
      </c>
      <c r="M594" s="10">
        <f t="shared" si="119"/>
        <v>-1.1001100110011001E-3</v>
      </c>
      <c r="N594" s="22">
        <f t="shared" si="120"/>
        <v>1.3144058885383807E-3</v>
      </c>
    </row>
    <row r="595" spans="1:14" x14ac:dyDescent="0.2">
      <c r="A595" s="8"/>
      <c r="B595" s="42" t="s">
        <v>567</v>
      </c>
      <c r="C595" s="39">
        <v>1</v>
      </c>
      <c r="D595" s="9">
        <v>2</v>
      </c>
      <c r="E595" s="9">
        <v>1</v>
      </c>
      <c r="F595" s="9">
        <v>1</v>
      </c>
      <c r="G595" s="10">
        <f t="shared" si="115"/>
        <v>1.1001100110011001E-3</v>
      </c>
      <c r="H595" s="10">
        <f t="shared" si="116"/>
        <v>5.2576235541535224E-4</v>
      </c>
      <c r="I595" s="10">
        <f t="shared" si="117"/>
        <v>1.2135922330097086E-3</v>
      </c>
      <c r="J595" s="10">
        <f t="shared" si="118"/>
        <v>2.8677946659019213E-4</v>
      </c>
      <c r="K595" s="10">
        <f t="shared" si="121"/>
        <v>0</v>
      </c>
      <c r="L595" s="10">
        <f t="shared" si="122"/>
        <v>-0.5</v>
      </c>
      <c r="M595" s="10">
        <f t="shared" si="119"/>
        <v>0</v>
      </c>
      <c r="N595" s="22">
        <f t="shared" si="120"/>
        <v>-2.6288117770767612E-4</v>
      </c>
    </row>
    <row r="596" spans="1:14" x14ac:dyDescent="0.2">
      <c r="A596" s="8"/>
      <c r="B596" s="42" t="s">
        <v>568</v>
      </c>
      <c r="C596" s="39">
        <v>0</v>
      </c>
      <c r="D596" s="9">
        <v>1</v>
      </c>
      <c r="E596" s="9">
        <v>0</v>
      </c>
      <c r="F596" s="9">
        <v>21</v>
      </c>
      <c r="G596" s="10" t="str">
        <f t="shared" si="115"/>
        <v/>
      </c>
      <c r="H596" s="10">
        <f t="shared" si="116"/>
        <v>2.6288117770767612E-4</v>
      </c>
      <c r="I596" s="10" t="str">
        <f t="shared" si="117"/>
        <v/>
      </c>
      <c r="J596" s="10">
        <f t="shared" si="118"/>
        <v>6.0223687983940351E-3</v>
      </c>
      <c r="K596" s="10" t="str">
        <f t="shared" si="121"/>
        <v xml:space="preserve"> </v>
      </c>
      <c r="L596" s="10">
        <f t="shared" si="122"/>
        <v>20</v>
      </c>
      <c r="M596" s="10" t="str">
        <f t="shared" si="119"/>
        <v/>
      </c>
      <c r="N596" s="22">
        <f t="shared" si="120"/>
        <v>5.2576235541535229E-3</v>
      </c>
    </row>
    <row r="597" spans="1:14" x14ac:dyDescent="0.2">
      <c r="A597" s="8"/>
      <c r="B597" s="42" t="s">
        <v>569</v>
      </c>
      <c r="C597" s="39">
        <v>0</v>
      </c>
      <c r="D597" s="9">
        <v>15</v>
      </c>
      <c r="E597" s="9">
        <v>0</v>
      </c>
      <c r="F597" s="9">
        <v>33</v>
      </c>
      <c r="G597" s="10" t="str">
        <f t="shared" si="115"/>
        <v/>
      </c>
      <c r="H597" s="10">
        <f t="shared" si="116"/>
        <v>3.9432176656151417E-3</v>
      </c>
      <c r="I597" s="10" t="str">
        <f t="shared" si="117"/>
        <v/>
      </c>
      <c r="J597" s="10">
        <f t="shared" si="118"/>
        <v>9.4637223974763408E-3</v>
      </c>
      <c r="K597" s="10" t="str">
        <f t="shared" si="121"/>
        <v xml:space="preserve"> </v>
      </c>
      <c r="L597" s="10">
        <f t="shared" si="122"/>
        <v>1.2</v>
      </c>
      <c r="M597" s="10" t="str">
        <f t="shared" si="119"/>
        <v/>
      </c>
      <c r="N597" s="22">
        <f t="shared" si="120"/>
        <v>4.7318611987381696E-3</v>
      </c>
    </row>
    <row r="598" spans="1:14" x14ac:dyDescent="0.2">
      <c r="A598" s="8"/>
      <c r="B598" s="42" t="s">
        <v>570</v>
      </c>
      <c r="C598" s="39">
        <v>0</v>
      </c>
      <c r="D598" s="9">
        <v>23</v>
      </c>
      <c r="E598" s="9">
        <v>0</v>
      </c>
      <c r="F598" s="9">
        <v>9</v>
      </c>
      <c r="G598" s="10" t="str">
        <f t="shared" si="115"/>
        <v/>
      </c>
      <c r="H598" s="10">
        <f t="shared" si="116"/>
        <v>6.0462670872765507E-3</v>
      </c>
      <c r="I598" s="10" t="str">
        <f t="shared" si="117"/>
        <v/>
      </c>
      <c r="J598" s="10">
        <f t="shared" si="118"/>
        <v>2.5810151993117293E-3</v>
      </c>
      <c r="K598" s="10" t="str">
        <f t="shared" si="121"/>
        <v xml:space="preserve"> </v>
      </c>
      <c r="L598" s="10">
        <f t="shared" si="122"/>
        <v>-0.60869565217391308</v>
      </c>
      <c r="M598" s="10" t="str">
        <f t="shared" si="119"/>
        <v/>
      </c>
      <c r="N598" s="22">
        <f t="shared" si="120"/>
        <v>-3.6803364879074659E-3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2.6288117770767612E-4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2">
        <f t="shared" si="120"/>
        <v>-2.6288117770767612E-4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312</v>
      </c>
      <c r="D612" s="37">
        <f>SUM(D613:D640)</f>
        <v>1777</v>
      </c>
      <c r="E612" s="37">
        <f>SUM(E613:E640)</f>
        <v>340</v>
      </c>
      <c r="F612" s="37">
        <f>SUM(F613:F640)</f>
        <v>2249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8.9743589743589744E-2</v>
      </c>
      <c r="L612" s="38">
        <f>+IF(AND(D612=0,F612=0),"",IF(D612=0,1,IF(F612=0,-1,(F612-D612)/D612)))</f>
        <v>0.26561620709060213</v>
      </c>
      <c r="M612" s="38">
        <f t="shared" ref="M612:M640" si="127">+IF(OR(AND(G612=""),(K612="")),"",G612*K612)</f>
        <v>8.9743589743589744E-2</v>
      </c>
      <c r="N612" s="38">
        <f t="shared" ref="N612:N640" si="128">+IF(OR(AND(H612=""),(L612="")),"",H612*L612)</f>
        <v>0.26561620709060213</v>
      </c>
    </row>
    <row r="613" spans="1:14" x14ac:dyDescent="0.2">
      <c r="A613" s="8"/>
      <c r="B613" s="41" t="s">
        <v>577</v>
      </c>
      <c r="C613" s="47">
        <v>0</v>
      </c>
      <c r="D613" s="44">
        <v>0</v>
      </c>
      <c r="E613" s="44">
        <v>2</v>
      </c>
      <c r="F613" s="44">
        <v>3</v>
      </c>
      <c r="G613" s="45" t="str">
        <f t="shared" si="123"/>
        <v/>
      </c>
      <c r="H613" s="45" t="str">
        <f t="shared" si="124"/>
        <v/>
      </c>
      <c r="I613" s="45">
        <f t="shared" si="125"/>
        <v>5.8823529411764705E-3</v>
      </c>
      <c r="J613" s="45">
        <f t="shared" si="126"/>
        <v>1.3339261894175188E-3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1</v>
      </c>
      <c r="M613" s="45" t="str">
        <f t="shared" si="127"/>
        <v/>
      </c>
      <c r="N613" s="46" t="str">
        <f t="shared" si="128"/>
        <v/>
      </c>
    </row>
    <row r="614" spans="1:14" x14ac:dyDescent="0.2">
      <c r="A614" s="8"/>
      <c r="B614" s="42" t="s">
        <v>578</v>
      </c>
      <c r="C614" s="39">
        <v>2</v>
      </c>
      <c r="D614" s="9">
        <v>8</v>
      </c>
      <c r="E614" s="9">
        <v>0</v>
      </c>
      <c r="F614" s="9">
        <v>1</v>
      </c>
      <c r="G614" s="10">
        <f t="shared" si="123"/>
        <v>6.41025641025641E-3</v>
      </c>
      <c r="H614" s="10">
        <f t="shared" si="124"/>
        <v>4.5019696117051212E-3</v>
      </c>
      <c r="I614" s="10" t="str">
        <f t="shared" si="125"/>
        <v/>
      </c>
      <c r="J614" s="10">
        <f t="shared" si="126"/>
        <v>4.4464206313917296E-4</v>
      </c>
      <c r="K614" s="10">
        <f t="shared" si="129"/>
        <v>-1</v>
      </c>
      <c r="L614" s="10">
        <f t="shared" si="130"/>
        <v>-0.875</v>
      </c>
      <c r="M614" s="10">
        <f t="shared" si="127"/>
        <v>-6.41025641025641E-3</v>
      </c>
      <c r="N614" s="22">
        <f t="shared" si="128"/>
        <v>-3.9392234102419814E-3</v>
      </c>
    </row>
    <row r="615" spans="1:14" ht="25.5" x14ac:dyDescent="0.2">
      <c r="A615" s="8"/>
      <c r="B615" s="42" t="s">
        <v>579</v>
      </c>
      <c r="C615" s="39">
        <v>72</v>
      </c>
      <c r="D615" s="9">
        <v>86</v>
      </c>
      <c r="E615" s="9">
        <v>147</v>
      </c>
      <c r="F615" s="9">
        <v>73</v>
      </c>
      <c r="G615" s="10">
        <f t="shared" si="123"/>
        <v>0.23076923076923078</v>
      </c>
      <c r="H615" s="10">
        <f t="shared" si="124"/>
        <v>4.8396173325830051E-2</v>
      </c>
      <c r="I615" s="10">
        <f t="shared" si="125"/>
        <v>0.43235294117647061</v>
      </c>
      <c r="J615" s="10">
        <f t="shared" si="126"/>
        <v>3.2458870609159626E-2</v>
      </c>
      <c r="K615" s="10">
        <f t="shared" si="129"/>
        <v>1.0416666666666667</v>
      </c>
      <c r="L615" s="10">
        <f t="shared" si="130"/>
        <v>-0.15116279069767441</v>
      </c>
      <c r="M615" s="10">
        <f t="shared" si="127"/>
        <v>0.24038461538461542</v>
      </c>
      <c r="N615" s="22">
        <f t="shared" si="128"/>
        <v>-7.3157006190208212E-3</v>
      </c>
    </row>
    <row r="616" spans="1:14" x14ac:dyDescent="0.2">
      <c r="A616" s="8"/>
      <c r="B616" s="42" t="s">
        <v>580</v>
      </c>
      <c r="C616" s="39">
        <v>56</v>
      </c>
      <c r="D616" s="9">
        <v>42</v>
      </c>
      <c r="E616" s="9">
        <v>54</v>
      </c>
      <c r="F616" s="9">
        <v>21</v>
      </c>
      <c r="G616" s="10">
        <f t="shared" si="123"/>
        <v>0.17948717948717949</v>
      </c>
      <c r="H616" s="10">
        <f t="shared" si="124"/>
        <v>2.3635340461451885E-2</v>
      </c>
      <c r="I616" s="10">
        <f t="shared" si="125"/>
        <v>0.1588235294117647</v>
      </c>
      <c r="J616" s="10">
        <f t="shared" si="126"/>
        <v>9.3374833259226315E-3</v>
      </c>
      <c r="K616" s="10">
        <f t="shared" si="129"/>
        <v>-3.5714285714285712E-2</v>
      </c>
      <c r="L616" s="10">
        <f t="shared" si="130"/>
        <v>-0.5</v>
      </c>
      <c r="M616" s="10">
        <f t="shared" si="127"/>
        <v>-6.41025641025641E-3</v>
      </c>
      <c r="N616" s="22">
        <f t="shared" si="128"/>
        <v>-1.1817670230725942E-2</v>
      </c>
    </row>
    <row r="617" spans="1:14" x14ac:dyDescent="0.2">
      <c r="A617" s="8"/>
      <c r="B617" s="42" t="s">
        <v>581</v>
      </c>
      <c r="C617" s="39">
        <v>1</v>
      </c>
      <c r="D617" s="9">
        <v>13</v>
      </c>
      <c r="E617" s="9">
        <v>6</v>
      </c>
      <c r="F617" s="9">
        <v>6</v>
      </c>
      <c r="G617" s="10">
        <f t="shared" si="123"/>
        <v>3.205128205128205E-3</v>
      </c>
      <c r="H617" s="10">
        <f t="shared" si="124"/>
        <v>7.3157006190208212E-3</v>
      </c>
      <c r="I617" s="10">
        <f t="shared" si="125"/>
        <v>1.7647058823529412E-2</v>
      </c>
      <c r="J617" s="10">
        <f t="shared" si="126"/>
        <v>2.6678523788350376E-3</v>
      </c>
      <c r="K617" s="10">
        <f t="shared" si="129"/>
        <v>5</v>
      </c>
      <c r="L617" s="10">
        <f t="shared" si="130"/>
        <v>-0.53846153846153844</v>
      </c>
      <c r="M617" s="10">
        <f t="shared" si="127"/>
        <v>1.6025641025641024E-2</v>
      </c>
      <c r="N617" s="22">
        <f t="shared" si="128"/>
        <v>-3.9392234102419805E-3</v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12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6.7529544175576814E-3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2">
        <f t="shared" si="128"/>
        <v>-6.7529544175576814E-3</v>
      </c>
    </row>
    <row r="620" spans="1:14" x14ac:dyDescent="0.2">
      <c r="A620" s="8"/>
      <c r="B620" s="42" t="s">
        <v>584</v>
      </c>
      <c r="C620" s="39">
        <v>7</v>
      </c>
      <c r="D620" s="9">
        <v>9</v>
      </c>
      <c r="E620" s="9">
        <v>7</v>
      </c>
      <c r="F620" s="9">
        <v>13</v>
      </c>
      <c r="G620" s="10">
        <f t="shared" si="123"/>
        <v>2.2435897435897436E-2</v>
      </c>
      <c r="H620" s="10">
        <f t="shared" si="124"/>
        <v>5.064715813168261E-3</v>
      </c>
      <c r="I620" s="10">
        <f t="shared" si="125"/>
        <v>2.0588235294117647E-2</v>
      </c>
      <c r="J620" s="10">
        <f t="shared" si="126"/>
        <v>5.7803468208092483E-3</v>
      </c>
      <c r="K620" s="10">
        <f t="shared" si="129"/>
        <v>0</v>
      </c>
      <c r="L620" s="10">
        <f t="shared" si="130"/>
        <v>0.44444444444444442</v>
      </c>
      <c r="M620" s="10">
        <f t="shared" si="127"/>
        <v>0</v>
      </c>
      <c r="N620" s="22">
        <f t="shared" si="128"/>
        <v>2.2509848058525602E-3</v>
      </c>
    </row>
    <row r="621" spans="1:14" x14ac:dyDescent="0.2">
      <c r="A621" s="8"/>
      <c r="B621" s="42" t="s">
        <v>585</v>
      </c>
      <c r="C621" s="39">
        <v>0</v>
      </c>
      <c r="D621" s="9">
        <v>1</v>
      </c>
      <c r="E621" s="9">
        <v>1</v>
      </c>
      <c r="F621" s="9">
        <v>3</v>
      </c>
      <c r="G621" s="10" t="str">
        <f t="shared" si="123"/>
        <v/>
      </c>
      <c r="H621" s="10">
        <f t="shared" si="124"/>
        <v>5.6274620146314015E-4</v>
      </c>
      <c r="I621" s="10">
        <f t="shared" si="125"/>
        <v>2.9411764705882353E-3</v>
      </c>
      <c r="J621" s="10">
        <f t="shared" si="126"/>
        <v>1.3339261894175188E-3</v>
      </c>
      <c r="K621" s="10">
        <f t="shared" si="129"/>
        <v>1</v>
      </c>
      <c r="L621" s="10">
        <f t="shared" si="130"/>
        <v>2</v>
      </c>
      <c r="M621" s="10" t="str">
        <f t="shared" si="127"/>
        <v/>
      </c>
      <c r="N621" s="22">
        <f t="shared" si="128"/>
        <v>1.1254924029262803E-3</v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12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6.7529544175576814E-3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2">
        <f t="shared" si="128"/>
        <v>-6.7529544175576814E-3</v>
      </c>
    </row>
    <row r="623" spans="1:14" x14ac:dyDescent="0.2">
      <c r="A623" s="8"/>
      <c r="B623" s="42" t="s">
        <v>587</v>
      </c>
      <c r="C623" s="39">
        <v>84</v>
      </c>
      <c r="D623" s="9">
        <v>5</v>
      </c>
      <c r="E623" s="9">
        <v>31</v>
      </c>
      <c r="F623" s="9">
        <v>8</v>
      </c>
      <c r="G623" s="10">
        <f t="shared" si="123"/>
        <v>0.26923076923076922</v>
      </c>
      <c r="H623" s="10">
        <f t="shared" si="124"/>
        <v>2.8137310073157004E-3</v>
      </c>
      <c r="I623" s="10">
        <f t="shared" si="125"/>
        <v>9.1176470588235289E-2</v>
      </c>
      <c r="J623" s="10">
        <f t="shared" si="126"/>
        <v>3.5571365051133837E-3</v>
      </c>
      <c r="K623" s="10">
        <f t="shared" si="129"/>
        <v>-0.63095238095238093</v>
      </c>
      <c r="L623" s="10">
        <f t="shared" si="130"/>
        <v>0.6</v>
      </c>
      <c r="M623" s="10">
        <f t="shared" si="127"/>
        <v>-0.16987179487179485</v>
      </c>
      <c r="N623" s="22">
        <f t="shared" si="128"/>
        <v>1.6882386043894201E-3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1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2.9411764705882353E-3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3</v>
      </c>
      <c r="D627" s="9">
        <v>345</v>
      </c>
      <c r="E627" s="9">
        <v>17</v>
      </c>
      <c r="F627" s="9">
        <v>435</v>
      </c>
      <c r="G627" s="10">
        <f t="shared" si="123"/>
        <v>9.6153846153846159E-3</v>
      </c>
      <c r="H627" s="10">
        <f t="shared" si="124"/>
        <v>0.19414743950478333</v>
      </c>
      <c r="I627" s="10">
        <f t="shared" si="125"/>
        <v>0.05</v>
      </c>
      <c r="J627" s="10">
        <f t="shared" si="126"/>
        <v>0.19341929746554024</v>
      </c>
      <c r="K627" s="10">
        <f t="shared" si="129"/>
        <v>4.666666666666667</v>
      </c>
      <c r="L627" s="10">
        <f t="shared" si="130"/>
        <v>0.2608695652173913</v>
      </c>
      <c r="M627" s="10">
        <f t="shared" si="127"/>
        <v>4.4871794871794879E-2</v>
      </c>
      <c r="N627" s="22">
        <f t="shared" si="128"/>
        <v>5.0647158131682607E-2</v>
      </c>
    </row>
    <row r="628" spans="1:14" x14ac:dyDescent="0.2">
      <c r="A628" s="8"/>
      <c r="B628" s="42" t="s">
        <v>592</v>
      </c>
      <c r="C628" s="39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5.6274620146314015E-4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2">
        <f t="shared" si="128"/>
        <v>-5.6274620146314015E-4</v>
      </c>
    </row>
    <row r="629" spans="1:14" x14ac:dyDescent="0.2">
      <c r="A629" s="8"/>
      <c r="B629" s="42" t="s">
        <v>593</v>
      </c>
      <c r="C629" s="39">
        <v>0</v>
      </c>
      <c r="D629" s="9">
        <v>0</v>
      </c>
      <c r="E629" s="9">
        <v>0</v>
      </c>
      <c r="F629" s="9">
        <v>4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1.7785682525566918E-3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2" t="str">
        <f t="shared" si="128"/>
        <v/>
      </c>
    </row>
    <row r="630" spans="1:14" x14ac:dyDescent="0.2">
      <c r="A630" s="8"/>
      <c r="B630" s="42" t="s">
        <v>594</v>
      </c>
      <c r="C630" s="39">
        <v>67</v>
      </c>
      <c r="D630" s="9">
        <v>604</v>
      </c>
      <c r="E630" s="9">
        <v>45</v>
      </c>
      <c r="F630" s="9">
        <v>659</v>
      </c>
      <c r="G630" s="10">
        <f t="shared" si="123"/>
        <v>0.21474358974358973</v>
      </c>
      <c r="H630" s="10">
        <f t="shared" si="124"/>
        <v>0.33989870568373665</v>
      </c>
      <c r="I630" s="10">
        <f t="shared" si="125"/>
        <v>0.13235294117647059</v>
      </c>
      <c r="J630" s="10">
        <f t="shared" si="126"/>
        <v>0.29301911960871496</v>
      </c>
      <c r="K630" s="10">
        <f t="shared" si="129"/>
        <v>-0.32835820895522388</v>
      </c>
      <c r="L630" s="10">
        <f t="shared" si="130"/>
        <v>9.1059602649006616E-2</v>
      </c>
      <c r="M630" s="10">
        <f t="shared" si="127"/>
        <v>-7.0512820512820512E-2</v>
      </c>
      <c r="N630" s="22">
        <f t="shared" si="128"/>
        <v>3.0951041080472707E-2</v>
      </c>
    </row>
    <row r="631" spans="1:14" x14ac:dyDescent="0.2">
      <c r="A631" s="8"/>
      <c r="B631" s="42" t="s">
        <v>595</v>
      </c>
      <c r="C631" s="39">
        <v>3</v>
      </c>
      <c r="D631" s="9">
        <v>12</v>
      </c>
      <c r="E631" s="9">
        <v>0</v>
      </c>
      <c r="F631" s="9">
        <v>1</v>
      </c>
      <c r="G631" s="10">
        <f t="shared" si="123"/>
        <v>9.6153846153846159E-3</v>
      </c>
      <c r="H631" s="10">
        <f t="shared" si="124"/>
        <v>6.7529544175576814E-3</v>
      </c>
      <c r="I631" s="10" t="str">
        <f t="shared" si="125"/>
        <v/>
      </c>
      <c r="J631" s="10">
        <f t="shared" si="126"/>
        <v>4.4464206313917296E-4</v>
      </c>
      <c r="K631" s="10">
        <f t="shared" si="129"/>
        <v>-1</v>
      </c>
      <c r="L631" s="10">
        <f t="shared" si="130"/>
        <v>-0.91666666666666663</v>
      </c>
      <c r="M631" s="10">
        <f t="shared" si="127"/>
        <v>-9.6153846153846159E-3</v>
      </c>
      <c r="N631" s="22">
        <f t="shared" si="128"/>
        <v>-6.1902082160945407E-3</v>
      </c>
    </row>
    <row r="632" spans="1:14" x14ac:dyDescent="0.2">
      <c r="A632" s="8"/>
      <c r="B632" s="42" t="s">
        <v>596</v>
      </c>
      <c r="C632" s="39">
        <v>0</v>
      </c>
      <c r="D632" s="9">
        <v>14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7.878446820483961E-3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2">
        <f t="shared" si="128"/>
        <v>-7.878446820483961E-3</v>
      </c>
    </row>
    <row r="633" spans="1:14" x14ac:dyDescent="0.2">
      <c r="A633" s="8"/>
      <c r="B633" s="42" t="s">
        <v>597</v>
      </c>
      <c r="C633" s="39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5.6274620146314015E-4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2">
        <f t="shared" si="128"/>
        <v>-5.6274620146314015E-4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4</v>
      </c>
      <c r="D636" s="9">
        <v>550</v>
      </c>
      <c r="E636" s="9">
        <v>10</v>
      </c>
      <c r="F636" s="9">
        <v>978</v>
      </c>
      <c r="G636" s="10">
        <f t="shared" si="123"/>
        <v>1.282051282051282E-2</v>
      </c>
      <c r="H636" s="10">
        <f t="shared" si="124"/>
        <v>0.30951041080472708</v>
      </c>
      <c r="I636" s="10">
        <f t="shared" si="125"/>
        <v>2.9411764705882353E-2</v>
      </c>
      <c r="J636" s="10">
        <f t="shared" si="126"/>
        <v>0.43485993775011117</v>
      </c>
      <c r="K636" s="10">
        <f t="shared" si="129"/>
        <v>1.5</v>
      </c>
      <c r="L636" s="10">
        <f t="shared" si="130"/>
        <v>0.7781818181818182</v>
      </c>
      <c r="M636" s="10">
        <f t="shared" si="127"/>
        <v>1.9230769230769232E-2</v>
      </c>
      <c r="N636" s="22">
        <f t="shared" si="128"/>
        <v>0.24085537422622399</v>
      </c>
    </row>
    <row r="637" spans="1:14" x14ac:dyDescent="0.2">
      <c r="A637" s="8"/>
      <c r="B637" s="42" t="s">
        <v>601</v>
      </c>
      <c r="C637" s="39">
        <v>4</v>
      </c>
      <c r="D637" s="9">
        <v>21</v>
      </c>
      <c r="E637" s="9">
        <v>0</v>
      </c>
      <c r="F637" s="9">
        <v>0</v>
      </c>
      <c r="G637" s="10">
        <f t="shared" si="123"/>
        <v>1.282051282051282E-2</v>
      </c>
      <c r="H637" s="10">
        <f t="shared" si="124"/>
        <v>1.1817670230725942E-2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-1.282051282051282E-2</v>
      </c>
      <c r="N637" s="22">
        <f t="shared" si="128"/>
        <v>-1.1817670230725942E-2</v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2" t="str">
        <f t="shared" si="128"/>
        <v/>
      </c>
    </row>
    <row r="640" spans="1:14" ht="26.25" thickBot="1" x14ac:dyDescent="0.25">
      <c r="A640" s="8"/>
      <c r="B640" s="43" t="s">
        <v>604</v>
      </c>
      <c r="C640" s="40">
        <v>9</v>
      </c>
      <c r="D640" s="23">
        <v>41</v>
      </c>
      <c r="E640" s="23">
        <v>19</v>
      </c>
      <c r="F640" s="23">
        <v>44</v>
      </c>
      <c r="G640" s="24">
        <f t="shared" si="123"/>
        <v>2.8846153846153848E-2</v>
      </c>
      <c r="H640" s="24">
        <f t="shared" si="124"/>
        <v>2.3072594259988744E-2</v>
      </c>
      <c r="I640" s="24">
        <f t="shared" si="125"/>
        <v>5.5882352941176473E-2</v>
      </c>
      <c r="J640" s="24">
        <f t="shared" si="126"/>
        <v>1.9564250778123609E-2</v>
      </c>
      <c r="K640" s="24">
        <f t="shared" si="129"/>
        <v>1.1111111111111112</v>
      </c>
      <c r="L640" s="24">
        <f t="shared" si="130"/>
        <v>7.3170731707317069E-2</v>
      </c>
      <c r="M640" s="24">
        <f t="shared" si="127"/>
        <v>3.2051282051282055E-2</v>
      </c>
      <c r="N640" s="25">
        <f t="shared" si="128"/>
        <v>1.6882386043894201E-3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617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618</v>
      </c>
      <c r="C9" s="37">
        <f>+C22+C81+C188+C371+C612</f>
        <v>2810</v>
      </c>
      <c r="D9" s="37">
        <f>+D22+D81+D188+D371+D612</f>
        <v>3918</v>
      </c>
      <c r="E9" s="37">
        <f>+E22+E81+E188+E371+E612</f>
        <v>3346</v>
      </c>
      <c r="F9" s="37">
        <f>+F22+F81+F188+F371+F612</f>
        <v>4177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0.19074733096085408</v>
      </c>
      <c r="L9" s="38">
        <f t="shared" si="0"/>
        <v>6.6105155691679435E-2</v>
      </c>
      <c r="M9" s="38">
        <f t="shared" ref="M9:N14" si="1">+IF(OR(AND(G9=""),(K9="")),"",G9*K9)</f>
        <v>0.19074733096085408</v>
      </c>
      <c r="N9" s="38">
        <f t="shared" si="1"/>
        <v>6.6105155691679435E-2</v>
      </c>
    </row>
    <row r="10" spans="1:14" ht="27.75" customHeight="1" x14ac:dyDescent="0.2">
      <c r="A10" s="8"/>
      <c r="B10" s="41" t="s">
        <v>10</v>
      </c>
      <c r="C10" s="39">
        <f>+C22</f>
        <v>23</v>
      </c>
      <c r="D10" s="9">
        <f>+D22</f>
        <v>42</v>
      </c>
      <c r="E10" s="9">
        <f>+E22</f>
        <v>42</v>
      </c>
      <c r="F10" s="9">
        <f>+F22</f>
        <v>23</v>
      </c>
      <c r="G10" s="10">
        <f t="shared" ref="G10:J14" si="2">+C10/C$9</f>
        <v>8.1850533807829185E-3</v>
      </c>
      <c r="H10" s="10">
        <f t="shared" si="2"/>
        <v>1.0719754977029096E-2</v>
      </c>
      <c r="I10" s="10">
        <f t="shared" si="2"/>
        <v>1.2552301255230125E-2</v>
      </c>
      <c r="J10" s="10">
        <f t="shared" si="2"/>
        <v>5.5063442662197752E-3</v>
      </c>
      <c r="K10" s="10">
        <f t="shared" si="0"/>
        <v>0.82608695652173914</v>
      </c>
      <c r="L10" s="10">
        <f t="shared" si="0"/>
        <v>-0.45238095238095238</v>
      </c>
      <c r="M10" s="10">
        <f t="shared" si="1"/>
        <v>6.7615658362989326E-3</v>
      </c>
      <c r="N10" s="22">
        <f t="shared" si="1"/>
        <v>-4.8494129657988766E-3</v>
      </c>
    </row>
    <row r="11" spans="1:14" ht="25.5" x14ac:dyDescent="0.2">
      <c r="A11" s="8"/>
      <c r="B11" s="42" t="s">
        <v>11</v>
      </c>
      <c r="C11" s="39">
        <f>+C81</f>
        <v>592</v>
      </c>
      <c r="D11" s="9">
        <f>+D81</f>
        <v>511</v>
      </c>
      <c r="E11" s="9">
        <f>+E81</f>
        <v>712</v>
      </c>
      <c r="F11" s="9">
        <f>+F81</f>
        <v>625</v>
      </c>
      <c r="G11" s="10">
        <f t="shared" si="2"/>
        <v>0.2106761565836299</v>
      </c>
      <c r="H11" s="10">
        <f t="shared" si="2"/>
        <v>0.130423685553854</v>
      </c>
      <c r="I11" s="10">
        <f t="shared" si="2"/>
        <v>0.21279139270771069</v>
      </c>
      <c r="J11" s="10">
        <f t="shared" si="2"/>
        <v>0.14962892027771127</v>
      </c>
      <c r="K11" s="10">
        <f t="shared" si="0"/>
        <v>0.20270270270270271</v>
      </c>
      <c r="L11" s="10">
        <f t="shared" si="0"/>
        <v>0.22309197651663404</v>
      </c>
      <c r="M11" s="10">
        <f t="shared" si="1"/>
        <v>4.2704626334519574E-2</v>
      </c>
      <c r="N11" s="22">
        <f t="shared" si="1"/>
        <v>2.9096477794793258E-2</v>
      </c>
    </row>
    <row r="12" spans="1:14" ht="25.5" x14ac:dyDescent="0.2">
      <c r="A12" s="8"/>
      <c r="B12" s="42" t="s">
        <v>12</v>
      </c>
      <c r="C12" s="39">
        <f>+C188</f>
        <v>498</v>
      </c>
      <c r="D12" s="9">
        <f>+D188</f>
        <v>479</v>
      </c>
      <c r="E12" s="9">
        <f>+E188</f>
        <v>530</v>
      </c>
      <c r="F12" s="9">
        <f>+F188</f>
        <v>604</v>
      </c>
      <c r="G12" s="10">
        <f t="shared" si="2"/>
        <v>0.17722419928825622</v>
      </c>
      <c r="H12" s="10">
        <f t="shared" si="2"/>
        <v>0.12225625319040327</v>
      </c>
      <c r="I12" s="10">
        <f t="shared" si="2"/>
        <v>0.15839808726838014</v>
      </c>
      <c r="J12" s="10">
        <f t="shared" si="2"/>
        <v>0.14460138855638019</v>
      </c>
      <c r="K12" s="10">
        <f t="shared" si="0"/>
        <v>6.4257028112449793E-2</v>
      </c>
      <c r="L12" s="10">
        <f t="shared" si="0"/>
        <v>0.26096033402922758</v>
      </c>
      <c r="M12" s="10">
        <f t="shared" si="1"/>
        <v>1.1387900355871885E-2</v>
      </c>
      <c r="N12" s="22">
        <f t="shared" si="1"/>
        <v>3.1904032669729458E-2</v>
      </c>
    </row>
    <row r="13" spans="1:14" ht="25.5" x14ac:dyDescent="0.2">
      <c r="A13" s="8"/>
      <c r="B13" s="42" t="s">
        <v>13</v>
      </c>
      <c r="C13" s="39">
        <f>+C371</f>
        <v>1397</v>
      </c>
      <c r="D13" s="9">
        <f>+D371</f>
        <v>2003</v>
      </c>
      <c r="E13" s="9">
        <f>+E371</f>
        <v>1576</v>
      </c>
      <c r="F13" s="9">
        <f>+F371</f>
        <v>2013</v>
      </c>
      <c r="G13" s="10">
        <f t="shared" si="2"/>
        <v>0.49715302491103203</v>
      </c>
      <c r="H13" s="10">
        <f t="shared" si="2"/>
        <v>0.51123021949974479</v>
      </c>
      <c r="I13" s="10">
        <f t="shared" si="2"/>
        <v>0.47101016138673041</v>
      </c>
      <c r="J13" s="10">
        <f t="shared" si="2"/>
        <v>0.48192482643045248</v>
      </c>
      <c r="K13" s="10">
        <f t="shared" si="0"/>
        <v>0.12813171080887617</v>
      </c>
      <c r="L13" s="10">
        <f t="shared" si="0"/>
        <v>4.992511233150275E-3</v>
      </c>
      <c r="M13" s="10">
        <f t="shared" si="1"/>
        <v>6.3701067615658372E-2</v>
      </c>
      <c r="N13" s="22">
        <f t="shared" si="1"/>
        <v>2.5523226135783566E-3</v>
      </c>
    </row>
    <row r="14" spans="1:14" ht="26.25" thickBot="1" x14ac:dyDescent="0.25">
      <c r="A14" s="8"/>
      <c r="B14" s="43" t="s">
        <v>14</v>
      </c>
      <c r="C14" s="40">
        <f>+C612</f>
        <v>300</v>
      </c>
      <c r="D14" s="23">
        <f>+D612</f>
        <v>883</v>
      </c>
      <c r="E14" s="23">
        <f>+E612</f>
        <v>486</v>
      </c>
      <c r="F14" s="23">
        <f>+F612</f>
        <v>912</v>
      </c>
      <c r="G14" s="24">
        <f t="shared" si="2"/>
        <v>0.10676156583629894</v>
      </c>
      <c r="H14" s="24">
        <f t="shared" si="2"/>
        <v>0.22537008677896886</v>
      </c>
      <c r="I14" s="24">
        <f t="shared" si="2"/>
        <v>0.1452480573819486</v>
      </c>
      <c r="J14" s="24">
        <f t="shared" si="2"/>
        <v>0.2183385204692363</v>
      </c>
      <c r="K14" s="24">
        <f t="shared" si="0"/>
        <v>0.62</v>
      </c>
      <c r="L14" s="24">
        <f t="shared" si="0"/>
        <v>3.2842582106455263E-2</v>
      </c>
      <c r="M14" s="24">
        <f t="shared" si="1"/>
        <v>6.6192170818505341E-2</v>
      </c>
      <c r="N14" s="25">
        <f t="shared" si="1"/>
        <v>7.4017355793772324E-3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23</v>
      </c>
      <c r="D22" s="37">
        <f>SUM(D23:D73)</f>
        <v>42</v>
      </c>
      <c r="E22" s="37">
        <f>SUM(E23:E73)</f>
        <v>42</v>
      </c>
      <c r="F22" s="37">
        <f>SUM(F23:F73)</f>
        <v>23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0.82608695652173914</v>
      </c>
      <c r="L22" s="38">
        <f>+IF(AND(D22=0,F22=0),"",IF(D22=0,1,IF(F22=0,-1,(F22-D22)/D22)))</f>
        <v>-0.45238095238095238</v>
      </c>
      <c r="M22" s="38">
        <f t="shared" ref="M22:M53" si="7">+IF(OR(AND(G22=""),(K22="")),"",G22*K22)</f>
        <v>0.82608695652173914</v>
      </c>
      <c r="N22" s="38">
        <f t="shared" ref="N22:N53" si="8">+IF(OR(AND(H22=""),(L22="")),"",H22*L22)</f>
        <v>-0.45238095238095238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4</v>
      </c>
      <c r="F24" s="9">
        <v>1</v>
      </c>
      <c r="G24" s="10" t="str">
        <f t="shared" si="3"/>
        <v/>
      </c>
      <c r="H24" s="10" t="str">
        <f t="shared" si="4"/>
        <v/>
      </c>
      <c r="I24" s="10">
        <f t="shared" si="5"/>
        <v>9.5238095238095233E-2</v>
      </c>
      <c r="J24" s="10">
        <f t="shared" si="6"/>
        <v>4.3478260869565216E-2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2</v>
      </c>
      <c r="E27" s="9">
        <v>2</v>
      </c>
      <c r="F27" s="9">
        <v>0</v>
      </c>
      <c r="G27" s="10" t="str">
        <f t="shared" si="3"/>
        <v/>
      </c>
      <c r="H27" s="10">
        <f t="shared" si="4"/>
        <v>4.7619047619047616E-2</v>
      </c>
      <c r="I27" s="10">
        <f t="shared" si="5"/>
        <v>4.7619047619047616E-2</v>
      </c>
      <c r="J27" s="10" t="str">
        <f t="shared" si="6"/>
        <v/>
      </c>
      <c r="K27" s="10">
        <f t="shared" si="9"/>
        <v>1</v>
      </c>
      <c r="L27" s="10">
        <f t="shared" si="10"/>
        <v>-1</v>
      </c>
      <c r="M27" s="10" t="str">
        <f t="shared" si="7"/>
        <v/>
      </c>
      <c r="N27" s="22">
        <f t="shared" si="8"/>
        <v>-4.7619047619047616E-2</v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4.3478260869565216E-2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1</v>
      </c>
      <c r="D29" s="9">
        <v>10</v>
      </c>
      <c r="E29" s="9">
        <v>0</v>
      </c>
      <c r="F29" s="9">
        <v>0</v>
      </c>
      <c r="G29" s="10">
        <f t="shared" si="3"/>
        <v>4.3478260869565216E-2</v>
      </c>
      <c r="H29" s="10">
        <f t="shared" si="4"/>
        <v>0.23809523809523808</v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>
        <f t="shared" si="10"/>
        <v>-1</v>
      </c>
      <c r="M29" s="10">
        <f t="shared" si="7"/>
        <v>-4.3478260869565216E-2</v>
      </c>
      <c r="N29" s="22">
        <f t="shared" si="8"/>
        <v>-0.23809523809523808</v>
      </c>
    </row>
    <row r="30" spans="1:14" x14ac:dyDescent="0.2">
      <c r="A30" s="8"/>
      <c r="B30" s="42" t="s">
        <v>25</v>
      </c>
      <c r="C30" s="39">
        <v>1</v>
      </c>
      <c r="D30" s="9">
        <v>0</v>
      </c>
      <c r="E30" s="9">
        <v>3</v>
      </c>
      <c r="F30" s="9">
        <v>0</v>
      </c>
      <c r="G30" s="10">
        <f t="shared" si="3"/>
        <v>4.3478260869565216E-2</v>
      </c>
      <c r="H30" s="10" t="str">
        <f t="shared" si="4"/>
        <v/>
      </c>
      <c r="I30" s="10">
        <f t="shared" si="5"/>
        <v>7.1428571428571425E-2</v>
      </c>
      <c r="J30" s="10" t="str">
        <f t="shared" si="6"/>
        <v/>
      </c>
      <c r="K30" s="10">
        <f t="shared" si="9"/>
        <v>2</v>
      </c>
      <c r="L30" s="10" t="str">
        <f t="shared" si="10"/>
        <v xml:space="preserve"> </v>
      </c>
      <c r="M30" s="10">
        <f t="shared" si="7"/>
        <v>8.6956521739130432E-2</v>
      </c>
      <c r="N30" s="22" t="str">
        <f t="shared" si="8"/>
        <v/>
      </c>
    </row>
    <row r="31" spans="1:14" x14ac:dyDescent="0.2">
      <c r="A31" s="8"/>
      <c r="B31" s="42" t="s">
        <v>26</v>
      </c>
      <c r="C31" s="39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2.3809523809523808E-2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2">
        <f t="shared" si="8"/>
        <v>-2.3809523809523808E-2</v>
      </c>
    </row>
    <row r="32" spans="1:14" x14ac:dyDescent="0.2">
      <c r="A32" s="8"/>
      <c r="B32" s="42" t="s">
        <v>27</v>
      </c>
      <c r="C32" s="39">
        <v>1</v>
      </c>
      <c r="D32" s="9">
        <v>1</v>
      </c>
      <c r="E32" s="9">
        <v>1</v>
      </c>
      <c r="F32" s="9">
        <v>0</v>
      </c>
      <c r="G32" s="10">
        <f t="shared" si="3"/>
        <v>4.3478260869565216E-2</v>
      </c>
      <c r="H32" s="10">
        <f t="shared" si="4"/>
        <v>2.3809523809523808E-2</v>
      </c>
      <c r="I32" s="10">
        <f t="shared" si="5"/>
        <v>2.3809523809523808E-2</v>
      </c>
      <c r="J32" s="10" t="str">
        <f t="shared" si="6"/>
        <v/>
      </c>
      <c r="K32" s="10">
        <f t="shared" si="9"/>
        <v>0</v>
      </c>
      <c r="L32" s="10">
        <f t="shared" si="10"/>
        <v>-1</v>
      </c>
      <c r="M32" s="10">
        <f t="shared" si="7"/>
        <v>0</v>
      </c>
      <c r="N32" s="22">
        <f t="shared" si="8"/>
        <v>-2.3809523809523808E-2</v>
      </c>
    </row>
    <row r="33" spans="1:14" x14ac:dyDescent="0.2">
      <c r="A33" s="8"/>
      <c r="B33" s="42" t="s">
        <v>28</v>
      </c>
      <c r="C33" s="39">
        <v>1</v>
      </c>
      <c r="D33" s="9">
        <v>4</v>
      </c>
      <c r="E33" s="9">
        <v>4</v>
      </c>
      <c r="F33" s="9">
        <v>1</v>
      </c>
      <c r="G33" s="10">
        <f t="shared" si="3"/>
        <v>4.3478260869565216E-2</v>
      </c>
      <c r="H33" s="10">
        <f t="shared" si="4"/>
        <v>9.5238095238095233E-2</v>
      </c>
      <c r="I33" s="10">
        <f t="shared" si="5"/>
        <v>9.5238095238095233E-2</v>
      </c>
      <c r="J33" s="10">
        <f t="shared" si="6"/>
        <v>4.3478260869565216E-2</v>
      </c>
      <c r="K33" s="10">
        <f t="shared" si="9"/>
        <v>3</v>
      </c>
      <c r="L33" s="10">
        <f t="shared" si="10"/>
        <v>-0.75</v>
      </c>
      <c r="M33" s="10">
        <f t="shared" si="7"/>
        <v>0.13043478260869565</v>
      </c>
      <c r="N33" s="22">
        <f t="shared" si="8"/>
        <v>-7.1428571428571425E-2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2.3809523809523808E-2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22">
        <f t="shared" si="8"/>
        <v>-2.3809523809523808E-2</v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1</v>
      </c>
      <c r="E39" s="9">
        <v>0</v>
      </c>
      <c r="F39" s="9">
        <v>0</v>
      </c>
      <c r="G39" s="10">
        <f t="shared" si="3"/>
        <v>4.3478260869565216E-2</v>
      </c>
      <c r="H39" s="10">
        <f t="shared" si="4"/>
        <v>2.3809523809523808E-2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-4.3478260869565216E-2</v>
      </c>
      <c r="N39" s="22">
        <f t="shared" si="8"/>
        <v>-2.3809523809523808E-2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3</v>
      </c>
      <c r="D42" s="9">
        <v>0</v>
      </c>
      <c r="E42" s="9">
        <v>2</v>
      </c>
      <c r="F42" s="9">
        <v>0</v>
      </c>
      <c r="G42" s="10">
        <f t="shared" si="3"/>
        <v>0.13043478260869565</v>
      </c>
      <c r="H42" s="10" t="str">
        <f t="shared" si="4"/>
        <v/>
      </c>
      <c r="I42" s="10">
        <f t="shared" si="5"/>
        <v>4.7619047619047616E-2</v>
      </c>
      <c r="J42" s="10" t="str">
        <f t="shared" si="6"/>
        <v/>
      </c>
      <c r="K42" s="10">
        <f t="shared" si="9"/>
        <v>-0.33333333333333331</v>
      </c>
      <c r="L42" s="10" t="str">
        <f t="shared" si="10"/>
        <v xml:space="preserve"> </v>
      </c>
      <c r="M42" s="10">
        <f t="shared" si="7"/>
        <v>-4.3478260869565216E-2</v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3</v>
      </c>
      <c r="D43" s="9">
        <v>2</v>
      </c>
      <c r="E43" s="9">
        <v>0</v>
      </c>
      <c r="F43" s="9">
        <v>0</v>
      </c>
      <c r="G43" s="10">
        <f t="shared" si="3"/>
        <v>0.13043478260869565</v>
      </c>
      <c r="H43" s="10">
        <f t="shared" si="4"/>
        <v>4.7619047619047616E-2</v>
      </c>
      <c r="I43" s="10" t="str">
        <f t="shared" si="5"/>
        <v/>
      </c>
      <c r="J43" s="10" t="str">
        <f t="shared" si="6"/>
        <v/>
      </c>
      <c r="K43" s="10">
        <f t="shared" si="9"/>
        <v>-1</v>
      </c>
      <c r="L43" s="10">
        <f t="shared" si="10"/>
        <v>-1</v>
      </c>
      <c r="M43" s="10">
        <f t="shared" si="7"/>
        <v>-0.13043478260869565</v>
      </c>
      <c r="N43" s="22">
        <f t="shared" si="8"/>
        <v>-4.7619047619047616E-2</v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4</v>
      </c>
      <c r="F47" s="9">
        <v>0</v>
      </c>
      <c r="G47" s="10">
        <f t="shared" si="3"/>
        <v>4.3478260869565216E-2</v>
      </c>
      <c r="H47" s="10" t="str">
        <f t="shared" si="4"/>
        <v/>
      </c>
      <c r="I47" s="10">
        <f t="shared" si="5"/>
        <v>9.5238095238095233E-2</v>
      </c>
      <c r="J47" s="10" t="str">
        <f t="shared" si="6"/>
        <v/>
      </c>
      <c r="K47" s="10">
        <f t="shared" si="9"/>
        <v>3</v>
      </c>
      <c r="L47" s="10" t="str">
        <f t="shared" si="10"/>
        <v xml:space="preserve"> </v>
      </c>
      <c r="M47" s="10">
        <f t="shared" si="7"/>
        <v>0.13043478260869565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2.3809523809523808E-2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22" t="str">
        <f t="shared" si="8"/>
        <v/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4.3478260869565216E-2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0</v>
      </c>
      <c r="D52" s="9">
        <v>1</v>
      </c>
      <c r="E52" s="9">
        <v>1</v>
      </c>
      <c r="F52" s="9">
        <v>3</v>
      </c>
      <c r="G52" s="10" t="str">
        <f t="shared" si="3"/>
        <v/>
      </c>
      <c r="H52" s="10">
        <f t="shared" si="4"/>
        <v>2.3809523809523808E-2</v>
      </c>
      <c r="I52" s="10">
        <f t="shared" si="5"/>
        <v>2.3809523809523808E-2</v>
      </c>
      <c r="J52" s="10">
        <f t="shared" si="6"/>
        <v>0.13043478260869565</v>
      </c>
      <c r="K52" s="10">
        <f t="shared" si="9"/>
        <v>1</v>
      </c>
      <c r="L52" s="10">
        <f t="shared" si="10"/>
        <v>2</v>
      </c>
      <c r="M52" s="10" t="str">
        <f t="shared" si="7"/>
        <v/>
      </c>
      <c r="N52" s="22">
        <f t="shared" si="8"/>
        <v>4.7619047619047616E-2</v>
      </c>
    </row>
    <row r="53" spans="1:14" x14ac:dyDescent="0.2">
      <c r="A53" s="8"/>
      <c r="B53" s="42" t="s">
        <v>48</v>
      </c>
      <c r="C53" s="39">
        <v>3</v>
      </c>
      <c r="D53" s="9">
        <v>5</v>
      </c>
      <c r="E53" s="9">
        <v>7</v>
      </c>
      <c r="F53" s="9">
        <v>4</v>
      </c>
      <c r="G53" s="10">
        <f t="shared" si="3"/>
        <v>0.13043478260869565</v>
      </c>
      <c r="H53" s="10">
        <f t="shared" si="4"/>
        <v>0.11904761904761904</v>
      </c>
      <c r="I53" s="10">
        <f t="shared" si="5"/>
        <v>0.16666666666666666</v>
      </c>
      <c r="J53" s="10">
        <f t="shared" si="6"/>
        <v>0.17391304347826086</v>
      </c>
      <c r="K53" s="10">
        <f t="shared" si="9"/>
        <v>1.3333333333333333</v>
      </c>
      <c r="L53" s="10">
        <f t="shared" si="10"/>
        <v>-0.2</v>
      </c>
      <c r="M53" s="10">
        <f t="shared" si="7"/>
        <v>0.17391304347826086</v>
      </c>
      <c r="N53" s="22">
        <f t="shared" si="8"/>
        <v>-2.3809523809523808E-2</v>
      </c>
    </row>
    <row r="54" spans="1:14" x14ac:dyDescent="0.2">
      <c r="A54" s="8"/>
      <c r="B54" s="42" t="s">
        <v>49</v>
      </c>
      <c r="C54" s="39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1</v>
      </c>
      <c r="E56" s="9">
        <v>1</v>
      </c>
      <c r="F56" s="9">
        <v>1</v>
      </c>
      <c r="G56" s="10" t="str">
        <f t="shared" si="11"/>
        <v/>
      </c>
      <c r="H56" s="10">
        <f t="shared" si="12"/>
        <v>2.3809523809523808E-2</v>
      </c>
      <c r="I56" s="10">
        <f t="shared" si="13"/>
        <v>2.3809523809523808E-2</v>
      </c>
      <c r="J56" s="10">
        <f t="shared" si="14"/>
        <v>4.3478260869565216E-2</v>
      </c>
      <c r="K56" s="10">
        <f t="shared" si="17"/>
        <v>1</v>
      </c>
      <c r="L56" s="10">
        <f t="shared" si="18"/>
        <v>0</v>
      </c>
      <c r="M56" s="10" t="str">
        <f t="shared" si="15"/>
        <v/>
      </c>
      <c r="N56" s="22">
        <f t="shared" si="16"/>
        <v>0</v>
      </c>
    </row>
    <row r="57" spans="1:14" x14ac:dyDescent="0.2">
      <c r="A57" s="8"/>
      <c r="B57" s="42" t="s">
        <v>52</v>
      </c>
      <c r="C57" s="39">
        <v>0</v>
      </c>
      <c r="D57" s="9">
        <v>1</v>
      </c>
      <c r="E57" s="9">
        <v>3</v>
      </c>
      <c r="F57" s="9">
        <v>1</v>
      </c>
      <c r="G57" s="10" t="str">
        <f t="shared" si="11"/>
        <v/>
      </c>
      <c r="H57" s="10">
        <f t="shared" si="12"/>
        <v>2.3809523809523808E-2</v>
      </c>
      <c r="I57" s="10">
        <f t="shared" si="13"/>
        <v>7.1428571428571425E-2</v>
      </c>
      <c r="J57" s="10">
        <f t="shared" si="14"/>
        <v>4.3478260869565216E-2</v>
      </c>
      <c r="K57" s="10">
        <f t="shared" si="17"/>
        <v>1</v>
      </c>
      <c r="L57" s="10">
        <f t="shared" si="18"/>
        <v>0</v>
      </c>
      <c r="M57" s="10" t="str">
        <f t="shared" si="15"/>
        <v/>
      </c>
      <c r="N57" s="22">
        <f t="shared" si="16"/>
        <v>0</v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1</v>
      </c>
      <c r="D62" s="9">
        <v>0</v>
      </c>
      <c r="E62" s="9">
        <v>1</v>
      </c>
      <c r="F62" s="9">
        <v>1</v>
      </c>
      <c r="G62" s="10">
        <f t="shared" si="11"/>
        <v>4.3478260869565216E-2</v>
      </c>
      <c r="H62" s="10" t="str">
        <f t="shared" si="12"/>
        <v/>
      </c>
      <c r="I62" s="10">
        <f t="shared" si="13"/>
        <v>2.3809523809523808E-2</v>
      </c>
      <c r="J62" s="10">
        <f t="shared" si="14"/>
        <v>4.3478260869565216E-2</v>
      </c>
      <c r="K62" s="10">
        <f t="shared" si="17"/>
        <v>0</v>
      </c>
      <c r="L62" s="10">
        <f t="shared" si="18"/>
        <v>1</v>
      </c>
      <c r="M62" s="10">
        <f t="shared" si="15"/>
        <v>0</v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0</v>
      </c>
      <c r="E64" s="9">
        <v>1</v>
      </c>
      <c r="F64" s="9">
        <v>0</v>
      </c>
      <c r="G64" s="10" t="str">
        <f t="shared" si="11"/>
        <v/>
      </c>
      <c r="H64" s="10" t="str">
        <f t="shared" si="12"/>
        <v/>
      </c>
      <c r="I64" s="10">
        <f t="shared" si="13"/>
        <v>2.3809523809523808E-2</v>
      </c>
      <c r="J64" s="10" t="str">
        <f t="shared" si="14"/>
        <v/>
      </c>
      <c r="K64" s="10">
        <f t="shared" si="17"/>
        <v>1</v>
      </c>
      <c r="L64" s="10" t="str">
        <f t="shared" si="18"/>
        <v xml:space="preserve"> </v>
      </c>
      <c r="M64" s="10" t="str">
        <f t="shared" si="15"/>
        <v/>
      </c>
      <c r="N64" s="22" t="str">
        <f t="shared" si="16"/>
        <v/>
      </c>
    </row>
    <row r="65" spans="1:14" x14ac:dyDescent="0.2">
      <c r="A65" s="8"/>
      <c r="B65" s="42" t="s">
        <v>60</v>
      </c>
      <c r="C65" s="39">
        <v>1</v>
      </c>
      <c r="D65" s="9">
        <v>1</v>
      </c>
      <c r="E65" s="9">
        <v>1</v>
      </c>
      <c r="F65" s="9">
        <v>1</v>
      </c>
      <c r="G65" s="10">
        <f t="shared" si="11"/>
        <v>4.3478260869565216E-2</v>
      </c>
      <c r="H65" s="10">
        <f t="shared" si="12"/>
        <v>2.3809523809523808E-2</v>
      </c>
      <c r="I65" s="10">
        <f t="shared" si="13"/>
        <v>2.3809523809523808E-2</v>
      </c>
      <c r="J65" s="10">
        <f t="shared" si="14"/>
        <v>4.3478260869565216E-2</v>
      </c>
      <c r="K65" s="10">
        <f t="shared" si="17"/>
        <v>0</v>
      </c>
      <c r="L65" s="10">
        <f t="shared" si="18"/>
        <v>0</v>
      </c>
      <c r="M65" s="10">
        <f t="shared" si="15"/>
        <v>0</v>
      </c>
      <c r="N65" s="22">
        <f t="shared" si="16"/>
        <v>0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4.3478260869565216E-2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2</v>
      </c>
      <c r="D67" s="9">
        <v>4</v>
      </c>
      <c r="E67" s="9">
        <v>1</v>
      </c>
      <c r="F67" s="9">
        <v>5</v>
      </c>
      <c r="G67" s="10">
        <f t="shared" si="11"/>
        <v>8.6956521739130432E-2</v>
      </c>
      <c r="H67" s="10">
        <f t="shared" si="12"/>
        <v>9.5238095238095233E-2</v>
      </c>
      <c r="I67" s="10">
        <f t="shared" si="13"/>
        <v>2.3809523809523808E-2</v>
      </c>
      <c r="J67" s="10">
        <f t="shared" si="14"/>
        <v>0.21739130434782608</v>
      </c>
      <c r="K67" s="10">
        <f t="shared" si="17"/>
        <v>-0.5</v>
      </c>
      <c r="L67" s="10">
        <f t="shared" si="18"/>
        <v>0.25</v>
      </c>
      <c r="M67" s="10">
        <f t="shared" si="15"/>
        <v>-4.3478260869565216E-2</v>
      </c>
      <c r="N67" s="22">
        <f t="shared" si="16"/>
        <v>2.3809523809523808E-2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2.3809523809523808E-2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4</v>
      </c>
      <c r="E71" s="9">
        <v>2</v>
      </c>
      <c r="F71" s="9">
        <v>1</v>
      </c>
      <c r="G71" s="10" t="str">
        <f t="shared" si="11"/>
        <v/>
      </c>
      <c r="H71" s="10">
        <f t="shared" si="12"/>
        <v>9.5238095238095233E-2</v>
      </c>
      <c r="I71" s="10">
        <f t="shared" si="13"/>
        <v>4.7619047619047616E-2</v>
      </c>
      <c r="J71" s="10">
        <f t="shared" si="14"/>
        <v>4.3478260869565216E-2</v>
      </c>
      <c r="K71" s="10">
        <f t="shared" si="17"/>
        <v>1</v>
      </c>
      <c r="L71" s="10">
        <f t="shared" si="18"/>
        <v>-0.75</v>
      </c>
      <c r="M71" s="10" t="str">
        <f t="shared" si="15"/>
        <v/>
      </c>
      <c r="N71" s="22">
        <f t="shared" si="16"/>
        <v>-7.1428571428571425E-2</v>
      </c>
    </row>
    <row r="72" spans="1:14" x14ac:dyDescent="0.2">
      <c r="A72" s="8"/>
      <c r="B72" s="42" t="s">
        <v>67</v>
      </c>
      <c r="C72" s="39">
        <v>4</v>
      </c>
      <c r="D72" s="9">
        <v>1</v>
      </c>
      <c r="E72" s="9">
        <v>2</v>
      </c>
      <c r="F72" s="9">
        <v>1</v>
      </c>
      <c r="G72" s="10">
        <f t="shared" si="11"/>
        <v>0.17391304347826086</v>
      </c>
      <c r="H72" s="10">
        <f t="shared" si="12"/>
        <v>2.3809523809523808E-2</v>
      </c>
      <c r="I72" s="10">
        <f t="shared" si="13"/>
        <v>4.7619047619047616E-2</v>
      </c>
      <c r="J72" s="10">
        <f t="shared" si="14"/>
        <v>4.3478260869565216E-2</v>
      </c>
      <c r="K72" s="10">
        <f t="shared" si="17"/>
        <v>-0.5</v>
      </c>
      <c r="L72" s="10">
        <f t="shared" si="18"/>
        <v>0</v>
      </c>
      <c r="M72" s="10">
        <f t="shared" si="15"/>
        <v>-8.6956521739130432E-2</v>
      </c>
      <c r="N72" s="22">
        <f t="shared" si="16"/>
        <v>0</v>
      </c>
    </row>
    <row r="73" spans="1:14" ht="15.75" thickBot="1" x14ac:dyDescent="0.25">
      <c r="A73" s="8"/>
      <c r="B73" s="43" t="s">
        <v>68</v>
      </c>
      <c r="C73" s="40">
        <v>0</v>
      </c>
      <c r="D73" s="23">
        <v>2</v>
      </c>
      <c r="E73" s="23">
        <v>0</v>
      </c>
      <c r="F73" s="23">
        <v>0</v>
      </c>
      <c r="G73" s="24" t="str">
        <f t="shared" si="11"/>
        <v/>
      </c>
      <c r="H73" s="24">
        <f t="shared" si="12"/>
        <v>4.7619047619047616E-2</v>
      </c>
      <c r="I73" s="24" t="str">
        <f t="shared" si="13"/>
        <v/>
      </c>
      <c r="J73" s="24" t="str">
        <f t="shared" si="14"/>
        <v/>
      </c>
      <c r="K73" s="24" t="str">
        <f t="shared" si="17"/>
        <v xml:space="preserve"> </v>
      </c>
      <c r="L73" s="24">
        <f t="shared" si="18"/>
        <v>-1</v>
      </c>
      <c r="M73" s="24" t="str">
        <f t="shared" si="15"/>
        <v/>
      </c>
      <c r="N73" s="25">
        <f t="shared" si="16"/>
        <v>-4.7619047619047616E-2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592</v>
      </c>
      <c r="D81" s="37">
        <f>SUM(D82:D180)</f>
        <v>511</v>
      </c>
      <c r="E81" s="37">
        <f>SUM(E82:E180)</f>
        <v>712</v>
      </c>
      <c r="F81" s="37">
        <f>SUM(F82:F180)</f>
        <v>625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0.20270270270270271</v>
      </c>
      <c r="L81" s="38">
        <f>+IF(AND(D81=0,F81=0),"",IF(D81=0,1,IF(F81=0,-1,(F81-D81)/D81)))</f>
        <v>0.22309197651663404</v>
      </c>
      <c r="M81" s="38">
        <f t="shared" ref="M81:M112" si="23">+IF(OR(AND(G81=""),(K81="")),"",G81*K81)</f>
        <v>0.20270270270270271</v>
      </c>
      <c r="N81" s="38">
        <f t="shared" ref="N81:N112" si="24">+IF(OR(AND(H81=""),(L81="")),"",H81*L81)</f>
        <v>0.22309197651663404</v>
      </c>
    </row>
    <row r="82" spans="1:14" x14ac:dyDescent="0.2">
      <c r="A82" s="8"/>
      <c r="B82" s="41" t="s">
        <v>69</v>
      </c>
      <c r="C82" s="47">
        <v>21</v>
      </c>
      <c r="D82" s="44">
        <v>17</v>
      </c>
      <c r="E82" s="44">
        <v>27</v>
      </c>
      <c r="F82" s="44">
        <v>12</v>
      </c>
      <c r="G82" s="45">
        <f t="shared" si="19"/>
        <v>3.5472972972972971E-2</v>
      </c>
      <c r="H82" s="45">
        <f t="shared" si="20"/>
        <v>3.3268101761252444E-2</v>
      </c>
      <c r="I82" s="45">
        <f t="shared" si="21"/>
        <v>3.7921348314606744E-2</v>
      </c>
      <c r="J82" s="45">
        <f t="shared" si="22"/>
        <v>1.9199999999999998E-2</v>
      </c>
      <c r="K82" s="45">
        <f t="shared" ref="K82:K113" si="25">+IF(AND(C82=0,E82=0)," ",IF(C82=0,1,IF(E82=0,-1,(E82-C82)/C82)))</f>
        <v>0.2857142857142857</v>
      </c>
      <c r="L82" s="45">
        <f t="shared" ref="L82:L113" si="26">+IF(AND(D82=0,F82=0)," ",IF(D82=0,1,IF(F82=0,-1,(F82-D82)/D82)))</f>
        <v>-0.29411764705882354</v>
      </c>
      <c r="M82" s="45">
        <f t="shared" si="23"/>
        <v>1.0135135135135134E-2</v>
      </c>
      <c r="N82" s="46">
        <f t="shared" si="24"/>
        <v>-9.7847358121330719E-3</v>
      </c>
    </row>
    <row r="83" spans="1:14" ht="24" customHeight="1" x14ac:dyDescent="0.2">
      <c r="A83" s="8"/>
      <c r="B83" s="42" t="s">
        <v>70</v>
      </c>
      <c r="C83" s="39">
        <v>24</v>
      </c>
      <c r="D83" s="9">
        <v>14</v>
      </c>
      <c r="E83" s="9">
        <v>12</v>
      </c>
      <c r="F83" s="9">
        <v>8</v>
      </c>
      <c r="G83" s="10">
        <f t="shared" si="19"/>
        <v>4.0540540540540543E-2</v>
      </c>
      <c r="H83" s="10">
        <f t="shared" si="20"/>
        <v>2.7397260273972601E-2</v>
      </c>
      <c r="I83" s="10">
        <f t="shared" si="21"/>
        <v>1.6853932584269662E-2</v>
      </c>
      <c r="J83" s="10">
        <f t="shared" si="22"/>
        <v>1.2800000000000001E-2</v>
      </c>
      <c r="K83" s="10">
        <f t="shared" si="25"/>
        <v>-0.5</v>
      </c>
      <c r="L83" s="10">
        <f t="shared" si="26"/>
        <v>-0.42857142857142855</v>
      </c>
      <c r="M83" s="10">
        <f t="shared" si="23"/>
        <v>-2.0270270270270271E-2</v>
      </c>
      <c r="N83" s="22">
        <f t="shared" si="24"/>
        <v>-1.1741682974559686E-2</v>
      </c>
    </row>
    <row r="84" spans="1:14" x14ac:dyDescent="0.2">
      <c r="A84" s="8"/>
      <c r="B84" s="42" t="s">
        <v>71</v>
      </c>
      <c r="C84" s="39">
        <v>1</v>
      </c>
      <c r="D84" s="9">
        <v>0</v>
      </c>
      <c r="E84" s="9">
        <v>2</v>
      </c>
      <c r="F84" s="9">
        <v>0</v>
      </c>
      <c r="G84" s="10">
        <f t="shared" si="19"/>
        <v>1.6891891891891893E-3</v>
      </c>
      <c r="H84" s="10" t="str">
        <f t="shared" si="20"/>
        <v/>
      </c>
      <c r="I84" s="10">
        <f t="shared" si="21"/>
        <v>2.8089887640449437E-3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>
        <f t="shared" si="23"/>
        <v>1.6891891891891893E-3</v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56</v>
      </c>
      <c r="D85" s="9">
        <v>34</v>
      </c>
      <c r="E85" s="9">
        <v>58</v>
      </c>
      <c r="F85" s="9">
        <v>21</v>
      </c>
      <c r="G85" s="10">
        <f t="shared" si="19"/>
        <v>9.45945945945946E-2</v>
      </c>
      <c r="H85" s="10">
        <f t="shared" si="20"/>
        <v>6.6536203522504889E-2</v>
      </c>
      <c r="I85" s="10">
        <f t="shared" si="21"/>
        <v>8.1460674157303375E-2</v>
      </c>
      <c r="J85" s="10">
        <f t="shared" si="22"/>
        <v>3.3599999999999998E-2</v>
      </c>
      <c r="K85" s="10">
        <f t="shared" si="25"/>
        <v>3.5714285714285712E-2</v>
      </c>
      <c r="L85" s="10">
        <f t="shared" si="26"/>
        <v>-0.38235294117647056</v>
      </c>
      <c r="M85" s="10">
        <f t="shared" si="23"/>
        <v>3.3783783783783786E-3</v>
      </c>
      <c r="N85" s="22">
        <f t="shared" si="24"/>
        <v>-2.5440313111545983E-2</v>
      </c>
    </row>
    <row r="86" spans="1:14" ht="25.5" x14ac:dyDescent="0.2">
      <c r="A86" s="8"/>
      <c r="B86" s="42" t="s">
        <v>73</v>
      </c>
      <c r="C86" s="39">
        <v>11</v>
      </c>
      <c r="D86" s="9">
        <v>15</v>
      </c>
      <c r="E86" s="9">
        <v>11</v>
      </c>
      <c r="F86" s="9">
        <v>12</v>
      </c>
      <c r="G86" s="10">
        <f t="shared" si="19"/>
        <v>1.8581081081081082E-2</v>
      </c>
      <c r="H86" s="10">
        <f t="shared" si="20"/>
        <v>2.9354207436399216E-2</v>
      </c>
      <c r="I86" s="10">
        <f t="shared" si="21"/>
        <v>1.5449438202247191E-2</v>
      </c>
      <c r="J86" s="10">
        <f t="shared" si="22"/>
        <v>1.9199999999999998E-2</v>
      </c>
      <c r="K86" s="10">
        <f t="shared" si="25"/>
        <v>0</v>
      </c>
      <c r="L86" s="10">
        <f t="shared" si="26"/>
        <v>-0.2</v>
      </c>
      <c r="M86" s="10">
        <f t="shared" si="23"/>
        <v>0</v>
      </c>
      <c r="N86" s="22">
        <f t="shared" si="24"/>
        <v>-5.8708414872798431E-3</v>
      </c>
    </row>
    <row r="87" spans="1:14" x14ac:dyDescent="0.2">
      <c r="A87" s="8"/>
      <c r="B87" s="42" t="s">
        <v>74</v>
      </c>
      <c r="C87" s="39">
        <v>0</v>
      </c>
      <c r="D87" s="9">
        <v>0</v>
      </c>
      <c r="E87" s="9">
        <v>6</v>
      </c>
      <c r="F87" s="9">
        <v>1</v>
      </c>
      <c r="G87" s="10" t="str">
        <f t="shared" si="19"/>
        <v/>
      </c>
      <c r="H87" s="10" t="str">
        <f t="shared" si="20"/>
        <v/>
      </c>
      <c r="I87" s="10">
        <f t="shared" si="21"/>
        <v>8.4269662921348312E-3</v>
      </c>
      <c r="J87" s="10">
        <f t="shared" si="22"/>
        <v>1.6000000000000001E-3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2" t="str">
        <f t="shared" si="24"/>
        <v/>
      </c>
    </row>
    <row r="88" spans="1:14" x14ac:dyDescent="0.2">
      <c r="A88" s="8"/>
      <c r="B88" s="42" t="s">
        <v>75</v>
      </c>
      <c r="C88" s="39">
        <v>0</v>
      </c>
      <c r="D88" s="9">
        <v>0</v>
      </c>
      <c r="E88" s="9">
        <v>7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9.8314606741573031E-3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1.6000000000000001E-3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1</v>
      </c>
      <c r="E92" s="9">
        <v>0</v>
      </c>
      <c r="F92" s="9">
        <v>1</v>
      </c>
      <c r="G92" s="10" t="str">
        <f t="shared" si="19"/>
        <v/>
      </c>
      <c r="H92" s="10">
        <f t="shared" si="20"/>
        <v>1.9569471624266144E-3</v>
      </c>
      <c r="I92" s="10" t="str">
        <f t="shared" si="21"/>
        <v/>
      </c>
      <c r="J92" s="10">
        <f t="shared" si="22"/>
        <v>1.6000000000000001E-3</v>
      </c>
      <c r="K92" s="10" t="str">
        <f t="shared" si="25"/>
        <v xml:space="preserve"> </v>
      </c>
      <c r="L92" s="10">
        <f t="shared" si="26"/>
        <v>0</v>
      </c>
      <c r="M92" s="10" t="str">
        <f t="shared" si="23"/>
        <v/>
      </c>
      <c r="N92" s="22">
        <f t="shared" si="24"/>
        <v>0</v>
      </c>
    </row>
    <row r="93" spans="1:14" x14ac:dyDescent="0.2">
      <c r="A93" s="8"/>
      <c r="B93" s="42" t="s">
        <v>81</v>
      </c>
      <c r="C93" s="39">
        <v>3</v>
      </c>
      <c r="D93" s="9">
        <v>6</v>
      </c>
      <c r="E93" s="9">
        <v>1</v>
      </c>
      <c r="F93" s="9">
        <v>4</v>
      </c>
      <c r="G93" s="10">
        <f t="shared" si="19"/>
        <v>5.0675675675675678E-3</v>
      </c>
      <c r="H93" s="10">
        <f t="shared" si="20"/>
        <v>1.1741682974559686E-2</v>
      </c>
      <c r="I93" s="10">
        <f t="shared" si="21"/>
        <v>1.4044943820224719E-3</v>
      </c>
      <c r="J93" s="10">
        <f t="shared" si="22"/>
        <v>6.4000000000000003E-3</v>
      </c>
      <c r="K93" s="10">
        <f t="shared" si="25"/>
        <v>-0.66666666666666663</v>
      </c>
      <c r="L93" s="10">
        <f t="shared" si="26"/>
        <v>-0.33333333333333331</v>
      </c>
      <c r="M93" s="10">
        <f t="shared" si="23"/>
        <v>-3.3783783783783786E-3</v>
      </c>
      <c r="N93" s="22">
        <f t="shared" si="24"/>
        <v>-3.9138943248532287E-3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12</v>
      </c>
      <c r="D97" s="9">
        <v>3</v>
      </c>
      <c r="E97" s="9">
        <v>5</v>
      </c>
      <c r="F97" s="9">
        <v>1</v>
      </c>
      <c r="G97" s="10">
        <f t="shared" si="19"/>
        <v>2.0270270270270271E-2</v>
      </c>
      <c r="H97" s="10">
        <f t="shared" si="20"/>
        <v>5.8708414872798431E-3</v>
      </c>
      <c r="I97" s="10">
        <f t="shared" si="21"/>
        <v>7.0224719101123594E-3</v>
      </c>
      <c r="J97" s="10">
        <f t="shared" si="22"/>
        <v>1.6000000000000001E-3</v>
      </c>
      <c r="K97" s="10">
        <f t="shared" si="25"/>
        <v>-0.58333333333333337</v>
      </c>
      <c r="L97" s="10">
        <f t="shared" si="26"/>
        <v>-0.66666666666666663</v>
      </c>
      <c r="M97" s="10">
        <f t="shared" si="23"/>
        <v>-1.1824324324324325E-2</v>
      </c>
      <c r="N97" s="22">
        <f t="shared" si="24"/>
        <v>-3.9138943248532287E-3</v>
      </c>
    </row>
    <row r="98" spans="1:14" x14ac:dyDescent="0.2">
      <c r="A98" s="8"/>
      <c r="B98" s="42" t="s">
        <v>86</v>
      </c>
      <c r="C98" s="39">
        <v>1</v>
      </c>
      <c r="D98" s="9">
        <v>1</v>
      </c>
      <c r="E98" s="9">
        <v>2</v>
      </c>
      <c r="F98" s="9">
        <v>2</v>
      </c>
      <c r="G98" s="10">
        <f t="shared" si="19"/>
        <v>1.6891891891891893E-3</v>
      </c>
      <c r="H98" s="10">
        <f t="shared" si="20"/>
        <v>1.9569471624266144E-3</v>
      </c>
      <c r="I98" s="10">
        <f t="shared" si="21"/>
        <v>2.8089887640449437E-3</v>
      </c>
      <c r="J98" s="10">
        <f t="shared" si="22"/>
        <v>3.2000000000000002E-3</v>
      </c>
      <c r="K98" s="10">
        <f t="shared" si="25"/>
        <v>1</v>
      </c>
      <c r="L98" s="10">
        <f t="shared" si="26"/>
        <v>1</v>
      </c>
      <c r="M98" s="10">
        <f t="shared" si="23"/>
        <v>1.6891891891891893E-3</v>
      </c>
      <c r="N98" s="22">
        <f t="shared" si="24"/>
        <v>1.9569471624266144E-3</v>
      </c>
    </row>
    <row r="99" spans="1:14" x14ac:dyDescent="0.2">
      <c r="A99" s="8"/>
      <c r="B99" s="42" t="s">
        <v>87</v>
      </c>
      <c r="C99" s="39">
        <v>1</v>
      </c>
      <c r="D99" s="9">
        <v>5</v>
      </c>
      <c r="E99" s="9">
        <v>1</v>
      </c>
      <c r="F99" s="9">
        <v>2</v>
      </c>
      <c r="G99" s="10">
        <f t="shared" si="19"/>
        <v>1.6891891891891893E-3</v>
      </c>
      <c r="H99" s="10">
        <f t="shared" si="20"/>
        <v>9.7847358121330719E-3</v>
      </c>
      <c r="I99" s="10">
        <f t="shared" si="21"/>
        <v>1.4044943820224719E-3</v>
      </c>
      <c r="J99" s="10">
        <f t="shared" si="22"/>
        <v>3.2000000000000002E-3</v>
      </c>
      <c r="K99" s="10">
        <f t="shared" si="25"/>
        <v>0</v>
      </c>
      <c r="L99" s="10">
        <f t="shared" si="26"/>
        <v>-0.6</v>
      </c>
      <c r="M99" s="10">
        <f t="shared" si="23"/>
        <v>0</v>
      </c>
      <c r="N99" s="22">
        <f t="shared" si="24"/>
        <v>-5.8708414872798431E-3</v>
      </c>
    </row>
    <row r="100" spans="1:14" x14ac:dyDescent="0.2">
      <c r="A100" s="8"/>
      <c r="B100" s="42" t="s">
        <v>88</v>
      </c>
      <c r="C100" s="39">
        <v>3</v>
      </c>
      <c r="D100" s="9">
        <v>1</v>
      </c>
      <c r="E100" s="9">
        <v>4</v>
      </c>
      <c r="F100" s="9">
        <v>2</v>
      </c>
      <c r="G100" s="10">
        <f t="shared" si="19"/>
        <v>5.0675675675675678E-3</v>
      </c>
      <c r="H100" s="10">
        <f t="shared" si="20"/>
        <v>1.9569471624266144E-3</v>
      </c>
      <c r="I100" s="10">
        <f t="shared" si="21"/>
        <v>5.6179775280898875E-3</v>
      </c>
      <c r="J100" s="10">
        <f t="shared" si="22"/>
        <v>3.2000000000000002E-3</v>
      </c>
      <c r="K100" s="10">
        <f t="shared" si="25"/>
        <v>0.33333333333333331</v>
      </c>
      <c r="L100" s="10">
        <f t="shared" si="26"/>
        <v>1</v>
      </c>
      <c r="M100" s="10">
        <f t="shared" si="23"/>
        <v>1.6891891891891893E-3</v>
      </c>
      <c r="N100" s="22">
        <f t="shared" si="24"/>
        <v>1.9569471624266144E-3</v>
      </c>
    </row>
    <row r="101" spans="1:14" x14ac:dyDescent="0.2">
      <c r="A101" s="8"/>
      <c r="B101" s="42" t="s">
        <v>89</v>
      </c>
      <c r="C101" s="39">
        <v>1</v>
      </c>
      <c r="D101" s="9">
        <v>0</v>
      </c>
      <c r="E101" s="9">
        <v>3</v>
      </c>
      <c r="F101" s="9">
        <v>12</v>
      </c>
      <c r="G101" s="10">
        <f t="shared" si="19"/>
        <v>1.6891891891891893E-3</v>
      </c>
      <c r="H101" s="10" t="str">
        <f t="shared" si="20"/>
        <v/>
      </c>
      <c r="I101" s="10">
        <f t="shared" si="21"/>
        <v>4.2134831460674156E-3</v>
      </c>
      <c r="J101" s="10">
        <f t="shared" si="22"/>
        <v>1.9199999999999998E-2</v>
      </c>
      <c r="K101" s="10">
        <f t="shared" si="25"/>
        <v>2</v>
      </c>
      <c r="L101" s="10">
        <f t="shared" si="26"/>
        <v>1</v>
      </c>
      <c r="M101" s="10">
        <f t="shared" si="23"/>
        <v>3.3783783783783786E-3</v>
      </c>
      <c r="N101" s="22" t="str">
        <f t="shared" si="24"/>
        <v/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11</v>
      </c>
      <c r="D103" s="9">
        <v>33</v>
      </c>
      <c r="E103" s="9">
        <v>9</v>
      </c>
      <c r="F103" s="9">
        <v>12</v>
      </c>
      <c r="G103" s="10">
        <f t="shared" si="19"/>
        <v>1.8581081081081082E-2</v>
      </c>
      <c r="H103" s="10">
        <f t="shared" si="20"/>
        <v>6.4579256360078274E-2</v>
      </c>
      <c r="I103" s="10">
        <f t="shared" si="21"/>
        <v>1.2640449438202247E-2</v>
      </c>
      <c r="J103" s="10">
        <f t="shared" si="22"/>
        <v>1.9199999999999998E-2</v>
      </c>
      <c r="K103" s="10">
        <f t="shared" si="25"/>
        <v>-0.18181818181818182</v>
      </c>
      <c r="L103" s="10">
        <f t="shared" si="26"/>
        <v>-0.63636363636363635</v>
      </c>
      <c r="M103" s="10">
        <f t="shared" si="23"/>
        <v>-3.3783783783783786E-3</v>
      </c>
      <c r="N103" s="22">
        <f t="shared" si="24"/>
        <v>-4.1095890410958902E-2</v>
      </c>
    </row>
    <row r="104" spans="1:14" x14ac:dyDescent="0.2">
      <c r="A104" s="8"/>
      <c r="B104" s="42" t="s">
        <v>92</v>
      </c>
      <c r="C104" s="39">
        <v>0</v>
      </c>
      <c r="D104" s="9">
        <v>8</v>
      </c>
      <c r="E104" s="9">
        <v>1</v>
      </c>
      <c r="F104" s="9">
        <v>7</v>
      </c>
      <c r="G104" s="10" t="str">
        <f t="shared" si="19"/>
        <v/>
      </c>
      <c r="H104" s="10">
        <f t="shared" si="20"/>
        <v>1.5655577299412915E-2</v>
      </c>
      <c r="I104" s="10">
        <f t="shared" si="21"/>
        <v>1.4044943820224719E-3</v>
      </c>
      <c r="J104" s="10">
        <f t="shared" si="22"/>
        <v>1.12E-2</v>
      </c>
      <c r="K104" s="10">
        <f t="shared" si="25"/>
        <v>1</v>
      </c>
      <c r="L104" s="10">
        <f t="shared" si="26"/>
        <v>-0.125</v>
      </c>
      <c r="M104" s="10" t="str">
        <f t="shared" si="23"/>
        <v/>
      </c>
      <c r="N104" s="22">
        <f t="shared" si="24"/>
        <v>-1.9569471624266144E-3</v>
      </c>
    </row>
    <row r="105" spans="1:14" x14ac:dyDescent="0.2">
      <c r="A105" s="8"/>
      <c r="B105" s="42" t="s">
        <v>93</v>
      </c>
      <c r="C105" s="39">
        <v>0</v>
      </c>
      <c r="D105" s="9">
        <v>5</v>
      </c>
      <c r="E105" s="9">
        <v>3</v>
      </c>
      <c r="F105" s="9">
        <v>7</v>
      </c>
      <c r="G105" s="10" t="str">
        <f t="shared" si="19"/>
        <v/>
      </c>
      <c r="H105" s="10">
        <f t="shared" si="20"/>
        <v>9.7847358121330719E-3</v>
      </c>
      <c r="I105" s="10">
        <f t="shared" si="21"/>
        <v>4.2134831460674156E-3</v>
      </c>
      <c r="J105" s="10">
        <f t="shared" si="22"/>
        <v>1.12E-2</v>
      </c>
      <c r="K105" s="10">
        <f t="shared" si="25"/>
        <v>1</v>
      </c>
      <c r="L105" s="10">
        <f t="shared" si="26"/>
        <v>0.4</v>
      </c>
      <c r="M105" s="10" t="str">
        <f t="shared" si="23"/>
        <v/>
      </c>
      <c r="N105" s="22">
        <f t="shared" si="24"/>
        <v>3.9138943248532287E-3</v>
      </c>
    </row>
    <row r="106" spans="1:14" x14ac:dyDescent="0.2">
      <c r="A106" s="8"/>
      <c r="B106" s="42" t="s">
        <v>94</v>
      </c>
      <c r="C106" s="39">
        <v>2</v>
      </c>
      <c r="D106" s="9">
        <v>3</v>
      </c>
      <c r="E106" s="9">
        <v>1</v>
      </c>
      <c r="F106" s="9">
        <v>2</v>
      </c>
      <c r="G106" s="10">
        <f t="shared" si="19"/>
        <v>3.3783783783783786E-3</v>
      </c>
      <c r="H106" s="10">
        <f t="shared" si="20"/>
        <v>5.8708414872798431E-3</v>
      </c>
      <c r="I106" s="10">
        <f t="shared" si="21"/>
        <v>1.4044943820224719E-3</v>
      </c>
      <c r="J106" s="10">
        <f t="shared" si="22"/>
        <v>3.2000000000000002E-3</v>
      </c>
      <c r="K106" s="10">
        <f t="shared" si="25"/>
        <v>-0.5</v>
      </c>
      <c r="L106" s="10">
        <f t="shared" si="26"/>
        <v>-0.33333333333333331</v>
      </c>
      <c r="M106" s="10">
        <f t="shared" si="23"/>
        <v>-1.6891891891891893E-3</v>
      </c>
      <c r="N106" s="22">
        <f t="shared" si="24"/>
        <v>-1.9569471624266144E-3</v>
      </c>
    </row>
    <row r="107" spans="1:14" x14ac:dyDescent="0.2">
      <c r="A107" s="8"/>
      <c r="B107" s="42" t="s">
        <v>95</v>
      </c>
      <c r="C107" s="39">
        <v>1</v>
      </c>
      <c r="D107" s="9">
        <v>2</v>
      </c>
      <c r="E107" s="9">
        <v>1</v>
      </c>
      <c r="F107" s="9">
        <v>1</v>
      </c>
      <c r="G107" s="10">
        <f t="shared" si="19"/>
        <v>1.6891891891891893E-3</v>
      </c>
      <c r="H107" s="10">
        <f t="shared" si="20"/>
        <v>3.9138943248532287E-3</v>
      </c>
      <c r="I107" s="10">
        <f t="shared" si="21"/>
        <v>1.4044943820224719E-3</v>
      </c>
      <c r="J107" s="10">
        <f t="shared" si="22"/>
        <v>1.6000000000000001E-3</v>
      </c>
      <c r="K107" s="10">
        <f t="shared" si="25"/>
        <v>0</v>
      </c>
      <c r="L107" s="10">
        <f t="shared" si="26"/>
        <v>-0.5</v>
      </c>
      <c r="M107" s="10">
        <f t="shared" si="23"/>
        <v>0</v>
      </c>
      <c r="N107" s="22">
        <f t="shared" si="24"/>
        <v>-1.9569471624266144E-3</v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2</v>
      </c>
      <c r="D109" s="9">
        <v>2</v>
      </c>
      <c r="E109" s="9">
        <v>0</v>
      </c>
      <c r="F109" s="9">
        <v>1</v>
      </c>
      <c r="G109" s="10">
        <f t="shared" si="19"/>
        <v>3.3783783783783786E-3</v>
      </c>
      <c r="H109" s="10">
        <f t="shared" si="20"/>
        <v>3.9138943248532287E-3</v>
      </c>
      <c r="I109" s="10" t="str">
        <f t="shared" si="21"/>
        <v/>
      </c>
      <c r="J109" s="10">
        <f t="shared" si="22"/>
        <v>1.6000000000000001E-3</v>
      </c>
      <c r="K109" s="10">
        <f t="shared" si="25"/>
        <v>-1</v>
      </c>
      <c r="L109" s="10">
        <f t="shared" si="26"/>
        <v>-0.5</v>
      </c>
      <c r="M109" s="10">
        <f t="shared" si="23"/>
        <v>-3.3783783783783786E-3</v>
      </c>
      <c r="N109" s="22">
        <f t="shared" si="24"/>
        <v>-1.9569471624266144E-3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5</v>
      </c>
      <c r="D111" s="9">
        <v>8</v>
      </c>
      <c r="E111" s="9">
        <v>9</v>
      </c>
      <c r="F111" s="9">
        <v>12</v>
      </c>
      <c r="G111" s="10">
        <f t="shared" si="19"/>
        <v>8.4459459459459464E-3</v>
      </c>
      <c r="H111" s="10">
        <f t="shared" si="20"/>
        <v>1.5655577299412915E-2</v>
      </c>
      <c r="I111" s="10">
        <f t="shared" si="21"/>
        <v>1.2640449438202247E-2</v>
      </c>
      <c r="J111" s="10">
        <f t="shared" si="22"/>
        <v>1.9199999999999998E-2</v>
      </c>
      <c r="K111" s="10">
        <f t="shared" si="25"/>
        <v>0.8</v>
      </c>
      <c r="L111" s="10">
        <f t="shared" si="26"/>
        <v>0.5</v>
      </c>
      <c r="M111" s="10">
        <f t="shared" si="23"/>
        <v>6.7567567567567571E-3</v>
      </c>
      <c r="N111" s="22">
        <f t="shared" si="24"/>
        <v>7.8277886497064575E-3</v>
      </c>
    </row>
    <row r="112" spans="1:14" x14ac:dyDescent="0.2">
      <c r="A112" s="8"/>
      <c r="B112" s="42" t="s">
        <v>100</v>
      </c>
      <c r="C112" s="39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1.9569471624266144E-3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2">
        <f t="shared" si="24"/>
        <v>-1.9569471624266144E-3</v>
      </c>
    </row>
    <row r="113" spans="1:14" x14ac:dyDescent="0.2">
      <c r="A113" s="8"/>
      <c r="B113" s="42" t="s">
        <v>101</v>
      </c>
      <c r="C113" s="39">
        <v>2</v>
      </c>
      <c r="D113" s="9">
        <v>10</v>
      </c>
      <c r="E113" s="9">
        <v>0</v>
      </c>
      <c r="F113" s="9">
        <v>4</v>
      </c>
      <c r="G113" s="10">
        <f t="shared" ref="G113:G144" si="27">+IF(C113=0,"",C113/C$81)</f>
        <v>3.3783783783783786E-3</v>
      </c>
      <c r="H113" s="10">
        <f t="shared" ref="H113:H144" si="28">+IF(D113=0,"",D113/D$81)</f>
        <v>1.9569471624266144E-2</v>
      </c>
      <c r="I113" s="10" t="str">
        <f t="shared" ref="I113:I144" si="29">+IF(E113=0,"",E113/E$81)</f>
        <v/>
      </c>
      <c r="J113" s="10">
        <f t="shared" ref="J113:J144" si="30">+IF(F113=0,"",F113/F$81)</f>
        <v>6.4000000000000003E-3</v>
      </c>
      <c r="K113" s="10">
        <f t="shared" si="25"/>
        <v>-1</v>
      </c>
      <c r="L113" s="10">
        <f t="shared" si="26"/>
        <v>-0.6</v>
      </c>
      <c r="M113" s="10">
        <f t="shared" ref="M113:M144" si="31">+IF(OR(AND(G113=""),(K113="")),"",G113*K113)</f>
        <v>-3.3783783783783786E-3</v>
      </c>
      <c r="N113" s="22">
        <f t="shared" ref="N113:N144" si="32">+IF(OR(AND(H113=""),(L113="")),"",H113*L113)</f>
        <v>-1.1741682974559686E-2</v>
      </c>
    </row>
    <row r="114" spans="1:14" x14ac:dyDescent="0.2">
      <c r="A114" s="8"/>
      <c r="B114" s="42" t="s">
        <v>102</v>
      </c>
      <c r="C114" s="39">
        <v>0</v>
      </c>
      <c r="D114" s="9">
        <v>1</v>
      </c>
      <c r="E114" s="9">
        <v>0</v>
      </c>
      <c r="F114" s="9">
        <v>3</v>
      </c>
      <c r="G114" s="10" t="str">
        <f t="shared" si="27"/>
        <v/>
      </c>
      <c r="H114" s="10">
        <f t="shared" si="28"/>
        <v>1.9569471624266144E-3</v>
      </c>
      <c r="I114" s="10" t="str">
        <f t="shared" si="29"/>
        <v/>
      </c>
      <c r="J114" s="10">
        <f t="shared" si="30"/>
        <v>4.7999999999999996E-3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2</v>
      </c>
      <c r="M114" s="10" t="str">
        <f t="shared" si="31"/>
        <v/>
      </c>
      <c r="N114" s="22">
        <f t="shared" si="32"/>
        <v>3.9138943248532287E-3</v>
      </c>
    </row>
    <row r="115" spans="1:14" x14ac:dyDescent="0.2">
      <c r="A115" s="8"/>
      <c r="B115" s="42" t="s">
        <v>103</v>
      </c>
      <c r="C115" s="39">
        <v>2</v>
      </c>
      <c r="D115" s="9">
        <v>6</v>
      </c>
      <c r="E115" s="9">
        <v>12</v>
      </c>
      <c r="F115" s="9">
        <v>10</v>
      </c>
      <c r="G115" s="10">
        <f t="shared" si="27"/>
        <v>3.3783783783783786E-3</v>
      </c>
      <c r="H115" s="10">
        <f t="shared" si="28"/>
        <v>1.1741682974559686E-2</v>
      </c>
      <c r="I115" s="10">
        <f t="shared" si="29"/>
        <v>1.6853932584269662E-2</v>
      </c>
      <c r="J115" s="10">
        <f t="shared" si="30"/>
        <v>1.6E-2</v>
      </c>
      <c r="K115" s="10">
        <f t="shared" si="33"/>
        <v>5</v>
      </c>
      <c r="L115" s="10">
        <f t="shared" si="34"/>
        <v>0.66666666666666663</v>
      </c>
      <c r="M115" s="10">
        <f t="shared" si="31"/>
        <v>1.6891891891891893E-2</v>
      </c>
      <c r="N115" s="22">
        <f t="shared" si="32"/>
        <v>7.8277886497064575E-3</v>
      </c>
    </row>
    <row r="116" spans="1:14" x14ac:dyDescent="0.2">
      <c r="A116" s="8"/>
      <c r="B116" s="42" t="s">
        <v>104</v>
      </c>
      <c r="C116" s="39">
        <v>16</v>
      </c>
      <c r="D116" s="9">
        <v>11</v>
      </c>
      <c r="E116" s="9">
        <v>8</v>
      </c>
      <c r="F116" s="9">
        <v>4</v>
      </c>
      <c r="G116" s="10">
        <f t="shared" si="27"/>
        <v>2.7027027027027029E-2</v>
      </c>
      <c r="H116" s="10">
        <f t="shared" si="28"/>
        <v>2.1526418786692758E-2</v>
      </c>
      <c r="I116" s="10">
        <f t="shared" si="29"/>
        <v>1.1235955056179775E-2</v>
      </c>
      <c r="J116" s="10">
        <f t="shared" si="30"/>
        <v>6.4000000000000003E-3</v>
      </c>
      <c r="K116" s="10">
        <f t="shared" si="33"/>
        <v>-0.5</v>
      </c>
      <c r="L116" s="10">
        <f t="shared" si="34"/>
        <v>-0.63636363636363635</v>
      </c>
      <c r="M116" s="10">
        <f t="shared" si="31"/>
        <v>-1.3513513513513514E-2</v>
      </c>
      <c r="N116" s="22">
        <f t="shared" si="32"/>
        <v>-1.3698630136986301E-2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2</v>
      </c>
      <c r="D118" s="9">
        <v>7</v>
      </c>
      <c r="E118" s="9">
        <v>2</v>
      </c>
      <c r="F118" s="9">
        <v>4</v>
      </c>
      <c r="G118" s="10">
        <f t="shared" si="27"/>
        <v>3.3783783783783786E-3</v>
      </c>
      <c r="H118" s="10">
        <f t="shared" si="28"/>
        <v>1.3698630136986301E-2</v>
      </c>
      <c r="I118" s="10">
        <f t="shared" si="29"/>
        <v>2.8089887640449437E-3</v>
      </c>
      <c r="J118" s="10">
        <f t="shared" si="30"/>
        <v>6.4000000000000003E-3</v>
      </c>
      <c r="K118" s="10">
        <f t="shared" si="33"/>
        <v>0</v>
      </c>
      <c r="L118" s="10">
        <f t="shared" si="34"/>
        <v>-0.42857142857142855</v>
      </c>
      <c r="M118" s="10">
        <f t="shared" si="31"/>
        <v>0</v>
      </c>
      <c r="N118" s="22">
        <f t="shared" si="32"/>
        <v>-5.8708414872798431E-3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1</v>
      </c>
      <c r="E120" s="9">
        <v>1</v>
      </c>
      <c r="F120" s="9">
        <v>1</v>
      </c>
      <c r="G120" s="10" t="str">
        <f t="shared" si="27"/>
        <v/>
      </c>
      <c r="H120" s="10">
        <f t="shared" si="28"/>
        <v>1.9569471624266144E-3</v>
      </c>
      <c r="I120" s="10">
        <f t="shared" si="29"/>
        <v>1.4044943820224719E-3</v>
      </c>
      <c r="J120" s="10">
        <f t="shared" si="30"/>
        <v>1.6000000000000001E-3</v>
      </c>
      <c r="K120" s="10">
        <f t="shared" si="33"/>
        <v>1</v>
      </c>
      <c r="L120" s="10">
        <f t="shared" si="34"/>
        <v>0</v>
      </c>
      <c r="M120" s="10" t="str">
        <f t="shared" si="31"/>
        <v/>
      </c>
      <c r="N120" s="22">
        <f t="shared" si="32"/>
        <v>0</v>
      </c>
    </row>
    <row r="121" spans="1:14" x14ac:dyDescent="0.2">
      <c r="A121" s="8"/>
      <c r="B121" s="42" t="s">
        <v>109</v>
      </c>
      <c r="C121" s="39">
        <v>1</v>
      </c>
      <c r="D121" s="9">
        <v>2</v>
      </c>
      <c r="E121" s="9">
        <v>0</v>
      </c>
      <c r="F121" s="9">
        <v>0</v>
      </c>
      <c r="G121" s="10">
        <f t="shared" si="27"/>
        <v>1.6891891891891893E-3</v>
      </c>
      <c r="H121" s="10">
        <f t="shared" si="28"/>
        <v>3.9138943248532287E-3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-1.6891891891891893E-3</v>
      </c>
      <c r="N121" s="22">
        <f t="shared" si="32"/>
        <v>-3.9138943248532287E-3</v>
      </c>
    </row>
    <row r="122" spans="1:14" x14ac:dyDescent="0.2">
      <c r="A122" s="8"/>
      <c r="B122" s="42" t="s">
        <v>110</v>
      </c>
      <c r="C122" s="39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1.4044943820224719E-3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22" t="str">
        <f t="shared" si="32"/>
        <v/>
      </c>
    </row>
    <row r="123" spans="1:14" x14ac:dyDescent="0.2">
      <c r="A123" s="8"/>
      <c r="B123" s="42" t="s">
        <v>111</v>
      </c>
      <c r="C123" s="39">
        <v>8</v>
      </c>
      <c r="D123" s="9">
        <v>42</v>
      </c>
      <c r="E123" s="9">
        <v>15</v>
      </c>
      <c r="F123" s="9">
        <v>19</v>
      </c>
      <c r="G123" s="10">
        <f t="shared" si="27"/>
        <v>1.3513513513513514E-2</v>
      </c>
      <c r="H123" s="10">
        <f t="shared" si="28"/>
        <v>8.2191780821917804E-2</v>
      </c>
      <c r="I123" s="10">
        <f t="shared" si="29"/>
        <v>2.1067415730337078E-2</v>
      </c>
      <c r="J123" s="10">
        <f t="shared" si="30"/>
        <v>3.04E-2</v>
      </c>
      <c r="K123" s="10">
        <f t="shared" si="33"/>
        <v>0.875</v>
      </c>
      <c r="L123" s="10">
        <f t="shared" si="34"/>
        <v>-0.54761904761904767</v>
      </c>
      <c r="M123" s="10">
        <f t="shared" si="31"/>
        <v>1.1824324324324325E-2</v>
      </c>
      <c r="N123" s="22">
        <f t="shared" si="32"/>
        <v>-4.5009784735812138E-2</v>
      </c>
    </row>
    <row r="124" spans="1:14" ht="25.5" x14ac:dyDescent="0.2">
      <c r="A124" s="8"/>
      <c r="B124" s="42" t="s">
        <v>112</v>
      </c>
      <c r="C124" s="39">
        <v>3</v>
      </c>
      <c r="D124" s="9">
        <v>4</v>
      </c>
      <c r="E124" s="9">
        <v>6</v>
      </c>
      <c r="F124" s="9">
        <v>5</v>
      </c>
      <c r="G124" s="10">
        <f t="shared" si="27"/>
        <v>5.0675675675675678E-3</v>
      </c>
      <c r="H124" s="10">
        <f t="shared" si="28"/>
        <v>7.8277886497064575E-3</v>
      </c>
      <c r="I124" s="10">
        <f t="shared" si="29"/>
        <v>8.4269662921348312E-3</v>
      </c>
      <c r="J124" s="10">
        <f t="shared" si="30"/>
        <v>8.0000000000000002E-3</v>
      </c>
      <c r="K124" s="10">
        <f t="shared" si="33"/>
        <v>1</v>
      </c>
      <c r="L124" s="10">
        <f t="shared" si="34"/>
        <v>0.25</v>
      </c>
      <c r="M124" s="10">
        <f t="shared" si="31"/>
        <v>5.0675675675675678E-3</v>
      </c>
      <c r="N124" s="22">
        <f t="shared" si="32"/>
        <v>1.9569471624266144E-3</v>
      </c>
    </row>
    <row r="125" spans="1:14" ht="25.5" x14ac:dyDescent="0.2">
      <c r="A125" s="8"/>
      <c r="B125" s="42" t="s">
        <v>113</v>
      </c>
      <c r="C125" s="39">
        <v>4</v>
      </c>
      <c r="D125" s="9">
        <v>7</v>
      </c>
      <c r="E125" s="9">
        <v>1</v>
      </c>
      <c r="F125" s="9">
        <v>3</v>
      </c>
      <c r="G125" s="10">
        <f t="shared" si="27"/>
        <v>6.7567567567567571E-3</v>
      </c>
      <c r="H125" s="10">
        <f t="shared" si="28"/>
        <v>1.3698630136986301E-2</v>
      </c>
      <c r="I125" s="10">
        <f t="shared" si="29"/>
        <v>1.4044943820224719E-3</v>
      </c>
      <c r="J125" s="10">
        <f t="shared" si="30"/>
        <v>4.7999999999999996E-3</v>
      </c>
      <c r="K125" s="10">
        <f t="shared" si="33"/>
        <v>-0.75</v>
      </c>
      <c r="L125" s="10">
        <f t="shared" si="34"/>
        <v>-0.5714285714285714</v>
      </c>
      <c r="M125" s="10">
        <f t="shared" si="31"/>
        <v>-5.0675675675675678E-3</v>
      </c>
      <c r="N125" s="22">
        <f t="shared" si="32"/>
        <v>-7.8277886497064575E-3</v>
      </c>
    </row>
    <row r="126" spans="1:14" x14ac:dyDescent="0.2">
      <c r="A126" s="8"/>
      <c r="B126" s="42" t="s">
        <v>114</v>
      </c>
      <c r="C126" s="39">
        <v>1</v>
      </c>
      <c r="D126" s="9">
        <v>0</v>
      </c>
      <c r="E126" s="9">
        <v>2</v>
      </c>
      <c r="F126" s="9">
        <v>3</v>
      </c>
      <c r="G126" s="10">
        <f t="shared" si="27"/>
        <v>1.6891891891891893E-3</v>
      </c>
      <c r="H126" s="10" t="str">
        <f t="shared" si="28"/>
        <v/>
      </c>
      <c r="I126" s="10">
        <f t="shared" si="29"/>
        <v>2.8089887640449437E-3</v>
      </c>
      <c r="J126" s="10">
        <f t="shared" si="30"/>
        <v>4.7999999999999996E-3</v>
      </c>
      <c r="K126" s="10">
        <f t="shared" si="33"/>
        <v>1</v>
      </c>
      <c r="L126" s="10">
        <f t="shared" si="34"/>
        <v>1</v>
      </c>
      <c r="M126" s="10">
        <f t="shared" si="31"/>
        <v>1.6891891891891893E-3</v>
      </c>
      <c r="N126" s="22" t="str">
        <f t="shared" si="32"/>
        <v/>
      </c>
    </row>
    <row r="127" spans="1:14" x14ac:dyDescent="0.2">
      <c r="A127" s="8"/>
      <c r="B127" s="42" t="s">
        <v>115</v>
      </c>
      <c r="C127" s="39">
        <v>14</v>
      </c>
      <c r="D127" s="9">
        <v>5</v>
      </c>
      <c r="E127" s="9">
        <v>14</v>
      </c>
      <c r="F127" s="9">
        <v>18</v>
      </c>
      <c r="G127" s="10">
        <f t="shared" si="27"/>
        <v>2.364864864864865E-2</v>
      </c>
      <c r="H127" s="10">
        <f t="shared" si="28"/>
        <v>9.7847358121330719E-3</v>
      </c>
      <c r="I127" s="10">
        <f t="shared" si="29"/>
        <v>1.9662921348314606E-2</v>
      </c>
      <c r="J127" s="10">
        <f t="shared" si="30"/>
        <v>2.8799999999999999E-2</v>
      </c>
      <c r="K127" s="10">
        <f t="shared" si="33"/>
        <v>0</v>
      </c>
      <c r="L127" s="10">
        <f t="shared" si="34"/>
        <v>2.6</v>
      </c>
      <c r="M127" s="10">
        <f t="shared" si="31"/>
        <v>0</v>
      </c>
      <c r="N127" s="22">
        <f t="shared" si="32"/>
        <v>2.5440313111545987E-2</v>
      </c>
    </row>
    <row r="128" spans="1:14" x14ac:dyDescent="0.2">
      <c r="A128" s="8"/>
      <c r="B128" s="42" t="s">
        <v>116</v>
      </c>
      <c r="C128" s="39">
        <v>8</v>
      </c>
      <c r="D128" s="9">
        <v>1</v>
      </c>
      <c r="E128" s="9">
        <v>18</v>
      </c>
      <c r="F128" s="9">
        <v>6</v>
      </c>
      <c r="G128" s="10">
        <f t="shared" si="27"/>
        <v>1.3513513513513514E-2</v>
      </c>
      <c r="H128" s="10">
        <f t="shared" si="28"/>
        <v>1.9569471624266144E-3</v>
      </c>
      <c r="I128" s="10">
        <f t="shared" si="29"/>
        <v>2.5280898876404494E-2</v>
      </c>
      <c r="J128" s="10">
        <f t="shared" si="30"/>
        <v>9.5999999999999992E-3</v>
      </c>
      <c r="K128" s="10">
        <f t="shared" si="33"/>
        <v>1.25</v>
      </c>
      <c r="L128" s="10">
        <f t="shared" si="34"/>
        <v>5</v>
      </c>
      <c r="M128" s="10">
        <f t="shared" si="31"/>
        <v>1.6891891891891893E-2</v>
      </c>
      <c r="N128" s="22">
        <f t="shared" si="32"/>
        <v>9.7847358121330719E-3</v>
      </c>
    </row>
    <row r="129" spans="1:14" x14ac:dyDescent="0.2">
      <c r="A129" s="8"/>
      <c r="B129" s="42" t="s">
        <v>117</v>
      </c>
      <c r="C129" s="39">
        <v>1</v>
      </c>
      <c r="D129" s="9">
        <v>3</v>
      </c>
      <c r="E129" s="9">
        <v>0</v>
      </c>
      <c r="F129" s="9">
        <v>1</v>
      </c>
      <c r="G129" s="10">
        <f t="shared" si="27"/>
        <v>1.6891891891891893E-3</v>
      </c>
      <c r="H129" s="10">
        <f t="shared" si="28"/>
        <v>5.8708414872798431E-3</v>
      </c>
      <c r="I129" s="10" t="str">
        <f t="shared" si="29"/>
        <v/>
      </c>
      <c r="J129" s="10">
        <f t="shared" si="30"/>
        <v>1.6000000000000001E-3</v>
      </c>
      <c r="K129" s="10">
        <f t="shared" si="33"/>
        <v>-1</v>
      </c>
      <c r="L129" s="10">
        <f t="shared" si="34"/>
        <v>-0.66666666666666663</v>
      </c>
      <c r="M129" s="10">
        <f t="shared" si="31"/>
        <v>-1.6891891891891893E-3</v>
      </c>
      <c r="N129" s="22">
        <f t="shared" si="32"/>
        <v>-3.9138943248532287E-3</v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2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2.8089887640449437E-3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3</v>
      </c>
      <c r="D132" s="9">
        <v>2</v>
      </c>
      <c r="E132" s="9">
        <v>1</v>
      </c>
      <c r="F132" s="9">
        <v>1</v>
      </c>
      <c r="G132" s="10">
        <f t="shared" si="27"/>
        <v>5.0675675675675678E-3</v>
      </c>
      <c r="H132" s="10">
        <f t="shared" si="28"/>
        <v>3.9138943248532287E-3</v>
      </c>
      <c r="I132" s="10">
        <f t="shared" si="29"/>
        <v>1.4044943820224719E-3</v>
      </c>
      <c r="J132" s="10">
        <f t="shared" si="30"/>
        <v>1.6000000000000001E-3</v>
      </c>
      <c r="K132" s="10">
        <f t="shared" si="33"/>
        <v>-0.66666666666666663</v>
      </c>
      <c r="L132" s="10">
        <f t="shared" si="34"/>
        <v>-0.5</v>
      </c>
      <c r="M132" s="10">
        <f t="shared" si="31"/>
        <v>-3.3783783783783786E-3</v>
      </c>
      <c r="N132" s="22">
        <f t="shared" si="32"/>
        <v>-1.9569471624266144E-3</v>
      </c>
    </row>
    <row r="133" spans="1:14" x14ac:dyDescent="0.2">
      <c r="A133" s="8"/>
      <c r="B133" s="42" t="s">
        <v>121</v>
      </c>
      <c r="C133" s="39">
        <v>7</v>
      </c>
      <c r="D133" s="9">
        <v>0</v>
      </c>
      <c r="E133" s="9">
        <v>4</v>
      </c>
      <c r="F133" s="9">
        <v>2</v>
      </c>
      <c r="G133" s="10">
        <f t="shared" si="27"/>
        <v>1.1824324324324325E-2</v>
      </c>
      <c r="H133" s="10" t="str">
        <f t="shared" si="28"/>
        <v/>
      </c>
      <c r="I133" s="10">
        <f t="shared" si="29"/>
        <v>5.6179775280898875E-3</v>
      </c>
      <c r="J133" s="10">
        <f t="shared" si="30"/>
        <v>3.2000000000000002E-3</v>
      </c>
      <c r="K133" s="10">
        <f t="shared" si="33"/>
        <v>-0.42857142857142855</v>
      </c>
      <c r="L133" s="10">
        <f t="shared" si="34"/>
        <v>1</v>
      </c>
      <c r="M133" s="10">
        <f t="shared" si="31"/>
        <v>-5.0675675675675678E-3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2</v>
      </c>
      <c r="D134" s="9">
        <v>0</v>
      </c>
      <c r="E134" s="9">
        <v>0</v>
      </c>
      <c r="F134" s="9">
        <v>0</v>
      </c>
      <c r="G134" s="10">
        <f t="shared" si="27"/>
        <v>3.3783783783783786E-3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-3.3783783783783786E-3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3</v>
      </c>
      <c r="D135" s="9">
        <v>0</v>
      </c>
      <c r="E135" s="9">
        <v>1</v>
      </c>
      <c r="F135" s="9">
        <v>0</v>
      </c>
      <c r="G135" s="10">
        <f t="shared" si="27"/>
        <v>5.0675675675675678E-3</v>
      </c>
      <c r="H135" s="10" t="str">
        <f t="shared" si="28"/>
        <v/>
      </c>
      <c r="I135" s="10">
        <f t="shared" si="29"/>
        <v>1.4044943820224719E-3</v>
      </c>
      <c r="J135" s="10" t="str">
        <f t="shared" si="30"/>
        <v/>
      </c>
      <c r="K135" s="10">
        <f t="shared" si="33"/>
        <v>-0.66666666666666663</v>
      </c>
      <c r="L135" s="10" t="str">
        <f t="shared" si="34"/>
        <v xml:space="preserve"> </v>
      </c>
      <c r="M135" s="10">
        <f t="shared" si="31"/>
        <v>-3.3783783783783786E-3</v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1</v>
      </c>
      <c r="D136" s="9">
        <v>0</v>
      </c>
      <c r="E136" s="9">
        <v>0</v>
      </c>
      <c r="F136" s="9">
        <v>0</v>
      </c>
      <c r="G136" s="10">
        <f t="shared" si="27"/>
        <v>1.6891891891891893E-3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-1.6891891891891893E-3</v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47</v>
      </c>
      <c r="D137" s="9">
        <v>10</v>
      </c>
      <c r="E137" s="9">
        <v>40</v>
      </c>
      <c r="F137" s="9">
        <v>8</v>
      </c>
      <c r="G137" s="10">
        <f t="shared" si="27"/>
        <v>7.9391891891891886E-2</v>
      </c>
      <c r="H137" s="10">
        <f t="shared" si="28"/>
        <v>1.9569471624266144E-2</v>
      </c>
      <c r="I137" s="10">
        <f t="shared" si="29"/>
        <v>5.6179775280898875E-2</v>
      </c>
      <c r="J137" s="10">
        <f t="shared" si="30"/>
        <v>1.2800000000000001E-2</v>
      </c>
      <c r="K137" s="10">
        <f t="shared" si="33"/>
        <v>-0.14893617021276595</v>
      </c>
      <c r="L137" s="10">
        <f t="shared" si="34"/>
        <v>-0.2</v>
      </c>
      <c r="M137" s="10">
        <f t="shared" si="31"/>
        <v>-1.1824324324324323E-2</v>
      </c>
      <c r="N137" s="22">
        <f t="shared" si="32"/>
        <v>-3.9138943248532287E-3</v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27</v>
      </c>
      <c r="D139" s="9">
        <v>2</v>
      </c>
      <c r="E139" s="9">
        <v>15</v>
      </c>
      <c r="F139" s="9">
        <v>6</v>
      </c>
      <c r="G139" s="10">
        <f t="shared" si="27"/>
        <v>4.5608108108108107E-2</v>
      </c>
      <c r="H139" s="10">
        <f t="shared" si="28"/>
        <v>3.9138943248532287E-3</v>
      </c>
      <c r="I139" s="10">
        <f t="shared" si="29"/>
        <v>2.1067415730337078E-2</v>
      </c>
      <c r="J139" s="10">
        <f t="shared" si="30"/>
        <v>9.5999999999999992E-3</v>
      </c>
      <c r="K139" s="10">
        <f t="shared" si="33"/>
        <v>-0.44444444444444442</v>
      </c>
      <c r="L139" s="10">
        <f t="shared" si="34"/>
        <v>2</v>
      </c>
      <c r="M139" s="10">
        <f t="shared" si="31"/>
        <v>-2.0270270270270268E-2</v>
      </c>
      <c r="N139" s="22">
        <f t="shared" si="32"/>
        <v>7.8277886497064575E-3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24</v>
      </c>
      <c r="D141" s="9">
        <v>22</v>
      </c>
      <c r="E141" s="9">
        <v>14</v>
      </c>
      <c r="F141" s="9">
        <v>21</v>
      </c>
      <c r="G141" s="10">
        <f t="shared" si="27"/>
        <v>4.0540540540540543E-2</v>
      </c>
      <c r="H141" s="10">
        <f t="shared" si="28"/>
        <v>4.3052837573385516E-2</v>
      </c>
      <c r="I141" s="10">
        <f t="shared" si="29"/>
        <v>1.9662921348314606E-2</v>
      </c>
      <c r="J141" s="10">
        <f t="shared" si="30"/>
        <v>3.3599999999999998E-2</v>
      </c>
      <c r="K141" s="10">
        <f t="shared" si="33"/>
        <v>-0.41666666666666669</v>
      </c>
      <c r="L141" s="10">
        <f t="shared" si="34"/>
        <v>-4.5454545454545456E-2</v>
      </c>
      <c r="M141" s="10">
        <f t="shared" si="31"/>
        <v>-1.6891891891891893E-2</v>
      </c>
      <c r="N141" s="22">
        <f t="shared" si="32"/>
        <v>-1.9569471624266144E-3</v>
      </c>
    </row>
    <row r="142" spans="1:14" x14ac:dyDescent="0.2">
      <c r="A142" s="8"/>
      <c r="B142" s="42" t="s">
        <v>130</v>
      </c>
      <c r="C142" s="39">
        <v>5</v>
      </c>
      <c r="D142" s="9">
        <v>5</v>
      </c>
      <c r="E142" s="9">
        <v>11</v>
      </c>
      <c r="F142" s="9">
        <v>7</v>
      </c>
      <c r="G142" s="10">
        <f t="shared" si="27"/>
        <v>8.4459459459459464E-3</v>
      </c>
      <c r="H142" s="10">
        <f t="shared" si="28"/>
        <v>9.7847358121330719E-3</v>
      </c>
      <c r="I142" s="10">
        <f t="shared" si="29"/>
        <v>1.5449438202247191E-2</v>
      </c>
      <c r="J142" s="10">
        <f t="shared" si="30"/>
        <v>1.12E-2</v>
      </c>
      <c r="K142" s="10">
        <f t="shared" si="33"/>
        <v>1.2</v>
      </c>
      <c r="L142" s="10">
        <f t="shared" si="34"/>
        <v>0.4</v>
      </c>
      <c r="M142" s="10">
        <f t="shared" si="31"/>
        <v>1.0135135135135136E-2</v>
      </c>
      <c r="N142" s="22">
        <f t="shared" si="32"/>
        <v>3.9138943248532287E-3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219</v>
      </c>
      <c r="D144" s="9">
        <v>179</v>
      </c>
      <c r="E144" s="9">
        <v>320</v>
      </c>
      <c r="F144" s="9">
        <v>291</v>
      </c>
      <c r="G144" s="10">
        <f t="shared" si="27"/>
        <v>0.36993243243243246</v>
      </c>
      <c r="H144" s="10">
        <f t="shared" si="28"/>
        <v>0.35029354207436397</v>
      </c>
      <c r="I144" s="10">
        <f t="shared" si="29"/>
        <v>0.449438202247191</v>
      </c>
      <c r="J144" s="10">
        <f t="shared" si="30"/>
        <v>0.46560000000000001</v>
      </c>
      <c r="K144" s="10">
        <f t="shared" si="33"/>
        <v>0.46118721461187212</v>
      </c>
      <c r="L144" s="10">
        <f t="shared" si="34"/>
        <v>0.62569832402234637</v>
      </c>
      <c r="M144" s="10">
        <f t="shared" si="31"/>
        <v>0.17060810810810811</v>
      </c>
      <c r="N144" s="22">
        <f t="shared" si="32"/>
        <v>0.21917808219178081</v>
      </c>
    </row>
    <row r="145" spans="1:14" ht="24.75" customHeight="1" x14ac:dyDescent="0.2">
      <c r="A145" s="8"/>
      <c r="B145" s="42" t="s">
        <v>133</v>
      </c>
      <c r="C145" s="39">
        <v>8</v>
      </c>
      <c r="D145" s="9">
        <v>11</v>
      </c>
      <c r="E145" s="9">
        <v>9</v>
      </c>
      <c r="F145" s="9">
        <v>4</v>
      </c>
      <c r="G145" s="10">
        <f t="shared" ref="G145:G180" si="35">+IF(C145=0,"",C145/C$81)</f>
        <v>1.3513513513513514E-2</v>
      </c>
      <c r="H145" s="10">
        <f t="shared" ref="H145:H180" si="36">+IF(D145=0,"",D145/D$81)</f>
        <v>2.1526418786692758E-2</v>
      </c>
      <c r="I145" s="10">
        <f t="shared" ref="I145:I180" si="37">+IF(E145=0,"",E145/E$81)</f>
        <v>1.2640449438202247E-2</v>
      </c>
      <c r="J145" s="10">
        <f t="shared" ref="J145:J180" si="38">+IF(F145=0,"",F145/F$81)</f>
        <v>6.4000000000000003E-3</v>
      </c>
      <c r="K145" s="10">
        <f t="shared" si="33"/>
        <v>0.125</v>
      </c>
      <c r="L145" s="10">
        <f t="shared" si="34"/>
        <v>-0.63636363636363635</v>
      </c>
      <c r="M145" s="10">
        <f t="shared" ref="M145:M180" si="39">+IF(OR(AND(G145=""),(K145="")),"",G145*K145)</f>
        <v>1.6891891891891893E-3</v>
      </c>
      <c r="N145" s="22">
        <f t="shared" ref="N145:N180" si="40">+IF(OR(AND(H145=""),(L145="")),"",H145*L145)</f>
        <v>-1.3698630136986301E-2</v>
      </c>
    </row>
    <row r="146" spans="1:14" x14ac:dyDescent="0.2">
      <c r="A146" s="8"/>
      <c r="B146" s="42" t="s">
        <v>134</v>
      </c>
      <c r="C146" s="39">
        <v>1</v>
      </c>
      <c r="D146" s="9">
        <v>3</v>
      </c>
      <c r="E146" s="9">
        <v>3</v>
      </c>
      <c r="F146" s="9">
        <v>1</v>
      </c>
      <c r="G146" s="10">
        <f t="shared" si="35"/>
        <v>1.6891891891891893E-3</v>
      </c>
      <c r="H146" s="10">
        <f t="shared" si="36"/>
        <v>5.8708414872798431E-3</v>
      </c>
      <c r="I146" s="10">
        <f t="shared" si="37"/>
        <v>4.2134831460674156E-3</v>
      </c>
      <c r="J146" s="10">
        <f t="shared" si="38"/>
        <v>1.6000000000000001E-3</v>
      </c>
      <c r="K146" s="10">
        <f t="shared" ref="K146:K180" si="41">+IF(AND(C146=0,E146=0)," ",IF(C146=0,1,IF(E146=0,-1,(E146-C146)/C146)))</f>
        <v>2</v>
      </c>
      <c r="L146" s="10">
        <f t="shared" ref="L146:L180" si="42">+IF(AND(D146=0,F146=0)," ",IF(D146=0,1,IF(F146=0,-1,(F146-D146)/D146)))</f>
        <v>-0.66666666666666663</v>
      </c>
      <c r="M146" s="10">
        <f t="shared" si="39"/>
        <v>3.3783783783783786E-3</v>
      </c>
      <c r="N146" s="22">
        <f t="shared" si="40"/>
        <v>-3.9138943248532287E-3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2</v>
      </c>
      <c r="D148" s="9">
        <v>0</v>
      </c>
      <c r="E148" s="9">
        <v>9</v>
      </c>
      <c r="F148" s="9">
        <v>3</v>
      </c>
      <c r="G148" s="10">
        <f t="shared" si="35"/>
        <v>3.3783783783783786E-3</v>
      </c>
      <c r="H148" s="10" t="str">
        <f t="shared" si="36"/>
        <v/>
      </c>
      <c r="I148" s="10">
        <f t="shared" si="37"/>
        <v>1.2640449438202247E-2</v>
      </c>
      <c r="J148" s="10">
        <f t="shared" si="38"/>
        <v>4.7999999999999996E-3</v>
      </c>
      <c r="K148" s="10">
        <f t="shared" si="41"/>
        <v>3.5</v>
      </c>
      <c r="L148" s="10">
        <f t="shared" si="42"/>
        <v>1</v>
      </c>
      <c r="M148" s="10">
        <f t="shared" si="39"/>
        <v>1.1824324324324325E-2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4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5.6179775280898875E-3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9</v>
      </c>
      <c r="D150" s="9">
        <v>0</v>
      </c>
      <c r="E150" s="9">
        <v>4</v>
      </c>
      <c r="F150" s="9">
        <v>0</v>
      </c>
      <c r="G150" s="10">
        <f t="shared" si="35"/>
        <v>1.5202702702702704E-2</v>
      </c>
      <c r="H150" s="10" t="str">
        <f t="shared" si="36"/>
        <v/>
      </c>
      <c r="I150" s="10">
        <f t="shared" si="37"/>
        <v>5.6179775280898875E-3</v>
      </c>
      <c r="J150" s="10" t="str">
        <f t="shared" si="38"/>
        <v/>
      </c>
      <c r="K150" s="10">
        <f t="shared" si="41"/>
        <v>-0.55555555555555558</v>
      </c>
      <c r="L150" s="10" t="str">
        <f t="shared" si="42"/>
        <v xml:space="preserve"> </v>
      </c>
      <c r="M150" s="10">
        <f t="shared" si="39"/>
        <v>-8.4459459459459464E-3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1.6000000000000001E-3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1.4044943820224719E-3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22" t="str">
        <f t="shared" si="40"/>
        <v/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5</v>
      </c>
      <c r="D154" s="9">
        <v>4</v>
      </c>
      <c r="E154" s="9">
        <v>1</v>
      </c>
      <c r="F154" s="9">
        <v>1</v>
      </c>
      <c r="G154" s="10">
        <f t="shared" si="35"/>
        <v>8.4459459459459464E-3</v>
      </c>
      <c r="H154" s="10">
        <f t="shared" si="36"/>
        <v>7.8277886497064575E-3</v>
      </c>
      <c r="I154" s="10">
        <f t="shared" si="37"/>
        <v>1.4044943820224719E-3</v>
      </c>
      <c r="J154" s="10">
        <f t="shared" si="38"/>
        <v>1.6000000000000001E-3</v>
      </c>
      <c r="K154" s="10">
        <f t="shared" si="41"/>
        <v>-0.8</v>
      </c>
      <c r="L154" s="10">
        <f t="shared" si="42"/>
        <v>-0.75</v>
      </c>
      <c r="M154" s="10">
        <f t="shared" si="39"/>
        <v>-6.7567567567567571E-3</v>
      </c>
      <c r="N154" s="22">
        <f t="shared" si="40"/>
        <v>-5.8708414872798431E-3</v>
      </c>
    </row>
    <row r="155" spans="1:14" ht="25.5" x14ac:dyDescent="0.2">
      <c r="A155" s="8"/>
      <c r="B155" s="42" t="s">
        <v>143</v>
      </c>
      <c r="C155" s="39">
        <v>0</v>
      </c>
      <c r="D155" s="9">
        <v>4</v>
      </c>
      <c r="E155" s="9">
        <v>3</v>
      </c>
      <c r="F155" s="9">
        <v>5</v>
      </c>
      <c r="G155" s="10" t="str">
        <f t="shared" si="35"/>
        <v/>
      </c>
      <c r="H155" s="10">
        <f t="shared" si="36"/>
        <v>7.8277886497064575E-3</v>
      </c>
      <c r="I155" s="10">
        <f t="shared" si="37"/>
        <v>4.2134831460674156E-3</v>
      </c>
      <c r="J155" s="10">
        <f t="shared" si="38"/>
        <v>8.0000000000000002E-3</v>
      </c>
      <c r="K155" s="10">
        <f t="shared" si="41"/>
        <v>1</v>
      </c>
      <c r="L155" s="10">
        <f t="shared" si="42"/>
        <v>0.25</v>
      </c>
      <c r="M155" s="10" t="str">
        <f t="shared" si="39"/>
        <v/>
      </c>
      <c r="N155" s="22">
        <f t="shared" si="40"/>
        <v>1.9569471624266144E-3</v>
      </c>
    </row>
    <row r="156" spans="1:14" ht="25.5" x14ac:dyDescent="0.2">
      <c r="A156" s="8"/>
      <c r="B156" s="42" t="s">
        <v>144</v>
      </c>
      <c r="C156" s="39">
        <v>4</v>
      </c>
      <c r="D156" s="9">
        <v>1</v>
      </c>
      <c r="E156" s="9">
        <v>1</v>
      </c>
      <c r="F156" s="9">
        <v>2</v>
      </c>
      <c r="G156" s="10">
        <f t="shared" si="35"/>
        <v>6.7567567567567571E-3</v>
      </c>
      <c r="H156" s="10">
        <f t="shared" si="36"/>
        <v>1.9569471624266144E-3</v>
      </c>
      <c r="I156" s="10">
        <f t="shared" si="37"/>
        <v>1.4044943820224719E-3</v>
      </c>
      <c r="J156" s="10">
        <f t="shared" si="38"/>
        <v>3.2000000000000002E-3</v>
      </c>
      <c r="K156" s="10">
        <f t="shared" si="41"/>
        <v>-0.75</v>
      </c>
      <c r="L156" s="10">
        <f t="shared" si="42"/>
        <v>1</v>
      </c>
      <c r="M156" s="10">
        <f t="shared" si="39"/>
        <v>-5.0675675675675678E-3</v>
      </c>
      <c r="N156" s="22">
        <f t="shared" si="40"/>
        <v>1.9569471624266144E-3</v>
      </c>
    </row>
    <row r="157" spans="1:14" ht="25.5" x14ac:dyDescent="0.2">
      <c r="A157" s="8"/>
      <c r="B157" s="42" t="s">
        <v>145</v>
      </c>
      <c r="C157" s="39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1.9569471624266144E-3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22">
        <f t="shared" si="40"/>
        <v>-1.9569471624266144E-3</v>
      </c>
    </row>
    <row r="158" spans="1:14" ht="25.5" x14ac:dyDescent="0.2">
      <c r="A158" s="8"/>
      <c r="B158" s="42" t="s">
        <v>146</v>
      </c>
      <c r="C158" s="39">
        <v>1</v>
      </c>
      <c r="D158" s="9">
        <v>0</v>
      </c>
      <c r="E158" s="9">
        <v>0</v>
      </c>
      <c r="F158" s="9">
        <v>0</v>
      </c>
      <c r="G158" s="10">
        <f t="shared" si="35"/>
        <v>1.6891891891891893E-3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-1.6891891891891893E-3</v>
      </c>
      <c r="N158" s="22" t="str">
        <f t="shared" si="40"/>
        <v/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2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3.2000000000000002E-3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1</v>
      </c>
      <c r="D161" s="9">
        <v>0</v>
      </c>
      <c r="E161" s="9">
        <v>1</v>
      </c>
      <c r="F161" s="9">
        <v>0</v>
      </c>
      <c r="G161" s="10">
        <f t="shared" si="35"/>
        <v>1.6891891891891893E-3</v>
      </c>
      <c r="H161" s="10" t="str">
        <f t="shared" si="36"/>
        <v/>
      </c>
      <c r="I161" s="10">
        <f t="shared" si="37"/>
        <v>1.4044943820224719E-3</v>
      </c>
      <c r="J161" s="10" t="str">
        <f t="shared" si="38"/>
        <v/>
      </c>
      <c r="K161" s="10">
        <f t="shared" si="41"/>
        <v>0</v>
      </c>
      <c r="L161" s="10" t="str">
        <f t="shared" si="42"/>
        <v xml:space="preserve"> </v>
      </c>
      <c r="M161" s="10">
        <f t="shared" si="39"/>
        <v>0</v>
      </c>
      <c r="N161" s="22" t="str">
        <f t="shared" si="40"/>
        <v/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1.6000000000000001E-3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3</v>
      </c>
      <c r="D166" s="9">
        <v>3</v>
      </c>
      <c r="E166" s="9">
        <v>1</v>
      </c>
      <c r="F166" s="9">
        <v>1</v>
      </c>
      <c r="G166" s="10">
        <f t="shared" si="35"/>
        <v>5.0675675675675678E-3</v>
      </c>
      <c r="H166" s="10">
        <f t="shared" si="36"/>
        <v>5.8708414872798431E-3</v>
      </c>
      <c r="I166" s="10">
        <f t="shared" si="37"/>
        <v>1.4044943820224719E-3</v>
      </c>
      <c r="J166" s="10">
        <f t="shared" si="38"/>
        <v>1.6000000000000001E-3</v>
      </c>
      <c r="K166" s="10">
        <f t="shared" si="41"/>
        <v>-0.66666666666666663</v>
      </c>
      <c r="L166" s="10">
        <f t="shared" si="42"/>
        <v>-0.66666666666666663</v>
      </c>
      <c r="M166" s="10">
        <f t="shared" si="39"/>
        <v>-3.3783783783783786E-3</v>
      </c>
      <c r="N166" s="22">
        <f t="shared" si="40"/>
        <v>-3.9138943248532287E-3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2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2.8089887640449437E-3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1</v>
      </c>
      <c r="D169" s="9">
        <v>0</v>
      </c>
      <c r="E169" s="9">
        <v>0</v>
      </c>
      <c r="F169" s="9">
        <v>0</v>
      </c>
      <c r="G169" s="10">
        <f t="shared" si="35"/>
        <v>1.6891891891891893E-3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-1.6891891891891893E-3</v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3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4.7999999999999996E-3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7</v>
      </c>
      <c r="F171" s="9">
        <v>33</v>
      </c>
      <c r="G171" s="10" t="str">
        <f t="shared" si="35"/>
        <v/>
      </c>
      <c r="H171" s="10" t="str">
        <f t="shared" si="36"/>
        <v/>
      </c>
      <c r="I171" s="10">
        <f t="shared" si="37"/>
        <v>9.8314606741573031E-3</v>
      </c>
      <c r="J171" s="10">
        <f t="shared" si="38"/>
        <v>5.28E-2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4</v>
      </c>
      <c r="F172" s="9">
        <v>8</v>
      </c>
      <c r="G172" s="10" t="str">
        <f t="shared" si="35"/>
        <v/>
      </c>
      <c r="H172" s="10" t="str">
        <f t="shared" si="36"/>
        <v/>
      </c>
      <c r="I172" s="10">
        <f t="shared" si="37"/>
        <v>5.6179775280898875E-3</v>
      </c>
      <c r="J172" s="10">
        <f t="shared" si="38"/>
        <v>1.2800000000000001E-2</v>
      </c>
      <c r="K172" s="10">
        <f t="shared" si="41"/>
        <v>1</v>
      </c>
      <c r="L172" s="10">
        <f t="shared" si="42"/>
        <v>1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3</v>
      </c>
      <c r="F174" s="9">
        <v>14</v>
      </c>
      <c r="G174" s="10" t="str">
        <f t="shared" si="35"/>
        <v/>
      </c>
      <c r="H174" s="10" t="str">
        <f t="shared" si="36"/>
        <v/>
      </c>
      <c r="I174" s="10">
        <f t="shared" si="37"/>
        <v>4.2134831460674156E-3</v>
      </c>
      <c r="J174" s="10">
        <f t="shared" si="38"/>
        <v>2.24E-2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1</v>
      </c>
      <c r="E175" s="9">
        <v>4</v>
      </c>
      <c r="F175" s="9">
        <v>3</v>
      </c>
      <c r="G175" s="10" t="str">
        <f t="shared" si="35"/>
        <v/>
      </c>
      <c r="H175" s="10">
        <f t="shared" si="36"/>
        <v>1.9569471624266144E-3</v>
      </c>
      <c r="I175" s="10">
        <f t="shared" si="37"/>
        <v>5.6179775280898875E-3</v>
      </c>
      <c r="J175" s="10">
        <f t="shared" si="38"/>
        <v>4.7999999999999996E-3</v>
      </c>
      <c r="K175" s="10">
        <f t="shared" si="41"/>
        <v>1</v>
      </c>
      <c r="L175" s="10">
        <f t="shared" si="42"/>
        <v>2</v>
      </c>
      <c r="M175" s="10" t="str">
        <f t="shared" si="39"/>
        <v/>
      </c>
      <c r="N175" s="22">
        <f t="shared" si="40"/>
        <v>3.9138943248532287E-3</v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1.6000000000000001E-3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2</v>
      </c>
      <c r="D177" s="9">
        <v>4</v>
      </c>
      <c r="E177" s="9">
        <v>4</v>
      </c>
      <c r="F177" s="9">
        <v>3</v>
      </c>
      <c r="G177" s="10">
        <f t="shared" si="35"/>
        <v>3.3783783783783786E-3</v>
      </c>
      <c r="H177" s="10">
        <f t="shared" si="36"/>
        <v>7.8277886497064575E-3</v>
      </c>
      <c r="I177" s="10">
        <f t="shared" si="37"/>
        <v>5.6179775280898875E-3</v>
      </c>
      <c r="J177" s="10">
        <f t="shared" si="38"/>
        <v>4.7999999999999996E-3</v>
      </c>
      <c r="K177" s="10">
        <f t="shared" si="41"/>
        <v>1</v>
      </c>
      <c r="L177" s="10">
        <f t="shared" si="42"/>
        <v>-0.25</v>
      </c>
      <c r="M177" s="10">
        <f t="shared" si="39"/>
        <v>3.3783783783783786E-3</v>
      </c>
      <c r="N177" s="22">
        <f t="shared" si="40"/>
        <v>-1.9569471624266144E-3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1.6000000000000001E-3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498</v>
      </c>
      <c r="D188" s="37">
        <f>SUM(D189:D363)</f>
        <v>479</v>
      </c>
      <c r="E188" s="37">
        <f>SUM(E189:E363)</f>
        <v>530</v>
      </c>
      <c r="F188" s="37">
        <f>SUM(F189:F363)</f>
        <v>604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6.4257028112449793E-2</v>
      </c>
      <c r="L188" s="38">
        <f>+IF(AND(D188=0,F188=0),"",IF(D188=0,1,IF(F188=0,-1,(F188-D188)/D188)))</f>
        <v>0.26096033402922758</v>
      </c>
      <c r="M188" s="38">
        <f t="shared" ref="M188:M219" si="47">+IF(OR(AND(G188=""),(K188="")),"",G188*K188)</f>
        <v>6.4257028112449793E-2</v>
      </c>
      <c r="N188" s="38">
        <f t="shared" ref="N188:N219" si="48">+IF(OR(AND(H188=""),(L188="")),"",H188*L188)</f>
        <v>0.26096033402922758</v>
      </c>
    </row>
    <row r="189" spans="1:14" ht="24" customHeight="1" x14ac:dyDescent="0.2">
      <c r="A189" s="8"/>
      <c r="B189" s="41" t="s">
        <v>169</v>
      </c>
      <c r="C189" s="47">
        <v>9</v>
      </c>
      <c r="D189" s="44">
        <v>4</v>
      </c>
      <c r="E189" s="44">
        <v>4</v>
      </c>
      <c r="F189" s="44">
        <v>3</v>
      </c>
      <c r="G189" s="45">
        <f t="shared" si="43"/>
        <v>1.8072289156626505E-2</v>
      </c>
      <c r="H189" s="45">
        <f t="shared" si="44"/>
        <v>8.350730688935281E-3</v>
      </c>
      <c r="I189" s="45">
        <f t="shared" si="45"/>
        <v>7.5471698113207548E-3</v>
      </c>
      <c r="J189" s="45">
        <f t="shared" si="46"/>
        <v>4.9668874172185433E-3</v>
      </c>
      <c r="K189" s="45">
        <f t="shared" ref="K189:K220" si="49">+IF(AND(C189=0,E189=0)," ",IF(C189=0,1,IF(E189=0,-1,(E189-C189)/C189)))</f>
        <v>-0.55555555555555558</v>
      </c>
      <c r="L189" s="45">
        <f t="shared" ref="L189:L220" si="50">+IF(AND(D189=0,F189=0)," ",IF(D189=0,1,IF(F189=0,-1,(F189-D189)/D189)))</f>
        <v>-0.25</v>
      </c>
      <c r="M189" s="45">
        <f t="shared" si="47"/>
        <v>-1.0040160642570281E-2</v>
      </c>
      <c r="N189" s="46">
        <f t="shared" si="48"/>
        <v>-2.0876826722338203E-3</v>
      </c>
    </row>
    <row r="190" spans="1:14" x14ac:dyDescent="0.2">
      <c r="A190" s="8"/>
      <c r="B190" s="42" t="s">
        <v>170</v>
      </c>
      <c r="C190" s="39">
        <v>3</v>
      </c>
      <c r="D190" s="9">
        <v>1</v>
      </c>
      <c r="E190" s="9">
        <v>1</v>
      </c>
      <c r="F190" s="9">
        <v>0</v>
      </c>
      <c r="G190" s="10">
        <f t="shared" si="43"/>
        <v>6.024096385542169E-3</v>
      </c>
      <c r="H190" s="10">
        <f t="shared" si="44"/>
        <v>2.0876826722338203E-3</v>
      </c>
      <c r="I190" s="10">
        <f t="shared" si="45"/>
        <v>1.8867924528301887E-3</v>
      </c>
      <c r="J190" s="10" t="str">
        <f t="shared" si="46"/>
        <v/>
      </c>
      <c r="K190" s="10">
        <f t="shared" si="49"/>
        <v>-0.66666666666666663</v>
      </c>
      <c r="L190" s="10">
        <f t="shared" si="50"/>
        <v>-1</v>
      </c>
      <c r="M190" s="10">
        <f t="shared" si="47"/>
        <v>-4.0160642570281121E-3</v>
      </c>
      <c r="N190" s="22">
        <f t="shared" si="48"/>
        <v>-2.0876826722338203E-3</v>
      </c>
    </row>
    <row r="191" spans="1:14" ht="38.25" x14ac:dyDescent="0.2">
      <c r="A191" s="8"/>
      <c r="B191" s="42" t="s">
        <v>171</v>
      </c>
      <c r="C191" s="39">
        <v>2</v>
      </c>
      <c r="D191" s="9">
        <v>3</v>
      </c>
      <c r="E191" s="9">
        <v>0</v>
      </c>
      <c r="F191" s="9">
        <v>0</v>
      </c>
      <c r="G191" s="10">
        <f t="shared" si="43"/>
        <v>4.0160642570281121E-3</v>
      </c>
      <c r="H191" s="10">
        <f t="shared" si="44"/>
        <v>6.2630480167014616E-3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-4.0160642570281121E-3</v>
      </c>
      <c r="N191" s="22">
        <f t="shared" si="48"/>
        <v>-6.2630480167014616E-3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10</v>
      </c>
      <c r="D193" s="9">
        <v>12</v>
      </c>
      <c r="E193" s="9">
        <v>7</v>
      </c>
      <c r="F193" s="9">
        <v>22</v>
      </c>
      <c r="G193" s="10">
        <f t="shared" si="43"/>
        <v>2.0080321285140562E-2</v>
      </c>
      <c r="H193" s="10">
        <f t="shared" si="44"/>
        <v>2.5052192066805846E-2</v>
      </c>
      <c r="I193" s="10">
        <f t="shared" si="45"/>
        <v>1.3207547169811321E-2</v>
      </c>
      <c r="J193" s="10">
        <f t="shared" si="46"/>
        <v>3.6423841059602648E-2</v>
      </c>
      <c r="K193" s="10">
        <f t="shared" si="49"/>
        <v>-0.3</v>
      </c>
      <c r="L193" s="10">
        <f t="shared" si="50"/>
        <v>0.83333333333333337</v>
      </c>
      <c r="M193" s="10">
        <f t="shared" si="47"/>
        <v>-6.0240963855421681E-3</v>
      </c>
      <c r="N193" s="22">
        <f t="shared" si="48"/>
        <v>2.0876826722338208E-2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70</v>
      </c>
      <c r="D195" s="9">
        <v>72</v>
      </c>
      <c r="E195" s="9">
        <v>74</v>
      </c>
      <c r="F195" s="9">
        <v>32</v>
      </c>
      <c r="G195" s="10">
        <f t="shared" si="43"/>
        <v>0.14056224899598393</v>
      </c>
      <c r="H195" s="10">
        <f t="shared" si="44"/>
        <v>0.15031315240083507</v>
      </c>
      <c r="I195" s="10">
        <f t="shared" si="45"/>
        <v>0.13962264150943396</v>
      </c>
      <c r="J195" s="10">
        <f t="shared" si="46"/>
        <v>5.2980132450331126E-2</v>
      </c>
      <c r="K195" s="10">
        <f t="shared" si="49"/>
        <v>5.7142857142857141E-2</v>
      </c>
      <c r="L195" s="10">
        <f t="shared" si="50"/>
        <v>-0.55555555555555558</v>
      </c>
      <c r="M195" s="10">
        <f t="shared" si="47"/>
        <v>8.0321285140562242E-3</v>
      </c>
      <c r="N195" s="22">
        <f t="shared" si="48"/>
        <v>-8.3507306889352817E-2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11</v>
      </c>
      <c r="D197" s="9">
        <v>5</v>
      </c>
      <c r="E197" s="9">
        <v>3</v>
      </c>
      <c r="F197" s="9">
        <v>3</v>
      </c>
      <c r="G197" s="10">
        <f t="shared" si="43"/>
        <v>2.2088353413654619E-2</v>
      </c>
      <c r="H197" s="10">
        <f t="shared" si="44"/>
        <v>1.0438413361169102E-2</v>
      </c>
      <c r="I197" s="10">
        <f t="shared" si="45"/>
        <v>5.6603773584905656E-3</v>
      </c>
      <c r="J197" s="10">
        <f t="shared" si="46"/>
        <v>4.9668874172185433E-3</v>
      </c>
      <c r="K197" s="10">
        <f t="shared" si="49"/>
        <v>-0.72727272727272729</v>
      </c>
      <c r="L197" s="10">
        <f t="shared" si="50"/>
        <v>-0.4</v>
      </c>
      <c r="M197" s="10">
        <f t="shared" si="47"/>
        <v>-1.6064257028112452E-2</v>
      </c>
      <c r="N197" s="22">
        <f t="shared" si="48"/>
        <v>-4.1753653444676414E-3</v>
      </c>
    </row>
    <row r="198" spans="1:14" x14ac:dyDescent="0.2">
      <c r="A198" s="8"/>
      <c r="B198" s="42" t="s">
        <v>178</v>
      </c>
      <c r="C198" s="39">
        <v>1</v>
      </c>
      <c r="D198" s="9">
        <v>0</v>
      </c>
      <c r="E198" s="9">
        <v>3</v>
      </c>
      <c r="F198" s="9">
        <v>0</v>
      </c>
      <c r="G198" s="10">
        <f t="shared" si="43"/>
        <v>2.008032128514056E-3</v>
      </c>
      <c r="H198" s="10" t="str">
        <f t="shared" si="44"/>
        <v/>
      </c>
      <c r="I198" s="10">
        <f t="shared" si="45"/>
        <v>5.6603773584905656E-3</v>
      </c>
      <c r="J198" s="10" t="str">
        <f t="shared" si="46"/>
        <v/>
      </c>
      <c r="K198" s="10">
        <f t="shared" si="49"/>
        <v>2</v>
      </c>
      <c r="L198" s="10" t="str">
        <f t="shared" si="50"/>
        <v xml:space="preserve"> </v>
      </c>
      <c r="M198" s="10">
        <f t="shared" si="47"/>
        <v>4.0160642570281121E-3</v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1</v>
      </c>
      <c r="E200" s="9">
        <v>0</v>
      </c>
      <c r="F200" s="9">
        <v>1</v>
      </c>
      <c r="G200" s="10" t="str">
        <f t="shared" si="43"/>
        <v/>
      </c>
      <c r="H200" s="10">
        <f t="shared" si="44"/>
        <v>2.0876826722338203E-3</v>
      </c>
      <c r="I200" s="10" t="str">
        <f t="shared" si="45"/>
        <v/>
      </c>
      <c r="J200" s="10">
        <f t="shared" si="46"/>
        <v>1.6556291390728477E-3</v>
      </c>
      <c r="K200" s="10" t="str">
        <f t="shared" si="49"/>
        <v xml:space="preserve"> </v>
      </c>
      <c r="L200" s="10">
        <f t="shared" si="50"/>
        <v>0</v>
      </c>
      <c r="M200" s="10" t="str">
        <f t="shared" si="47"/>
        <v/>
      </c>
      <c r="N200" s="22">
        <f t="shared" si="48"/>
        <v>0</v>
      </c>
    </row>
    <row r="201" spans="1:14" x14ac:dyDescent="0.2">
      <c r="A201" s="8"/>
      <c r="B201" s="42" t="s">
        <v>181</v>
      </c>
      <c r="C201" s="39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34</v>
      </c>
      <c r="D202" s="9">
        <v>4</v>
      </c>
      <c r="E202" s="9">
        <v>3</v>
      </c>
      <c r="F202" s="9">
        <v>0</v>
      </c>
      <c r="G202" s="10">
        <f t="shared" si="43"/>
        <v>6.8273092369477914E-2</v>
      </c>
      <c r="H202" s="10">
        <f t="shared" si="44"/>
        <v>8.350730688935281E-3</v>
      </c>
      <c r="I202" s="10">
        <f t="shared" si="45"/>
        <v>5.6603773584905656E-3</v>
      </c>
      <c r="J202" s="10" t="str">
        <f t="shared" si="46"/>
        <v/>
      </c>
      <c r="K202" s="10">
        <f t="shared" si="49"/>
        <v>-0.91176470588235292</v>
      </c>
      <c r="L202" s="10">
        <f t="shared" si="50"/>
        <v>-1</v>
      </c>
      <c r="M202" s="10">
        <f t="shared" si="47"/>
        <v>-6.2248995983935747E-2</v>
      </c>
      <c r="N202" s="22">
        <f t="shared" si="48"/>
        <v>-8.350730688935281E-3</v>
      </c>
    </row>
    <row r="203" spans="1:14" x14ac:dyDescent="0.2">
      <c r="A203" s="8"/>
      <c r="B203" s="42" t="s">
        <v>183</v>
      </c>
      <c r="C203" s="39">
        <v>10</v>
      </c>
      <c r="D203" s="9">
        <v>3</v>
      </c>
      <c r="E203" s="9">
        <v>10</v>
      </c>
      <c r="F203" s="9">
        <v>4</v>
      </c>
      <c r="G203" s="10">
        <f t="shared" si="43"/>
        <v>2.0080321285140562E-2</v>
      </c>
      <c r="H203" s="10">
        <f t="shared" si="44"/>
        <v>6.2630480167014616E-3</v>
      </c>
      <c r="I203" s="10">
        <f t="shared" si="45"/>
        <v>1.8867924528301886E-2</v>
      </c>
      <c r="J203" s="10">
        <f t="shared" si="46"/>
        <v>6.6225165562913907E-3</v>
      </c>
      <c r="K203" s="10">
        <f t="shared" si="49"/>
        <v>0</v>
      </c>
      <c r="L203" s="10">
        <f t="shared" si="50"/>
        <v>0.33333333333333331</v>
      </c>
      <c r="M203" s="10">
        <f t="shared" si="47"/>
        <v>0</v>
      </c>
      <c r="N203" s="22">
        <f t="shared" si="48"/>
        <v>2.0876826722338203E-3</v>
      </c>
    </row>
    <row r="204" spans="1:14" ht="25.5" x14ac:dyDescent="0.2">
      <c r="A204" s="8"/>
      <c r="B204" s="42" t="s">
        <v>184</v>
      </c>
      <c r="C204" s="39">
        <v>13</v>
      </c>
      <c r="D204" s="9">
        <v>8</v>
      </c>
      <c r="E204" s="9">
        <v>12</v>
      </c>
      <c r="F204" s="9">
        <v>10</v>
      </c>
      <c r="G204" s="10">
        <f t="shared" si="43"/>
        <v>2.6104417670682729E-2</v>
      </c>
      <c r="H204" s="10">
        <f t="shared" si="44"/>
        <v>1.6701461377870562E-2</v>
      </c>
      <c r="I204" s="10">
        <f t="shared" si="45"/>
        <v>2.2641509433962263E-2</v>
      </c>
      <c r="J204" s="10">
        <f t="shared" si="46"/>
        <v>1.6556291390728478E-2</v>
      </c>
      <c r="K204" s="10">
        <f t="shared" si="49"/>
        <v>-7.6923076923076927E-2</v>
      </c>
      <c r="L204" s="10">
        <f t="shared" si="50"/>
        <v>0.25</v>
      </c>
      <c r="M204" s="10">
        <f t="shared" si="47"/>
        <v>-2.008032128514056E-3</v>
      </c>
      <c r="N204" s="22">
        <f t="shared" si="48"/>
        <v>4.1753653444676405E-3</v>
      </c>
    </row>
    <row r="205" spans="1:14" ht="25.5" x14ac:dyDescent="0.2">
      <c r="A205" s="8"/>
      <c r="B205" s="42" t="s">
        <v>185</v>
      </c>
      <c r="C205" s="39">
        <v>0</v>
      </c>
      <c r="D205" s="9">
        <v>0</v>
      </c>
      <c r="E205" s="9">
        <v>1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1.8867924528301887E-3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22" t="str">
        <f t="shared" si="48"/>
        <v/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2</v>
      </c>
      <c r="D207" s="9">
        <v>0</v>
      </c>
      <c r="E207" s="9">
        <v>0</v>
      </c>
      <c r="F207" s="9">
        <v>0</v>
      </c>
      <c r="G207" s="10">
        <f t="shared" si="43"/>
        <v>4.0160642570281121E-3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-4.0160642570281121E-3</v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2" t="str">
        <f t="shared" si="48"/>
        <v/>
      </c>
    </row>
    <row r="209" spans="1:14" ht="25.5" x14ac:dyDescent="0.2">
      <c r="A209" s="8"/>
      <c r="B209" s="42" t="s">
        <v>189</v>
      </c>
      <c r="C209" s="39">
        <v>4</v>
      </c>
      <c r="D209" s="9">
        <v>1</v>
      </c>
      <c r="E209" s="9">
        <v>14</v>
      </c>
      <c r="F209" s="9">
        <v>4</v>
      </c>
      <c r="G209" s="10">
        <f t="shared" si="43"/>
        <v>8.0321285140562242E-3</v>
      </c>
      <c r="H209" s="10">
        <f t="shared" si="44"/>
        <v>2.0876826722338203E-3</v>
      </c>
      <c r="I209" s="10">
        <f t="shared" si="45"/>
        <v>2.6415094339622643E-2</v>
      </c>
      <c r="J209" s="10">
        <f t="shared" si="46"/>
        <v>6.6225165562913907E-3</v>
      </c>
      <c r="K209" s="10">
        <f t="shared" si="49"/>
        <v>2.5</v>
      </c>
      <c r="L209" s="10">
        <f t="shared" si="50"/>
        <v>3</v>
      </c>
      <c r="M209" s="10">
        <f t="shared" si="47"/>
        <v>2.0080321285140562E-2</v>
      </c>
      <c r="N209" s="22">
        <f t="shared" si="48"/>
        <v>6.2630480167014608E-3</v>
      </c>
    </row>
    <row r="210" spans="1:14" x14ac:dyDescent="0.2">
      <c r="A210" s="8"/>
      <c r="B210" s="42" t="s">
        <v>190</v>
      </c>
      <c r="C210" s="39">
        <v>6</v>
      </c>
      <c r="D210" s="9">
        <v>3</v>
      </c>
      <c r="E210" s="9">
        <v>12</v>
      </c>
      <c r="F210" s="9">
        <v>10</v>
      </c>
      <c r="G210" s="10">
        <f t="shared" si="43"/>
        <v>1.2048192771084338E-2</v>
      </c>
      <c r="H210" s="10">
        <f t="shared" si="44"/>
        <v>6.2630480167014616E-3</v>
      </c>
      <c r="I210" s="10">
        <f t="shared" si="45"/>
        <v>2.2641509433962263E-2</v>
      </c>
      <c r="J210" s="10">
        <f t="shared" si="46"/>
        <v>1.6556291390728478E-2</v>
      </c>
      <c r="K210" s="10">
        <f t="shared" si="49"/>
        <v>1</v>
      </c>
      <c r="L210" s="10">
        <f t="shared" si="50"/>
        <v>2.3333333333333335</v>
      </c>
      <c r="M210" s="10">
        <f t="shared" si="47"/>
        <v>1.2048192771084338E-2</v>
      </c>
      <c r="N210" s="22">
        <f t="shared" si="48"/>
        <v>1.4613778705636744E-2</v>
      </c>
    </row>
    <row r="211" spans="1:14" x14ac:dyDescent="0.2">
      <c r="A211" s="8"/>
      <c r="B211" s="42" t="s">
        <v>191</v>
      </c>
      <c r="C211" s="39">
        <v>2</v>
      </c>
      <c r="D211" s="9">
        <v>10</v>
      </c>
      <c r="E211" s="9">
        <v>2</v>
      </c>
      <c r="F211" s="9">
        <v>9</v>
      </c>
      <c r="G211" s="10">
        <f t="shared" si="43"/>
        <v>4.0160642570281121E-3</v>
      </c>
      <c r="H211" s="10">
        <f t="shared" si="44"/>
        <v>2.0876826722338204E-2</v>
      </c>
      <c r="I211" s="10">
        <f t="shared" si="45"/>
        <v>3.7735849056603774E-3</v>
      </c>
      <c r="J211" s="10">
        <f t="shared" si="46"/>
        <v>1.4900662251655629E-2</v>
      </c>
      <c r="K211" s="10">
        <f t="shared" si="49"/>
        <v>0</v>
      </c>
      <c r="L211" s="10">
        <f t="shared" si="50"/>
        <v>-0.1</v>
      </c>
      <c r="M211" s="10">
        <f t="shared" si="47"/>
        <v>0</v>
      </c>
      <c r="N211" s="22">
        <f t="shared" si="48"/>
        <v>-2.0876826722338207E-3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2" t="str">
        <f t="shared" si="48"/>
        <v/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8</v>
      </c>
      <c r="D215" s="9">
        <v>16</v>
      </c>
      <c r="E215" s="9">
        <v>11</v>
      </c>
      <c r="F215" s="9">
        <v>10</v>
      </c>
      <c r="G215" s="10">
        <f t="shared" si="43"/>
        <v>1.6064257028112448E-2</v>
      </c>
      <c r="H215" s="10">
        <f t="shared" si="44"/>
        <v>3.3402922755741124E-2</v>
      </c>
      <c r="I215" s="10">
        <f t="shared" si="45"/>
        <v>2.0754716981132074E-2</v>
      </c>
      <c r="J215" s="10">
        <f t="shared" si="46"/>
        <v>1.6556291390728478E-2</v>
      </c>
      <c r="K215" s="10">
        <f t="shared" si="49"/>
        <v>0.375</v>
      </c>
      <c r="L215" s="10">
        <f t="shared" si="50"/>
        <v>-0.375</v>
      </c>
      <c r="M215" s="10">
        <f t="shared" si="47"/>
        <v>6.0240963855421681E-3</v>
      </c>
      <c r="N215" s="22">
        <f t="shared" si="48"/>
        <v>-1.2526096033402922E-2</v>
      </c>
    </row>
    <row r="216" spans="1:14" ht="23.25" customHeight="1" x14ac:dyDescent="0.2">
      <c r="A216" s="8"/>
      <c r="B216" s="42" t="s">
        <v>196</v>
      </c>
      <c r="C216" s="39">
        <v>2</v>
      </c>
      <c r="D216" s="9">
        <v>2</v>
      </c>
      <c r="E216" s="9">
        <v>6</v>
      </c>
      <c r="F216" s="9">
        <v>5</v>
      </c>
      <c r="G216" s="10">
        <f t="shared" si="43"/>
        <v>4.0160642570281121E-3</v>
      </c>
      <c r="H216" s="10">
        <f t="shared" si="44"/>
        <v>4.1753653444676405E-3</v>
      </c>
      <c r="I216" s="10">
        <f t="shared" si="45"/>
        <v>1.1320754716981131E-2</v>
      </c>
      <c r="J216" s="10">
        <f t="shared" si="46"/>
        <v>8.2781456953642391E-3</v>
      </c>
      <c r="K216" s="10">
        <f t="shared" si="49"/>
        <v>2</v>
      </c>
      <c r="L216" s="10">
        <f t="shared" si="50"/>
        <v>1.5</v>
      </c>
      <c r="M216" s="10">
        <f t="shared" si="47"/>
        <v>8.0321285140562242E-3</v>
      </c>
      <c r="N216" s="22">
        <f t="shared" si="48"/>
        <v>6.2630480167014608E-3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4</v>
      </c>
      <c r="D218" s="9">
        <v>6</v>
      </c>
      <c r="E218" s="9">
        <v>5</v>
      </c>
      <c r="F218" s="9">
        <v>21</v>
      </c>
      <c r="G218" s="10">
        <f t="shared" si="43"/>
        <v>8.0321285140562242E-3</v>
      </c>
      <c r="H218" s="10">
        <f t="shared" si="44"/>
        <v>1.2526096033402923E-2</v>
      </c>
      <c r="I218" s="10">
        <f t="shared" si="45"/>
        <v>9.433962264150943E-3</v>
      </c>
      <c r="J218" s="10">
        <f t="shared" si="46"/>
        <v>3.4768211920529798E-2</v>
      </c>
      <c r="K218" s="10">
        <f t="shared" si="49"/>
        <v>0.25</v>
      </c>
      <c r="L218" s="10">
        <f t="shared" si="50"/>
        <v>2.5</v>
      </c>
      <c r="M218" s="10">
        <f t="shared" si="47"/>
        <v>2.008032128514056E-3</v>
      </c>
      <c r="N218" s="22">
        <f t="shared" si="48"/>
        <v>3.1315240083507306E-2</v>
      </c>
    </row>
    <row r="219" spans="1:14" x14ac:dyDescent="0.2">
      <c r="A219" s="8"/>
      <c r="B219" s="42" t="s">
        <v>199</v>
      </c>
      <c r="C219" s="39">
        <v>0</v>
      </c>
      <c r="D219" s="9">
        <v>23</v>
      </c>
      <c r="E219" s="9">
        <v>1</v>
      </c>
      <c r="F219" s="9">
        <v>26</v>
      </c>
      <c r="G219" s="10" t="str">
        <f t="shared" si="43"/>
        <v/>
      </c>
      <c r="H219" s="10">
        <f t="shared" si="44"/>
        <v>4.8016701461377868E-2</v>
      </c>
      <c r="I219" s="10">
        <f t="shared" si="45"/>
        <v>1.8867924528301887E-3</v>
      </c>
      <c r="J219" s="10">
        <f t="shared" si="46"/>
        <v>4.3046357615894038E-2</v>
      </c>
      <c r="K219" s="10">
        <f t="shared" si="49"/>
        <v>1</v>
      </c>
      <c r="L219" s="10">
        <f t="shared" si="50"/>
        <v>0.13043478260869565</v>
      </c>
      <c r="M219" s="10" t="str">
        <f t="shared" si="47"/>
        <v/>
      </c>
      <c r="N219" s="22">
        <f t="shared" si="48"/>
        <v>6.2630480167014608E-3</v>
      </c>
    </row>
    <row r="220" spans="1:14" x14ac:dyDescent="0.2">
      <c r="A220" s="8"/>
      <c r="B220" s="42" t="s">
        <v>200</v>
      </c>
      <c r="C220" s="39">
        <v>18</v>
      </c>
      <c r="D220" s="9">
        <v>18</v>
      </c>
      <c r="E220" s="9">
        <v>20</v>
      </c>
      <c r="F220" s="9">
        <v>17</v>
      </c>
      <c r="G220" s="10">
        <f t="shared" ref="G220:G251" si="51">+IF(C220=0,"",C220/C$188)</f>
        <v>3.614457831325301E-2</v>
      </c>
      <c r="H220" s="10">
        <f t="shared" ref="H220:H251" si="52">+IF(D220=0,"",D220/D$188)</f>
        <v>3.7578288100208766E-2</v>
      </c>
      <c r="I220" s="10">
        <f t="shared" ref="I220:I251" si="53">+IF(E220=0,"",E220/E$188)</f>
        <v>3.7735849056603772E-2</v>
      </c>
      <c r="J220" s="10">
        <f t="shared" ref="J220:J251" si="54">+IF(F220=0,"",F220/F$188)</f>
        <v>2.8145695364238412E-2</v>
      </c>
      <c r="K220" s="10">
        <f t="shared" si="49"/>
        <v>0.1111111111111111</v>
      </c>
      <c r="L220" s="10">
        <f t="shared" si="50"/>
        <v>-5.5555555555555552E-2</v>
      </c>
      <c r="M220" s="10">
        <f t="shared" ref="M220:M251" si="55">+IF(OR(AND(G220=""),(K220="")),"",G220*K220)</f>
        <v>4.0160642570281121E-3</v>
      </c>
      <c r="N220" s="22">
        <f t="shared" ref="N220:N251" si="56">+IF(OR(AND(H220=""),(L220="")),"",H220*L220)</f>
        <v>-2.0876826722338203E-3</v>
      </c>
    </row>
    <row r="221" spans="1:14" x14ac:dyDescent="0.2">
      <c r="A221" s="8"/>
      <c r="B221" s="42" t="s">
        <v>201</v>
      </c>
      <c r="C221" s="39">
        <v>7</v>
      </c>
      <c r="D221" s="9">
        <v>26</v>
      </c>
      <c r="E221" s="9">
        <v>3</v>
      </c>
      <c r="F221" s="9">
        <v>33</v>
      </c>
      <c r="G221" s="10">
        <f t="shared" si="51"/>
        <v>1.4056224899598393E-2</v>
      </c>
      <c r="H221" s="10">
        <f t="shared" si="52"/>
        <v>5.4279749478079335E-2</v>
      </c>
      <c r="I221" s="10">
        <f t="shared" si="53"/>
        <v>5.6603773584905656E-3</v>
      </c>
      <c r="J221" s="10">
        <f t="shared" si="54"/>
        <v>5.4635761589403975E-2</v>
      </c>
      <c r="K221" s="10">
        <f t="shared" ref="K221:K252" si="57">+IF(AND(C221=0,E221=0)," ",IF(C221=0,1,IF(E221=0,-1,(E221-C221)/C221)))</f>
        <v>-0.5714285714285714</v>
      </c>
      <c r="L221" s="10">
        <f t="shared" ref="L221:L252" si="58">+IF(AND(D221=0,F221=0)," ",IF(D221=0,1,IF(F221=0,-1,(F221-D221)/D221)))</f>
        <v>0.26923076923076922</v>
      </c>
      <c r="M221" s="10">
        <f t="shared" si="55"/>
        <v>-8.0321285140562242E-3</v>
      </c>
      <c r="N221" s="22">
        <f t="shared" si="56"/>
        <v>1.4613778705636743E-2</v>
      </c>
    </row>
    <row r="222" spans="1:14" x14ac:dyDescent="0.2">
      <c r="A222" s="8"/>
      <c r="B222" s="42" t="s">
        <v>202</v>
      </c>
      <c r="C222" s="39">
        <v>0</v>
      </c>
      <c r="D222" s="9">
        <v>1</v>
      </c>
      <c r="E222" s="9">
        <v>0</v>
      </c>
      <c r="F222" s="9">
        <v>10</v>
      </c>
      <c r="G222" s="10" t="str">
        <f t="shared" si="51"/>
        <v/>
      </c>
      <c r="H222" s="10">
        <f t="shared" si="52"/>
        <v>2.0876826722338203E-3</v>
      </c>
      <c r="I222" s="10" t="str">
        <f t="shared" si="53"/>
        <v/>
      </c>
      <c r="J222" s="10">
        <f t="shared" si="54"/>
        <v>1.6556291390728478E-2</v>
      </c>
      <c r="K222" s="10" t="str">
        <f t="shared" si="57"/>
        <v xml:space="preserve"> </v>
      </c>
      <c r="L222" s="10">
        <f t="shared" si="58"/>
        <v>9</v>
      </c>
      <c r="M222" s="10" t="str">
        <f t="shared" si="55"/>
        <v/>
      </c>
      <c r="N222" s="22">
        <f t="shared" si="56"/>
        <v>1.8789144050104383E-2</v>
      </c>
    </row>
    <row r="223" spans="1:14" x14ac:dyDescent="0.2">
      <c r="A223" s="8"/>
      <c r="B223" s="42" t="s">
        <v>203</v>
      </c>
      <c r="C223" s="39">
        <v>0</v>
      </c>
      <c r="D223" s="9">
        <v>7</v>
      </c>
      <c r="E223" s="9">
        <v>0</v>
      </c>
      <c r="F223" s="9">
        <v>13</v>
      </c>
      <c r="G223" s="10" t="str">
        <f t="shared" si="51"/>
        <v/>
      </c>
      <c r="H223" s="10">
        <f t="shared" si="52"/>
        <v>1.4613778705636743E-2</v>
      </c>
      <c r="I223" s="10" t="str">
        <f t="shared" si="53"/>
        <v/>
      </c>
      <c r="J223" s="10">
        <f t="shared" si="54"/>
        <v>2.1523178807947019E-2</v>
      </c>
      <c r="K223" s="10" t="str">
        <f t="shared" si="57"/>
        <v xml:space="preserve"> </v>
      </c>
      <c r="L223" s="10">
        <f t="shared" si="58"/>
        <v>0.8571428571428571</v>
      </c>
      <c r="M223" s="10" t="str">
        <f t="shared" si="55"/>
        <v/>
      </c>
      <c r="N223" s="22">
        <f t="shared" si="56"/>
        <v>1.2526096033402922E-2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15</v>
      </c>
      <c r="E225" s="9">
        <v>2</v>
      </c>
      <c r="F225" s="9">
        <v>19</v>
      </c>
      <c r="G225" s="10" t="str">
        <f t="shared" si="51"/>
        <v/>
      </c>
      <c r="H225" s="10">
        <f t="shared" si="52"/>
        <v>3.1315240083507306E-2</v>
      </c>
      <c r="I225" s="10">
        <f t="shared" si="53"/>
        <v>3.7735849056603774E-3</v>
      </c>
      <c r="J225" s="10">
        <f t="shared" si="54"/>
        <v>3.1456953642384107E-2</v>
      </c>
      <c r="K225" s="10">
        <f t="shared" si="57"/>
        <v>1</v>
      </c>
      <c r="L225" s="10">
        <f t="shared" si="58"/>
        <v>0.26666666666666666</v>
      </c>
      <c r="M225" s="10" t="str">
        <f t="shared" si="55"/>
        <v/>
      </c>
      <c r="N225" s="22">
        <f t="shared" si="56"/>
        <v>8.350730688935281E-3</v>
      </c>
    </row>
    <row r="226" spans="1:14" x14ac:dyDescent="0.2">
      <c r="A226" s="8"/>
      <c r="B226" s="42" t="s">
        <v>206</v>
      </c>
      <c r="C226" s="39">
        <v>4</v>
      </c>
      <c r="D226" s="9">
        <v>6</v>
      </c>
      <c r="E226" s="9">
        <v>3</v>
      </c>
      <c r="F226" s="9">
        <v>10</v>
      </c>
      <c r="G226" s="10">
        <f t="shared" si="51"/>
        <v>8.0321285140562242E-3</v>
      </c>
      <c r="H226" s="10">
        <f t="shared" si="52"/>
        <v>1.2526096033402923E-2</v>
      </c>
      <c r="I226" s="10">
        <f t="shared" si="53"/>
        <v>5.6603773584905656E-3</v>
      </c>
      <c r="J226" s="10">
        <f t="shared" si="54"/>
        <v>1.6556291390728478E-2</v>
      </c>
      <c r="K226" s="10">
        <f t="shared" si="57"/>
        <v>-0.25</v>
      </c>
      <c r="L226" s="10">
        <f t="shared" si="58"/>
        <v>0.66666666666666663</v>
      </c>
      <c r="M226" s="10">
        <f t="shared" si="55"/>
        <v>-2.008032128514056E-3</v>
      </c>
      <c r="N226" s="22">
        <f t="shared" si="56"/>
        <v>8.350730688935281E-3</v>
      </c>
    </row>
    <row r="227" spans="1:14" x14ac:dyDescent="0.2">
      <c r="A227" s="8"/>
      <c r="B227" s="42" t="s">
        <v>207</v>
      </c>
      <c r="C227" s="39">
        <v>2</v>
      </c>
      <c r="D227" s="9">
        <v>10</v>
      </c>
      <c r="E227" s="9">
        <v>3</v>
      </c>
      <c r="F227" s="9">
        <v>9</v>
      </c>
      <c r="G227" s="10">
        <f t="shared" si="51"/>
        <v>4.0160642570281121E-3</v>
      </c>
      <c r="H227" s="10">
        <f t="shared" si="52"/>
        <v>2.0876826722338204E-2</v>
      </c>
      <c r="I227" s="10">
        <f t="shared" si="53"/>
        <v>5.6603773584905656E-3</v>
      </c>
      <c r="J227" s="10">
        <f t="shared" si="54"/>
        <v>1.4900662251655629E-2</v>
      </c>
      <c r="K227" s="10">
        <f t="shared" si="57"/>
        <v>0.5</v>
      </c>
      <c r="L227" s="10">
        <f t="shared" si="58"/>
        <v>-0.1</v>
      </c>
      <c r="M227" s="10">
        <f t="shared" si="55"/>
        <v>2.008032128514056E-3</v>
      </c>
      <c r="N227" s="22">
        <f t="shared" si="56"/>
        <v>-2.0876826722338207E-3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38</v>
      </c>
      <c r="D230" s="9">
        <v>12</v>
      </c>
      <c r="E230" s="9">
        <v>45</v>
      </c>
      <c r="F230" s="9">
        <v>21</v>
      </c>
      <c r="G230" s="10">
        <f t="shared" si="51"/>
        <v>7.6305220883534142E-2</v>
      </c>
      <c r="H230" s="10">
        <f t="shared" si="52"/>
        <v>2.5052192066805846E-2</v>
      </c>
      <c r="I230" s="10">
        <f t="shared" si="53"/>
        <v>8.4905660377358486E-2</v>
      </c>
      <c r="J230" s="10">
        <f t="shared" si="54"/>
        <v>3.4768211920529798E-2</v>
      </c>
      <c r="K230" s="10">
        <f t="shared" si="57"/>
        <v>0.18421052631578946</v>
      </c>
      <c r="L230" s="10">
        <f t="shared" si="58"/>
        <v>0.75</v>
      </c>
      <c r="M230" s="10">
        <f t="shared" si="55"/>
        <v>1.4056224899598393E-2</v>
      </c>
      <c r="N230" s="22">
        <f t="shared" si="56"/>
        <v>1.8789144050104387E-2</v>
      </c>
    </row>
    <row r="231" spans="1:14" x14ac:dyDescent="0.2">
      <c r="A231" s="8"/>
      <c r="B231" s="42" t="s">
        <v>211</v>
      </c>
      <c r="C231" s="39">
        <v>0</v>
      </c>
      <c r="D231" s="9">
        <v>2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4.1753653444676405E-3</v>
      </c>
      <c r="I231" s="10" t="str">
        <f t="shared" si="53"/>
        <v/>
      </c>
      <c r="J231" s="10">
        <f t="shared" si="54"/>
        <v>1.6556291390728477E-3</v>
      </c>
      <c r="K231" s="10" t="str">
        <f t="shared" si="57"/>
        <v xml:space="preserve"> </v>
      </c>
      <c r="L231" s="10">
        <f t="shared" si="58"/>
        <v>-0.5</v>
      </c>
      <c r="M231" s="10" t="str">
        <f t="shared" si="55"/>
        <v/>
      </c>
      <c r="N231" s="22">
        <f t="shared" si="56"/>
        <v>-2.0876826722338203E-3</v>
      </c>
    </row>
    <row r="232" spans="1:14" ht="25.5" x14ac:dyDescent="0.2">
      <c r="A232" s="8"/>
      <c r="B232" s="42" t="s">
        <v>212</v>
      </c>
      <c r="C232" s="39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2.0876826722338203E-3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22">
        <f t="shared" si="56"/>
        <v>-2.0876826722338203E-3</v>
      </c>
    </row>
    <row r="233" spans="1:14" ht="25.5" x14ac:dyDescent="0.2">
      <c r="A233" s="8"/>
      <c r="B233" s="42" t="s">
        <v>213</v>
      </c>
      <c r="C233" s="39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2" t="str">
        <f t="shared" si="56"/>
        <v/>
      </c>
    </row>
    <row r="234" spans="1:14" x14ac:dyDescent="0.2">
      <c r="A234" s="8"/>
      <c r="B234" s="42" t="s">
        <v>214</v>
      </c>
      <c r="C234" s="39">
        <v>3</v>
      </c>
      <c r="D234" s="9">
        <v>1</v>
      </c>
      <c r="E234" s="9">
        <v>0</v>
      </c>
      <c r="F234" s="9">
        <v>0</v>
      </c>
      <c r="G234" s="10">
        <f t="shared" si="51"/>
        <v>6.024096385542169E-3</v>
      </c>
      <c r="H234" s="10">
        <f t="shared" si="52"/>
        <v>2.0876826722338203E-3</v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>
        <f t="shared" si="58"/>
        <v>-1</v>
      </c>
      <c r="M234" s="10">
        <f t="shared" si="55"/>
        <v>-6.024096385542169E-3</v>
      </c>
      <c r="N234" s="22">
        <f t="shared" si="56"/>
        <v>-2.0876826722338203E-3</v>
      </c>
    </row>
    <row r="235" spans="1:14" x14ac:dyDescent="0.2">
      <c r="A235" s="8"/>
      <c r="B235" s="42" t="s">
        <v>215</v>
      </c>
      <c r="C235" s="39">
        <v>23</v>
      </c>
      <c r="D235" s="9">
        <v>12</v>
      </c>
      <c r="E235" s="9">
        <v>26</v>
      </c>
      <c r="F235" s="9">
        <v>7</v>
      </c>
      <c r="G235" s="10">
        <f t="shared" si="51"/>
        <v>4.6184738955823292E-2</v>
      </c>
      <c r="H235" s="10">
        <f t="shared" si="52"/>
        <v>2.5052192066805846E-2</v>
      </c>
      <c r="I235" s="10">
        <f t="shared" si="53"/>
        <v>4.9056603773584909E-2</v>
      </c>
      <c r="J235" s="10">
        <f t="shared" si="54"/>
        <v>1.1589403973509934E-2</v>
      </c>
      <c r="K235" s="10">
        <f t="shared" si="57"/>
        <v>0.13043478260869565</v>
      </c>
      <c r="L235" s="10">
        <f t="shared" si="58"/>
        <v>-0.41666666666666669</v>
      </c>
      <c r="M235" s="10">
        <f t="shared" si="55"/>
        <v>6.0240963855421681E-3</v>
      </c>
      <c r="N235" s="22">
        <f t="shared" si="56"/>
        <v>-1.0438413361169104E-2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1.6556291390728477E-3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1</v>
      </c>
      <c r="E239" s="9">
        <v>0</v>
      </c>
      <c r="F239" s="9">
        <v>1</v>
      </c>
      <c r="G239" s="10" t="str">
        <f t="shared" si="51"/>
        <v/>
      </c>
      <c r="H239" s="10">
        <f t="shared" si="52"/>
        <v>2.0876826722338203E-3</v>
      </c>
      <c r="I239" s="10" t="str">
        <f t="shared" si="53"/>
        <v/>
      </c>
      <c r="J239" s="10">
        <f t="shared" si="54"/>
        <v>1.6556291390728477E-3</v>
      </c>
      <c r="K239" s="10" t="str">
        <f t="shared" si="57"/>
        <v xml:space="preserve"> </v>
      </c>
      <c r="L239" s="10">
        <f t="shared" si="58"/>
        <v>0</v>
      </c>
      <c r="M239" s="10" t="str">
        <f t="shared" si="55"/>
        <v/>
      </c>
      <c r="N239" s="22">
        <f t="shared" si="56"/>
        <v>0</v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7</v>
      </c>
      <c r="D242" s="9">
        <v>33</v>
      </c>
      <c r="E242" s="9">
        <v>5</v>
      </c>
      <c r="F242" s="9">
        <v>24</v>
      </c>
      <c r="G242" s="10">
        <f t="shared" si="51"/>
        <v>1.4056224899598393E-2</v>
      </c>
      <c r="H242" s="10">
        <f t="shared" si="52"/>
        <v>6.889352818371608E-2</v>
      </c>
      <c r="I242" s="10">
        <f t="shared" si="53"/>
        <v>9.433962264150943E-3</v>
      </c>
      <c r="J242" s="10">
        <f t="shared" si="54"/>
        <v>3.9735099337748346E-2</v>
      </c>
      <c r="K242" s="10">
        <f t="shared" si="57"/>
        <v>-0.2857142857142857</v>
      </c>
      <c r="L242" s="10">
        <f t="shared" si="58"/>
        <v>-0.27272727272727271</v>
      </c>
      <c r="M242" s="10">
        <f t="shared" si="55"/>
        <v>-4.0160642570281121E-3</v>
      </c>
      <c r="N242" s="22">
        <f t="shared" si="56"/>
        <v>-1.8789144050104383E-2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10</v>
      </c>
      <c r="D244" s="9">
        <v>1</v>
      </c>
      <c r="E244" s="9">
        <v>0</v>
      </c>
      <c r="F244" s="9">
        <v>0</v>
      </c>
      <c r="G244" s="10">
        <f t="shared" si="51"/>
        <v>2.0080321285140562E-2</v>
      </c>
      <c r="H244" s="10">
        <f t="shared" si="52"/>
        <v>2.0876826722338203E-3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-2.0080321285140562E-2</v>
      </c>
      <c r="N244" s="22">
        <f t="shared" si="56"/>
        <v>-2.0876826722338203E-3</v>
      </c>
    </row>
    <row r="245" spans="1:14" x14ac:dyDescent="0.2">
      <c r="A245" s="8"/>
      <c r="B245" s="42" t="s">
        <v>225</v>
      </c>
      <c r="C245" s="39">
        <v>0</v>
      </c>
      <c r="D245" s="9">
        <v>2</v>
      </c>
      <c r="E245" s="9">
        <v>1</v>
      </c>
      <c r="F245" s="9">
        <v>0</v>
      </c>
      <c r="G245" s="10" t="str">
        <f t="shared" si="51"/>
        <v/>
      </c>
      <c r="H245" s="10">
        <f t="shared" si="52"/>
        <v>4.1753653444676405E-3</v>
      </c>
      <c r="I245" s="10">
        <f t="shared" si="53"/>
        <v>1.8867924528301887E-3</v>
      </c>
      <c r="J245" s="10" t="str">
        <f t="shared" si="54"/>
        <v/>
      </c>
      <c r="K245" s="10">
        <f t="shared" si="57"/>
        <v>1</v>
      </c>
      <c r="L245" s="10">
        <f t="shared" si="58"/>
        <v>-1</v>
      </c>
      <c r="M245" s="10" t="str">
        <f t="shared" si="55"/>
        <v/>
      </c>
      <c r="N245" s="22">
        <f t="shared" si="56"/>
        <v>-4.1753653444676405E-3</v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24</v>
      </c>
      <c r="D248" s="9">
        <v>1</v>
      </c>
      <c r="E248" s="9">
        <v>15</v>
      </c>
      <c r="F248" s="9">
        <v>4</v>
      </c>
      <c r="G248" s="10">
        <f t="shared" si="51"/>
        <v>4.8192771084337352E-2</v>
      </c>
      <c r="H248" s="10">
        <f t="shared" si="52"/>
        <v>2.0876826722338203E-3</v>
      </c>
      <c r="I248" s="10">
        <f t="shared" si="53"/>
        <v>2.8301886792452831E-2</v>
      </c>
      <c r="J248" s="10">
        <f t="shared" si="54"/>
        <v>6.6225165562913907E-3</v>
      </c>
      <c r="K248" s="10">
        <f t="shared" si="57"/>
        <v>-0.375</v>
      </c>
      <c r="L248" s="10">
        <f t="shared" si="58"/>
        <v>3</v>
      </c>
      <c r="M248" s="10">
        <f t="shared" si="55"/>
        <v>-1.8072289156626509E-2</v>
      </c>
      <c r="N248" s="22">
        <f t="shared" si="56"/>
        <v>6.2630480167014608E-3</v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10</v>
      </c>
      <c r="D251" s="9">
        <v>0</v>
      </c>
      <c r="E251" s="9">
        <v>6</v>
      </c>
      <c r="F251" s="9">
        <v>0</v>
      </c>
      <c r="G251" s="10">
        <f t="shared" si="51"/>
        <v>2.0080321285140562E-2</v>
      </c>
      <c r="H251" s="10" t="str">
        <f t="shared" si="52"/>
        <v/>
      </c>
      <c r="I251" s="10">
        <f t="shared" si="53"/>
        <v>1.1320754716981131E-2</v>
      </c>
      <c r="J251" s="10" t="str">
        <f t="shared" si="54"/>
        <v/>
      </c>
      <c r="K251" s="10">
        <f t="shared" si="57"/>
        <v>-0.4</v>
      </c>
      <c r="L251" s="10" t="str">
        <f t="shared" si="58"/>
        <v xml:space="preserve"> </v>
      </c>
      <c r="M251" s="10">
        <f t="shared" si="55"/>
        <v>-8.0321285140562259E-3</v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0</v>
      </c>
      <c r="D252" s="9">
        <v>6</v>
      </c>
      <c r="E252" s="9">
        <v>0</v>
      </c>
      <c r="F252" s="9">
        <v>6</v>
      </c>
      <c r="G252" s="10" t="str">
        <f t="shared" ref="G252:G283" si="59">+IF(C252=0,"",C252/C$188)</f>
        <v/>
      </c>
      <c r="H252" s="10">
        <f t="shared" ref="H252:H283" si="60">+IF(D252=0,"",D252/D$188)</f>
        <v>1.2526096033402923E-2</v>
      </c>
      <c r="I252" s="10" t="str">
        <f t="shared" ref="I252:I283" si="61">+IF(E252=0,"",E252/E$188)</f>
        <v/>
      </c>
      <c r="J252" s="10">
        <f t="shared" ref="J252:J283" si="62">+IF(F252=0,"",F252/F$188)</f>
        <v>9.9337748344370865E-3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22">
        <f t="shared" ref="N252:N283" si="64">+IF(OR(AND(H252=""),(L252="")),"",H252*L252)</f>
        <v>0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2</v>
      </c>
      <c r="E254" s="9">
        <v>0</v>
      </c>
      <c r="F254" s="9">
        <v>3</v>
      </c>
      <c r="G254" s="10" t="str">
        <f t="shared" si="59"/>
        <v/>
      </c>
      <c r="H254" s="10">
        <f t="shared" si="60"/>
        <v>4.1753653444676405E-3</v>
      </c>
      <c r="I254" s="10" t="str">
        <f t="shared" si="61"/>
        <v/>
      </c>
      <c r="J254" s="10">
        <f t="shared" si="62"/>
        <v>4.9668874172185433E-3</v>
      </c>
      <c r="K254" s="10" t="str">
        <f t="shared" si="65"/>
        <v xml:space="preserve"> </v>
      </c>
      <c r="L254" s="10">
        <f t="shared" si="66"/>
        <v>0.5</v>
      </c>
      <c r="M254" s="10" t="str">
        <f t="shared" si="63"/>
        <v/>
      </c>
      <c r="N254" s="22">
        <f t="shared" si="64"/>
        <v>2.0876826722338203E-3</v>
      </c>
    </row>
    <row r="255" spans="1:14" x14ac:dyDescent="0.2">
      <c r="A255" s="8"/>
      <c r="B255" s="42" t="s">
        <v>235</v>
      </c>
      <c r="C255" s="39">
        <v>25</v>
      </c>
      <c r="D255" s="9">
        <v>2</v>
      </c>
      <c r="E255" s="9">
        <v>6</v>
      </c>
      <c r="F255" s="9">
        <v>2</v>
      </c>
      <c r="G255" s="10">
        <f t="shared" si="59"/>
        <v>5.0200803212851405E-2</v>
      </c>
      <c r="H255" s="10">
        <f t="shared" si="60"/>
        <v>4.1753653444676405E-3</v>
      </c>
      <c r="I255" s="10">
        <f t="shared" si="61"/>
        <v>1.1320754716981131E-2</v>
      </c>
      <c r="J255" s="10">
        <f t="shared" si="62"/>
        <v>3.3112582781456954E-3</v>
      </c>
      <c r="K255" s="10">
        <f t="shared" si="65"/>
        <v>-0.76</v>
      </c>
      <c r="L255" s="10">
        <f t="shared" si="66"/>
        <v>0</v>
      </c>
      <c r="M255" s="10">
        <f t="shared" si="63"/>
        <v>-3.8152610441767071E-2</v>
      </c>
      <c r="N255" s="22">
        <f t="shared" si="64"/>
        <v>0</v>
      </c>
    </row>
    <row r="256" spans="1:14" x14ac:dyDescent="0.2">
      <c r="A256" s="8"/>
      <c r="B256" s="42" t="s">
        <v>236</v>
      </c>
      <c r="C256" s="39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2" t="str">
        <f t="shared" si="64"/>
        <v/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1.8867924528301887E-3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20</v>
      </c>
      <c r="D258" s="9">
        <v>24</v>
      </c>
      <c r="E258" s="9">
        <v>19</v>
      </c>
      <c r="F258" s="9">
        <v>37</v>
      </c>
      <c r="G258" s="10">
        <f t="shared" si="59"/>
        <v>4.0160642570281124E-2</v>
      </c>
      <c r="H258" s="10">
        <f t="shared" si="60"/>
        <v>5.0104384133611693E-2</v>
      </c>
      <c r="I258" s="10">
        <f t="shared" si="61"/>
        <v>3.5849056603773584E-2</v>
      </c>
      <c r="J258" s="10">
        <f t="shared" si="62"/>
        <v>6.1258278145695365E-2</v>
      </c>
      <c r="K258" s="10">
        <f t="shared" si="65"/>
        <v>-0.05</v>
      </c>
      <c r="L258" s="10">
        <f t="shared" si="66"/>
        <v>0.54166666666666663</v>
      </c>
      <c r="M258" s="10">
        <f t="shared" si="63"/>
        <v>-2.0080321285140565E-3</v>
      </c>
      <c r="N258" s="22">
        <f t="shared" si="64"/>
        <v>2.7139874739039664E-2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2</v>
      </c>
      <c r="D261" s="9">
        <v>1</v>
      </c>
      <c r="E261" s="9">
        <v>4</v>
      </c>
      <c r="F261" s="9">
        <v>2</v>
      </c>
      <c r="G261" s="10">
        <f t="shared" si="59"/>
        <v>4.0160642570281121E-3</v>
      </c>
      <c r="H261" s="10">
        <f t="shared" si="60"/>
        <v>2.0876826722338203E-3</v>
      </c>
      <c r="I261" s="10">
        <f t="shared" si="61"/>
        <v>7.5471698113207548E-3</v>
      </c>
      <c r="J261" s="10">
        <f t="shared" si="62"/>
        <v>3.3112582781456954E-3</v>
      </c>
      <c r="K261" s="10">
        <f t="shared" si="65"/>
        <v>1</v>
      </c>
      <c r="L261" s="10">
        <f t="shared" si="66"/>
        <v>1</v>
      </c>
      <c r="M261" s="10">
        <f t="shared" si="63"/>
        <v>4.0160642570281121E-3</v>
      </c>
      <c r="N261" s="22">
        <f t="shared" si="64"/>
        <v>2.0876826722338203E-3</v>
      </c>
    </row>
    <row r="262" spans="1:14" ht="25.5" x14ac:dyDescent="0.2">
      <c r="A262" s="8"/>
      <c r="B262" s="42" t="s">
        <v>242</v>
      </c>
      <c r="C262" s="39">
        <v>1</v>
      </c>
      <c r="D262" s="9">
        <v>0</v>
      </c>
      <c r="E262" s="9">
        <v>0</v>
      </c>
      <c r="F262" s="9">
        <v>0</v>
      </c>
      <c r="G262" s="10">
        <f t="shared" si="59"/>
        <v>2.008032128514056E-3</v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 t="str">
        <f t="shared" si="66"/>
        <v xml:space="preserve"> </v>
      </c>
      <c r="M262" s="10">
        <f t="shared" si="63"/>
        <v>-2.008032128514056E-3</v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3</v>
      </c>
      <c r="D263" s="9">
        <v>0</v>
      </c>
      <c r="E263" s="9">
        <v>4</v>
      </c>
      <c r="F263" s="9">
        <v>2</v>
      </c>
      <c r="G263" s="10">
        <f t="shared" si="59"/>
        <v>6.024096385542169E-3</v>
      </c>
      <c r="H263" s="10" t="str">
        <f t="shared" si="60"/>
        <v/>
      </c>
      <c r="I263" s="10">
        <f t="shared" si="61"/>
        <v>7.5471698113207548E-3</v>
      </c>
      <c r="J263" s="10">
        <f t="shared" si="62"/>
        <v>3.3112582781456954E-3</v>
      </c>
      <c r="K263" s="10">
        <f t="shared" si="65"/>
        <v>0.33333333333333331</v>
      </c>
      <c r="L263" s="10">
        <f t="shared" si="66"/>
        <v>1</v>
      </c>
      <c r="M263" s="10">
        <f t="shared" si="63"/>
        <v>2.008032128514056E-3</v>
      </c>
      <c r="N263" s="22" t="str">
        <f t="shared" si="64"/>
        <v/>
      </c>
    </row>
    <row r="264" spans="1:14" ht="25.5" x14ac:dyDescent="0.2">
      <c r="A264" s="8"/>
      <c r="B264" s="42" t="s">
        <v>244</v>
      </c>
      <c r="C264" s="39">
        <v>1</v>
      </c>
      <c r="D264" s="9">
        <v>0</v>
      </c>
      <c r="E264" s="9">
        <v>0</v>
      </c>
      <c r="F264" s="9">
        <v>0</v>
      </c>
      <c r="G264" s="10">
        <f t="shared" si="59"/>
        <v>2.008032128514056E-3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-2.008032128514056E-3</v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1</v>
      </c>
      <c r="D265" s="9">
        <v>2</v>
      </c>
      <c r="E265" s="9">
        <v>0</v>
      </c>
      <c r="F265" s="9">
        <v>0</v>
      </c>
      <c r="G265" s="10">
        <f t="shared" si="59"/>
        <v>2.008032128514056E-3</v>
      </c>
      <c r="H265" s="10">
        <f t="shared" si="60"/>
        <v>4.1753653444676405E-3</v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>
        <f t="shared" si="66"/>
        <v>-1</v>
      </c>
      <c r="M265" s="10">
        <f t="shared" si="63"/>
        <v>-2.008032128514056E-3</v>
      </c>
      <c r="N265" s="22">
        <f t="shared" si="64"/>
        <v>-4.1753653444676405E-3</v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1</v>
      </c>
      <c r="F266" s="9">
        <v>3</v>
      </c>
      <c r="G266" s="10" t="str">
        <f t="shared" si="59"/>
        <v/>
      </c>
      <c r="H266" s="10" t="str">
        <f t="shared" si="60"/>
        <v/>
      </c>
      <c r="I266" s="10">
        <f t="shared" si="61"/>
        <v>1.8867924528301887E-3</v>
      </c>
      <c r="J266" s="10">
        <f t="shared" si="62"/>
        <v>4.9668874172185433E-3</v>
      </c>
      <c r="K266" s="10">
        <f t="shared" si="65"/>
        <v>1</v>
      </c>
      <c r="L266" s="10">
        <f t="shared" si="66"/>
        <v>1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1</v>
      </c>
      <c r="D267" s="9">
        <v>0</v>
      </c>
      <c r="E267" s="9">
        <v>0</v>
      </c>
      <c r="F267" s="9">
        <v>1</v>
      </c>
      <c r="G267" s="10">
        <f t="shared" si="59"/>
        <v>2.008032128514056E-3</v>
      </c>
      <c r="H267" s="10" t="str">
        <f t="shared" si="60"/>
        <v/>
      </c>
      <c r="I267" s="10" t="str">
        <f t="shared" si="61"/>
        <v/>
      </c>
      <c r="J267" s="10">
        <f t="shared" si="62"/>
        <v>1.6556291390728477E-3</v>
      </c>
      <c r="K267" s="10">
        <f t="shared" si="65"/>
        <v>-1</v>
      </c>
      <c r="L267" s="10">
        <f t="shared" si="66"/>
        <v>1</v>
      </c>
      <c r="M267" s="10">
        <f t="shared" si="63"/>
        <v>-2.008032128514056E-3</v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2.0876826722338203E-3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22">
        <f t="shared" si="64"/>
        <v>-2.0876826722338203E-3</v>
      </c>
    </row>
    <row r="269" spans="1:14" ht="25.5" x14ac:dyDescent="0.2">
      <c r="A269" s="8"/>
      <c r="B269" s="42" t="s">
        <v>249</v>
      </c>
      <c r="C269" s="39">
        <v>0</v>
      </c>
      <c r="D269" s="9">
        <v>0</v>
      </c>
      <c r="E269" s="9">
        <v>0</v>
      </c>
      <c r="F269" s="9">
        <v>2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3.3112582781456954E-3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22" t="str">
        <f t="shared" si="64"/>
        <v/>
      </c>
    </row>
    <row r="270" spans="1:14" ht="25.5" x14ac:dyDescent="0.2">
      <c r="A270" s="8"/>
      <c r="B270" s="42" t="s">
        <v>250</v>
      </c>
      <c r="C270" s="39">
        <v>2</v>
      </c>
      <c r="D270" s="9">
        <v>1</v>
      </c>
      <c r="E270" s="9">
        <v>2</v>
      </c>
      <c r="F270" s="9">
        <v>2</v>
      </c>
      <c r="G270" s="10">
        <f t="shared" si="59"/>
        <v>4.0160642570281121E-3</v>
      </c>
      <c r="H270" s="10">
        <f t="shared" si="60"/>
        <v>2.0876826722338203E-3</v>
      </c>
      <c r="I270" s="10">
        <f t="shared" si="61"/>
        <v>3.7735849056603774E-3</v>
      </c>
      <c r="J270" s="10">
        <f t="shared" si="62"/>
        <v>3.3112582781456954E-3</v>
      </c>
      <c r="K270" s="10">
        <f t="shared" si="65"/>
        <v>0</v>
      </c>
      <c r="L270" s="10">
        <f t="shared" si="66"/>
        <v>1</v>
      </c>
      <c r="M270" s="10">
        <f t="shared" si="63"/>
        <v>0</v>
      </c>
      <c r="N270" s="22">
        <f t="shared" si="64"/>
        <v>2.0876826722338203E-3</v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1.6556291390728477E-3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2" t="str">
        <f t="shared" si="64"/>
        <v/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3</v>
      </c>
      <c r="F277" s="9">
        <v>1</v>
      </c>
      <c r="G277" s="10" t="str">
        <f t="shared" si="59"/>
        <v/>
      </c>
      <c r="H277" s="10" t="str">
        <f t="shared" si="60"/>
        <v/>
      </c>
      <c r="I277" s="10">
        <f t="shared" si="61"/>
        <v>5.6603773584905656E-3</v>
      </c>
      <c r="J277" s="10">
        <f t="shared" si="62"/>
        <v>1.6556291390728477E-3</v>
      </c>
      <c r="K277" s="10">
        <f t="shared" si="65"/>
        <v>1</v>
      </c>
      <c r="L277" s="10">
        <f t="shared" si="66"/>
        <v>1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1</v>
      </c>
      <c r="E279" s="9">
        <v>1</v>
      </c>
      <c r="F279" s="9">
        <v>0</v>
      </c>
      <c r="G279" s="10" t="str">
        <f t="shared" si="59"/>
        <v/>
      </c>
      <c r="H279" s="10">
        <f t="shared" si="60"/>
        <v>2.0876826722338203E-3</v>
      </c>
      <c r="I279" s="10">
        <f t="shared" si="61"/>
        <v>1.8867924528301887E-3</v>
      </c>
      <c r="J279" s="10" t="str">
        <f t="shared" si="62"/>
        <v/>
      </c>
      <c r="K279" s="10">
        <f t="shared" si="65"/>
        <v>1</v>
      </c>
      <c r="L279" s="10">
        <f t="shared" si="66"/>
        <v>-1</v>
      </c>
      <c r="M279" s="10" t="str">
        <f t="shared" si="63"/>
        <v/>
      </c>
      <c r="N279" s="22">
        <f t="shared" si="64"/>
        <v>-2.0876826722338203E-3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1</v>
      </c>
      <c r="D281" s="9">
        <v>8</v>
      </c>
      <c r="E281" s="9">
        <v>8</v>
      </c>
      <c r="F281" s="9">
        <v>36</v>
      </c>
      <c r="G281" s="10">
        <f t="shared" si="59"/>
        <v>2.008032128514056E-3</v>
      </c>
      <c r="H281" s="10">
        <f t="shared" si="60"/>
        <v>1.6701461377870562E-2</v>
      </c>
      <c r="I281" s="10">
        <f t="shared" si="61"/>
        <v>1.509433962264151E-2</v>
      </c>
      <c r="J281" s="10">
        <f t="shared" si="62"/>
        <v>5.9602649006622516E-2</v>
      </c>
      <c r="K281" s="10">
        <f t="shared" si="65"/>
        <v>7</v>
      </c>
      <c r="L281" s="10">
        <f t="shared" si="66"/>
        <v>3.5</v>
      </c>
      <c r="M281" s="10">
        <f t="shared" si="63"/>
        <v>1.4056224899598391E-2</v>
      </c>
      <c r="N281" s="22">
        <f t="shared" si="64"/>
        <v>5.8455114822546964E-2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2</v>
      </c>
      <c r="F291" s="9">
        <v>3</v>
      </c>
      <c r="G291" s="10" t="str">
        <f t="shared" si="67"/>
        <v/>
      </c>
      <c r="H291" s="10" t="str">
        <f t="shared" si="68"/>
        <v/>
      </c>
      <c r="I291" s="10">
        <f t="shared" si="69"/>
        <v>3.7735849056603774E-3</v>
      </c>
      <c r="J291" s="10">
        <f t="shared" si="70"/>
        <v>4.9668874172185433E-3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9</v>
      </c>
      <c r="D292" s="9">
        <v>4</v>
      </c>
      <c r="E292" s="9">
        <v>8</v>
      </c>
      <c r="F292" s="9">
        <v>9</v>
      </c>
      <c r="G292" s="10">
        <f t="shared" si="67"/>
        <v>1.8072289156626505E-2</v>
      </c>
      <c r="H292" s="10">
        <f t="shared" si="68"/>
        <v>8.350730688935281E-3</v>
      </c>
      <c r="I292" s="10">
        <f t="shared" si="69"/>
        <v>1.509433962264151E-2</v>
      </c>
      <c r="J292" s="10">
        <f t="shared" si="70"/>
        <v>1.4900662251655629E-2</v>
      </c>
      <c r="K292" s="10">
        <f t="shared" si="73"/>
        <v>-0.1111111111111111</v>
      </c>
      <c r="L292" s="10">
        <f t="shared" si="74"/>
        <v>1.25</v>
      </c>
      <c r="M292" s="10">
        <f t="shared" si="71"/>
        <v>-2.008032128514056E-3</v>
      </c>
      <c r="N292" s="22">
        <f t="shared" si="72"/>
        <v>1.0438413361169102E-2</v>
      </c>
    </row>
    <row r="293" spans="1:14" ht="25.5" x14ac:dyDescent="0.2">
      <c r="A293" s="8"/>
      <c r="B293" s="42" t="s">
        <v>273</v>
      </c>
      <c r="C293" s="39">
        <v>12</v>
      </c>
      <c r="D293" s="9">
        <v>2</v>
      </c>
      <c r="E293" s="9">
        <v>60</v>
      </c>
      <c r="F293" s="9">
        <v>43</v>
      </c>
      <c r="G293" s="10">
        <f t="shared" si="67"/>
        <v>2.4096385542168676E-2</v>
      </c>
      <c r="H293" s="10">
        <f t="shared" si="68"/>
        <v>4.1753653444676405E-3</v>
      </c>
      <c r="I293" s="10">
        <f t="shared" si="69"/>
        <v>0.11320754716981132</v>
      </c>
      <c r="J293" s="10">
        <f t="shared" si="70"/>
        <v>7.1192052980132453E-2</v>
      </c>
      <c r="K293" s="10">
        <f t="shared" si="73"/>
        <v>4</v>
      </c>
      <c r="L293" s="10">
        <f t="shared" si="74"/>
        <v>20.5</v>
      </c>
      <c r="M293" s="10">
        <f t="shared" si="71"/>
        <v>9.6385542168674704E-2</v>
      </c>
      <c r="N293" s="22">
        <f t="shared" si="72"/>
        <v>8.5594989561586635E-2</v>
      </c>
    </row>
    <row r="294" spans="1:14" x14ac:dyDescent="0.2">
      <c r="A294" s="8"/>
      <c r="B294" s="42" t="s">
        <v>274</v>
      </c>
      <c r="C294" s="39">
        <v>3</v>
      </c>
      <c r="D294" s="9">
        <v>0</v>
      </c>
      <c r="E294" s="9">
        <v>3</v>
      </c>
      <c r="F294" s="9">
        <v>3</v>
      </c>
      <c r="G294" s="10">
        <f t="shared" si="67"/>
        <v>6.024096385542169E-3</v>
      </c>
      <c r="H294" s="10" t="str">
        <f t="shared" si="68"/>
        <v/>
      </c>
      <c r="I294" s="10">
        <f t="shared" si="69"/>
        <v>5.6603773584905656E-3</v>
      </c>
      <c r="J294" s="10">
        <f t="shared" si="70"/>
        <v>4.9668874172185433E-3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1</v>
      </c>
      <c r="F295" s="9">
        <v>0</v>
      </c>
      <c r="G295" s="10" t="str">
        <f t="shared" si="67"/>
        <v/>
      </c>
      <c r="H295" s="10" t="str">
        <f t="shared" si="68"/>
        <v/>
      </c>
      <c r="I295" s="10">
        <f t="shared" si="69"/>
        <v>1.8867924528301887E-3</v>
      </c>
      <c r="J295" s="10" t="str">
        <f t="shared" si="70"/>
        <v/>
      </c>
      <c r="K295" s="10">
        <f t="shared" si="73"/>
        <v>1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14</v>
      </c>
      <c r="D297" s="9">
        <v>1</v>
      </c>
      <c r="E297" s="9">
        <v>3</v>
      </c>
      <c r="F297" s="9">
        <v>0</v>
      </c>
      <c r="G297" s="10">
        <f t="shared" si="67"/>
        <v>2.8112449799196786E-2</v>
      </c>
      <c r="H297" s="10">
        <f t="shared" si="68"/>
        <v>2.0876826722338203E-3</v>
      </c>
      <c r="I297" s="10">
        <f t="shared" si="69"/>
        <v>5.6603773584905656E-3</v>
      </c>
      <c r="J297" s="10" t="str">
        <f t="shared" si="70"/>
        <v/>
      </c>
      <c r="K297" s="10">
        <f t="shared" si="73"/>
        <v>-0.7857142857142857</v>
      </c>
      <c r="L297" s="10">
        <f t="shared" si="74"/>
        <v>-1</v>
      </c>
      <c r="M297" s="10">
        <f t="shared" si="71"/>
        <v>-2.2088353413654619E-2</v>
      </c>
      <c r="N297" s="22">
        <f t="shared" si="72"/>
        <v>-2.0876826722338203E-3</v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1</v>
      </c>
      <c r="D299" s="9">
        <v>0</v>
      </c>
      <c r="E299" s="9">
        <v>6</v>
      </c>
      <c r="F299" s="9">
        <v>2</v>
      </c>
      <c r="G299" s="10">
        <f t="shared" si="67"/>
        <v>2.008032128514056E-3</v>
      </c>
      <c r="H299" s="10" t="str">
        <f t="shared" si="68"/>
        <v/>
      </c>
      <c r="I299" s="10">
        <f t="shared" si="69"/>
        <v>1.1320754716981131E-2</v>
      </c>
      <c r="J299" s="10">
        <f t="shared" si="70"/>
        <v>3.3112582781456954E-3</v>
      </c>
      <c r="K299" s="10">
        <f t="shared" si="73"/>
        <v>5</v>
      </c>
      <c r="L299" s="10">
        <f t="shared" si="74"/>
        <v>1</v>
      </c>
      <c r="M299" s="10">
        <f t="shared" si="71"/>
        <v>1.0040160642570281E-2</v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1</v>
      </c>
      <c r="E300" s="9">
        <v>1</v>
      </c>
      <c r="F300" s="9">
        <v>1</v>
      </c>
      <c r="G300" s="10" t="str">
        <f t="shared" si="67"/>
        <v/>
      </c>
      <c r="H300" s="10">
        <f t="shared" si="68"/>
        <v>2.0876826722338203E-3</v>
      </c>
      <c r="I300" s="10">
        <f t="shared" si="69"/>
        <v>1.8867924528301887E-3</v>
      </c>
      <c r="J300" s="10">
        <f t="shared" si="70"/>
        <v>1.6556291390728477E-3</v>
      </c>
      <c r="K300" s="10">
        <f t="shared" si="73"/>
        <v>1</v>
      </c>
      <c r="L300" s="10">
        <f t="shared" si="74"/>
        <v>0</v>
      </c>
      <c r="M300" s="10" t="str">
        <f t="shared" si="71"/>
        <v/>
      </c>
      <c r="N300" s="22">
        <f t="shared" si="72"/>
        <v>0</v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7</v>
      </c>
      <c r="D304" s="9">
        <v>9</v>
      </c>
      <c r="E304" s="9">
        <v>1</v>
      </c>
      <c r="F304" s="9">
        <v>0</v>
      </c>
      <c r="G304" s="10">
        <f t="shared" si="67"/>
        <v>1.4056224899598393E-2</v>
      </c>
      <c r="H304" s="10">
        <f t="shared" si="68"/>
        <v>1.8789144050104383E-2</v>
      </c>
      <c r="I304" s="10">
        <f t="shared" si="69"/>
        <v>1.8867924528301887E-3</v>
      </c>
      <c r="J304" s="10" t="str">
        <f t="shared" si="70"/>
        <v/>
      </c>
      <c r="K304" s="10">
        <f t="shared" si="73"/>
        <v>-0.8571428571428571</v>
      </c>
      <c r="L304" s="10">
        <f t="shared" si="74"/>
        <v>-1</v>
      </c>
      <c r="M304" s="10">
        <f t="shared" si="71"/>
        <v>-1.2048192771084336E-2</v>
      </c>
      <c r="N304" s="22">
        <f t="shared" si="72"/>
        <v>-1.8789144050104383E-2</v>
      </c>
    </row>
    <row r="305" spans="1:14" x14ac:dyDescent="0.2">
      <c r="A305" s="8"/>
      <c r="B305" s="42" t="s">
        <v>285</v>
      </c>
      <c r="C305" s="39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10</v>
      </c>
      <c r="D306" s="9">
        <v>7</v>
      </c>
      <c r="E306" s="9">
        <v>33</v>
      </c>
      <c r="F306" s="9">
        <v>19</v>
      </c>
      <c r="G306" s="10">
        <f t="shared" si="67"/>
        <v>2.0080321285140562E-2</v>
      </c>
      <c r="H306" s="10">
        <f t="shared" si="68"/>
        <v>1.4613778705636743E-2</v>
      </c>
      <c r="I306" s="10">
        <f t="shared" si="69"/>
        <v>6.2264150943396226E-2</v>
      </c>
      <c r="J306" s="10">
        <f t="shared" si="70"/>
        <v>3.1456953642384107E-2</v>
      </c>
      <c r="K306" s="10">
        <f t="shared" si="73"/>
        <v>2.2999999999999998</v>
      </c>
      <c r="L306" s="10">
        <f t="shared" si="74"/>
        <v>1.7142857142857142</v>
      </c>
      <c r="M306" s="10">
        <f t="shared" si="71"/>
        <v>4.6184738955823292E-2</v>
      </c>
      <c r="N306" s="22">
        <f t="shared" si="72"/>
        <v>2.5052192066805843E-2</v>
      </c>
    </row>
    <row r="307" spans="1:14" x14ac:dyDescent="0.2">
      <c r="A307" s="8"/>
      <c r="B307" s="42" t="s">
        <v>287</v>
      </c>
      <c r="C307" s="39">
        <v>0</v>
      </c>
      <c r="D307" s="9">
        <v>1</v>
      </c>
      <c r="E307" s="9">
        <v>0</v>
      </c>
      <c r="F307" s="9">
        <v>1</v>
      </c>
      <c r="G307" s="10" t="str">
        <f t="shared" si="67"/>
        <v/>
      </c>
      <c r="H307" s="10">
        <f t="shared" si="68"/>
        <v>2.0876826722338203E-3</v>
      </c>
      <c r="I307" s="10" t="str">
        <f t="shared" si="69"/>
        <v/>
      </c>
      <c r="J307" s="10">
        <f t="shared" si="70"/>
        <v>1.6556291390728477E-3</v>
      </c>
      <c r="K307" s="10" t="str">
        <f t="shared" si="73"/>
        <v xml:space="preserve"> </v>
      </c>
      <c r="L307" s="10">
        <f t="shared" si="74"/>
        <v>0</v>
      </c>
      <c r="M307" s="10" t="str">
        <f t="shared" si="71"/>
        <v/>
      </c>
      <c r="N307" s="22">
        <f t="shared" si="72"/>
        <v>0</v>
      </c>
    </row>
    <row r="308" spans="1:14" x14ac:dyDescent="0.2">
      <c r="A308" s="8"/>
      <c r="B308" s="42" t="s">
        <v>288</v>
      </c>
      <c r="C308" s="39">
        <v>0</v>
      </c>
      <c r="D308" s="9">
        <v>2</v>
      </c>
      <c r="E308" s="9">
        <v>0</v>
      </c>
      <c r="F308" s="9">
        <v>1</v>
      </c>
      <c r="G308" s="10" t="str">
        <f t="shared" si="67"/>
        <v/>
      </c>
      <c r="H308" s="10">
        <f t="shared" si="68"/>
        <v>4.1753653444676405E-3</v>
      </c>
      <c r="I308" s="10" t="str">
        <f t="shared" si="69"/>
        <v/>
      </c>
      <c r="J308" s="10">
        <f t="shared" si="70"/>
        <v>1.6556291390728477E-3</v>
      </c>
      <c r="K308" s="10" t="str">
        <f t="shared" si="73"/>
        <v xml:space="preserve"> </v>
      </c>
      <c r="L308" s="10">
        <f t="shared" si="74"/>
        <v>-0.5</v>
      </c>
      <c r="M308" s="10" t="str">
        <f t="shared" si="71"/>
        <v/>
      </c>
      <c r="N308" s="22">
        <f t="shared" si="72"/>
        <v>-2.0876826722338203E-3</v>
      </c>
    </row>
    <row r="309" spans="1:14" x14ac:dyDescent="0.2">
      <c r="A309" s="8"/>
      <c r="B309" s="42" t="s">
        <v>289</v>
      </c>
      <c r="C309" s="39">
        <v>3</v>
      </c>
      <c r="D309" s="9">
        <v>3</v>
      </c>
      <c r="E309" s="9">
        <v>1</v>
      </c>
      <c r="F309" s="9">
        <v>1</v>
      </c>
      <c r="G309" s="10">
        <f t="shared" si="67"/>
        <v>6.024096385542169E-3</v>
      </c>
      <c r="H309" s="10">
        <f t="shared" si="68"/>
        <v>6.2630480167014616E-3</v>
      </c>
      <c r="I309" s="10">
        <f t="shared" si="69"/>
        <v>1.8867924528301887E-3</v>
      </c>
      <c r="J309" s="10">
        <f t="shared" si="70"/>
        <v>1.6556291390728477E-3</v>
      </c>
      <c r="K309" s="10">
        <f t="shared" si="73"/>
        <v>-0.66666666666666663</v>
      </c>
      <c r="L309" s="10">
        <f t="shared" si="74"/>
        <v>-0.66666666666666663</v>
      </c>
      <c r="M309" s="10">
        <f t="shared" si="71"/>
        <v>-4.0160642570281121E-3</v>
      </c>
      <c r="N309" s="22">
        <f t="shared" si="72"/>
        <v>-4.1753653444676405E-3</v>
      </c>
    </row>
    <row r="310" spans="1:14" x14ac:dyDescent="0.2">
      <c r="A310" s="8"/>
      <c r="B310" s="42" t="s">
        <v>290</v>
      </c>
      <c r="C310" s="39">
        <v>0</v>
      </c>
      <c r="D310" s="9">
        <v>3</v>
      </c>
      <c r="E310" s="9">
        <v>1</v>
      </c>
      <c r="F310" s="9">
        <v>0</v>
      </c>
      <c r="G310" s="10" t="str">
        <f t="shared" si="67"/>
        <v/>
      </c>
      <c r="H310" s="10">
        <f t="shared" si="68"/>
        <v>6.2630480167014616E-3</v>
      </c>
      <c r="I310" s="10">
        <f t="shared" si="69"/>
        <v>1.8867924528301887E-3</v>
      </c>
      <c r="J310" s="10" t="str">
        <f t="shared" si="70"/>
        <v/>
      </c>
      <c r="K310" s="10">
        <f t="shared" si="73"/>
        <v>1</v>
      </c>
      <c r="L310" s="10">
        <f t="shared" si="74"/>
        <v>-1</v>
      </c>
      <c r="M310" s="10" t="str">
        <f t="shared" si="71"/>
        <v/>
      </c>
      <c r="N310" s="22">
        <f t="shared" si="72"/>
        <v>-6.2630480167014616E-3</v>
      </c>
    </row>
    <row r="311" spans="1:14" ht="25.5" x14ac:dyDescent="0.2">
      <c r="A311" s="8"/>
      <c r="B311" s="42" t="s">
        <v>291</v>
      </c>
      <c r="C311" s="39">
        <v>5</v>
      </c>
      <c r="D311" s="9">
        <v>1</v>
      </c>
      <c r="E311" s="9">
        <v>1</v>
      </c>
      <c r="F311" s="9">
        <v>0</v>
      </c>
      <c r="G311" s="10">
        <f t="shared" si="67"/>
        <v>1.0040160642570281E-2</v>
      </c>
      <c r="H311" s="10">
        <f t="shared" si="68"/>
        <v>2.0876826722338203E-3</v>
      </c>
      <c r="I311" s="10">
        <f t="shared" si="69"/>
        <v>1.8867924528301887E-3</v>
      </c>
      <c r="J311" s="10" t="str">
        <f t="shared" si="70"/>
        <v/>
      </c>
      <c r="K311" s="10">
        <f t="shared" si="73"/>
        <v>-0.8</v>
      </c>
      <c r="L311" s="10">
        <f t="shared" si="74"/>
        <v>-1</v>
      </c>
      <c r="M311" s="10">
        <f t="shared" si="71"/>
        <v>-8.0321285140562259E-3</v>
      </c>
      <c r="N311" s="22">
        <f t="shared" si="72"/>
        <v>-2.0876826722338203E-3</v>
      </c>
    </row>
    <row r="312" spans="1:14" x14ac:dyDescent="0.2">
      <c r="A312" s="8"/>
      <c r="B312" s="42" t="s">
        <v>292</v>
      </c>
      <c r="C312" s="39">
        <v>2</v>
      </c>
      <c r="D312" s="9">
        <v>4</v>
      </c>
      <c r="E312" s="9">
        <v>11</v>
      </c>
      <c r="F312" s="9">
        <v>16</v>
      </c>
      <c r="G312" s="10">
        <f t="shared" si="67"/>
        <v>4.0160642570281121E-3</v>
      </c>
      <c r="H312" s="10">
        <f t="shared" si="68"/>
        <v>8.350730688935281E-3</v>
      </c>
      <c r="I312" s="10">
        <f t="shared" si="69"/>
        <v>2.0754716981132074E-2</v>
      </c>
      <c r="J312" s="10">
        <f t="shared" si="70"/>
        <v>2.6490066225165563E-2</v>
      </c>
      <c r="K312" s="10">
        <f t="shared" si="73"/>
        <v>4.5</v>
      </c>
      <c r="L312" s="10">
        <f t="shared" si="74"/>
        <v>3</v>
      </c>
      <c r="M312" s="10">
        <f t="shared" si="71"/>
        <v>1.8072289156626505E-2</v>
      </c>
      <c r="N312" s="22">
        <f t="shared" si="72"/>
        <v>2.5052192066805843E-2</v>
      </c>
    </row>
    <row r="313" spans="1:14" x14ac:dyDescent="0.2">
      <c r="A313" s="8"/>
      <c r="B313" s="42" t="s">
        <v>293</v>
      </c>
      <c r="C313" s="39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2" t="str">
        <f t="shared" si="72"/>
        <v/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0</v>
      </c>
      <c r="D316" s="9">
        <v>0</v>
      </c>
      <c r="E316" s="9">
        <v>2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3.7735849056603774E-3</v>
      </c>
      <c r="J316" s="10">
        <f t="shared" ref="J316:J347" si="78">+IF(F316=0,"",F316/F$188)</f>
        <v>1.6556291390728477E-3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13</v>
      </c>
      <c r="D318" s="9">
        <v>7</v>
      </c>
      <c r="E318" s="9">
        <v>0</v>
      </c>
      <c r="F318" s="9">
        <v>2</v>
      </c>
      <c r="G318" s="10">
        <f t="shared" si="75"/>
        <v>2.6104417670682729E-2</v>
      </c>
      <c r="H318" s="10">
        <f t="shared" si="76"/>
        <v>1.4613778705636743E-2</v>
      </c>
      <c r="I318" s="10" t="str">
        <f t="shared" si="77"/>
        <v/>
      </c>
      <c r="J318" s="10">
        <f t="shared" si="78"/>
        <v>3.3112582781456954E-3</v>
      </c>
      <c r="K318" s="10">
        <f t="shared" si="81"/>
        <v>-1</v>
      </c>
      <c r="L318" s="10">
        <f t="shared" si="82"/>
        <v>-0.7142857142857143</v>
      </c>
      <c r="M318" s="10">
        <f t="shared" si="79"/>
        <v>-2.6104417670682729E-2</v>
      </c>
      <c r="N318" s="22">
        <f t="shared" si="80"/>
        <v>-1.0438413361169102E-2</v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4</v>
      </c>
      <c r="D320" s="9">
        <v>11</v>
      </c>
      <c r="E320" s="9">
        <v>3</v>
      </c>
      <c r="F320" s="9">
        <v>9</v>
      </c>
      <c r="G320" s="10">
        <f t="shared" si="75"/>
        <v>8.0321285140562242E-3</v>
      </c>
      <c r="H320" s="10">
        <f t="shared" si="76"/>
        <v>2.2964509394572025E-2</v>
      </c>
      <c r="I320" s="10">
        <f t="shared" si="77"/>
        <v>5.6603773584905656E-3</v>
      </c>
      <c r="J320" s="10">
        <f t="shared" si="78"/>
        <v>1.4900662251655629E-2</v>
      </c>
      <c r="K320" s="10">
        <f t="shared" si="81"/>
        <v>-0.25</v>
      </c>
      <c r="L320" s="10">
        <f t="shared" si="82"/>
        <v>-0.18181818181818182</v>
      </c>
      <c r="M320" s="10">
        <f t="shared" si="79"/>
        <v>-2.008032128514056E-3</v>
      </c>
      <c r="N320" s="22">
        <f t="shared" si="80"/>
        <v>-4.1753653444676414E-3</v>
      </c>
    </row>
    <row r="321" spans="1:14" ht="25.5" x14ac:dyDescent="0.2">
      <c r="A321" s="8"/>
      <c r="B321" s="42" t="s">
        <v>301</v>
      </c>
      <c r="C321" s="39">
        <v>5</v>
      </c>
      <c r="D321" s="9">
        <v>3</v>
      </c>
      <c r="E321" s="9">
        <v>19</v>
      </c>
      <c r="F321" s="9">
        <v>14</v>
      </c>
      <c r="G321" s="10">
        <f t="shared" si="75"/>
        <v>1.0040160642570281E-2</v>
      </c>
      <c r="H321" s="10">
        <f t="shared" si="76"/>
        <v>6.2630480167014616E-3</v>
      </c>
      <c r="I321" s="10">
        <f t="shared" si="77"/>
        <v>3.5849056603773584E-2</v>
      </c>
      <c r="J321" s="10">
        <f t="shared" si="78"/>
        <v>2.3178807947019868E-2</v>
      </c>
      <c r="K321" s="10">
        <f t="shared" si="81"/>
        <v>2.8</v>
      </c>
      <c r="L321" s="10">
        <f t="shared" si="82"/>
        <v>3.6666666666666665</v>
      </c>
      <c r="M321" s="10">
        <f t="shared" si="79"/>
        <v>2.8112449799196786E-2</v>
      </c>
      <c r="N321" s="22">
        <f t="shared" si="80"/>
        <v>2.2964509394572025E-2</v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1</v>
      </c>
      <c r="F322" s="9">
        <v>0</v>
      </c>
      <c r="G322" s="10" t="str">
        <f t="shared" si="75"/>
        <v/>
      </c>
      <c r="H322" s="10" t="str">
        <f t="shared" si="76"/>
        <v/>
      </c>
      <c r="I322" s="10">
        <f t="shared" si="77"/>
        <v>1.8867924528301887E-3</v>
      </c>
      <c r="J322" s="10" t="str">
        <f t="shared" si="78"/>
        <v/>
      </c>
      <c r="K322" s="10">
        <f t="shared" si="81"/>
        <v>1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0</v>
      </c>
      <c r="E323" s="9">
        <v>0</v>
      </c>
      <c r="F323" s="9">
        <v>3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4.9668874172185433E-3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2" t="str">
        <f t="shared" si="80"/>
        <v/>
      </c>
    </row>
    <row r="324" spans="1:14" x14ac:dyDescent="0.2">
      <c r="A324" s="8"/>
      <c r="B324" s="42" t="s">
        <v>304</v>
      </c>
      <c r="C324" s="39">
        <v>0</v>
      </c>
      <c r="D324" s="9">
        <v>4</v>
      </c>
      <c r="E324" s="9">
        <v>3</v>
      </c>
      <c r="F324" s="9">
        <v>1</v>
      </c>
      <c r="G324" s="10" t="str">
        <f t="shared" si="75"/>
        <v/>
      </c>
      <c r="H324" s="10">
        <f t="shared" si="76"/>
        <v>8.350730688935281E-3</v>
      </c>
      <c r="I324" s="10">
        <f t="shared" si="77"/>
        <v>5.6603773584905656E-3</v>
      </c>
      <c r="J324" s="10">
        <f t="shared" si="78"/>
        <v>1.6556291390728477E-3</v>
      </c>
      <c r="K324" s="10">
        <f t="shared" si="81"/>
        <v>1</v>
      </c>
      <c r="L324" s="10">
        <f t="shared" si="82"/>
        <v>-0.75</v>
      </c>
      <c r="M324" s="10" t="str">
        <f t="shared" si="79"/>
        <v/>
      </c>
      <c r="N324" s="22">
        <f t="shared" si="80"/>
        <v>-6.2630480167014608E-3</v>
      </c>
    </row>
    <row r="325" spans="1:14" x14ac:dyDescent="0.2">
      <c r="A325" s="8"/>
      <c r="B325" s="42" t="s">
        <v>305</v>
      </c>
      <c r="C325" s="39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2" t="str">
        <f t="shared" si="80"/>
        <v/>
      </c>
    </row>
    <row r="327" spans="1:14" x14ac:dyDescent="0.2">
      <c r="A327" s="8"/>
      <c r="B327" s="42" t="s">
        <v>307</v>
      </c>
      <c r="C327" s="39">
        <v>2</v>
      </c>
      <c r="D327" s="9">
        <v>6</v>
      </c>
      <c r="E327" s="9">
        <v>1</v>
      </c>
      <c r="F327" s="9">
        <v>3</v>
      </c>
      <c r="G327" s="10">
        <f t="shared" si="75"/>
        <v>4.0160642570281121E-3</v>
      </c>
      <c r="H327" s="10">
        <f t="shared" si="76"/>
        <v>1.2526096033402923E-2</v>
      </c>
      <c r="I327" s="10">
        <f t="shared" si="77"/>
        <v>1.8867924528301887E-3</v>
      </c>
      <c r="J327" s="10">
        <f t="shared" si="78"/>
        <v>4.9668874172185433E-3</v>
      </c>
      <c r="K327" s="10">
        <f t="shared" si="81"/>
        <v>-0.5</v>
      </c>
      <c r="L327" s="10">
        <f t="shared" si="82"/>
        <v>-0.5</v>
      </c>
      <c r="M327" s="10">
        <f t="shared" si="79"/>
        <v>-2.008032128514056E-3</v>
      </c>
      <c r="N327" s="22">
        <f t="shared" si="80"/>
        <v>-6.2630480167014616E-3</v>
      </c>
    </row>
    <row r="328" spans="1:14" x14ac:dyDescent="0.2">
      <c r="A328" s="8"/>
      <c r="B328" s="42" t="s">
        <v>308</v>
      </c>
      <c r="C328" s="39">
        <v>0</v>
      </c>
      <c r="D328" s="9">
        <v>4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8.350730688935281E-3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22">
        <f t="shared" si="80"/>
        <v>-8.350730688935281E-3</v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2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4.1753653444676405E-3</v>
      </c>
      <c r="I332" s="10" t="str">
        <f t="shared" si="77"/>
        <v/>
      </c>
      <c r="J332" s="10">
        <f t="shared" si="78"/>
        <v>4.9668874172185433E-3</v>
      </c>
      <c r="K332" s="10" t="str">
        <f t="shared" si="81"/>
        <v xml:space="preserve"> </v>
      </c>
      <c r="L332" s="10">
        <f t="shared" si="82"/>
        <v>0.5</v>
      </c>
      <c r="M332" s="10" t="str">
        <f t="shared" si="79"/>
        <v/>
      </c>
      <c r="N332" s="22">
        <f t="shared" si="80"/>
        <v>2.0876826722338203E-3</v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1.6556291390728477E-3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4</v>
      </c>
      <c r="E336" s="9">
        <v>1</v>
      </c>
      <c r="F336" s="9">
        <v>4</v>
      </c>
      <c r="G336" s="10" t="str">
        <f t="shared" si="75"/>
        <v/>
      </c>
      <c r="H336" s="10">
        <f t="shared" si="76"/>
        <v>8.350730688935281E-3</v>
      </c>
      <c r="I336" s="10">
        <f t="shared" si="77"/>
        <v>1.8867924528301887E-3</v>
      </c>
      <c r="J336" s="10">
        <f t="shared" si="78"/>
        <v>6.6225165562913907E-3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22">
        <f t="shared" si="80"/>
        <v>0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1</v>
      </c>
      <c r="D338" s="9">
        <v>26</v>
      </c>
      <c r="E338" s="9">
        <v>6</v>
      </c>
      <c r="F338" s="9">
        <v>26</v>
      </c>
      <c r="G338" s="10">
        <f t="shared" si="75"/>
        <v>2.008032128514056E-3</v>
      </c>
      <c r="H338" s="10">
        <f t="shared" si="76"/>
        <v>5.4279749478079335E-2</v>
      </c>
      <c r="I338" s="10">
        <f t="shared" si="77"/>
        <v>1.1320754716981131E-2</v>
      </c>
      <c r="J338" s="10">
        <f t="shared" si="78"/>
        <v>4.3046357615894038E-2</v>
      </c>
      <c r="K338" s="10">
        <f t="shared" si="81"/>
        <v>5</v>
      </c>
      <c r="L338" s="10">
        <f t="shared" si="82"/>
        <v>0</v>
      </c>
      <c r="M338" s="10">
        <f t="shared" si="79"/>
        <v>1.0040160642570281E-2</v>
      </c>
      <c r="N338" s="22">
        <f t="shared" si="80"/>
        <v>0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1</v>
      </c>
      <c r="D340" s="9">
        <v>0</v>
      </c>
      <c r="E340" s="9">
        <v>0</v>
      </c>
      <c r="F340" s="9">
        <v>3</v>
      </c>
      <c r="G340" s="10">
        <f t="shared" si="75"/>
        <v>2.008032128514056E-3</v>
      </c>
      <c r="H340" s="10" t="str">
        <f t="shared" si="76"/>
        <v/>
      </c>
      <c r="I340" s="10" t="str">
        <f t="shared" si="77"/>
        <v/>
      </c>
      <c r="J340" s="10">
        <f t="shared" si="78"/>
        <v>4.9668874172185433E-3</v>
      </c>
      <c r="K340" s="10">
        <f t="shared" si="81"/>
        <v>-1</v>
      </c>
      <c r="L340" s="10">
        <f t="shared" si="82"/>
        <v>1</v>
      </c>
      <c r="M340" s="10">
        <f t="shared" si="79"/>
        <v>-2.008032128514056E-3</v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0</v>
      </c>
      <c r="D343" s="9">
        <v>0</v>
      </c>
      <c r="E343" s="9">
        <v>0</v>
      </c>
      <c r="F343" s="9">
        <v>1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>
        <f t="shared" si="78"/>
        <v>1.6556291390728477E-3</v>
      </c>
      <c r="K343" s="10" t="str">
        <f t="shared" si="81"/>
        <v xml:space="preserve"> </v>
      </c>
      <c r="L343" s="10">
        <f t="shared" si="82"/>
        <v>1</v>
      </c>
      <c r="M343" s="10" t="str">
        <f t="shared" si="79"/>
        <v/>
      </c>
      <c r="N343" s="22" t="str">
        <f t="shared" si="80"/>
        <v/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12</v>
      </c>
      <c r="D347" s="9">
        <v>1</v>
      </c>
      <c r="E347" s="9">
        <v>10</v>
      </c>
      <c r="F347" s="9">
        <v>2</v>
      </c>
      <c r="G347" s="10">
        <f t="shared" si="75"/>
        <v>2.4096385542168676E-2</v>
      </c>
      <c r="H347" s="10">
        <f t="shared" si="76"/>
        <v>2.0876826722338203E-3</v>
      </c>
      <c r="I347" s="10">
        <f t="shared" si="77"/>
        <v>1.8867924528301886E-2</v>
      </c>
      <c r="J347" s="10">
        <f t="shared" si="78"/>
        <v>3.3112582781456954E-3</v>
      </c>
      <c r="K347" s="10">
        <f t="shared" si="81"/>
        <v>-0.16666666666666666</v>
      </c>
      <c r="L347" s="10">
        <f t="shared" si="82"/>
        <v>1</v>
      </c>
      <c r="M347" s="10">
        <f t="shared" si="79"/>
        <v>-4.0160642570281121E-3</v>
      </c>
      <c r="N347" s="22">
        <f t="shared" si="80"/>
        <v>2.0876826722338203E-3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1.8867924528301887E-3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1.6556291390728477E-3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22" t="str">
        <f t="shared" si="88"/>
        <v/>
      </c>
    </row>
    <row r="355" spans="1:14" ht="25.5" x14ac:dyDescent="0.2">
      <c r="A355" s="8"/>
      <c r="B355" s="42" t="s">
        <v>335</v>
      </c>
      <c r="C355" s="39">
        <v>0</v>
      </c>
      <c r="D355" s="9">
        <v>1</v>
      </c>
      <c r="E355" s="9">
        <v>1</v>
      </c>
      <c r="F355" s="9">
        <v>0</v>
      </c>
      <c r="G355" s="10" t="str">
        <f t="shared" si="83"/>
        <v/>
      </c>
      <c r="H355" s="10">
        <f t="shared" si="84"/>
        <v>2.0876826722338203E-3</v>
      </c>
      <c r="I355" s="10">
        <f t="shared" si="85"/>
        <v>1.8867924528301887E-3</v>
      </c>
      <c r="J355" s="10" t="str">
        <f t="shared" si="86"/>
        <v/>
      </c>
      <c r="K355" s="10">
        <f t="shared" si="89"/>
        <v>1</v>
      </c>
      <c r="L355" s="10">
        <f t="shared" si="90"/>
        <v>-1</v>
      </c>
      <c r="M355" s="10" t="str">
        <f t="shared" si="87"/>
        <v/>
      </c>
      <c r="N355" s="22">
        <f t="shared" si="88"/>
        <v>-2.0876826722338203E-3</v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3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4.9668874172185433E-3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2.0876826722338203E-3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-2.0876826722338203E-3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3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5.6603773584905656E-3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2" t="str">
        <f t="shared" si="88"/>
        <v/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1397</v>
      </c>
      <c r="D371" s="37">
        <f>SUM(D372:D604)</f>
        <v>2003</v>
      </c>
      <c r="E371" s="37">
        <f>SUM(E372:E604)</f>
        <v>1576</v>
      </c>
      <c r="F371" s="37">
        <f>SUM(F372:F604)</f>
        <v>2013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0.12813171080887617</v>
      </c>
      <c r="L371" s="38">
        <f>+IF(AND(D371=0,F371=0),"",IF(D371=0,1,IF(F371=0,-1,(F371-D371)/D371)))</f>
        <v>4.992511233150275E-3</v>
      </c>
      <c r="M371" s="38">
        <f t="shared" ref="M371:M434" si="95">+IF(OR(AND(G371=""),(K371="")),"",G371*K371)</f>
        <v>0.12813171080887617</v>
      </c>
      <c r="N371" s="38">
        <f t="shared" ref="N371:N434" si="96">+IF(OR(AND(H371=""),(L371="")),"",H371*L371)</f>
        <v>4.992511233150275E-3</v>
      </c>
    </row>
    <row r="372" spans="1:14" x14ac:dyDescent="0.2">
      <c r="A372" s="8"/>
      <c r="B372" s="41" t="s">
        <v>344</v>
      </c>
      <c r="C372" s="47">
        <v>17</v>
      </c>
      <c r="D372" s="44">
        <v>0</v>
      </c>
      <c r="E372" s="44">
        <v>13</v>
      </c>
      <c r="F372" s="44">
        <v>1</v>
      </c>
      <c r="G372" s="45">
        <f t="shared" si="91"/>
        <v>1.2168933428775949E-2</v>
      </c>
      <c r="H372" s="45" t="str">
        <f t="shared" si="92"/>
        <v/>
      </c>
      <c r="I372" s="45">
        <f t="shared" si="93"/>
        <v>8.2487309644670055E-3</v>
      </c>
      <c r="J372" s="45">
        <f t="shared" si="94"/>
        <v>4.9677098857426726E-4</v>
      </c>
      <c r="K372" s="45">
        <f t="shared" ref="K372:K435" si="97">+IF(AND(C372=0,E372=0)," ",IF(C372=0,1,IF(E372=0,-1,(E372-C372)/C372)))</f>
        <v>-0.23529411764705882</v>
      </c>
      <c r="L372" s="45">
        <f t="shared" ref="L372:L435" si="98">+IF(AND(D372=0,F372=0)," ",IF(D372=0,1,IF(F372=0,-1,(F372-D372)/D372)))</f>
        <v>1</v>
      </c>
      <c r="M372" s="45">
        <f t="shared" si="95"/>
        <v>-2.8632784538296348E-3</v>
      </c>
      <c r="N372" s="46" t="str">
        <f t="shared" si="96"/>
        <v/>
      </c>
    </row>
    <row r="373" spans="1:14" x14ac:dyDescent="0.2">
      <c r="A373" s="8"/>
      <c r="B373" s="42" t="s">
        <v>345</v>
      </c>
      <c r="C373" s="39">
        <v>8</v>
      </c>
      <c r="D373" s="9">
        <v>3</v>
      </c>
      <c r="E373" s="9">
        <v>7</v>
      </c>
      <c r="F373" s="9">
        <v>0</v>
      </c>
      <c r="G373" s="10">
        <f t="shared" si="91"/>
        <v>5.7265569076592696E-3</v>
      </c>
      <c r="H373" s="10">
        <f t="shared" si="92"/>
        <v>1.4977533699450823E-3</v>
      </c>
      <c r="I373" s="10">
        <f t="shared" si="93"/>
        <v>4.4416243654822338E-3</v>
      </c>
      <c r="J373" s="10" t="str">
        <f t="shared" si="94"/>
        <v/>
      </c>
      <c r="K373" s="10">
        <f t="shared" si="97"/>
        <v>-0.125</v>
      </c>
      <c r="L373" s="10">
        <f t="shared" si="98"/>
        <v>-1</v>
      </c>
      <c r="M373" s="10">
        <f t="shared" si="95"/>
        <v>-7.158196134574087E-4</v>
      </c>
      <c r="N373" s="22">
        <f t="shared" si="96"/>
        <v>-1.4977533699450823E-3</v>
      </c>
    </row>
    <row r="374" spans="1:14" x14ac:dyDescent="0.2">
      <c r="A374" s="8"/>
      <c r="B374" s="42" t="s">
        <v>346</v>
      </c>
      <c r="C374" s="39">
        <v>1</v>
      </c>
      <c r="D374" s="9">
        <v>0</v>
      </c>
      <c r="E374" s="9">
        <v>1</v>
      </c>
      <c r="F374" s="9">
        <v>0</v>
      </c>
      <c r="G374" s="10">
        <f t="shared" si="91"/>
        <v>7.158196134574087E-4</v>
      </c>
      <c r="H374" s="10" t="str">
        <f t="shared" si="92"/>
        <v/>
      </c>
      <c r="I374" s="10">
        <f t="shared" si="93"/>
        <v>6.3451776649746188E-4</v>
      </c>
      <c r="J374" s="10" t="str">
        <f t="shared" si="94"/>
        <v/>
      </c>
      <c r="K374" s="10">
        <f t="shared" si="97"/>
        <v>0</v>
      </c>
      <c r="L374" s="10" t="str">
        <f t="shared" si="98"/>
        <v xml:space="preserve"> </v>
      </c>
      <c r="M374" s="10">
        <f t="shared" si="95"/>
        <v>0</v>
      </c>
      <c r="N374" s="22" t="str">
        <f t="shared" si="96"/>
        <v/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71</v>
      </c>
      <c r="D377" s="9">
        <v>11</v>
      </c>
      <c r="E377" s="9">
        <v>87</v>
      </c>
      <c r="F377" s="9">
        <v>25</v>
      </c>
      <c r="G377" s="10">
        <f t="shared" si="91"/>
        <v>5.0823192555476022E-2</v>
      </c>
      <c r="H377" s="10">
        <f t="shared" si="92"/>
        <v>5.4917623564653024E-3</v>
      </c>
      <c r="I377" s="10">
        <f t="shared" si="93"/>
        <v>5.5203045685279187E-2</v>
      </c>
      <c r="J377" s="10">
        <f t="shared" si="94"/>
        <v>1.2419274714356682E-2</v>
      </c>
      <c r="K377" s="10">
        <f t="shared" si="97"/>
        <v>0.22535211267605634</v>
      </c>
      <c r="L377" s="10">
        <f t="shared" si="98"/>
        <v>1.2727272727272727</v>
      </c>
      <c r="M377" s="10">
        <f t="shared" si="95"/>
        <v>1.1453113815318541E-2</v>
      </c>
      <c r="N377" s="22">
        <f t="shared" si="96"/>
        <v>6.9895157264103849E-3</v>
      </c>
    </row>
    <row r="378" spans="1:14" x14ac:dyDescent="0.2">
      <c r="A378" s="8"/>
      <c r="B378" s="42" t="s">
        <v>350</v>
      </c>
      <c r="C378" s="39">
        <v>4</v>
      </c>
      <c r="D378" s="9">
        <v>0</v>
      </c>
      <c r="E378" s="9">
        <v>1</v>
      </c>
      <c r="F378" s="9">
        <v>0</v>
      </c>
      <c r="G378" s="10">
        <f t="shared" si="91"/>
        <v>2.8632784538296348E-3</v>
      </c>
      <c r="H378" s="10" t="str">
        <f t="shared" si="92"/>
        <v/>
      </c>
      <c r="I378" s="10">
        <f t="shared" si="93"/>
        <v>6.3451776649746188E-4</v>
      </c>
      <c r="J378" s="10" t="str">
        <f t="shared" si="94"/>
        <v/>
      </c>
      <c r="K378" s="10">
        <f t="shared" si="97"/>
        <v>-0.75</v>
      </c>
      <c r="L378" s="10" t="str">
        <f t="shared" si="98"/>
        <v xml:space="preserve"> </v>
      </c>
      <c r="M378" s="10">
        <f t="shared" si="95"/>
        <v>-2.1474588403722263E-3</v>
      </c>
      <c r="N378" s="22" t="str">
        <f t="shared" si="96"/>
        <v/>
      </c>
    </row>
    <row r="379" spans="1:14" x14ac:dyDescent="0.2">
      <c r="A379" s="8"/>
      <c r="B379" s="42" t="s">
        <v>351</v>
      </c>
      <c r="C379" s="39">
        <v>0</v>
      </c>
      <c r="D379" s="9">
        <v>1</v>
      </c>
      <c r="E379" s="9">
        <v>4</v>
      </c>
      <c r="F379" s="9">
        <v>2</v>
      </c>
      <c r="G379" s="10" t="str">
        <f t="shared" si="91"/>
        <v/>
      </c>
      <c r="H379" s="10">
        <f t="shared" si="92"/>
        <v>4.992511233150275E-4</v>
      </c>
      <c r="I379" s="10">
        <f t="shared" si="93"/>
        <v>2.5380710659898475E-3</v>
      </c>
      <c r="J379" s="10">
        <f t="shared" si="94"/>
        <v>9.9354197714853452E-4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2">
        <f t="shared" si="96"/>
        <v>4.992511233150275E-4</v>
      </c>
    </row>
    <row r="380" spans="1:14" x14ac:dyDescent="0.2">
      <c r="A380" s="8"/>
      <c r="B380" s="42" t="s">
        <v>352</v>
      </c>
      <c r="C380" s="39">
        <v>6</v>
      </c>
      <c r="D380" s="9">
        <v>1</v>
      </c>
      <c r="E380" s="9">
        <v>18</v>
      </c>
      <c r="F380" s="9">
        <v>0</v>
      </c>
      <c r="G380" s="10">
        <f t="shared" si="91"/>
        <v>4.2949176807444527E-3</v>
      </c>
      <c r="H380" s="10">
        <f t="shared" si="92"/>
        <v>4.992511233150275E-4</v>
      </c>
      <c r="I380" s="10">
        <f t="shared" si="93"/>
        <v>1.1421319796954314E-2</v>
      </c>
      <c r="J380" s="10" t="str">
        <f t="shared" si="94"/>
        <v/>
      </c>
      <c r="K380" s="10">
        <f t="shared" si="97"/>
        <v>2</v>
      </c>
      <c r="L380" s="10">
        <f t="shared" si="98"/>
        <v>-1</v>
      </c>
      <c r="M380" s="10">
        <f t="shared" si="95"/>
        <v>8.5898353614889053E-3</v>
      </c>
      <c r="N380" s="22">
        <f t="shared" si="96"/>
        <v>-4.992511233150275E-4</v>
      </c>
    </row>
    <row r="381" spans="1:14" x14ac:dyDescent="0.2">
      <c r="A381" s="8"/>
      <c r="B381" s="42" t="s">
        <v>353</v>
      </c>
      <c r="C381" s="39">
        <v>1</v>
      </c>
      <c r="D381" s="9">
        <v>0</v>
      </c>
      <c r="E381" s="9">
        <v>1</v>
      </c>
      <c r="F381" s="9">
        <v>2</v>
      </c>
      <c r="G381" s="10">
        <f t="shared" si="91"/>
        <v>7.158196134574087E-4</v>
      </c>
      <c r="H381" s="10" t="str">
        <f t="shared" si="92"/>
        <v/>
      </c>
      <c r="I381" s="10">
        <f t="shared" si="93"/>
        <v>6.3451776649746188E-4</v>
      </c>
      <c r="J381" s="10">
        <f t="shared" si="94"/>
        <v>9.9354197714853452E-4</v>
      </c>
      <c r="K381" s="10">
        <f t="shared" si="97"/>
        <v>0</v>
      </c>
      <c r="L381" s="10">
        <f t="shared" si="98"/>
        <v>1</v>
      </c>
      <c r="M381" s="10">
        <f t="shared" si="95"/>
        <v>0</v>
      </c>
      <c r="N381" s="22" t="str">
        <f t="shared" si="96"/>
        <v/>
      </c>
    </row>
    <row r="382" spans="1:14" x14ac:dyDescent="0.2">
      <c r="A382" s="8"/>
      <c r="B382" s="42" t="s">
        <v>354</v>
      </c>
      <c r="C382" s="39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2" t="str">
        <f t="shared" si="96"/>
        <v/>
      </c>
    </row>
    <row r="383" spans="1:14" x14ac:dyDescent="0.2">
      <c r="A383" s="8"/>
      <c r="B383" s="42" t="s">
        <v>355</v>
      </c>
      <c r="C383" s="39">
        <v>101</v>
      </c>
      <c r="D383" s="9">
        <v>45</v>
      </c>
      <c r="E383" s="9">
        <v>192</v>
      </c>
      <c r="F383" s="9">
        <v>62</v>
      </c>
      <c r="G383" s="10">
        <f t="shared" si="91"/>
        <v>7.2297780959198282E-2</v>
      </c>
      <c r="H383" s="10">
        <f t="shared" si="92"/>
        <v>2.2466300549176237E-2</v>
      </c>
      <c r="I383" s="10">
        <f t="shared" si="93"/>
        <v>0.12182741116751269</v>
      </c>
      <c r="J383" s="10">
        <f t="shared" si="94"/>
        <v>3.0799801291604572E-2</v>
      </c>
      <c r="K383" s="10">
        <f t="shared" si="97"/>
        <v>0.90099009900990101</v>
      </c>
      <c r="L383" s="10">
        <f t="shared" si="98"/>
        <v>0.37777777777777777</v>
      </c>
      <c r="M383" s="10">
        <f t="shared" si="95"/>
        <v>6.5139584824624203E-2</v>
      </c>
      <c r="N383" s="22">
        <f t="shared" si="96"/>
        <v>8.4872690963554674E-3</v>
      </c>
    </row>
    <row r="384" spans="1:14" x14ac:dyDescent="0.2">
      <c r="A384" s="8"/>
      <c r="B384" s="42" t="s">
        <v>356</v>
      </c>
      <c r="C384" s="39">
        <v>13</v>
      </c>
      <c r="D384" s="9">
        <v>2</v>
      </c>
      <c r="E384" s="9">
        <v>10</v>
      </c>
      <c r="F384" s="9">
        <v>1</v>
      </c>
      <c r="G384" s="10">
        <f t="shared" si="91"/>
        <v>9.3056549749463129E-3</v>
      </c>
      <c r="H384" s="10">
        <f t="shared" si="92"/>
        <v>9.9850224663005499E-4</v>
      </c>
      <c r="I384" s="10">
        <f t="shared" si="93"/>
        <v>6.3451776649746192E-3</v>
      </c>
      <c r="J384" s="10">
        <f t="shared" si="94"/>
        <v>4.9677098857426726E-4</v>
      </c>
      <c r="K384" s="10">
        <f t="shared" si="97"/>
        <v>-0.23076923076923078</v>
      </c>
      <c r="L384" s="10">
        <f t="shared" si="98"/>
        <v>-0.5</v>
      </c>
      <c r="M384" s="10">
        <f t="shared" si="95"/>
        <v>-2.1474588403722263E-3</v>
      </c>
      <c r="N384" s="22">
        <f t="shared" si="96"/>
        <v>-4.992511233150275E-4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17</v>
      </c>
      <c r="D386" s="9">
        <v>8</v>
      </c>
      <c r="E386" s="9">
        <v>10</v>
      </c>
      <c r="F386" s="9">
        <v>0</v>
      </c>
      <c r="G386" s="10">
        <f t="shared" si="91"/>
        <v>1.2168933428775949E-2</v>
      </c>
      <c r="H386" s="10">
        <f t="shared" si="92"/>
        <v>3.99400898652022E-3</v>
      </c>
      <c r="I386" s="10">
        <f t="shared" si="93"/>
        <v>6.3451776649746192E-3</v>
      </c>
      <c r="J386" s="10" t="str">
        <f t="shared" si="94"/>
        <v/>
      </c>
      <c r="K386" s="10">
        <f t="shared" si="97"/>
        <v>-0.41176470588235292</v>
      </c>
      <c r="L386" s="10">
        <f t="shared" si="98"/>
        <v>-1</v>
      </c>
      <c r="M386" s="10">
        <f t="shared" si="95"/>
        <v>-5.0107372942018611E-3</v>
      </c>
      <c r="N386" s="22">
        <f t="shared" si="96"/>
        <v>-3.99400898652022E-3</v>
      </c>
    </row>
    <row r="387" spans="1:14" x14ac:dyDescent="0.2">
      <c r="A387" s="8"/>
      <c r="B387" s="42" t="s">
        <v>359</v>
      </c>
      <c r="C387" s="39">
        <v>120</v>
      </c>
      <c r="D387" s="9">
        <v>15</v>
      </c>
      <c r="E387" s="9">
        <v>50</v>
      </c>
      <c r="F387" s="9">
        <v>5</v>
      </c>
      <c r="G387" s="10">
        <f t="shared" si="91"/>
        <v>8.5898353614889053E-2</v>
      </c>
      <c r="H387" s="10">
        <f t="shared" si="92"/>
        <v>7.4887668497254116E-3</v>
      </c>
      <c r="I387" s="10">
        <f t="shared" si="93"/>
        <v>3.1725888324873094E-2</v>
      </c>
      <c r="J387" s="10">
        <f t="shared" si="94"/>
        <v>2.4838549428713363E-3</v>
      </c>
      <c r="K387" s="10">
        <f t="shared" si="97"/>
        <v>-0.58333333333333337</v>
      </c>
      <c r="L387" s="10">
        <f t="shared" si="98"/>
        <v>-0.66666666666666663</v>
      </c>
      <c r="M387" s="10">
        <f t="shared" si="95"/>
        <v>-5.010737294201862E-2</v>
      </c>
      <c r="N387" s="22">
        <f t="shared" si="96"/>
        <v>-4.9925112331502741E-3</v>
      </c>
    </row>
    <row r="388" spans="1:14" x14ac:dyDescent="0.2">
      <c r="A388" s="8"/>
      <c r="B388" s="42" t="s">
        <v>360</v>
      </c>
      <c r="C388" s="39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2</v>
      </c>
      <c r="D389" s="9">
        <v>0</v>
      </c>
      <c r="E389" s="9">
        <v>1</v>
      </c>
      <c r="F389" s="9">
        <v>0</v>
      </c>
      <c r="G389" s="10">
        <f t="shared" si="91"/>
        <v>1.4316392269148174E-3</v>
      </c>
      <c r="H389" s="10" t="str">
        <f t="shared" si="92"/>
        <v/>
      </c>
      <c r="I389" s="10">
        <f t="shared" si="93"/>
        <v>6.3451776649746188E-4</v>
      </c>
      <c r="J389" s="10" t="str">
        <f t="shared" si="94"/>
        <v/>
      </c>
      <c r="K389" s="10">
        <f t="shared" si="97"/>
        <v>-0.5</v>
      </c>
      <c r="L389" s="10" t="str">
        <f t="shared" si="98"/>
        <v xml:space="preserve"> </v>
      </c>
      <c r="M389" s="10">
        <f t="shared" si="95"/>
        <v>-7.158196134574087E-4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36</v>
      </c>
      <c r="D391" s="9">
        <v>17</v>
      </c>
      <c r="E391" s="9">
        <v>97</v>
      </c>
      <c r="F391" s="9">
        <v>67</v>
      </c>
      <c r="G391" s="10">
        <f t="shared" si="91"/>
        <v>2.5769506084466716E-2</v>
      </c>
      <c r="H391" s="10">
        <f t="shared" si="92"/>
        <v>8.4872690963554674E-3</v>
      </c>
      <c r="I391" s="10">
        <f t="shared" si="93"/>
        <v>6.1548223350253804E-2</v>
      </c>
      <c r="J391" s="10">
        <f t="shared" si="94"/>
        <v>3.3283656234475906E-2</v>
      </c>
      <c r="K391" s="10">
        <f t="shared" si="97"/>
        <v>1.6944444444444444</v>
      </c>
      <c r="L391" s="10">
        <f t="shared" si="98"/>
        <v>2.9411764705882355</v>
      </c>
      <c r="M391" s="10">
        <f t="shared" si="95"/>
        <v>4.3664996420901936E-2</v>
      </c>
      <c r="N391" s="22">
        <f t="shared" si="96"/>
        <v>2.4962556165751378E-2</v>
      </c>
    </row>
    <row r="392" spans="1:14" x14ac:dyDescent="0.2">
      <c r="A392" s="8"/>
      <c r="B392" s="42" t="s">
        <v>364</v>
      </c>
      <c r="C392" s="39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2" t="str">
        <f t="shared" si="96"/>
        <v/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1</v>
      </c>
      <c r="D394" s="9">
        <v>1</v>
      </c>
      <c r="E394" s="9">
        <v>0</v>
      </c>
      <c r="F394" s="9">
        <v>6</v>
      </c>
      <c r="G394" s="10">
        <f t="shared" si="91"/>
        <v>7.158196134574087E-4</v>
      </c>
      <c r="H394" s="10">
        <f t="shared" si="92"/>
        <v>4.992511233150275E-4</v>
      </c>
      <c r="I394" s="10" t="str">
        <f t="shared" si="93"/>
        <v/>
      </c>
      <c r="J394" s="10">
        <f t="shared" si="94"/>
        <v>2.9806259314456036E-3</v>
      </c>
      <c r="K394" s="10">
        <f t="shared" si="97"/>
        <v>-1</v>
      </c>
      <c r="L394" s="10">
        <f t="shared" si="98"/>
        <v>5</v>
      </c>
      <c r="M394" s="10">
        <f t="shared" si="95"/>
        <v>-7.158196134574087E-4</v>
      </c>
      <c r="N394" s="22">
        <f t="shared" si="96"/>
        <v>2.4962556165751375E-3</v>
      </c>
    </row>
    <row r="395" spans="1:14" x14ac:dyDescent="0.2">
      <c r="A395" s="8"/>
      <c r="B395" s="42" t="s">
        <v>367</v>
      </c>
      <c r="C395" s="39">
        <v>36</v>
      </c>
      <c r="D395" s="9">
        <v>182</v>
      </c>
      <c r="E395" s="9">
        <v>39</v>
      </c>
      <c r="F395" s="9">
        <v>181</v>
      </c>
      <c r="G395" s="10">
        <f t="shared" si="91"/>
        <v>2.5769506084466716E-2</v>
      </c>
      <c r="H395" s="10">
        <f t="shared" si="92"/>
        <v>9.0863704443334997E-2</v>
      </c>
      <c r="I395" s="10">
        <f t="shared" si="93"/>
        <v>2.4746192893401017E-2</v>
      </c>
      <c r="J395" s="10">
        <f t="shared" si="94"/>
        <v>8.9915548931942368E-2</v>
      </c>
      <c r="K395" s="10">
        <f t="shared" si="97"/>
        <v>8.3333333333333329E-2</v>
      </c>
      <c r="L395" s="10">
        <f t="shared" si="98"/>
        <v>-5.4945054945054949E-3</v>
      </c>
      <c r="M395" s="10">
        <f t="shared" si="95"/>
        <v>2.1474588403722263E-3</v>
      </c>
      <c r="N395" s="22">
        <f t="shared" si="96"/>
        <v>-4.992511233150275E-4</v>
      </c>
    </row>
    <row r="396" spans="1:14" x14ac:dyDescent="0.2">
      <c r="A396" s="8"/>
      <c r="B396" s="42" t="s">
        <v>368</v>
      </c>
      <c r="C396" s="39">
        <v>4</v>
      </c>
      <c r="D396" s="9">
        <v>4</v>
      </c>
      <c r="E396" s="9">
        <v>7</v>
      </c>
      <c r="F396" s="9">
        <v>4</v>
      </c>
      <c r="G396" s="10">
        <f t="shared" si="91"/>
        <v>2.8632784538296348E-3</v>
      </c>
      <c r="H396" s="10">
        <f t="shared" si="92"/>
        <v>1.99700449326011E-3</v>
      </c>
      <c r="I396" s="10">
        <f t="shared" si="93"/>
        <v>4.4416243654822338E-3</v>
      </c>
      <c r="J396" s="10">
        <f t="shared" si="94"/>
        <v>1.987083954297069E-3</v>
      </c>
      <c r="K396" s="10">
        <f t="shared" si="97"/>
        <v>0.75</v>
      </c>
      <c r="L396" s="10">
        <f t="shared" si="98"/>
        <v>0</v>
      </c>
      <c r="M396" s="10">
        <f t="shared" si="95"/>
        <v>2.1474588403722263E-3</v>
      </c>
      <c r="N396" s="22">
        <f t="shared" si="96"/>
        <v>0</v>
      </c>
    </row>
    <row r="397" spans="1:14" x14ac:dyDescent="0.2">
      <c r="A397" s="8"/>
      <c r="B397" s="42" t="s">
        <v>369</v>
      </c>
      <c r="C397" s="39">
        <v>1</v>
      </c>
      <c r="D397" s="9">
        <v>0</v>
      </c>
      <c r="E397" s="9">
        <v>0</v>
      </c>
      <c r="F397" s="9">
        <v>0</v>
      </c>
      <c r="G397" s="10">
        <f t="shared" si="91"/>
        <v>7.158196134574087E-4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-7.158196134574087E-4</v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4.9677098857426726E-4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0</v>
      </c>
      <c r="D400" s="9">
        <v>0</v>
      </c>
      <c r="E400" s="9">
        <v>2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1.2690355329949238E-3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22" t="str">
        <f t="shared" si="96"/>
        <v/>
      </c>
    </row>
    <row r="401" spans="1:14" x14ac:dyDescent="0.2">
      <c r="A401" s="8"/>
      <c r="B401" s="42" t="s">
        <v>373</v>
      </c>
      <c r="C401" s="39">
        <v>2</v>
      </c>
      <c r="D401" s="9">
        <v>1</v>
      </c>
      <c r="E401" s="9">
        <v>4</v>
      </c>
      <c r="F401" s="9">
        <v>1</v>
      </c>
      <c r="G401" s="10">
        <f t="shared" si="91"/>
        <v>1.4316392269148174E-3</v>
      </c>
      <c r="H401" s="10">
        <f t="shared" si="92"/>
        <v>4.992511233150275E-4</v>
      </c>
      <c r="I401" s="10">
        <f t="shared" si="93"/>
        <v>2.5380710659898475E-3</v>
      </c>
      <c r="J401" s="10">
        <f t="shared" si="94"/>
        <v>4.9677098857426726E-4</v>
      </c>
      <c r="K401" s="10">
        <f t="shared" si="97"/>
        <v>1</v>
      </c>
      <c r="L401" s="10">
        <f t="shared" si="98"/>
        <v>0</v>
      </c>
      <c r="M401" s="10">
        <f t="shared" si="95"/>
        <v>1.4316392269148174E-3</v>
      </c>
      <c r="N401" s="22">
        <f t="shared" si="96"/>
        <v>0</v>
      </c>
    </row>
    <row r="402" spans="1:14" x14ac:dyDescent="0.2">
      <c r="A402" s="8"/>
      <c r="B402" s="42" t="s">
        <v>374</v>
      </c>
      <c r="C402" s="39">
        <v>8</v>
      </c>
      <c r="D402" s="9">
        <v>3</v>
      </c>
      <c r="E402" s="9">
        <v>12</v>
      </c>
      <c r="F402" s="9">
        <v>5</v>
      </c>
      <c r="G402" s="10">
        <f t="shared" si="91"/>
        <v>5.7265569076592696E-3</v>
      </c>
      <c r="H402" s="10">
        <f t="shared" si="92"/>
        <v>1.4977533699450823E-3</v>
      </c>
      <c r="I402" s="10">
        <f t="shared" si="93"/>
        <v>7.6142131979695434E-3</v>
      </c>
      <c r="J402" s="10">
        <f t="shared" si="94"/>
        <v>2.4838549428713363E-3</v>
      </c>
      <c r="K402" s="10">
        <f t="shared" si="97"/>
        <v>0.5</v>
      </c>
      <c r="L402" s="10">
        <f t="shared" si="98"/>
        <v>0.66666666666666663</v>
      </c>
      <c r="M402" s="10">
        <f t="shared" si="95"/>
        <v>2.8632784538296348E-3</v>
      </c>
      <c r="N402" s="22">
        <f t="shared" si="96"/>
        <v>9.9850224663005477E-4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2</v>
      </c>
      <c r="D404" s="9">
        <v>20</v>
      </c>
      <c r="E404" s="9">
        <v>1</v>
      </c>
      <c r="F404" s="9">
        <v>33</v>
      </c>
      <c r="G404" s="10">
        <f t="shared" si="91"/>
        <v>1.4316392269148174E-3</v>
      </c>
      <c r="H404" s="10">
        <f t="shared" si="92"/>
        <v>9.9850224663005499E-3</v>
      </c>
      <c r="I404" s="10">
        <f t="shared" si="93"/>
        <v>6.3451776649746188E-4</v>
      </c>
      <c r="J404" s="10">
        <f t="shared" si="94"/>
        <v>1.6393442622950821E-2</v>
      </c>
      <c r="K404" s="10">
        <f t="shared" si="97"/>
        <v>-0.5</v>
      </c>
      <c r="L404" s="10">
        <f t="shared" si="98"/>
        <v>0.65</v>
      </c>
      <c r="M404" s="10">
        <f t="shared" si="95"/>
        <v>-7.158196134574087E-4</v>
      </c>
      <c r="N404" s="22">
        <f t="shared" si="96"/>
        <v>6.4902646030953574E-3</v>
      </c>
    </row>
    <row r="405" spans="1:14" ht="25.5" x14ac:dyDescent="0.2">
      <c r="A405" s="8"/>
      <c r="B405" s="42" t="s">
        <v>377</v>
      </c>
      <c r="C405" s="39">
        <v>1</v>
      </c>
      <c r="D405" s="9">
        <v>6</v>
      </c>
      <c r="E405" s="9">
        <v>136</v>
      </c>
      <c r="F405" s="9">
        <v>124</v>
      </c>
      <c r="G405" s="10">
        <f t="shared" si="91"/>
        <v>7.158196134574087E-4</v>
      </c>
      <c r="H405" s="10">
        <f t="shared" si="92"/>
        <v>2.9955067398901645E-3</v>
      </c>
      <c r="I405" s="10">
        <f t="shared" si="93"/>
        <v>8.6294416243654817E-2</v>
      </c>
      <c r="J405" s="10">
        <f t="shared" si="94"/>
        <v>6.1599602583209144E-2</v>
      </c>
      <c r="K405" s="10">
        <f t="shared" si="97"/>
        <v>135</v>
      </c>
      <c r="L405" s="10">
        <f t="shared" si="98"/>
        <v>19.666666666666668</v>
      </c>
      <c r="M405" s="10">
        <f t="shared" si="95"/>
        <v>9.6635647816750173E-2</v>
      </c>
      <c r="N405" s="22">
        <f t="shared" si="96"/>
        <v>5.8911632551173237E-2</v>
      </c>
    </row>
    <row r="406" spans="1:14" x14ac:dyDescent="0.2">
      <c r="A406" s="8"/>
      <c r="B406" s="42" t="s">
        <v>378</v>
      </c>
      <c r="C406" s="39">
        <v>87</v>
      </c>
      <c r="D406" s="9">
        <v>11</v>
      </c>
      <c r="E406" s="9">
        <v>48</v>
      </c>
      <c r="F406" s="9">
        <v>7</v>
      </c>
      <c r="G406" s="10">
        <f t="shared" si="91"/>
        <v>6.2276306370794558E-2</v>
      </c>
      <c r="H406" s="10">
        <f t="shared" si="92"/>
        <v>5.4917623564653024E-3</v>
      </c>
      <c r="I406" s="10">
        <f t="shared" si="93"/>
        <v>3.0456852791878174E-2</v>
      </c>
      <c r="J406" s="10">
        <f t="shared" si="94"/>
        <v>3.4773969200198708E-3</v>
      </c>
      <c r="K406" s="10">
        <f t="shared" si="97"/>
        <v>-0.44827586206896552</v>
      </c>
      <c r="L406" s="10">
        <f t="shared" si="98"/>
        <v>-0.36363636363636365</v>
      </c>
      <c r="M406" s="10">
        <f t="shared" si="95"/>
        <v>-2.7916964924838941E-2</v>
      </c>
      <c r="N406" s="22">
        <f t="shared" si="96"/>
        <v>-1.99700449326011E-3</v>
      </c>
    </row>
    <row r="407" spans="1:14" x14ac:dyDescent="0.2">
      <c r="A407" s="8"/>
      <c r="B407" s="42" t="s">
        <v>379</v>
      </c>
      <c r="C407" s="39">
        <v>10</v>
      </c>
      <c r="D407" s="9">
        <v>1</v>
      </c>
      <c r="E407" s="9">
        <v>13</v>
      </c>
      <c r="F407" s="9">
        <v>1</v>
      </c>
      <c r="G407" s="10">
        <f t="shared" si="91"/>
        <v>7.1581961345740875E-3</v>
      </c>
      <c r="H407" s="10">
        <f t="shared" si="92"/>
        <v>4.992511233150275E-4</v>
      </c>
      <c r="I407" s="10">
        <f t="shared" si="93"/>
        <v>8.2487309644670055E-3</v>
      </c>
      <c r="J407" s="10">
        <f t="shared" si="94"/>
        <v>4.9677098857426726E-4</v>
      </c>
      <c r="K407" s="10">
        <f t="shared" si="97"/>
        <v>0.3</v>
      </c>
      <c r="L407" s="10">
        <f t="shared" si="98"/>
        <v>0</v>
      </c>
      <c r="M407" s="10">
        <f t="shared" si="95"/>
        <v>2.1474588403722263E-3</v>
      </c>
      <c r="N407" s="22">
        <f t="shared" si="96"/>
        <v>0</v>
      </c>
    </row>
    <row r="408" spans="1:14" x14ac:dyDescent="0.2">
      <c r="A408" s="8"/>
      <c r="B408" s="42" t="s">
        <v>380</v>
      </c>
      <c r="C408" s="39">
        <v>6</v>
      </c>
      <c r="D408" s="9">
        <v>1</v>
      </c>
      <c r="E408" s="9">
        <v>7</v>
      </c>
      <c r="F408" s="9">
        <v>0</v>
      </c>
      <c r="G408" s="10">
        <f t="shared" si="91"/>
        <v>4.2949176807444527E-3</v>
      </c>
      <c r="H408" s="10">
        <f t="shared" si="92"/>
        <v>4.992511233150275E-4</v>
      </c>
      <c r="I408" s="10">
        <f t="shared" si="93"/>
        <v>4.4416243654822338E-3</v>
      </c>
      <c r="J408" s="10" t="str">
        <f t="shared" si="94"/>
        <v/>
      </c>
      <c r="K408" s="10">
        <f t="shared" si="97"/>
        <v>0.16666666666666666</v>
      </c>
      <c r="L408" s="10">
        <f t="shared" si="98"/>
        <v>-1</v>
      </c>
      <c r="M408" s="10">
        <f t="shared" si="95"/>
        <v>7.158196134574087E-4</v>
      </c>
      <c r="N408" s="22">
        <f t="shared" si="96"/>
        <v>-4.992511233150275E-4</v>
      </c>
    </row>
    <row r="409" spans="1:14" x14ac:dyDescent="0.2">
      <c r="A409" s="8"/>
      <c r="B409" s="42" t="s">
        <v>381</v>
      </c>
      <c r="C409" s="39">
        <v>1</v>
      </c>
      <c r="D409" s="9">
        <v>0</v>
      </c>
      <c r="E409" s="9">
        <v>11</v>
      </c>
      <c r="F409" s="9">
        <v>1</v>
      </c>
      <c r="G409" s="10">
        <f t="shared" si="91"/>
        <v>7.158196134574087E-4</v>
      </c>
      <c r="H409" s="10" t="str">
        <f t="shared" si="92"/>
        <v/>
      </c>
      <c r="I409" s="10">
        <f t="shared" si="93"/>
        <v>6.9796954314720813E-3</v>
      </c>
      <c r="J409" s="10">
        <f t="shared" si="94"/>
        <v>4.9677098857426726E-4</v>
      </c>
      <c r="K409" s="10">
        <f t="shared" si="97"/>
        <v>10</v>
      </c>
      <c r="L409" s="10">
        <f t="shared" si="98"/>
        <v>1</v>
      </c>
      <c r="M409" s="10">
        <f t="shared" si="95"/>
        <v>7.1581961345740866E-3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13</v>
      </c>
      <c r="D410" s="9">
        <v>3</v>
      </c>
      <c r="E410" s="9">
        <v>61</v>
      </c>
      <c r="F410" s="9">
        <v>6</v>
      </c>
      <c r="G410" s="10">
        <f t="shared" si="91"/>
        <v>9.3056549749463129E-3</v>
      </c>
      <c r="H410" s="10">
        <f t="shared" si="92"/>
        <v>1.4977533699450823E-3</v>
      </c>
      <c r="I410" s="10">
        <f t="shared" si="93"/>
        <v>3.8705583756345176E-2</v>
      </c>
      <c r="J410" s="10">
        <f t="shared" si="94"/>
        <v>2.9806259314456036E-3</v>
      </c>
      <c r="K410" s="10">
        <f t="shared" si="97"/>
        <v>3.6923076923076925</v>
      </c>
      <c r="L410" s="10">
        <f t="shared" si="98"/>
        <v>1</v>
      </c>
      <c r="M410" s="10">
        <f t="shared" si="95"/>
        <v>3.4359341445955621E-2</v>
      </c>
      <c r="N410" s="22">
        <f t="shared" si="96"/>
        <v>1.4977533699450823E-3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0</v>
      </c>
      <c r="D413" s="9">
        <v>0</v>
      </c>
      <c r="E413" s="9">
        <v>6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3.8071065989847717E-3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2" t="str">
        <f t="shared" si="96"/>
        <v/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180</v>
      </c>
      <c r="D419" s="9">
        <v>88</v>
      </c>
      <c r="E419" s="9">
        <v>156</v>
      </c>
      <c r="F419" s="9">
        <v>102</v>
      </c>
      <c r="G419" s="10">
        <f t="shared" si="91"/>
        <v>0.12884753042233357</v>
      </c>
      <c r="H419" s="10">
        <f t="shared" si="92"/>
        <v>4.393409885172242E-2</v>
      </c>
      <c r="I419" s="10">
        <f t="shared" si="93"/>
        <v>9.8984771573604066E-2</v>
      </c>
      <c r="J419" s="10">
        <f t="shared" si="94"/>
        <v>5.0670640834575259E-2</v>
      </c>
      <c r="K419" s="10">
        <f t="shared" si="97"/>
        <v>-0.13333333333333333</v>
      </c>
      <c r="L419" s="10">
        <f t="shared" si="98"/>
        <v>0.15909090909090909</v>
      </c>
      <c r="M419" s="10">
        <f t="shared" si="95"/>
        <v>-1.7179670722977811E-2</v>
      </c>
      <c r="N419" s="22">
        <f t="shared" si="96"/>
        <v>6.9895157264103849E-3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4.9677098857426726E-4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5</v>
      </c>
      <c r="D421" s="9">
        <v>0</v>
      </c>
      <c r="E421" s="9">
        <v>0</v>
      </c>
      <c r="F421" s="9">
        <v>0</v>
      </c>
      <c r="G421" s="10">
        <f t="shared" si="91"/>
        <v>3.5790980672870437E-3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-3.5790980672870437E-3</v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17</v>
      </c>
      <c r="D422" s="9">
        <v>7</v>
      </c>
      <c r="E422" s="9">
        <v>29</v>
      </c>
      <c r="F422" s="9">
        <v>6</v>
      </c>
      <c r="G422" s="10">
        <f t="shared" si="91"/>
        <v>1.2168933428775949E-2</v>
      </c>
      <c r="H422" s="10">
        <f t="shared" si="92"/>
        <v>3.494757863205192E-3</v>
      </c>
      <c r="I422" s="10">
        <f t="shared" si="93"/>
        <v>1.8401015228426396E-2</v>
      </c>
      <c r="J422" s="10">
        <f t="shared" si="94"/>
        <v>2.9806259314456036E-3</v>
      </c>
      <c r="K422" s="10">
        <f t="shared" si="97"/>
        <v>0.70588235294117652</v>
      </c>
      <c r="L422" s="10">
        <f t="shared" si="98"/>
        <v>-0.14285714285714285</v>
      </c>
      <c r="M422" s="10">
        <f t="shared" si="95"/>
        <v>8.5898353614889053E-3</v>
      </c>
      <c r="N422" s="22">
        <f t="shared" si="96"/>
        <v>-4.9925112331502739E-4</v>
      </c>
    </row>
    <row r="423" spans="1:14" x14ac:dyDescent="0.2">
      <c r="A423" s="8"/>
      <c r="B423" s="42" t="s">
        <v>395</v>
      </c>
      <c r="C423" s="39">
        <v>133</v>
      </c>
      <c r="D423" s="9">
        <v>57</v>
      </c>
      <c r="E423" s="9">
        <v>109</v>
      </c>
      <c r="F423" s="9">
        <v>36</v>
      </c>
      <c r="G423" s="10">
        <f t="shared" si="91"/>
        <v>9.5204008589835368E-2</v>
      </c>
      <c r="H423" s="10">
        <f t="shared" si="92"/>
        <v>2.8457314028956564E-2</v>
      </c>
      <c r="I423" s="10">
        <f t="shared" si="93"/>
        <v>6.9162436548223349E-2</v>
      </c>
      <c r="J423" s="10">
        <f t="shared" si="94"/>
        <v>1.7883755588673621E-2</v>
      </c>
      <c r="K423" s="10">
        <f t="shared" si="97"/>
        <v>-0.18045112781954886</v>
      </c>
      <c r="L423" s="10">
        <f t="shared" si="98"/>
        <v>-0.36842105263157893</v>
      </c>
      <c r="M423" s="10">
        <f t="shared" si="95"/>
        <v>-1.7179670722977811E-2</v>
      </c>
      <c r="N423" s="22">
        <f t="shared" si="96"/>
        <v>-1.0484273589615576E-2</v>
      </c>
    </row>
    <row r="424" spans="1:14" x14ac:dyDescent="0.2">
      <c r="A424" s="8"/>
      <c r="B424" s="42" t="s">
        <v>396</v>
      </c>
      <c r="C424" s="39">
        <v>47</v>
      </c>
      <c r="D424" s="9">
        <v>16</v>
      </c>
      <c r="E424" s="9">
        <v>37</v>
      </c>
      <c r="F424" s="9">
        <v>9</v>
      </c>
      <c r="G424" s="10">
        <f t="shared" si="91"/>
        <v>3.3643521832498212E-2</v>
      </c>
      <c r="H424" s="10">
        <f t="shared" si="92"/>
        <v>7.9880179730404399E-3</v>
      </c>
      <c r="I424" s="10">
        <f t="shared" si="93"/>
        <v>2.3477157360406092E-2</v>
      </c>
      <c r="J424" s="10">
        <f t="shared" si="94"/>
        <v>4.4709388971684054E-3</v>
      </c>
      <c r="K424" s="10">
        <f t="shared" si="97"/>
        <v>-0.21276595744680851</v>
      </c>
      <c r="L424" s="10">
        <f t="shared" si="98"/>
        <v>-0.4375</v>
      </c>
      <c r="M424" s="10">
        <f t="shared" si="95"/>
        <v>-7.1581961345740875E-3</v>
      </c>
      <c r="N424" s="22">
        <f t="shared" si="96"/>
        <v>-3.4947578632051925E-3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0</v>
      </c>
      <c r="D426" s="9">
        <v>1</v>
      </c>
      <c r="E426" s="9">
        <v>3</v>
      </c>
      <c r="F426" s="9">
        <v>0</v>
      </c>
      <c r="G426" s="10" t="str">
        <f t="shared" si="91"/>
        <v/>
      </c>
      <c r="H426" s="10">
        <f t="shared" si="92"/>
        <v>4.992511233150275E-4</v>
      </c>
      <c r="I426" s="10">
        <f t="shared" si="93"/>
        <v>1.9035532994923859E-3</v>
      </c>
      <c r="J426" s="10" t="str">
        <f t="shared" si="94"/>
        <v/>
      </c>
      <c r="K426" s="10">
        <f t="shared" si="97"/>
        <v>1</v>
      </c>
      <c r="L426" s="10">
        <f t="shared" si="98"/>
        <v>-1</v>
      </c>
      <c r="M426" s="10" t="str">
        <f t="shared" si="95"/>
        <v/>
      </c>
      <c r="N426" s="22">
        <f t="shared" si="96"/>
        <v>-4.992511233150275E-4</v>
      </c>
    </row>
    <row r="427" spans="1:14" ht="25.5" x14ac:dyDescent="0.2">
      <c r="A427" s="8"/>
      <c r="B427" s="42" t="s">
        <v>399</v>
      </c>
      <c r="C427" s="39">
        <v>2</v>
      </c>
      <c r="D427" s="9">
        <v>3</v>
      </c>
      <c r="E427" s="9">
        <v>1</v>
      </c>
      <c r="F427" s="9">
        <v>0</v>
      </c>
      <c r="G427" s="10">
        <f t="shared" si="91"/>
        <v>1.4316392269148174E-3</v>
      </c>
      <c r="H427" s="10">
        <f t="shared" si="92"/>
        <v>1.4977533699450823E-3</v>
      </c>
      <c r="I427" s="10">
        <f t="shared" si="93"/>
        <v>6.3451776649746188E-4</v>
      </c>
      <c r="J427" s="10" t="str">
        <f t="shared" si="94"/>
        <v/>
      </c>
      <c r="K427" s="10">
        <f t="shared" si="97"/>
        <v>-0.5</v>
      </c>
      <c r="L427" s="10">
        <f t="shared" si="98"/>
        <v>-1</v>
      </c>
      <c r="M427" s="10">
        <f t="shared" si="95"/>
        <v>-7.158196134574087E-4</v>
      </c>
      <c r="N427" s="22">
        <f t="shared" si="96"/>
        <v>-1.4977533699450823E-3</v>
      </c>
    </row>
    <row r="428" spans="1:14" x14ac:dyDescent="0.2">
      <c r="A428" s="8"/>
      <c r="B428" s="42" t="s">
        <v>400</v>
      </c>
      <c r="C428" s="39">
        <v>6</v>
      </c>
      <c r="D428" s="9">
        <v>2</v>
      </c>
      <c r="E428" s="9">
        <v>13</v>
      </c>
      <c r="F428" s="9">
        <v>7</v>
      </c>
      <c r="G428" s="10">
        <f t="shared" si="91"/>
        <v>4.2949176807444527E-3</v>
      </c>
      <c r="H428" s="10">
        <f t="shared" si="92"/>
        <v>9.9850224663005499E-4</v>
      </c>
      <c r="I428" s="10">
        <f t="shared" si="93"/>
        <v>8.2487309644670055E-3</v>
      </c>
      <c r="J428" s="10">
        <f t="shared" si="94"/>
        <v>3.4773969200198708E-3</v>
      </c>
      <c r="K428" s="10">
        <f t="shared" si="97"/>
        <v>1.1666666666666667</v>
      </c>
      <c r="L428" s="10">
        <f t="shared" si="98"/>
        <v>2.5</v>
      </c>
      <c r="M428" s="10">
        <f t="shared" si="95"/>
        <v>5.010737294201862E-3</v>
      </c>
      <c r="N428" s="22">
        <f t="shared" si="96"/>
        <v>2.4962556165751375E-3</v>
      </c>
    </row>
    <row r="429" spans="1:14" x14ac:dyDescent="0.2">
      <c r="A429" s="8"/>
      <c r="B429" s="42" t="s">
        <v>401</v>
      </c>
      <c r="C429" s="39">
        <v>0</v>
      </c>
      <c r="D429" s="9">
        <v>0</v>
      </c>
      <c r="E429" s="9">
        <v>0</v>
      </c>
      <c r="F429" s="9">
        <v>3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1.4903129657228018E-3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22" t="str">
        <f t="shared" si="96"/>
        <v/>
      </c>
    </row>
    <row r="430" spans="1:14" x14ac:dyDescent="0.2">
      <c r="A430" s="8"/>
      <c r="B430" s="42" t="s">
        <v>402</v>
      </c>
      <c r="C430" s="39">
        <v>0</v>
      </c>
      <c r="D430" s="9">
        <v>3</v>
      </c>
      <c r="E430" s="9">
        <v>2</v>
      </c>
      <c r="F430" s="9">
        <v>1</v>
      </c>
      <c r="G430" s="10" t="str">
        <f t="shared" si="91"/>
        <v/>
      </c>
      <c r="H430" s="10">
        <f t="shared" si="92"/>
        <v>1.4977533699450823E-3</v>
      </c>
      <c r="I430" s="10">
        <f t="shared" si="93"/>
        <v>1.2690355329949238E-3</v>
      </c>
      <c r="J430" s="10">
        <f t="shared" si="94"/>
        <v>4.9677098857426726E-4</v>
      </c>
      <c r="K430" s="10">
        <f t="shared" si="97"/>
        <v>1</v>
      </c>
      <c r="L430" s="10">
        <f t="shared" si="98"/>
        <v>-0.66666666666666663</v>
      </c>
      <c r="M430" s="10" t="str">
        <f t="shared" si="95"/>
        <v/>
      </c>
      <c r="N430" s="22">
        <f t="shared" si="96"/>
        <v>-9.9850224663005477E-4</v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9</v>
      </c>
      <c r="F432" s="9">
        <v>8</v>
      </c>
      <c r="G432" s="10" t="str">
        <f t="shared" si="91"/>
        <v/>
      </c>
      <c r="H432" s="10" t="str">
        <f t="shared" si="92"/>
        <v/>
      </c>
      <c r="I432" s="10">
        <f t="shared" si="93"/>
        <v>5.7106598984771571E-3</v>
      </c>
      <c r="J432" s="10">
        <f t="shared" si="94"/>
        <v>3.9741679085941381E-3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1</v>
      </c>
      <c r="D433" s="9">
        <v>1</v>
      </c>
      <c r="E433" s="9">
        <v>1</v>
      </c>
      <c r="F433" s="9">
        <v>4</v>
      </c>
      <c r="G433" s="10">
        <f t="shared" si="91"/>
        <v>7.158196134574087E-4</v>
      </c>
      <c r="H433" s="10">
        <f t="shared" si="92"/>
        <v>4.992511233150275E-4</v>
      </c>
      <c r="I433" s="10">
        <f t="shared" si="93"/>
        <v>6.3451776649746188E-4</v>
      </c>
      <c r="J433" s="10">
        <f t="shared" si="94"/>
        <v>1.987083954297069E-3</v>
      </c>
      <c r="K433" s="10">
        <f t="shared" si="97"/>
        <v>0</v>
      </c>
      <c r="L433" s="10">
        <f t="shared" si="98"/>
        <v>3</v>
      </c>
      <c r="M433" s="10">
        <f t="shared" si="95"/>
        <v>0</v>
      </c>
      <c r="N433" s="22">
        <f t="shared" si="96"/>
        <v>1.4977533699450825E-3</v>
      </c>
    </row>
    <row r="434" spans="1:14" x14ac:dyDescent="0.2">
      <c r="A434" s="8"/>
      <c r="B434" s="42" t="s">
        <v>406</v>
      </c>
      <c r="C434" s="39">
        <v>0</v>
      </c>
      <c r="D434" s="9">
        <v>5</v>
      </c>
      <c r="E434" s="9">
        <v>5</v>
      </c>
      <c r="F434" s="9">
        <v>5</v>
      </c>
      <c r="G434" s="10" t="str">
        <f t="shared" si="91"/>
        <v/>
      </c>
      <c r="H434" s="10">
        <f t="shared" si="92"/>
        <v>2.4962556165751375E-3</v>
      </c>
      <c r="I434" s="10">
        <f t="shared" si="93"/>
        <v>3.1725888324873096E-3</v>
      </c>
      <c r="J434" s="10">
        <f t="shared" si="94"/>
        <v>2.4838549428713363E-3</v>
      </c>
      <c r="K434" s="10">
        <f t="shared" si="97"/>
        <v>1</v>
      </c>
      <c r="L434" s="10">
        <f t="shared" si="98"/>
        <v>0</v>
      </c>
      <c r="M434" s="10" t="str">
        <f t="shared" si="95"/>
        <v/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39</v>
      </c>
      <c r="D435" s="9">
        <v>35</v>
      </c>
      <c r="E435" s="9">
        <v>88</v>
      </c>
      <c r="F435" s="9">
        <v>121</v>
      </c>
      <c r="G435" s="10">
        <f t="shared" ref="G435:G498" si="99">+IF(C435=0,"",C435/C$371)</f>
        <v>2.7916964924838941E-2</v>
      </c>
      <c r="H435" s="10">
        <f t="shared" ref="H435:H498" si="100">+IF(D435=0,"",D435/D$371)</f>
        <v>1.7473789316025962E-2</v>
      </c>
      <c r="I435" s="10">
        <f t="shared" ref="I435:I498" si="101">+IF(E435=0,"",E435/E$371)</f>
        <v>5.5837563451776651E-2</v>
      </c>
      <c r="J435" s="10">
        <f t="shared" ref="J435:J498" si="102">+IF(F435=0,"",F435/F$371)</f>
        <v>6.0109289617486336E-2</v>
      </c>
      <c r="K435" s="10">
        <f t="shared" si="97"/>
        <v>1.2564102564102564</v>
      </c>
      <c r="L435" s="10">
        <f t="shared" si="98"/>
        <v>2.4571428571428573</v>
      </c>
      <c r="M435" s="10">
        <f t="shared" ref="M435:M498" si="103">+IF(OR(AND(G435=""),(K435="")),"",G435*K435)</f>
        <v>3.5075161059413031E-2</v>
      </c>
      <c r="N435" s="22">
        <f t="shared" ref="N435:N498" si="104">+IF(OR(AND(H435=""),(L435="")),"",H435*L435)</f>
        <v>4.2935596605092365E-2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0</v>
      </c>
      <c r="F436" s="9">
        <v>4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1.987083954297069E-3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11</v>
      </c>
      <c r="D437" s="9">
        <v>5</v>
      </c>
      <c r="E437" s="9">
        <v>8</v>
      </c>
      <c r="F437" s="9">
        <v>3</v>
      </c>
      <c r="G437" s="10">
        <f t="shared" si="99"/>
        <v>7.874015748031496E-3</v>
      </c>
      <c r="H437" s="10">
        <f t="shared" si="100"/>
        <v>2.4962556165751375E-3</v>
      </c>
      <c r="I437" s="10">
        <f t="shared" si="101"/>
        <v>5.076142131979695E-3</v>
      </c>
      <c r="J437" s="10">
        <f t="shared" si="102"/>
        <v>1.4903129657228018E-3</v>
      </c>
      <c r="K437" s="10">
        <f t="shared" si="105"/>
        <v>-0.27272727272727271</v>
      </c>
      <c r="L437" s="10">
        <f t="shared" si="106"/>
        <v>-0.4</v>
      </c>
      <c r="M437" s="10">
        <f t="shared" si="103"/>
        <v>-2.1474588403722259E-3</v>
      </c>
      <c r="N437" s="22">
        <f t="shared" si="104"/>
        <v>-9.9850224663005499E-4</v>
      </c>
    </row>
    <row r="438" spans="1:14" x14ac:dyDescent="0.2">
      <c r="A438" s="8"/>
      <c r="B438" s="42" t="s">
        <v>410</v>
      </c>
      <c r="C438" s="39">
        <v>0</v>
      </c>
      <c r="D438" s="9">
        <v>1</v>
      </c>
      <c r="E438" s="9">
        <v>3</v>
      </c>
      <c r="F438" s="9">
        <v>2</v>
      </c>
      <c r="G438" s="10" t="str">
        <f t="shared" si="99"/>
        <v/>
      </c>
      <c r="H438" s="10">
        <f t="shared" si="100"/>
        <v>4.992511233150275E-4</v>
      </c>
      <c r="I438" s="10">
        <f t="shared" si="101"/>
        <v>1.9035532994923859E-3</v>
      </c>
      <c r="J438" s="10">
        <f t="shared" si="102"/>
        <v>9.9354197714853452E-4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2">
        <f t="shared" si="104"/>
        <v>4.992511233150275E-4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2" t="str">
        <f t="shared" si="104"/>
        <v/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3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1.4977533699450823E-3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2">
        <f t="shared" si="104"/>
        <v>-1.4977533699450823E-3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18</v>
      </c>
      <c r="D446" s="9">
        <v>47</v>
      </c>
      <c r="E446" s="9">
        <v>36</v>
      </c>
      <c r="F446" s="9">
        <v>68</v>
      </c>
      <c r="G446" s="10">
        <f t="shared" si="99"/>
        <v>1.2884753042233358E-2</v>
      </c>
      <c r="H446" s="10">
        <f t="shared" si="100"/>
        <v>2.3464802795806292E-2</v>
      </c>
      <c r="I446" s="10">
        <f t="shared" si="101"/>
        <v>2.2842639593908629E-2</v>
      </c>
      <c r="J446" s="10">
        <f t="shared" si="102"/>
        <v>3.3780427223050177E-2</v>
      </c>
      <c r="K446" s="10">
        <f t="shared" si="105"/>
        <v>1</v>
      </c>
      <c r="L446" s="10">
        <f t="shared" si="106"/>
        <v>0.44680851063829785</v>
      </c>
      <c r="M446" s="10">
        <f t="shared" si="103"/>
        <v>1.2884753042233358E-2</v>
      </c>
      <c r="N446" s="22">
        <f t="shared" si="104"/>
        <v>1.0484273589615577E-2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2</v>
      </c>
      <c r="D448" s="9">
        <v>0</v>
      </c>
      <c r="E448" s="9">
        <v>2</v>
      </c>
      <c r="F448" s="9">
        <v>0</v>
      </c>
      <c r="G448" s="10">
        <f t="shared" si="99"/>
        <v>1.4316392269148174E-3</v>
      </c>
      <c r="H448" s="10" t="str">
        <f t="shared" si="100"/>
        <v/>
      </c>
      <c r="I448" s="10">
        <f t="shared" si="101"/>
        <v>1.2690355329949238E-3</v>
      </c>
      <c r="J448" s="10" t="str">
        <f t="shared" si="102"/>
        <v/>
      </c>
      <c r="K448" s="10">
        <f t="shared" si="105"/>
        <v>0</v>
      </c>
      <c r="L448" s="10" t="str">
        <f t="shared" si="106"/>
        <v xml:space="preserve"> </v>
      </c>
      <c r="M448" s="10">
        <f t="shared" si="103"/>
        <v>0</v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3</v>
      </c>
      <c r="D450" s="9">
        <v>7</v>
      </c>
      <c r="E450" s="9">
        <v>0</v>
      </c>
      <c r="F450" s="9">
        <v>1</v>
      </c>
      <c r="G450" s="10">
        <f t="shared" si="99"/>
        <v>2.1474588403722263E-3</v>
      </c>
      <c r="H450" s="10">
        <f t="shared" si="100"/>
        <v>3.494757863205192E-3</v>
      </c>
      <c r="I450" s="10" t="str">
        <f t="shared" si="101"/>
        <v/>
      </c>
      <c r="J450" s="10">
        <f t="shared" si="102"/>
        <v>4.9677098857426726E-4</v>
      </c>
      <c r="K450" s="10">
        <f t="shared" si="105"/>
        <v>-1</v>
      </c>
      <c r="L450" s="10">
        <f t="shared" si="106"/>
        <v>-0.8571428571428571</v>
      </c>
      <c r="M450" s="10">
        <f t="shared" si="103"/>
        <v>-2.1474588403722263E-3</v>
      </c>
      <c r="N450" s="22">
        <f t="shared" si="104"/>
        <v>-2.9955067398901645E-3</v>
      </c>
    </row>
    <row r="451" spans="1:14" x14ac:dyDescent="0.2">
      <c r="A451" s="8"/>
      <c r="B451" s="42" t="s">
        <v>423</v>
      </c>
      <c r="C451" s="39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1</v>
      </c>
      <c r="D454" s="9">
        <v>0</v>
      </c>
      <c r="E454" s="9">
        <v>0</v>
      </c>
      <c r="F454" s="9">
        <v>0</v>
      </c>
      <c r="G454" s="10">
        <f t="shared" si="99"/>
        <v>7.158196134574087E-4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-7.158196134574087E-4</v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1</v>
      </c>
      <c r="D455" s="9">
        <v>0</v>
      </c>
      <c r="E455" s="9">
        <v>2</v>
      </c>
      <c r="F455" s="9">
        <v>0</v>
      </c>
      <c r="G455" s="10">
        <f t="shared" si="99"/>
        <v>7.158196134574087E-4</v>
      </c>
      <c r="H455" s="10" t="str">
        <f t="shared" si="100"/>
        <v/>
      </c>
      <c r="I455" s="10">
        <f t="shared" si="101"/>
        <v>1.2690355329949238E-3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7.158196134574087E-4</v>
      </c>
      <c r="N455" s="22" t="str">
        <f t="shared" si="104"/>
        <v/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4.992511233150275E-4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22">
        <f t="shared" si="104"/>
        <v>-4.992511233150275E-4</v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1</v>
      </c>
      <c r="F459" s="9">
        <v>0</v>
      </c>
      <c r="G459" s="10" t="str">
        <f t="shared" si="99"/>
        <v/>
      </c>
      <c r="H459" s="10" t="str">
        <f t="shared" si="100"/>
        <v/>
      </c>
      <c r="I459" s="10">
        <f t="shared" si="101"/>
        <v>6.3451776649746188E-4</v>
      </c>
      <c r="J459" s="10" t="str">
        <f t="shared" si="102"/>
        <v/>
      </c>
      <c r="K459" s="10">
        <f t="shared" si="105"/>
        <v>1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2</v>
      </c>
      <c r="E460" s="9">
        <v>4</v>
      </c>
      <c r="F460" s="9">
        <v>10</v>
      </c>
      <c r="G460" s="10" t="str">
        <f t="shared" si="99"/>
        <v/>
      </c>
      <c r="H460" s="10">
        <f t="shared" si="100"/>
        <v>9.9850224663005499E-4</v>
      </c>
      <c r="I460" s="10">
        <f t="shared" si="101"/>
        <v>2.5380710659898475E-3</v>
      </c>
      <c r="J460" s="10">
        <f t="shared" si="102"/>
        <v>4.9677098857426726E-3</v>
      </c>
      <c r="K460" s="10">
        <f t="shared" si="105"/>
        <v>1</v>
      </c>
      <c r="L460" s="10">
        <f t="shared" si="106"/>
        <v>4</v>
      </c>
      <c r="M460" s="10" t="str">
        <f t="shared" si="103"/>
        <v/>
      </c>
      <c r="N460" s="22">
        <f t="shared" si="104"/>
        <v>3.99400898652022E-3</v>
      </c>
    </row>
    <row r="461" spans="1:14" x14ac:dyDescent="0.2">
      <c r="A461" s="8"/>
      <c r="B461" s="42" t="s">
        <v>433</v>
      </c>
      <c r="C461" s="39">
        <v>1</v>
      </c>
      <c r="D461" s="9">
        <v>76</v>
      </c>
      <c r="E461" s="9">
        <v>4</v>
      </c>
      <c r="F461" s="9">
        <v>89</v>
      </c>
      <c r="G461" s="10">
        <f t="shared" si="99"/>
        <v>7.158196134574087E-4</v>
      </c>
      <c r="H461" s="10">
        <f t="shared" si="100"/>
        <v>3.794308537194209E-2</v>
      </c>
      <c r="I461" s="10">
        <f t="shared" si="101"/>
        <v>2.5380710659898475E-3</v>
      </c>
      <c r="J461" s="10">
        <f t="shared" si="102"/>
        <v>4.4212617983109784E-2</v>
      </c>
      <c r="K461" s="10">
        <f t="shared" si="105"/>
        <v>3</v>
      </c>
      <c r="L461" s="10">
        <f t="shared" si="106"/>
        <v>0.17105263157894737</v>
      </c>
      <c r="M461" s="10">
        <f t="shared" si="103"/>
        <v>2.1474588403722263E-3</v>
      </c>
      <c r="N461" s="22">
        <f t="shared" si="104"/>
        <v>6.4902646030953574E-3</v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4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1.987083954297069E-3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1</v>
      </c>
      <c r="E463" s="9">
        <v>0</v>
      </c>
      <c r="F463" s="9">
        <v>1</v>
      </c>
      <c r="G463" s="10" t="str">
        <f t="shared" si="99"/>
        <v/>
      </c>
      <c r="H463" s="10">
        <f t="shared" si="100"/>
        <v>4.992511233150275E-4</v>
      </c>
      <c r="I463" s="10" t="str">
        <f t="shared" si="101"/>
        <v/>
      </c>
      <c r="J463" s="10">
        <f t="shared" si="102"/>
        <v>4.9677098857426726E-4</v>
      </c>
      <c r="K463" s="10" t="str">
        <f t="shared" si="105"/>
        <v xml:space="preserve"> </v>
      </c>
      <c r="L463" s="10">
        <f t="shared" si="106"/>
        <v>0</v>
      </c>
      <c r="M463" s="10" t="str">
        <f t="shared" si="103"/>
        <v/>
      </c>
      <c r="N463" s="22">
        <f t="shared" si="104"/>
        <v>0</v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2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9.9354197714853452E-4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4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1.99700449326011E-3</v>
      </c>
      <c r="I465" s="10" t="str">
        <f t="shared" si="101"/>
        <v/>
      </c>
      <c r="J465" s="10">
        <f t="shared" si="102"/>
        <v>4.9677098857426726E-4</v>
      </c>
      <c r="K465" s="10" t="str">
        <f t="shared" si="105"/>
        <v xml:space="preserve"> </v>
      </c>
      <c r="L465" s="10">
        <f t="shared" si="106"/>
        <v>-0.75</v>
      </c>
      <c r="M465" s="10" t="str">
        <f t="shared" si="103"/>
        <v/>
      </c>
      <c r="N465" s="22">
        <f t="shared" si="104"/>
        <v>-1.4977533699450825E-3</v>
      </c>
    </row>
    <row r="466" spans="1:14" x14ac:dyDescent="0.2">
      <c r="A466" s="8"/>
      <c r="B466" s="42" t="s">
        <v>438</v>
      </c>
      <c r="C466" s="39">
        <v>0</v>
      </c>
      <c r="D466" s="9">
        <v>1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4.992511233150275E-4</v>
      </c>
      <c r="I466" s="10" t="str">
        <f t="shared" si="101"/>
        <v/>
      </c>
      <c r="J466" s="10">
        <f t="shared" si="102"/>
        <v>4.9677098857426726E-4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22">
        <f t="shared" si="104"/>
        <v>0</v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14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6.9547938400397417E-3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4.9677098857426726E-4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2</v>
      </c>
      <c r="D469" s="9">
        <v>7</v>
      </c>
      <c r="E469" s="9">
        <v>2</v>
      </c>
      <c r="F469" s="9">
        <v>5</v>
      </c>
      <c r="G469" s="10">
        <f t="shared" si="99"/>
        <v>1.4316392269148174E-3</v>
      </c>
      <c r="H469" s="10">
        <f t="shared" si="100"/>
        <v>3.494757863205192E-3</v>
      </c>
      <c r="I469" s="10">
        <f t="shared" si="101"/>
        <v>1.2690355329949238E-3</v>
      </c>
      <c r="J469" s="10">
        <f t="shared" si="102"/>
        <v>2.4838549428713363E-3</v>
      </c>
      <c r="K469" s="10">
        <f t="shared" si="105"/>
        <v>0</v>
      </c>
      <c r="L469" s="10">
        <f t="shared" si="106"/>
        <v>-0.2857142857142857</v>
      </c>
      <c r="M469" s="10">
        <f t="shared" si="103"/>
        <v>0</v>
      </c>
      <c r="N469" s="22">
        <f t="shared" si="104"/>
        <v>-9.9850224663005477E-4</v>
      </c>
    </row>
    <row r="470" spans="1:14" x14ac:dyDescent="0.2">
      <c r="A470" s="8"/>
      <c r="B470" s="42" t="s">
        <v>442</v>
      </c>
      <c r="C470" s="39">
        <v>250</v>
      </c>
      <c r="D470" s="9">
        <v>253</v>
      </c>
      <c r="E470" s="9">
        <v>118</v>
      </c>
      <c r="F470" s="9">
        <v>87</v>
      </c>
      <c r="G470" s="10">
        <f t="shared" si="99"/>
        <v>0.17895490336435219</v>
      </c>
      <c r="H470" s="10">
        <f t="shared" si="100"/>
        <v>0.12631053419870195</v>
      </c>
      <c r="I470" s="10">
        <f t="shared" si="101"/>
        <v>7.487309644670051E-2</v>
      </c>
      <c r="J470" s="10">
        <f t="shared" si="102"/>
        <v>4.3219076005961254E-2</v>
      </c>
      <c r="K470" s="10">
        <f t="shared" si="105"/>
        <v>-0.52800000000000002</v>
      </c>
      <c r="L470" s="10">
        <f t="shared" si="106"/>
        <v>-0.65612648221343872</v>
      </c>
      <c r="M470" s="10">
        <f t="shared" si="103"/>
        <v>-9.4488188976377965E-2</v>
      </c>
      <c r="N470" s="22">
        <f t="shared" si="104"/>
        <v>-8.2875686470294557E-2</v>
      </c>
    </row>
    <row r="471" spans="1:14" x14ac:dyDescent="0.2">
      <c r="A471" s="8"/>
      <c r="B471" s="42" t="s">
        <v>443</v>
      </c>
      <c r="C471" s="39">
        <v>0</v>
      </c>
      <c r="D471" s="9">
        <v>2</v>
      </c>
      <c r="E471" s="9">
        <v>1</v>
      </c>
      <c r="F471" s="9">
        <v>1</v>
      </c>
      <c r="G471" s="10" t="str">
        <f t="shared" si="99"/>
        <v/>
      </c>
      <c r="H471" s="10">
        <f t="shared" si="100"/>
        <v>9.9850224663005499E-4</v>
      </c>
      <c r="I471" s="10">
        <f t="shared" si="101"/>
        <v>6.3451776649746188E-4</v>
      </c>
      <c r="J471" s="10">
        <f t="shared" si="102"/>
        <v>4.9677098857426726E-4</v>
      </c>
      <c r="K471" s="10">
        <f t="shared" si="105"/>
        <v>1</v>
      </c>
      <c r="L471" s="10">
        <f t="shared" si="106"/>
        <v>-0.5</v>
      </c>
      <c r="M471" s="10" t="str">
        <f t="shared" si="103"/>
        <v/>
      </c>
      <c r="N471" s="22">
        <f t="shared" si="104"/>
        <v>-4.992511233150275E-4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6.3451776649746188E-4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1</v>
      </c>
      <c r="D473" s="9">
        <v>1</v>
      </c>
      <c r="E473" s="9">
        <v>3</v>
      </c>
      <c r="F473" s="9">
        <v>5</v>
      </c>
      <c r="G473" s="10">
        <f t="shared" si="99"/>
        <v>7.158196134574087E-4</v>
      </c>
      <c r="H473" s="10">
        <f t="shared" si="100"/>
        <v>4.992511233150275E-4</v>
      </c>
      <c r="I473" s="10">
        <f t="shared" si="101"/>
        <v>1.9035532994923859E-3</v>
      </c>
      <c r="J473" s="10">
        <f t="shared" si="102"/>
        <v>2.4838549428713363E-3</v>
      </c>
      <c r="K473" s="10">
        <f t="shared" si="105"/>
        <v>2</v>
      </c>
      <c r="L473" s="10">
        <f t="shared" si="106"/>
        <v>4</v>
      </c>
      <c r="M473" s="10">
        <f t="shared" si="103"/>
        <v>1.4316392269148174E-3</v>
      </c>
      <c r="N473" s="22">
        <f t="shared" si="104"/>
        <v>1.99700449326011E-3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6</v>
      </c>
      <c r="D476" s="9">
        <v>11</v>
      </c>
      <c r="E476" s="9">
        <v>26</v>
      </c>
      <c r="F476" s="9">
        <v>28</v>
      </c>
      <c r="G476" s="10">
        <f t="shared" si="99"/>
        <v>4.2949176807444527E-3</v>
      </c>
      <c r="H476" s="10">
        <f t="shared" si="100"/>
        <v>5.4917623564653024E-3</v>
      </c>
      <c r="I476" s="10">
        <f t="shared" si="101"/>
        <v>1.6497461928934011E-2</v>
      </c>
      <c r="J476" s="10">
        <f t="shared" si="102"/>
        <v>1.3909587680079483E-2</v>
      </c>
      <c r="K476" s="10">
        <f t="shared" si="105"/>
        <v>3.3333333333333335</v>
      </c>
      <c r="L476" s="10">
        <f t="shared" si="106"/>
        <v>1.5454545454545454</v>
      </c>
      <c r="M476" s="10">
        <f t="shared" si="103"/>
        <v>1.4316392269148177E-2</v>
      </c>
      <c r="N476" s="22">
        <f t="shared" si="104"/>
        <v>8.4872690963554674E-3</v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1</v>
      </c>
      <c r="F478" s="9">
        <v>1</v>
      </c>
      <c r="G478" s="10" t="str">
        <f t="shared" si="99"/>
        <v/>
      </c>
      <c r="H478" s="10" t="str">
        <f t="shared" si="100"/>
        <v/>
      </c>
      <c r="I478" s="10">
        <f t="shared" si="101"/>
        <v>6.3451776649746188E-4</v>
      </c>
      <c r="J478" s="10">
        <f t="shared" si="102"/>
        <v>4.9677098857426726E-4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4</v>
      </c>
      <c r="E481" s="9">
        <v>0</v>
      </c>
      <c r="F481" s="9">
        <v>11</v>
      </c>
      <c r="G481" s="10" t="str">
        <f t="shared" si="99"/>
        <v/>
      </c>
      <c r="H481" s="10">
        <f t="shared" si="100"/>
        <v>1.99700449326011E-3</v>
      </c>
      <c r="I481" s="10" t="str">
        <f t="shared" si="101"/>
        <v/>
      </c>
      <c r="J481" s="10">
        <f t="shared" si="102"/>
        <v>5.4644808743169399E-3</v>
      </c>
      <c r="K481" s="10" t="str">
        <f t="shared" si="105"/>
        <v xml:space="preserve"> </v>
      </c>
      <c r="L481" s="10">
        <f t="shared" si="106"/>
        <v>1.75</v>
      </c>
      <c r="M481" s="10" t="str">
        <f t="shared" si="103"/>
        <v/>
      </c>
      <c r="N481" s="22">
        <f t="shared" si="104"/>
        <v>3.4947578632051925E-3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17</v>
      </c>
      <c r="E483" s="9">
        <v>0</v>
      </c>
      <c r="F483" s="9">
        <v>29</v>
      </c>
      <c r="G483" s="10" t="str">
        <f t="shared" si="99"/>
        <v/>
      </c>
      <c r="H483" s="10">
        <f t="shared" si="100"/>
        <v>8.4872690963554674E-3</v>
      </c>
      <c r="I483" s="10" t="str">
        <f t="shared" si="101"/>
        <v/>
      </c>
      <c r="J483" s="10">
        <f t="shared" si="102"/>
        <v>1.4406358668653751E-2</v>
      </c>
      <c r="K483" s="10" t="str">
        <f t="shared" si="105"/>
        <v xml:space="preserve"> </v>
      </c>
      <c r="L483" s="10">
        <f t="shared" si="106"/>
        <v>0.70588235294117652</v>
      </c>
      <c r="M483" s="10" t="str">
        <f t="shared" si="103"/>
        <v/>
      </c>
      <c r="N483" s="22">
        <f t="shared" si="104"/>
        <v>5.9910134797803299E-3</v>
      </c>
    </row>
    <row r="484" spans="1:14" x14ac:dyDescent="0.2">
      <c r="A484" s="8"/>
      <c r="B484" s="42" t="s">
        <v>456</v>
      </c>
      <c r="C484" s="39">
        <v>12</v>
      </c>
      <c r="D484" s="9">
        <v>44</v>
      </c>
      <c r="E484" s="9">
        <v>2</v>
      </c>
      <c r="F484" s="9">
        <v>54</v>
      </c>
      <c r="G484" s="10">
        <f t="shared" si="99"/>
        <v>8.5898353614889053E-3</v>
      </c>
      <c r="H484" s="10">
        <f t="shared" si="100"/>
        <v>2.196704942586121E-2</v>
      </c>
      <c r="I484" s="10">
        <f t="shared" si="101"/>
        <v>1.2690355329949238E-3</v>
      </c>
      <c r="J484" s="10">
        <f t="shared" si="102"/>
        <v>2.6825633383010434E-2</v>
      </c>
      <c r="K484" s="10">
        <f t="shared" si="105"/>
        <v>-0.83333333333333337</v>
      </c>
      <c r="L484" s="10">
        <f t="shared" si="106"/>
        <v>0.22727272727272727</v>
      </c>
      <c r="M484" s="10">
        <f t="shared" si="103"/>
        <v>-7.1581961345740883E-3</v>
      </c>
      <c r="N484" s="22">
        <f t="shared" si="104"/>
        <v>4.992511233150275E-3</v>
      </c>
    </row>
    <row r="485" spans="1:14" x14ac:dyDescent="0.2">
      <c r="A485" s="8"/>
      <c r="B485" s="42" t="s">
        <v>457</v>
      </c>
      <c r="C485" s="39">
        <v>0</v>
      </c>
      <c r="D485" s="9">
        <v>3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1.4977533699450823E-3</v>
      </c>
      <c r="I485" s="10" t="str">
        <f t="shared" si="101"/>
        <v/>
      </c>
      <c r="J485" s="10">
        <f t="shared" si="102"/>
        <v>9.9354197714853452E-4</v>
      </c>
      <c r="K485" s="10" t="str">
        <f t="shared" si="105"/>
        <v xml:space="preserve"> </v>
      </c>
      <c r="L485" s="10">
        <f t="shared" si="106"/>
        <v>-0.33333333333333331</v>
      </c>
      <c r="M485" s="10" t="str">
        <f t="shared" si="103"/>
        <v/>
      </c>
      <c r="N485" s="22">
        <f t="shared" si="104"/>
        <v>-4.9925112331502739E-4</v>
      </c>
    </row>
    <row r="486" spans="1:14" ht="25.5" x14ac:dyDescent="0.2">
      <c r="A486" s="8"/>
      <c r="B486" s="42" t="s">
        <v>458</v>
      </c>
      <c r="C486" s="39">
        <v>0</v>
      </c>
      <c r="D486" s="9">
        <v>2</v>
      </c>
      <c r="E486" s="9">
        <v>0</v>
      </c>
      <c r="F486" s="9">
        <v>3</v>
      </c>
      <c r="G486" s="10" t="str">
        <f t="shared" si="99"/>
        <v/>
      </c>
      <c r="H486" s="10">
        <f t="shared" si="100"/>
        <v>9.9850224663005499E-4</v>
      </c>
      <c r="I486" s="10" t="str">
        <f t="shared" si="101"/>
        <v/>
      </c>
      <c r="J486" s="10">
        <f t="shared" si="102"/>
        <v>1.4903129657228018E-3</v>
      </c>
      <c r="K486" s="10" t="str">
        <f t="shared" si="105"/>
        <v xml:space="preserve"> </v>
      </c>
      <c r="L486" s="10">
        <f t="shared" si="106"/>
        <v>0.5</v>
      </c>
      <c r="M486" s="10" t="str">
        <f t="shared" si="103"/>
        <v/>
      </c>
      <c r="N486" s="22">
        <f t="shared" si="104"/>
        <v>4.992511233150275E-4</v>
      </c>
    </row>
    <row r="487" spans="1:14" ht="25.5" x14ac:dyDescent="0.2">
      <c r="A487" s="8"/>
      <c r="B487" s="42" t="s">
        <v>459</v>
      </c>
      <c r="C487" s="39">
        <v>0</v>
      </c>
      <c r="D487" s="9">
        <v>0</v>
      </c>
      <c r="E487" s="9">
        <v>2</v>
      </c>
      <c r="F487" s="9">
        <v>1</v>
      </c>
      <c r="G487" s="10" t="str">
        <f t="shared" si="99"/>
        <v/>
      </c>
      <c r="H487" s="10" t="str">
        <f t="shared" si="100"/>
        <v/>
      </c>
      <c r="I487" s="10">
        <f t="shared" si="101"/>
        <v>1.2690355329949238E-3</v>
      </c>
      <c r="J487" s="10">
        <f t="shared" si="102"/>
        <v>4.9677098857426726E-4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22" t="str">
        <f t="shared" si="104"/>
        <v/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1</v>
      </c>
      <c r="D489" s="9">
        <v>6</v>
      </c>
      <c r="E489" s="9">
        <v>0</v>
      </c>
      <c r="F489" s="9">
        <v>0</v>
      </c>
      <c r="G489" s="10">
        <f t="shared" si="99"/>
        <v>7.158196134574087E-4</v>
      </c>
      <c r="H489" s="10">
        <f t="shared" si="100"/>
        <v>2.9955067398901645E-3</v>
      </c>
      <c r="I489" s="10" t="str">
        <f t="shared" si="101"/>
        <v/>
      </c>
      <c r="J489" s="10" t="str">
        <f t="shared" si="102"/>
        <v/>
      </c>
      <c r="K489" s="10">
        <f t="shared" si="105"/>
        <v>-1</v>
      </c>
      <c r="L489" s="10">
        <f t="shared" si="106"/>
        <v>-1</v>
      </c>
      <c r="M489" s="10">
        <f t="shared" si="103"/>
        <v>-7.158196134574087E-4</v>
      </c>
      <c r="N489" s="22">
        <f t="shared" si="104"/>
        <v>-2.9955067398901645E-3</v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2</v>
      </c>
      <c r="E491" s="9">
        <v>0</v>
      </c>
      <c r="F491" s="9">
        <v>2</v>
      </c>
      <c r="G491" s="10" t="str">
        <f t="shared" si="99"/>
        <v/>
      </c>
      <c r="H491" s="10">
        <f t="shared" si="100"/>
        <v>9.9850224663005499E-4</v>
      </c>
      <c r="I491" s="10" t="str">
        <f t="shared" si="101"/>
        <v/>
      </c>
      <c r="J491" s="10">
        <f t="shared" si="102"/>
        <v>9.9354197714853452E-4</v>
      </c>
      <c r="K491" s="10" t="str">
        <f t="shared" si="105"/>
        <v xml:space="preserve"> </v>
      </c>
      <c r="L491" s="10">
        <f t="shared" si="106"/>
        <v>0</v>
      </c>
      <c r="M491" s="10" t="str">
        <f t="shared" si="103"/>
        <v/>
      </c>
      <c r="N491" s="22">
        <f t="shared" si="104"/>
        <v>0</v>
      </c>
    </row>
    <row r="492" spans="1:14" x14ac:dyDescent="0.2">
      <c r="A492" s="8"/>
      <c r="B492" s="42" t="s">
        <v>464</v>
      </c>
      <c r="C492" s="39">
        <v>0</v>
      </c>
      <c r="D492" s="9">
        <v>7</v>
      </c>
      <c r="E492" s="9">
        <v>0</v>
      </c>
      <c r="F492" s="9">
        <v>7</v>
      </c>
      <c r="G492" s="10" t="str">
        <f t="shared" si="99"/>
        <v/>
      </c>
      <c r="H492" s="10">
        <f t="shared" si="100"/>
        <v>3.494757863205192E-3</v>
      </c>
      <c r="I492" s="10" t="str">
        <f t="shared" si="101"/>
        <v/>
      </c>
      <c r="J492" s="10">
        <f t="shared" si="102"/>
        <v>3.4773969200198708E-3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22">
        <f t="shared" si="104"/>
        <v>0</v>
      </c>
    </row>
    <row r="493" spans="1:14" x14ac:dyDescent="0.2">
      <c r="A493" s="8"/>
      <c r="B493" s="42" t="s">
        <v>465</v>
      </c>
      <c r="C493" s="39">
        <v>0</v>
      </c>
      <c r="D493" s="9">
        <v>129</v>
      </c>
      <c r="E493" s="9">
        <v>2</v>
      </c>
      <c r="F493" s="9">
        <v>111</v>
      </c>
      <c r="G493" s="10" t="str">
        <f t="shared" si="99"/>
        <v/>
      </c>
      <c r="H493" s="10">
        <f t="shared" si="100"/>
        <v>6.4403394907638536E-2</v>
      </c>
      <c r="I493" s="10">
        <f t="shared" si="101"/>
        <v>1.2690355329949238E-3</v>
      </c>
      <c r="J493" s="10">
        <f t="shared" si="102"/>
        <v>5.5141579731743669E-2</v>
      </c>
      <c r="K493" s="10">
        <f t="shared" si="105"/>
        <v>1</v>
      </c>
      <c r="L493" s="10">
        <f t="shared" si="106"/>
        <v>-0.13953488372093023</v>
      </c>
      <c r="M493" s="10" t="str">
        <f t="shared" si="103"/>
        <v/>
      </c>
      <c r="N493" s="22">
        <f t="shared" si="104"/>
        <v>-8.9865202196704932E-3</v>
      </c>
    </row>
    <row r="494" spans="1:14" x14ac:dyDescent="0.2">
      <c r="A494" s="8"/>
      <c r="B494" s="42" t="s">
        <v>466</v>
      </c>
      <c r="C494" s="39">
        <v>0</v>
      </c>
      <c r="D494" s="9">
        <v>19</v>
      </c>
      <c r="E494" s="9">
        <v>1</v>
      </c>
      <c r="F494" s="9">
        <v>14</v>
      </c>
      <c r="G494" s="10" t="str">
        <f t="shared" si="99"/>
        <v/>
      </c>
      <c r="H494" s="10">
        <f t="shared" si="100"/>
        <v>9.4857713429855224E-3</v>
      </c>
      <c r="I494" s="10">
        <f t="shared" si="101"/>
        <v>6.3451776649746188E-4</v>
      </c>
      <c r="J494" s="10">
        <f t="shared" si="102"/>
        <v>6.9547938400397417E-3</v>
      </c>
      <c r="K494" s="10">
        <f t="shared" si="105"/>
        <v>1</v>
      </c>
      <c r="L494" s="10">
        <f t="shared" si="106"/>
        <v>-0.26315789473684209</v>
      </c>
      <c r="M494" s="10" t="str">
        <f t="shared" si="103"/>
        <v/>
      </c>
      <c r="N494" s="22">
        <f t="shared" si="104"/>
        <v>-2.4962556165751375E-3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1</v>
      </c>
      <c r="D496" s="9">
        <v>10</v>
      </c>
      <c r="E496" s="9">
        <v>0</v>
      </c>
      <c r="F496" s="9">
        <v>0</v>
      </c>
      <c r="G496" s="10">
        <f t="shared" si="99"/>
        <v>7.158196134574087E-4</v>
      </c>
      <c r="H496" s="10">
        <f t="shared" si="100"/>
        <v>4.992511233150275E-3</v>
      </c>
      <c r="I496" s="10" t="str">
        <f t="shared" si="101"/>
        <v/>
      </c>
      <c r="J496" s="10" t="str">
        <f t="shared" si="102"/>
        <v/>
      </c>
      <c r="K496" s="10">
        <f t="shared" si="105"/>
        <v>-1</v>
      </c>
      <c r="L496" s="10">
        <f t="shared" si="106"/>
        <v>-1</v>
      </c>
      <c r="M496" s="10">
        <f t="shared" si="103"/>
        <v>-7.158196134574087E-4</v>
      </c>
      <c r="N496" s="22">
        <f t="shared" si="104"/>
        <v>-4.992511233150275E-3</v>
      </c>
    </row>
    <row r="497" spans="1:14" x14ac:dyDescent="0.2">
      <c r="A497" s="8"/>
      <c r="B497" s="42" t="s">
        <v>469</v>
      </c>
      <c r="C497" s="39">
        <v>0</v>
      </c>
      <c r="D497" s="9">
        <v>1</v>
      </c>
      <c r="E497" s="9">
        <v>0</v>
      </c>
      <c r="F497" s="9">
        <v>3</v>
      </c>
      <c r="G497" s="10" t="str">
        <f t="shared" si="99"/>
        <v/>
      </c>
      <c r="H497" s="10">
        <f t="shared" si="100"/>
        <v>4.992511233150275E-4</v>
      </c>
      <c r="I497" s="10" t="str">
        <f t="shared" si="101"/>
        <v/>
      </c>
      <c r="J497" s="10">
        <f t="shared" si="102"/>
        <v>1.4903129657228018E-3</v>
      </c>
      <c r="K497" s="10" t="str">
        <f t="shared" si="105"/>
        <v xml:space="preserve"> </v>
      </c>
      <c r="L497" s="10">
        <f t="shared" si="106"/>
        <v>2</v>
      </c>
      <c r="M497" s="10" t="str">
        <f t="shared" si="103"/>
        <v/>
      </c>
      <c r="N497" s="22">
        <f t="shared" si="104"/>
        <v>9.9850224663005499E-4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2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9.9354197714853452E-4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2</v>
      </c>
      <c r="D499" s="9">
        <v>109</v>
      </c>
      <c r="E499" s="9">
        <v>0</v>
      </c>
      <c r="F499" s="9">
        <v>108</v>
      </c>
      <c r="G499" s="10">
        <f t="shared" ref="G499:G562" si="107">+IF(C499=0,"",C499/C$371)</f>
        <v>1.4316392269148174E-3</v>
      </c>
      <c r="H499" s="10">
        <f t="shared" ref="H499:H562" si="108">+IF(D499=0,"",D499/D$371)</f>
        <v>5.4418372441337994E-2</v>
      </c>
      <c r="I499" s="10" t="str">
        <f t="shared" ref="I499:I562" si="109">+IF(E499=0,"",E499/E$371)</f>
        <v/>
      </c>
      <c r="J499" s="10">
        <f t="shared" ref="J499:J562" si="110">+IF(F499=0,"",F499/F$371)</f>
        <v>5.3651266766020868E-2</v>
      </c>
      <c r="K499" s="10">
        <f t="shared" si="105"/>
        <v>-1</v>
      </c>
      <c r="L499" s="10">
        <f t="shared" si="106"/>
        <v>-9.1743119266055051E-3</v>
      </c>
      <c r="M499" s="10">
        <f t="shared" ref="M499:M562" si="111">+IF(OR(AND(G499=""),(K499="")),"",G499*K499)</f>
        <v>-1.4316392269148174E-3</v>
      </c>
      <c r="N499" s="22">
        <f t="shared" ref="N499:N562" si="112">+IF(OR(AND(H499=""),(L499="")),"",H499*L499)</f>
        <v>-4.992511233150275E-4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3</v>
      </c>
      <c r="E501" s="9">
        <v>0</v>
      </c>
      <c r="F501" s="9">
        <v>2</v>
      </c>
      <c r="G501" s="10" t="str">
        <f t="shared" si="107"/>
        <v/>
      </c>
      <c r="H501" s="10">
        <f t="shared" si="108"/>
        <v>1.4977533699450823E-3</v>
      </c>
      <c r="I501" s="10" t="str">
        <f t="shared" si="109"/>
        <v/>
      </c>
      <c r="J501" s="10">
        <f t="shared" si="110"/>
        <v>9.9354197714853452E-4</v>
      </c>
      <c r="K501" s="10" t="str">
        <f t="shared" si="113"/>
        <v xml:space="preserve"> </v>
      </c>
      <c r="L501" s="10">
        <f t="shared" si="114"/>
        <v>-0.33333333333333331</v>
      </c>
      <c r="M501" s="10" t="str">
        <f t="shared" si="111"/>
        <v/>
      </c>
      <c r="N501" s="22">
        <f t="shared" si="112"/>
        <v>-4.9925112331502739E-4</v>
      </c>
    </row>
    <row r="502" spans="1:14" x14ac:dyDescent="0.2">
      <c r="A502" s="8"/>
      <c r="B502" s="42" t="s">
        <v>474</v>
      </c>
      <c r="C502" s="39">
        <v>0</v>
      </c>
      <c r="D502" s="9">
        <v>14</v>
      </c>
      <c r="E502" s="9">
        <v>0</v>
      </c>
      <c r="F502" s="9">
        <v>3</v>
      </c>
      <c r="G502" s="10" t="str">
        <f t="shared" si="107"/>
        <v/>
      </c>
      <c r="H502" s="10">
        <f t="shared" si="108"/>
        <v>6.9895157264103841E-3</v>
      </c>
      <c r="I502" s="10" t="str">
        <f t="shared" si="109"/>
        <v/>
      </c>
      <c r="J502" s="10">
        <f t="shared" si="110"/>
        <v>1.4903129657228018E-3</v>
      </c>
      <c r="K502" s="10" t="str">
        <f t="shared" si="113"/>
        <v xml:space="preserve"> </v>
      </c>
      <c r="L502" s="10">
        <f t="shared" si="114"/>
        <v>-0.7857142857142857</v>
      </c>
      <c r="M502" s="10" t="str">
        <f t="shared" si="111"/>
        <v/>
      </c>
      <c r="N502" s="22">
        <f t="shared" si="112"/>
        <v>-5.4917623564653016E-3</v>
      </c>
    </row>
    <row r="503" spans="1:14" x14ac:dyDescent="0.2">
      <c r="A503" s="8"/>
      <c r="B503" s="42" t="s">
        <v>475</v>
      </c>
      <c r="C503" s="39">
        <v>0</v>
      </c>
      <c r="D503" s="9">
        <v>5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2.4962556165751375E-3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22">
        <f t="shared" si="112"/>
        <v>-2.4962556165751375E-3</v>
      </c>
    </row>
    <row r="504" spans="1:14" x14ac:dyDescent="0.2">
      <c r="A504" s="8"/>
      <c r="B504" s="42" t="s">
        <v>476</v>
      </c>
      <c r="C504" s="39">
        <v>0</v>
      </c>
      <c r="D504" s="9">
        <v>11</v>
      </c>
      <c r="E504" s="9">
        <v>0</v>
      </c>
      <c r="F504" s="9">
        <v>7</v>
      </c>
      <c r="G504" s="10" t="str">
        <f t="shared" si="107"/>
        <v/>
      </c>
      <c r="H504" s="10">
        <f t="shared" si="108"/>
        <v>5.4917623564653024E-3</v>
      </c>
      <c r="I504" s="10" t="str">
        <f t="shared" si="109"/>
        <v/>
      </c>
      <c r="J504" s="10">
        <f t="shared" si="110"/>
        <v>3.4773969200198708E-3</v>
      </c>
      <c r="K504" s="10" t="str">
        <f t="shared" si="113"/>
        <v xml:space="preserve"> </v>
      </c>
      <c r="L504" s="10">
        <f t="shared" si="114"/>
        <v>-0.36363636363636365</v>
      </c>
      <c r="M504" s="10" t="str">
        <f t="shared" si="111"/>
        <v/>
      </c>
      <c r="N504" s="22">
        <f t="shared" si="112"/>
        <v>-1.99700449326011E-3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1</v>
      </c>
      <c r="D507" s="9">
        <v>47</v>
      </c>
      <c r="E507" s="9">
        <v>3</v>
      </c>
      <c r="F507" s="9">
        <v>45</v>
      </c>
      <c r="G507" s="10">
        <f t="shared" si="107"/>
        <v>7.158196134574087E-4</v>
      </c>
      <c r="H507" s="10">
        <f t="shared" si="108"/>
        <v>2.3464802795806292E-2</v>
      </c>
      <c r="I507" s="10">
        <f t="shared" si="109"/>
        <v>1.9035532994923859E-3</v>
      </c>
      <c r="J507" s="10">
        <f t="shared" si="110"/>
        <v>2.2354694485842028E-2</v>
      </c>
      <c r="K507" s="10">
        <f t="shared" si="113"/>
        <v>2</v>
      </c>
      <c r="L507" s="10">
        <f t="shared" si="114"/>
        <v>-4.2553191489361701E-2</v>
      </c>
      <c r="M507" s="10">
        <f t="shared" si="111"/>
        <v>1.4316392269148174E-3</v>
      </c>
      <c r="N507" s="22">
        <f t="shared" si="112"/>
        <v>-9.9850224663005499E-4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4.9677098857426726E-4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0</v>
      </c>
      <c r="D509" s="9">
        <v>5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2.4962556165751375E-3</v>
      </c>
      <c r="I509" s="10" t="str">
        <f t="shared" si="109"/>
        <v/>
      </c>
      <c r="J509" s="10">
        <f t="shared" si="110"/>
        <v>9.9354197714853452E-4</v>
      </c>
      <c r="K509" s="10" t="str">
        <f t="shared" si="113"/>
        <v xml:space="preserve"> </v>
      </c>
      <c r="L509" s="10">
        <f t="shared" si="114"/>
        <v>-0.6</v>
      </c>
      <c r="M509" s="10" t="str">
        <f t="shared" si="111"/>
        <v/>
      </c>
      <c r="N509" s="22">
        <f t="shared" si="112"/>
        <v>-1.4977533699450825E-3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4.992511233150275E-4</v>
      </c>
      <c r="I511" s="10" t="str">
        <f t="shared" si="109"/>
        <v/>
      </c>
      <c r="J511" s="10">
        <f t="shared" si="110"/>
        <v>4.9677098857426726E-4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2">
        <f t="shared" si="112"/>
        <v>0</v>
      </c>
    </row>
    <row r="512" spans="1:14" x14ac:dyDescent="0.2">
      <c r="A512" s="8"/>
      <c r="B512" s="42" t="s">
        <v>484</v>
      </c>
      <c r="C512" s="39">
        <v>2</v>
      </c>
      <c r="D512" s="9">
        <v>11</v>
      </c>
      <c r="E512" s="9">
        <v>1</v>
      </c>
      <c r="F512" s="9">
        <v>23</v>
      </c>
      <c r="G512" s="10">
        <f t="shared" si="107"/>
        <v>1.4316392269148174E-3</v>
      </c>
      <c r="H512" s="10">
        <f t="shared" si="108"/>
        <v>5.4917623564653024E-3</v>
      </c>
      <c r="I512" s="10">
        <f t="shared" si="109"/>
        <v>6.3451776649746188E-4</v>
      </c>
      <c r="J512" s="10">
        <f t="shared" si="110"/>
        <v>1.1425732737208148E-2</v>
      </c>
      <c r="K512" s="10">
        <f t="shared" si="113"/>
        <v>-0.5</v>
      </c>
      <c r="L512" s="10">
        <f t="shared" si="114"/>
        <v>1.0909090909090908</v>
      </c>
      <c r="M512" s="10">
        <f t="shared" si="111"/>
        <v>-7.158196134574087E-4</v>
      </c>
      <c r="N512" s="22">
        <f t="shared" si="112"/>
        <v>5.9910134797803291E-3</v>
      </c>
    </row>
    <row r="513" spans="1:14" x14ac:dyDescent="0.2">
      <c r="A513" s="8"/>
      <c r="B513" s="42" t="s">
        <v>485</v>
      </c>
      <c r="C513" s="39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4.992511233150275E-4</v>
      </c>
      <c r="I513" s="10" t="str">
        <f t="shared" si="109"/>
        <v/>
      </c>
      <c r="J513" s="10">
        <f t="shared" si="110"/>
        <v>4.9677098857426726E-4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2">
        <f t="shared" si="112"/>
        <v>0</v>
      </c>
    </row>
    <row r="514" spans="1:14" x14ac:dyDescent="0.2">
      <c r="A514" s="8"/>
      <c r="B514" s="42" t="s">
        <v>486</v>
      </c>
      <c r="C514" s="39">
        <v>0</v>
      </c>
      <c r="D514" s="9">
        <v>1</v>
      </c>
      <c r="E514" s="9">
        <v>0</v>
      </c>
      <c r="F514" s="9">
        <v>2</v>
      </c>
      <c r="G514" s="10" t="str">
        <f t="shared" si="107"/>
        <v/>
      </c>
      <c r="H514" s="10">
        <f t="shared" si="108"/>
        <v>4.992511233150275E-4</v>
      </c>
      <c r="I514" s="10" t="str">
        <f t="shared" si="109"/>
        <v/>
      </c>
      <c r="J514" s="10">
        <f t="shared" si="110"/>
        <v>9.9354197714853452E-4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2">
        <f t="shared" si="112"/>
        <v>4.992511233150275E-4</v>
      </c>
    </row>
    <row r="515" spans="1:14" x14ac:dyDescent="0.2">
      <c r="A515" s="8"/>
      <c r="B515" s="42" t="s">
        <v>487</v>
      </c>
      <c r="C515" s="39">
        <v>0</v>
      </c>
      <c r="D515" s="9">
        <v>1</v>
      </c>
      <c r="E515" s="9">
        <v>0</v>
      </c>
      <c r="F515" s="9">
        <v>4</v>
      </c>
      <c r="G515" s="10" t="str">
        <f t="shared" si="107"/>
        <v/>
      </c>
      <c r="H515" s="10">
        <f t="shared" si="108"/>
        <v>4.992511233150275E-4</v>
      </c>
      <c r="I515" s="10" t="str">
        <f t="shared" si="109"/>
        <v/>
      </c>
      <c r="J515" s="10">
        <f t="shared" si="110"/>
        <v>1.987083954297069E-3</v>
      </c>
      <c r="K515" s="10" t="str">
        <f t="shared" si="113"/>
        <v xml:space="preserve"> </v>
      </c>
      <c r="L515" s="10">
        <f t="shared" si="114"/>
        <v>3</v>
      </c>
      <c r="M515" s="10" t="str">
        <f t="shared" si="111"/>
        <v/>
      </c>
      <c r="N515" s="22">
        <f t="shared" si="112"/>
        <v>1.4977533699450825E-3</v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1</v>
      </c>
      <c r="D517" s="9">
        <v>19</v>
      </c>
      <c r="E517" s="9">
        <v>1</v>
      </c>
      <c r="F517" s="9">
        <v>17</v>
      </c>
      <c r="G517" s="10">
        <f t="shared" si="107"/>
        <v>7.158196134574087E-4</v>
      </c>
      <c r="H517" s="10">
        <f t="shared" si="108"/>
        <v>9.4857713429855224E-3</v>
      </c>
      <c r="I517" s="10">
        <f t="shared" si="109"/>
        <v>6.3451776649746188E-4</v>
      </c>
      <c r="J517" s="10">
        <f t="shared" si="110"/>
        <v>8.4451068057625443E-3</v>
      </c>
      <c r="K517" s="10">
        <f t="shared" si="113"/>
        <v>0</v>
      </c>
      <c r="L517" s="10">
        <f t="shared" si="114"/>
        <v>-0.10526315789473684</v>
      </c>
      <c r="M517" s="10">
        <f t="shared" si="111"/>
        <v>0</v>
      </c>
      <c r="N517" s="22">
        <f t="shared" si="112"/>
        <v>-9.9850224663005499E-4</v>
      </c>
    </row>
    <row r="518" spans="1:14" x14ac:dyDescent="0.2">
      <c r="A518" s="8"/>
      <c r="B518" s="42" t="s">
        <v>490</v>
      </c>
      <c r="C518" s="39">
        <v>0</v>
      </c>
      <c r="D518" s="9">
        <v>11</v>
      </c>
      <c r="E518" s="9">
        <v>0</v>
      </c>
      <c r="F518" s="9">
        <v>20</v>
      </c>
      <c r="G518" s="10" t="str">
        <f t="shared" si="107"/>
        <v/>
      </c>
      <c r="H518" s="10">
        <f t="shared" si="108"/>
        <v>5.4917623564653024E-3</v>
      </c>
      <c r="I518" s="10" t="str">
        <f t="shared" si="109"/>
        <v/>
      </c>
      <c r="J518" s="10">
        <f t="shared" si="110"/>
        <v>9.9354197714853452E-3</v>
      </c>
      <c r="K518" s="10" t="str">
        <f t="shared" si="113"/>
        <v xml:space="preserve"> </v>
      </c>
      <c r="L518" s="10">
        <f t="shared" si="114"/>
        <v>0.81818181818181823</v>
      </c>
      <c r="M518" s="10" t="str">
        <f t="shared" si="111"/>
        <v/>
      </c>
      <c r="N518" s="22">
        <f t="shared" si="112"/>
        <v>4.4932601098352475E-3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2</v>
      </c>
      <c r="E520" s="9">
        <v>0</v>
      </c>
      <c r="F520" s="9">
        <v>7</v>
      </c>
      <c r="G520" s="10" t="str">
        <f t="shared" si="107"/>
        <v/>
      </c>
      <c r="H520" s="10">
        <f t="shared" si="108"/>
        <v>9.9850224663005499E-4</v>
      </c>
      <c r="I520" s="10" t="str">
        <f t="shared" si="109"/>
        <v/>
      </c>
      <c r="J520" s="10">
        <f t="shared" si="110"/>
        <v>3.4773969200198708E-3</v>
      </c>
      <c r="K520" s="10" t="str">
        <f t="shared" si="113"/>
        <v xml:space="preserve"> </v>
      </c>
      <c r="L520" s="10">
        <f t="shared" si="114"/>
        <v>2.5</v>
      </c>
      <c r="M520" s="10" t="str">
        <f t="shared" si="111"/>
        <v/>
      </c>
      <c r="N520" s="22">
        <f t="shared" si="112"/>
        <v>2.4962556165751375E-3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3</v>
      </c>
      <c r="D523" s="9">
        <v>1</v>
      </c>
      <c r="E523" s="9">
        <v>0</v>
      </c>
      <c r="F523" s="9">
        <v>1</v>
      </c>
      <c r="G523" s="10">
        <f t="shared" si="107"/>
        <v>2.1474588403722263E-3</v>
      </c>
      <c r="H523" s="10">
        <f t="shared" si="108"/>
        <v>4.992511233150275E-4</v>
      </c>
      <c r="I523" s="10" t="str">
        <f t="shared" si="109"/>
        <v/>
      </c>
      <c r="J523" s="10">
        <f t="shared" si="110"/>
        <v>4.9677098857426726E-4</v>
      </c>
      <c r="K523" s="10">
        <f t="shared" si="113"/>
        <v>-1</v>
      </c>
      <c r="L523" s="10">
        <f t="shared" si="114"/>
        <v>0</v>
      </c>
      <c r="M523" s="10">
        <f t="shared" si="111"/>
        <v>-2.1474588403722263E-3</v>
      </c>
      <c r="N523" s="22">
        <f t="shared" si="112"/>
        <v>0</v>
      </c>
    </row>
    <row r="524" spans="1:14" ht="25.5" x14ac:dyDescent="0.2">
      <c r="A524" s="8"/>
      <c r="B524" s="42" t="s">
        <v>496</v>
      </c>
      <c r="C524" s="39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4.992511233150275E-4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22">
        <f t="shared" si="112"/>
        <v>-4.992511233150275E-4</v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1</v>
      </c>
      <c r="F525" s="9">
        <v>0</v>
      </c>
      <c r="G525" s="10" t="str">
        <f t="shared" si="107"/>
        <v/>
      </c>
      <c r="H525" s="10" t="str">
        <f t="shared" si="108"/>
        <v/>
      </c>
      <c r="I525" s="10">
        <f t="shared" si="109"/>
        <v>6.3451776649746188E-4</v>
      </c>
      <c r="J525" s="10" t="str">
        <f t="shared" si="110"/>
        <v/>
      </c>
      <c r="K525" s="10">
        <f t="shared" si="113"/>
        <v>1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2" t="str">
        <f t="shared" si="112"/>
        <v/>
      </c>
    </row>
    <row r="528" spans="1:14" x14ac:dyDescent="0.2">
      <c r="A528" s="8"/>
      <c r="B528" s="42" t="s">
        <v>500</v>
      </c>
      <c r="C528" s="39">
        <v>3</v>
      </c>
      <c r="D528" s="9">
        <v>3</v>
      </c>
      <c r="E528" s="9">
        <v>2</v>
      </c>
      <c r="F528" s="9">
        <v>4</v>
      </c>
      <c r="G528" s="10">
        <f t="shared" si="107"/>
        <v>2.1474588403722263E-3</v>
      </c>
      <c r="H528" s="10">
        <f t="shared" si="108"/>
        <v>1.4977533699450823E-3</v>
      </c>
      <c r="I528" s="10">
        <f t="shared" si="109"/>
        <v>1.2690355329949238E-3</v>
      </c>
      <c r="J528" s="10">
        <f t="shared" si="110"/>
        <v>1.987083954297069E-3</v>
      </c>
      <c r="K528" s="10">
        <f t="shared" si="113"/>
        <v>-0.33333333333333331</v>
      </c>
      <c r="L528" s="10">
        <f t="shared" si="114"/>
        <v>0.33333333333333331</v>
      </c>
      <c r="M528" s="10">
        <f t="shared" si="111"/>
        <v>-7.158196134574087E-4</v>
      </c>
      <c r="N528" s="22">
        <f t="shared" si="112"/>
        <v>4.9925112331502739E-4</v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2" t="str">
        <f t="shared" si="112"/>
        <v/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2</v>
      </c>
      <c r="D536" s="9">
        <v>0</v>
      </c>
      <c r="E536" s="9">
        <v>0</v>
      </c>
      <c r="F536" s="9">
        <v>1</v>
      </c>
      <c r="G536" s="10">
        <f t="shared" si="107"/>
        <v>1.4316392269148174E-3</v>
      </c>
      <c r="H536" s="10" t="str">
        <f t="shared" si="108"/>
        <v/>
      </c>
      <c r="I536" s="10" t="str">
        <f t="shared" si="109"/>
        <v/>
      </c>
      <c r="J536" s="10">
        <f t="shared" si="110"/>
        <v>4.9677098857426726E-4</v>
      </c>
      <c r="K536" s="10">
        <f t="shared" si="113"/>
        <v>-1</v>
      </c>
      <c r="L536" s="10">
        <f t="shared" si="114"/>
        <v>1</v>
      </c>
      <c r="M536" s="10">
        <f t="shared" si="111"/>
        <v>-1.4316392269148174E-3</v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6.3451776649746188E-4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7</v>
      </c>
      <c r="D539" s="9">
        <v>0</v>
      </c>
      <c r="E539" s="9">
        <v>9</v>
      </c>
      <c r="F539" s="9">
        <v>2</v>
      </c>
      <c r="G539" s="10">
        <f t="shared" si="107"/>
        <v>5.0107372942018611E-3</v>
      </c>
      <c r="H539" s="10" t="str">
        <f t="shared" si="108"/>
        <v/>
      </c>
      <c r="I539" s="10">
        <f t="shared" si="109"/>
        <v>5.7106598984771571E-3</v>
      </c>
      <c r="J539" s="10">
        <f t="shared" si="110"/>
        <v>9.9354197714853452E-4</v>
      </c>
      <c r="K539" s="10">
        <f t="shared" si="113"/>
        <v>0.2857142857142857</v>
      </c>
      <c r="L539" s="10">
        <f t="shared" si="114"/>
        <v>1</v>
      </c>
      <c r="M539" s="10">
        <f t="shared" si="111"/>
        <v>1.4316392269148174E-3</v>
      </c>
      <c r="N539" s="22" t="str">
        <f t="shared" si="112"/>
        <v/>
      </c>
    </row>
    <row r="540" spans="1:14" x14ac:dyDescent="0.2">
      <c r="A540" s="8"/>
      <c r="B540" s="42" t="s">
        <v>512</v>
      </c>
      <c r="C540" s="39">
        <v>1</v>
      </c>
      <c r="D540" s="9">
        <v>0</v>
      </c>
      <c r="E540" s="9">
        <v>4</v>
      </c>
      <c r="F540" s="9">
        <v>2</v>
      </c>
      <c r="G540" s="10">
        <f t="shared" si="107"/>
        <v>7.158196134574087E-4</v>
      </c>
      <c r="H540" s="10" t="str">
        <f t="shared" si="108"/>
        <v/>
      </c>
      <c r="I540" s="10">
        <f t="shared" si="109"/>
        <v>2.5380710659898475E-3</v>
      </c>
      <c r="J540" s="10">
        <f t="shared" si="110"/>
        <v>9.9354197714853452E-4</v>
      </c>
      <c r="K540" s="10">
        <f t="shared" si="113"/>
        <v>3</v>
      </c>
      <c r="L540" s="10">
        <f t="shared" si="114"/>
        <v>1</v>
      </c>
      <c r="M540" s="10">
        <f t="shared" si="111"/>
        <v>2.1474588403722263E-3</v>
      </c>
      <c r="N540" s="22" t="str">
        <f t="shared" si="112"/>
        <v/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6.3451776649746188E-4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2" t="str">
        <f t="shared" si="112"/>
        <v/>
      </c>
    </row>
    <row r="544" spans="1:14" ht="25.5" x14ac:dyDescent="0.2">
      <c r="A544" s="8"/>
      <c r="B544" s="42" t="s">
        <v>516</v>
      </c>
      <c r="C544" s="39">
        <v>2</v>
      </c>
      <c r="D544" s="9">
        <v>3</v>
      </c>
      <c r="E544" s="9">
        <v>2</v>
      </c>
      <c r="F544" s="9">
        <v>5</v>
      </c>
      <c r="G544" s="10">
        <f t="shared" si="107"/>
        <v>1.4316392269148174E-3</v>
      </c>
      <c r="H544" s="10">
        <f t="shared" si="108"/>
        <v>1.4977533699450823E-3</v>
      </c>
      <c r="I544" s="10">
        <f t="shared" si="109"/>
        <v>1.2690355329949238E-3</v>
      </c>
      <c r="J544" s="10">
        <f t="shared" si="110"/>
        <v>2.4838549428713363E-3</v>
      </c>
      <c r="K544" s="10">
        <f t="shared" si="113"/>
        <v>0</v>
      </c>
      <c r="L544" s="10">
        <f t="shared" si="114"/>
        <v>0.66666666666666663</v>
      </c>
      <c r="M544" s="10">
        <f t="shared" si="111"/>
        <v>0</v>
      </c>
      <c r="N544" s="22">
        <f t="shared" si="112"/>
        <v>9.9850224663005477E-4</v>
      </c>
    </row>
    <row r="545" spans="1:14" x14ac:dyDescent="0.2">
      <c r="A545" s="8"/>
      <c r="B545" s="42" t="s">
        <v>517</v>
      </c>
      <c r="C545" s="39">
        <v>29</v>
      </c>
      <c r="D545" s="9">
        <v>38</v>
      </c>
      <c r="E545" s="9">
        <v>4</v>
      </c>
      <c r="F545" s="9">
        <v>2</v>
      </c>
      <c r="G545" s="10">
        <f t="shared" si="107"/>
        <v>2.0758768790264854E-2</v>
      </c>
      <c r="H545" s="10">
        <f t="shared" si="108"/>
        <v>1.8971542685971045E-2</v>
      </c>
      <c r="I545" s="10">
        <f t="shared" si="109"/>
        <v>2.5380710659898475E-3</v>
      </c>
      <c r="J545" s="10">
        <f t="shared" si="110"/>
        <v>9.9354197714853452E-4</v>
      </c>
      <c r="K545" s="10">
        <f t="shared" si="113"/>
        <v>-0.86206896551724133</v>
      </c>
      <c r="L545" s="10">
        <f t="shared" si="114"/>
        <v>-0.94736842105263153</v>
      </c>
      <c r="M545" s="10">
        <f t="shared" si="111"/>
        <v>-1.7895490336435216E-2</v>
      </c>
      <c r="N545" s="22">
        <f t="shared" si="112"/>
        <v>-1.797304043934099E-2</v>
      </c>
    </row>
    <row r="546" spans="1:14" ht="25.5" x14ac:dyDescent="0.2">
      <c r="A546" s="8"/>
      <c r="B546" s="42" t="s">
        <v>518</v>
      </c>
      <c r="C546" s="39">
        <v>3</v>
      </c>
      <c r="D546" s="9">
        <v>11</v>
      </c>
      <c r="E546" s="9">
        <v>13</v>
      </c>
      <c r="F546" s="9">
        <v>21</v>
      </c>
      <c r="G546" s="10">
        <f t="shared" si="107"/>
        <v>2.1474588403722263E-3</v>
      </c>
      <c r="H546" s="10">
        <f t="shared" si="108"/>
        <v>5.4917623564653024E-3</v>
      </c>
      <c r="I546" s="10">
        <f t="shared" si="109"/>
        <v>8.2487309644670055E-3</v>
      </c>
      <c r="J546" s="10">
        <f t="shared" si="110"/>
        <v>1.0432190760059613E-2</v>
      </c>
      <c r="K546" s="10">
        <f t="shared" si="113"/>
        <v>3.3333333333333335</v>
      </c>
      <c r="L546" s="10">
        <f t="shared" si="114"/>
        <v>0.90909090909090906</v>
      </c>
      <c r="M546" s="10">
        <f t="shared" si="111"/>
        <v>7.1581961345740883E-3</v>
      </c>
      <c r="N546" s="22">
        <f t="shared" si="112"/>
        <v>4.992511233150275E-3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9.9354197714853452E-4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2" t="str">
        <f t="shared" si="112"/>
        <v/>
      </c>
    </row>
    <row r="552" spans="1:14" ht="25.5" x14ac:dyDescent="0.2">
      <c r="A552" s="8"/>
      <c r="B552" s="42" t="s">
        <v>524</v>
      </c>
      <c r="C552" s="39">
        <v>1</v>
      </c>
      <c r="D552" s="9">
        <v>0</v>
      </c>
      <c r="E552" s="9">
        <v>0</v>
      </c>
      <c r="F552" s="9">
        <v>2</v>
      </c>
      <c r="G552" s="10">
        <f t="shared" si="107"/>
        <v>7.158196134574087E-4</v>
      </c>
      <c r="H552" s="10" t="str">
        <f t="shared" si="108"/>
        <v/>
      </c>
      <c r="I552" s="10" t="str">
        <f t="shared" si="109"/>
        <v/>
      </c>
      <c r="J552" s="10">
        <f t="shared" si="110"/>
        <v>9.9354197714853452E-4</v>
      </c>
      <c r="K552" s="10">
        <f t="shared" si="113"/>
        <v>-1</v>
      </c>
      <c r="L552" s="10">
        <f t="shared" si="114"/>
        <v>1</v>
      </c>
      <c r="M552" s="10">
        <f t="shared" si="111"/>
        <v>-7.158196134574087E-4</v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1</v>
      </c>
      <c r="D553" s="9">
        <v>0</v>
      </c>
      <c r="E553" s="9">
        <v>0</v>
      </c>
      <c r="F553" s="9">
        <v>2</v>
      </c>
      <c r="G553" s="10">
        <f t="shared" si="107"/>
        <v>7.158196134574087E-4</v>
      </c>
      <c r="H553" s="10" t="str">
        <f t="shared" si="108"/>
        <v/>
      </c>
      <c r="I553" s="10" t="str">
        <f t="shared" si="109"/>
        <v/>
      </c>
      <c r="J553" s="10">
        <f t="shared" si="110"/>
        <v>9.9354197714853452E-4</v>
      </c>
      <c r="K553" s="10">
        <f t="shared" si="113"/>
        <v>-1</v>
      </c>
      <c r="L553" s="10">
        <f t="shared" si="114"/>
        <v>1</v>
      </c>
      <c r="M553" s="10">
        <f t="shared" si="111"/>
        <v>-7.158196134574087E-4</v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2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9.9850224663005499E-4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22">
        <f t="shared" si="112"/>
        <v>-9.9850224663005499E-4</v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1</v>
      </c>
      <c r="D558" s="9">
        <v>2</v>
      </c>
      <c r="E558" s="9">
        <v>0</v>
      </c>
      <c r="F558" s="9">
        <v>0</v>
      </c>
      <c r="G558" s="10">
        <f t="shared" si="107"/>
        <v>7.158196134574087E-4</v>
      </c>
      <c r="H558" s="10">
        <f t="shared" si="108"/>
        <v>9.9850224663005499E-4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-7.158196134574087E-4</v>
      </c>
      <c r="N558" s="22">
        <f t="shared" si="112"/>
        <v>-9.9850224663005499E-4</v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9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4.4932601098352475E-3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2">
        <f t="shared" si="112"/>
        <v>-4.4932601098352475E-3</v>
      </c>
    </row>
    <row r="561" spans="1:14" x14ac:dyDescent="0.2">
      <c r="A561" s="8"/>
      <c r="B561" s="42" t="s">
        <v>533</v>
      </c>
      <c r="C561" s="39">
        <v>1</v>
      </c>
      <c r="D561" s="9">
        <v>6</v>
      </c>
      <c r="E561" s="9">
        <v>1</v>
      </c>
      <c r="F561" s="9">
        <v>4</v>
      </c>
      <c r="G561" s="10">
        <f t="shared" si="107"/>
        <v>7.158196134574087E-4</v>
      </c>
      <c r="H561" s="10">
        <f t="shared" si="108"/>
        <v>2.9955067398901645E-3</v>
      </c>
      <c r="I561" s="10">
        <f t="shared" si="109"/>
        <v>6.3451776649746188E-4</v>
      </c>
      <c r="J561" s="10">
        <f t="shared" si="110"/>
        <v>1.987083954297069E-3</v>
      </c>
      <c r="K561" s="10">
        <f t="shared" si="113"/>
        <v>0</v>
      </c>
      <c r="L561" s="10">
        <f t="shared" si="114"/>
        <v>-0.33333333333333331</v>
      </c>
      <c r="M561" s="10">
        <f t="shared" si="111"/>
        <v>0</v>
      </c>
      <c r="N561" s="22">
        <f t="shared" si="112"/>
        <v>-9.9850224663005477E-4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0</v>
      </c>
      <c r="D563" s="9">
        <v>2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9.9850224663005499E-4</v>
      </c>
      <c r="I563" s="10" t="str">
        <f t="shared" ref="I563:I604" si="117">+IF(E563=0,"",E563/E$371)</f>
        <v/>
      </c>
      <c r="J563" s="10">
        <f t="shared" ref="J563:J604" si="118">+IF(F563=0,"",F563/F$371)</f>
        <v>4.9677098857426726E-4</v>
      </c>
      <c r="K563" s="10" t="str">
        <f t="shared" si="113"/>
        <v xml:space="preserve"> </v>
      </c>
      <c r="L563" s="10">
        <f t="shared" si="114"/>
        <v>-0.5</v>
      </c>
      <c r="M563" s="10" t="str">
        <f t="shared" ref="M563:M604" si="119">+IF(OR(AND(G563=""),(K563="")),"",G563*K563)</f>
        <v/>
      </c>
      <c r="N563" s="22">
        <f t="shared" ref="N563:N604" si="120">+IF(OR(AND(H563=""),(L563="")),"",H563*L563)</f>
        <v>-4.992511233150275E-4</v>
      </c>
    </row>
    <row r="564" spans="1:14" x14ac:dyDescent="0.2">
      <c r="A564" s="8"/>
      <c r="B564" s="42" t="s">
        <v>536</v>
      </c>
      <c r="C564" s="39">
        <v>13</v>
      </c>
      <c r="D564" s="9">
        <v>16</v>
      </c>
      <c r="E564" s="9">
        <v>2</v>
      </c>
      <c r="F564" s="9">
        <v>11</v>
      </c>
      <c r="G564" s="10">
        <f t="shared" si="115"/>
        <v>9.3056549749463129E-3</v>
      </c>
      <c r="H564" s="10">
        <f t="shared" si="116"/>
        <v>7.9880179730404399E-3</v>
      </c>
      <c r="I564" s="10">
        <f t="shared" si="117"/>
        <v>1.2690355329949238E-3</v>
      </c>
      <c r="J564" s="10">
        <f t="shared" si="118"/>
        <v>5.4644808743169399E-3</v>
      </c>
      <c r="K564" s="10">
        <f t="shared" ref="K564:K604" si="121">+IF(AND(C564=0,E564=0)," ",IF(C564=0,1,IF(E564=0,-1,(E564-C564)/C564)))</f>
        <v>-0.84615384615384615</v>
      </c>
      <c r="L564" s="10">
        <f t="shared" ref="L564:L604" si="122">+IF(AND(D564=0,F564=0)," ",IF(D564=0,1,IF(F564=0,-1,(F564-D564)/D564)))</f>
        <v>-0.3125</v>
      </c>
      <c r="M564" s="10">
        <f t="shared" si="119"/>
        <v>-7.874015748031496E-3</v>
      </c>
      <c r="N564" s="22">
        <f t="shared" si="120"/>
        <v>-2.4962556165751375E-3</v>
      </c>
    </row>
    <row r="565" spans="1:14" ht="25.5" x14ac:dyDescent="0.2">
      <c r="A565" s="8"/>
      <c r="B565" s="42" t="s">
        <v>537</v>
      </c>
      <c r="C565" s="39">
        <v>0</v>
      </c>
      <c r="D565" s="9">
        <v>2</v>
      </c>
      <c r="E565" s="9">
        <v>0</v>
      </c>
      <c r="F565" s="9">
        <v>1</v>
      </c>
      <c r="G565" s="10" t="str">
        <f t="shared" si="115"/>
        <v/>
      </c>
      <c r="H565" s="10">
        <f t="shared" si="116"/>
        <v>9.9850224663005499E-4</v>
      </c>
      <c r="I565" s="10" t="str">
        <f t="shared" si="117"/>
        <v/>
      </c>
      <c r="J565" s="10">
        <f t="shared" si="118"/>
        <v>4.9677098857426726E-4</v>
      </c>
      <c r="K565" s="10" t="str">
        <f t="shared" si="121"/>
        <v xml:space="preserve"> </v>
      </c>
      <c r="L565" s="10">
        <f t="shared" si="122"/>
        <v>-0.5</v>
      </c>
      <c r="M565" s="10" t="str">
        <f t="shared" si="119"/>
        <v/>
      </c>
      <c r="N565" s="22">
        <f t="shared" si="120"/>
        <v>-4.992511233150275E-4</v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0</v>
      </c>
      <c r="D567" s="9">
        <v>22</v>
      </c>
      <c r="E567" s="9">
        <v>0</v>
      </c>
      <c r="F567" s="9">
        <v>18</v>
      </c>
      <c r="G567" s="10" t="str">
        <f t="shared" si="115"/>
        <v/>
      </c>
      <c r="H567" s="10">
        <f t="shared" si="116"/>
        <v>1.0983524712930605E-2</v>
      </c>
      <c r="I567" s="10" t="str">
        <f t="shared" si="117"/>
        <v/>
      </c>
      <c r="J567" s="10">
        <f t="shared" si="118"/>
        <v>8.9418777943368107E-3</v>
      </c>
      <c r="K567" s="10" t="str">
        <f t="shared" si="121"/>
        <v xml:space="preserve"> </v>
      </c>
      <c r="L567" s="10">
        <f t="shared" si="122"/>
        <v>-0.18181818181818182</v>
      </c>
      <c r="M567" s="10" t="str">
        <f t="shared" si="119"/>
        <v/>
      </c>
      <c r="N567" s="22">
        <f t="shared" si="120"/>
        <v>-1.99700449326011E-3</v>
      </c>
    </row>
    <row r="568" spans="1:14" x14ac:dyDescent="0.2">
      <c r="A568" s="8"/>
      <c r="B568" s="42" t="s">
        <v>540</v>
      </c>
      <c r="C568" s="39">
        <v>1</v>
      </c>
      <c r="D568" s="9">
        <v>23</v>
      </c>
      <c r="E568" s="9">
        <v>2</v>
      </c>
      <c r="F568" s="9">
        <v>32</v>
      </c>
      <c r="G568" s="10">
        <f t="shared" si="115"/>
        <v>7.158196134574087E-4</v>
      </c>
      <c r="H568" s="10">
        <f t="shared" si="116"/>
        <v>1.1482775836245632E-2</v>
      </c>
      <c r="I568" s="10">
        <f t="shared" si="117"/>
        <v>1.2690355329949238E-3</v>
      </c>
      <c r="J568" s="10">
        <f t="shared" si="118"/>
        <v>1.5896671634376552E-2</v>
      </c>
      <c r="K568" s="10">
        <f t="shared" si="121"/>
        <v>1</v>
      </c>
      <c r="L568" s="10">
        <f t="shared" si="122"/>
        <v>0.39130434782608697</v>
      </c>
      <c r="M568" s="10">
        <f t="shared" si="119"/>
        <v>7.158196134574087E-4</v>
      </c>
      <c r="N568" s="22">
        <f t="shared" si="120"/>
        <v>4.4932601098352475E-3</v>
      </c>
    </row>
    <row r="569" spans="1:14" x14ac:dyDescent="0.2">
      <c r="A569" s="8"/>
      <c r="B569" s="42" t="s">
        <v>541</v>
      </c>
      <c r="C569" s="39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2" t="str">
        <f t="shared" si="120"/>
        <v/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1</v>
      </c>
      <c r="D571" s="9">
        <v>0</v>
      </c>
      <c r="E571" s="9">
        <v>3</v>
      </c>
      <c r="F571" s="9">
        <v>0</v>
      </c>
      <c r="G571" s="10">
        <f t="shared" si="115"/>
        <v>7.158196134574087E-4</v>
      </c>
      <c r="H571" s="10" t="str">
        <f t="shared" si="116"/>
        <v/>
      </c>
      <c r="I571" s="10">
        <f t="shared" si="117"/>
        <v>1.9035532994923859E-3</v>
      </c>
      <c r="J571" s="10" t="str">
        <f t="shared" si="118"/>
        <v/>
      </c>
      <c r="K571" s="10">
        <f t="shared" si="121"/>
        <v>2</v>
      </c>
      <c r="L571" s="10" t="str">
        <f t="shared" si="122"/>
        <v xml:space="preserve"> </v>
      </c>
      <c r="M571" s="10">
        <f t="shared" si="119"/>
        <v>1.4316392269148174E-3</v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0</v>
      </c>
      <c r="D573" s="9">
        <v>0</v>
      </c>
      <c r="E573" s="9">
        <v>0</v>
      </c>
      <c r="F573" s="9">
        <v>1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4.9677098857426726E-4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3</v>
      </c>
      <c r="E577" s="9">
        <v>1</v>
      </c>
      <c r="F577" s="9">
        <v>26</v>
      </c>
      <c r="G577" s="10" t="str">
        <f t="shared" si="115"/>
        <v/>
      </c>
      <c r="H577" s="10">
        <f t="shared" si="116"/>
        <v>1.4977533699450823E-3</v>
      </c>
      <c r="I577" s="10">
        <f t="shared" si="117"/>
        <v>6.3451776649746188E-4</v>
      </c>
      <c r="J577" s="10">
        <f t="shared" si="118"/>
        <v>1.2916045702930949E-2</v>
      </c>
      <c r="K577" s="10">
        <f t="shared" si="121"/>
        <v>1</v>
      </c>
      <c r="L577" s="10">
        <f t="shared" si="122"/>
        <v>7.666666666666667</v>
      </c>
      <c r="M577" s="10" t="str">
        <f t="shared" si="119"/>
        <v/>
      </c>
      <c r="N577" s="22">
        <f t="shared" si="120"/>
        <v>1.1482775836245631E-2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4.9677098857426726E-4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0</v>
      </c>
      <c r="D580" s="9">
        <v>13</v>
      </c>
      <c r="E580" s="9">
        <v>0</v>
      </c>
      <c r="F580" s="9">
        <v>19</v>
      </c>
      <c r="G580" s="10" t="str">
        <f t="shared" si="115"/>
        <v/>
      </c>
      <c r="H580" s="10">
        <f t="shared" si="116"/>
        <v>6.4902646030953566E-3</v>
      </c>
      <c r="I580" s="10" t="str">
        <f t="shared" si="117"/>
        <v/>
      </c>
      <c r="J580" s="10">
        <f t="shared" si="118"/>
        <v>9.4386487829110789E-3</v>
      </c>
      <c r="K580" s="10" t="str">
        <f t="shared" si="121"/>
        <v xml:space="preserve"> </v>
      </c>
      <c r="L580" s="10">
        <f t="shared" si="122"/>
        <v>0.46153846153846156</v>
      </c>
      <c r="M580" s="10" t="str">
        <f t="shared" si="119"/>
        <v/>
      </c>
      <c r="N580" s="22">
        <f t="shared" si="120"/>
        <v>2.9955067398901645E-3</v>
      </c>
    </row>
    <row r="581" spans="1:14" ht="25.5" x14ac:dyDescent="0.2">
      <c r="A581" s="8"/>
      <c r="B581" s="42" t="s">
        <v>553</v>
      </c>
      <c r="C581" s="39">
        <v>0</v>
      </c>
      <c r="D581" s="9">
        <v>3</v>
      </c>
      <c r="E581" s="9">
        <v>0</v>
      </c>
      <c r="F581" s="9">
        <v>1</v>
      </c>
      <c r="G581" s="10" t="str">
        <f t="shared" si="115"/>
        <v/>
      </c>
      <c r="H581" s="10">
        <f t="shared" si="116"/>
        <v>1.4977533699450823E-3</v>
      </c>
      <c r="I581" s="10" t="str">
        <f t="shared" si="117"/>
        <v/>
      </c>
      <c r="J581" s="10">
        <f t="shared" si="118"/>
        <v>4.9677098857426726E-4</v>
      </c>
      <c r="K581" s="10" t="str">
        <f t="shared" si="121"/>
        <v xml:space="preserve"> </v>
      </c>
      <c r="L581" s="10">
        <f t="shared" si="122"/>
        <v>-0.66666666666666663</v>
      </c>
      <c r="M581" s="10" t="str">
        <f t="shared" si="119"/>
        <v/>
      </c>
      <c r="N581" s="22">
        <f t="shared" si="120"/>
        <v>-9.9850224663005477E-4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2</v>
      </c>
      <c r="D583" s="9">
        <v>60</v>
      </c>
      <c r="E583" s="9">
        <v>2</v>
      </c>
      <c r="F583" s="9">
        <v>24</v>
      </c>
      <c r="G583" s="10">
        <f t="shared" si="115"/>
        <v>1.4316392269148174E-3</v>
      </c>
      <c r="H583" s="10">
        <f t="shared" si="116"/>
        <v>2.9955067398901646E-2</v>
      </c>
      <c r="I583" s="10">
        <f t="shared" si="117"/>
        <v>1.2690355329949238E-3</v>
      </c>
      <c r="J583" s="10">
        <f t="shared" si="118"/>
        <v>1.1922503725782414E-2</v>
      </c>
      <c r="K583" s="10">
        <f t="shared" si="121"/>
        <v>0</v>
      </c>
      <c r="L583" s="10">
        <f t="shared" si="122"/>
        <v>-0.6</v>
      </c>
      <c r="M583" s="10">
        <f t="shared" si="119"/>
        <v>0</v>
      </c>
      <c r="N583" s="22">
        <f t="shared" si="120"/>
        <v>-1.7973040439340986E-2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2</v>
      </c>
      <c r="D585" s="9">
        <v>9</v>
      </c>
      <c r="E585" s="9">
        <v>0</v>
      </c>
      <c r="F585" s="9">
        <v>3</v>
      </c>
      <c r="G585" s="10">
        <f t="shared" si="115"/>
        <v>1.4316392269148174E-3</v>
      </c>
      <c r="H585" s="10">
        <f t="shared" si="116"/>
        <v>4.4932601098352475E-3</v>
      </c>
      <c r="I585" s="10" t="str">
        <f t="shared" si="117"/>
        <v/>
      </c>
      <c r="J585" s="10">
        <f t="shared" si="118"/>
        <v>1.4903129657228018E-3</v>
      </c>
      <c r="K585" s="10">
        <f t="shared" si="121"/>
        <v>-1</v>
      </c>
      <c r="L585" s="10">
        <f t="shared" si="122"/>
        <v>-0.66666666666666663</v>
      </c>
      <c r="M585" s="10">
        <f t="shared" si="119"/>
        <v>-1.4316392269148174E-3</v>
      </c>
      <c r="N585" s="22">
        <f t="shared" si="120"/>
        <v>-2.995506739890165E-3</v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1</v>
      </c>
      <c r="D588" s="9">
        <v>74</v>
      </c>
      <c r="E588" s="9">
        <v>0</v>
      </c>
      <c r="F588" s="9">
        <v>55</v>
      </c>
      <c r="G588" s="10">
        <f t="shared" si="115"/>
        <v>7.158196134574087E-4</v>
      </c>
      <c r="H588" s="10">
        <f t="shared" si="116"/>
        <v>3.6944583125312035E-2</v>
      </c>
      <c r="I588" s="10" t="str">
        <f t="shared" si="117"/>
        <v/>
      </c>
      <c r="J588" s="10">
        <f t="shared" si="118"/>
        <v>2.7322404371584699E-2</v>
      </c>
      <c r="K588" s="10">
        <f t="shared" si="121"/>
        <v>-1</v>
      </c>
      <c r="L588" s="10">
        <f t="shared" si="122"/>
        <v>-0.25675675675675674</v>
      </c>
      <c r="M588" s="10">
        <f t="shared" si="119"/>
        <v>-7.158196134574087E-4</v>
      </c>
      <c r="N588" s="22">
        <f t="shared" si="120"/>
        <v>-9.4857713429855224E-3</v>
      </c>
    </row>
    <row r="589" spans="1:14" ht="25.5" x14ac:dyDescent="0.2">
      <c r="A589" s="8"/>
      <c r="B589" s="42" t="s">
        <v>561</v>
      </c>
      <c r="C589" s="39">
        <v>2</v>
      </c>
      <c r="D589" s="9">
        <v>115</v>
      </c>
      <c r="E589" s="9">
        <v>1</v>
      </c>
      <c r="F589" s="9">
        <v>25</v>
      </c>
      <c r="G589" s="10">
        <f t="shared" si="115"/>
        <v>1.4316392269148174E-3</v>
      </c>
      <c r="H589" s="10">
        <f t="shared" si="116"/>
        <v>5.7413879181228158E-2</v>
      </c>
      <c r="I589" s="10">
        <f t="shared" si="117"/>
        <v>6.3451776649746188E-4</v>
      </c>
      <c r="J589" s="10">
        <f t="shared" si="118"/>
        <v>1.2419274714356682E-2</v>
      </c>
      <c r="K589" s="10">
        <f t="shared" si="121"/>
        <v>-0.5</v>
      </c>
      <c r="L589" s="10">
        <f t="shared" si="122"/>
        <v>-0.78260869565217395</v>
      </c>
      <c r="M589" s="10">
        <f t="shared" si="119"/>
        <v>-7.158196134574087E-4</v>
      </c>
      <c r="N589" s="22">
        <f t="shared" si="120"/>
        <v>-4.4932601098352475E-2</v>
      </c>
    </row>
    <row r="590" spans="1:14" x14ac:dyDescent="0.2">
      <c r="A590" s="8"/>
      <c r="B590" s="42" t="s">
        <v>562</v>
      </c>
      <c r="C590" s="39">
        <v>3</v>
      </c>
      <c r="D590" s="9">
        <v>81</v>
      </c>
      <c r="E590" s="9">
        <v>4</v>
      </c>
      <c r="F590" s="9">
        <v>66</v>
      </c>
      <c r="G590" s="10">
        <f t="shared" si="115"/>
        <v>2.1474588403722263E-3</v>
      </c>
      <c r="H590" s="10">
        <f t="shared" si="116"/>
        <v>4.0439340988517224E-2</v>
      </c>
      <c r="I590" s="10">
        <f t="shared" si="117"/>
        <v>2.5380710659898475E-3</v>
      </c>
      <c r="J590" s="10">
        <f t="shared" si="118"/>
        <v>3.2786885245901641E-2</v>
      </c>
      <c r="K590" s="10">
        <f t="shared" si="121"/>
        <v>0.33333333333333331</v>
      </c>
      <c r="L590" s="10">
        <f t="shared" si="122"/>
        <v>-0.18518518518518517</v>
      </c>
      <c r="M590" s="10">
        <f t="shared" si="119"/>
        <v>7.158196134574087E-4</v>
      </c>
      <c r="N590" s="22">
        <f t="shared" si="120"/>
        <v>-7.4887668497254116E-3</v>
      </c>
    </row>
    <row r="591" spans="1:14" x14ac:dyDescent="0.2">
      <c r="A591" s="8"/>
      <c r="B591" s="42" t="s">
        <v>563</v>
      </c>
      <c r="C591" s="39">
        <v>0</v>
      </c>
      <c r="D591" s="9">
        <v>9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4.4932601098352475E-3</v>
      </c>
      <c r="I591" s="10" t="str">
        <f t="shared" si="117"/>
        <v/>
      </c>
      <c r="J591" s="10">
        <f t="shared" si="118"/>
        <v>1.987083954297069E-3</v>
      </c>
      <c r="K591" s="10" t="str">
        <f t="shared" si="121"/>
        <v xml:space="preserve"> </v>
      </c>
      <c r="L591" s="10">
        <f t="shared" si="122"/>
        <v>-0.55555555555555558</v>
      </c>
      <c r="M591" s="10" t="str">
        <f t="shared" si="119"/>
        <v/>
      </c>
      <c r="N591" s="22">
        <f t="shared" si="120"/>
        <v>-2.4962556165751375E-3</v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5</v>
      </c>
      <c r="F595" s="9">
        <v>1</v>
      </c>
      <c r="G595" s="10" t="str">
        <f t="shared" si="115"/>
        <v/>
      </c>
      <c r="H595" s="10" t="str">
        <f t="shared" si="116"/>
        <v/>
      </c>
      <c r="I595" s="10">
        <f t="shared" si="117"/>
        <v>3.1725888324873096E-3</v>
      </c>
      <c r="J595" s="10">
        <f t="shared" si="118"/>
        <v>4.9677098857426726E-4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3</v>
      </c>
      <c r="D597" s="9">
        <v>18</v>
      </c>
      <c r="E597" s="9">
        <v>1</v>
      </c>
      <c r="F597" s="9">
        <v>25</v>
      </c>
      <c r="G597" s="10">
        <f t="shared" si="115"/>
        <v>2.1474588403722263E-3</v>
      </c>
      <c r="H597" s="10">
        <f t="shared" si="116"/>
        <v>8.9865202196704949E-3</v>
      </c>
      <c r="I597" s="10">
        <f t="shared" si="117"/>
        <v>6.3451776649746188E-4</v>
      </c>
      <c r="J597" s="10">
        <f t="shared" si="118"/>
        <v>1.2419274714356682E-2</v>
      </c>
      <c r="K597" s="10">
        <f t="shared" si="121"/>
        <v>-0.66666666666666663</v>
      </c>
      <c r="L597" s="10">
        <f t="shared" si="122"/>
        <v>0.3888888888888889</v>
      </c>
      <c r="M597" s="10">
        <f t="shared" si="119"/>
        <v>-1.4316392269148174E-3</v>
      </c>
      <c r="N597" s="22">
        <f t="shared" si="120"/>
        <v>3.4947578632051925E-3</v>
      </c>
    </row>
    <row r="598" spans="1:14" x14ac:dyDescent="0.2">
      <c r="A598" s="8"/>
      <c r="B598" s="42" t="s">
        <v>570</v>
      </c>
      <c r="C598" s="39">
        <v>0</v>
      </c>
      <c r="D598" s="9">
        <v>12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5.9910134797803291E-3</v>
      </c>
      <c r="I598" s="10" t="str">
        <f t="shared" si="117"/>
        <v/>
      </c>
      <c r="J598" s="10">
        <f t="shared" si="118"/>
        <v>4.9677098857426726E-4</v>
      </c>
      <c r="K598" s="10" t="str">
        <f t="shared" si="121"/>
        <v xml:space="preserve"> </v>
      </c>
      <c r="L598" s="10">
        <f t="shared" si="122"/>
        <v>-0.91666666666666663</v>
      </c>
      <c r="M598" s="10" t="str">
        <f t="shared" si="119"/>
        <v/>
      </c>
      <c r="N598" s="22">
        <f t="shared" si="120"/>
        <v>-5.4917623564653016E-3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4.9677098857426726E-4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4.9677098857426726E-4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4.992511233150275E-4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2">
        <f t="shared" si="120"/>
        <v>-4.992511233150275E-4</v>
      </c>
    </row>
    <row r="603" spans="1:14" ht="25.5" x14ac:dyDescent="0.2">
      <c r="A603" s="8"/>
      <c r="B603" s="42" t="s">
        <v>575</v>
      </c>
      <c r="C603" s="39">
        <v>0</v>
      </c>
      <c r="D603" s="9">
        <v>3</v>
      </c>
      <c r="E603" s="9">
        <v>1</v>
      </c>
      <c r="F603" s="9">
        <v>0</v>
      </c>
      <c r="G603" s="10" t="str">
        <f t="shared" si="115"/>
        <v/>
      </c>
      <c r="H603" s="10">
        <f t="shared" si="116"/>
        <v>1.4977533699450823E-3</v>
      </c>
      <c r="I603" s="10">
        <f t="shared" si="117"/>
        <v>6.3451776649746188E-4</v>
      </c>
      <c r="J603" s="10" t="str">
        <f t="shared" si="118"/>
        <v/>
      </c>
      <c r="K603" s="10">
        <f t="shared" si="121"/>
        <v>1</v>
      </c>
      <c r="L603" s="10">
        <f t="shared" si="122"/>
        <v>-1</v>
      </c>
      <c r="M603" s="10" t="str">
        <f t="shared" si="119"/>
        <v/>
      </c>
      <c r="N603" s="22">
        <f t="shared" si="120"/>
        <v>-1.4977533699450823E-3</v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300</v>
      </c>
      <c r="D612" s="37">
        <f>SUM(D613:D640)</f>
        <v>883</v>
      </c>
      <c r="E612" s="37">
        <f>SUM(E613:E640)</f>
        <v>486</v>
      </c>
      <c r="F612" s="37">
        <f>SUM(F613:F640)</f>
        <v>912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0.62</v>
      </c>
      <c r="L612" s="38">
        <f>+IF(AND(D612=0,F612=0),"",IF(D612=0,1,IF(F612=0,-1,(F612-D612)/D612)))</f>
        <v>3.2842582106455263E-2</v>
      </c>
      <c r="M612" s="38">
        <f t="shared" ref="M612:M640" si="127">+IF(OR(AND(G612=""),(K612="")),"",G612*K612)</f>
        <v>0.62</v>
      </c>
      <c r="N612" s="38">
        <f t="shared" ref="N612:N640" si="128">+IF(OR(AND(H612=""),(L612="")),"",H612*L612)</f>
        <v>3.2842582106455263E-2</v>
      </c>
    </row>
    <row r="613" spans="1:14" x14ac:dyDescent="0.2">
      <c r="A613" s="8"/>
      <c r="B613" s="41" t="s">
        <v>577</v>
      </c>
      <c r="C613" s="47">
        <v>0</v>
      </c>
      <c r="D613" s="44">
        <v>1</v>
      </c>
      <c r="E613" s="44">
        <v>2</v>
      </c>
      <c r="F613" s="44">
        <v>9</v>
      </c>
      <c r="G613" s="45" t="str">
        <f t="shared" si="123"/>
        <v/>
      </c>
      <c r="H613" s="45">
        <f t="shared" si="124"/>
        <v>1.1325028312570782E-3</v>
      </c>
      <c r="I613" s="45">
        <f t="shared" si="125"/>
        <v>4.11522633744856E-3</v>
      </c>
      <c r="J613" s="45">
        <f t="shared" si="126"/>
        <v>9.8684210526315784E-3</v>
      </c>
      <c r="K613" s="45">
        <f t="shared" ref="K613:K640" si="129">+IF(AND(C613=0,E613=0)," ",IF(C613=0,1,IF(E613=0,-1,(E613-C613)/C613)))</f>
        <v>1</v>
      </c>
      <c r="L613" s="45">
        <f t="shared" ref="L613:L640" si="130">+IF(AND(D613=0,F613=0)," ",IF(D613=0,1,IF(F613=0,-1,(F613-D613)/D613)))</f>
        <v>8</v>
      </c>
      <c r="M613" s="45" t="str">
        <f t="shared" si="127"/>
        <v/>
      </c>
      <c r="N613" s="46">
        <f t="shared" si="128"/>
        <v>9.0600226500566258E-3</v>
      </c>
    </row>
    <row r="614" spans="1:14" x14ac:dyDescent="0.2">
      <c r="A614" s="8"/>
      <c r="B614" s="42" t="s">
        <v>578</v>
      </c>
      <c r="C614" s="39">
        <v>5</v>
      </c>
      <c r="D614" s="9">
        <v>10</v>
      </c>
      <c r="E614" s="9">
        <v>73</v>
      </c>
      <c r="F614" s="9">
        <v>42</v>
      </c>
      <c r="G614" s="10">
        <f t="shared" si="123"/>
        <v>1.6666666666666666E-2</v>
      </c>
      <c r="H614" s="10">
        <f t="shared" si="124"/>
        <v>1.1325028312570781E-2</v>
      </c>
      <c r="I614" s="10">
        <f t="shared" si="125"/>
        <v>0.15020576131687244</v>
      </c>
      <c r="J614" s="10">
        <f t="shared" si="126"/>
        <v>4.6052631578947366E-2</v>
      </c>
      <c r="K614" s="10">
        <f t="shared" si="129"/>
        <v>13.6</v>
      </c>
      <c r="L614" s="10">
        <f t="shared" si="130"/>
        <v>3.2</v>
      </c>
      <c r="M614" s="10">
        <f t="shared" si="127"/>
        <v>0.22666666666666666</v>
      </c>
      <c r="N614" s="22">
        <f t="shared" si="128"/>
        <v>3.6240090600226503E-2</v>
      </c>
    </row>
    <row r="615" spans="1:14" ht="25.5" x14ac:dyDescent="0.2">
      <c r="A615" s="8"/>
      <c r="B615" s="42" t="s">
        <v>579</v>
      </c>
      <c r="C615" s="39">
        <v>57</v>
      </c>
      <c r="D615" s="9">
        <v>31</v>
      </c>
      <c r="E615" s="9">
        <v>89</v>
      </c>
      <c r="F615" s="9">
        <v>38</v>
      </c>
      <c r="G615" s="10">
        <f t="shared" si="123"/>
        <v>0.19</v>
      </c>
      <c r="H615" s="10">
        <f t="shared" si="124"/>
        <v>3.5107587768969425E-2</v>
      </c>
      <c r="I615" s="10">
        <f t="shared" si="125"/>
        <v>0.1831275720164609</v>
      </c>
      <c r="J615" s="10">
        <f t="shared" si="126"/>
        <v>4.1666666666666664E-2</v>
      </c>
      <c r="K615" s="10">
        <f t="shared" si="129"/>
        <v>0.56140350877192979</v>
      </c>
      <c r="L615" s="10">
        <f t="shared" si="130"/>
        <v>0.22580645161290322</v>
      </c>
      <c r="M615" s="10">
        <f t="shared" si="127"/>
        <v>0.10666666666666666</v>
      </c>
      <c r="N615" s="22">
        <f t="shared" si="128"/>
        <v>7.9275198187995482E-3</v>
      </c>
    </row>
    <row r="616" spans="1:14" x14ac:dyDescent="0.2">
      <c r="A616" s="8"/>
      <c r="B616" s="42" t="s">
        <v>580</v>
      </c>
      <c r="C616" s="39">
        <v>103</v>
      </c>
      <c r="D616" s="9">
        <v>15</v>
      </c>
      <c r="E616" s="9">
        <v>85</v>
      </c>
      <c r="F616" s="9">
        <v>11</v>
      </c>
      <c r="G616" s="10">
        <f t="shared" si="123"/>
        <v>0.34333333333333332</v>
      </c>
      <c r="H616" s="10">
        <f t="shared" si="124"/>
        <v>1.698754246885617E-2</v>
      </c>
      <c r="I616" s="10">
        <f t="shared" si="125"/>
        <v>0.17489711934156379</v>
      </c>
      <c r="J616" s="10">
        <f t="shared" si="126"/>
        <v>1.2061403508771929E-2</v>
      </c>
      <c r="K616" s="10">
        <f t="shared" si="129"/>
        <v>-0.17475728155339806</v>
      </c>
      <c r="L616" s="10">
        <f t="shared" si="130"/>
        <v>-0.26666666666666666</v>
      </c>
      <c r="M616" s="10">
        <f t="shared" si="127"/>
        <v>-0.06</v>
      </c>
      <c r="N616" s="22">
        <f t="shared" si="128"/>
        <v>-4.530011325028312E-3</v>
      </c>
    </row>
    <row r="617" spans="1:14" x14ac:dyDescent="0.2">
      <c r="A617" s="8"/>
      <c r="B617" s="42" t="s">
        <v>581</v>
      </c>
      <c r="C617" s="39">
        <v>3</v>
      </c>
      <c r="D617" s="9">
        <v>33</v>
      </c>
      <c r="E617" s="9">
        <v>4</v>
      </c>
      <c r="F617" s="9">
        <v>6</v>
      </c>
      <c r="G617" s="10">
        <f t="shared" si="123"/>
        <v>0.01</v>
      </c>
      <c r="H617" s="10">
        <f t="shared" si="124"/>
        <v>3.7372593431483581E-2</v>
      </c>
      <c r="I617" s="10">
        <f t="shared" si="125"/>
        <v>8.23045267489712E-3</v>
      </c>
      <c r="J617" s="10">
        <f t="shared" si="126"/>
        <v>6.5789473684210523E-3</v>
      </c>
      <c r="K617" s="10">
        <f t="shared" si="129"/>
        <v>0.33333333333333331</v>
      </c>
      <c r="L617" s="10">
        <f t="shared" si="130"/>
        <v>-0.81818181818181823</v>
      </c>
      <c r="M617" s="10">
        <f t="shared" si="127"/>
        <v>3.3333333333333331E-3</v>
      </c>
      <c r="N617" s="22">
        <f t="shared" si="128"/>
        <v>-3.0577576443941112E-2</v>
      </c>
    </row>
    <row r="618" spans="1:14" x14ac:dyDescent="0.2">
      <c r="A618" s="8"/>
      <c r="B618" s="42" t="s">
        <v>582</v>
      </c>
      <c r="C618" s="39">
        <v>0</v>
      </c>
      <c r="D618" s="9">
        <v>2</v>
      </c>
      <c r="E618" s="9">
        <v>0</v>
      </c>
      <c r="F618" s="9">
        <v>1</v>
      </c>
      <c r="G618" s="10" t="str">
        <f t="shared" si="123"/>
        <v/>
      </c>
      <c r="H618" s="10">
        <f t="shared" si="124"/>
        <v>2.2650056625141564E-3</v>
      </c>
      <c r="I618" s="10" t="str">
        <f t="shared" si="125"/>
        <v/>
      </c>
      <c r="J618" s="10">
        <f t="shared" si="126"/>
        <v>1.0964912280701754E-3</v>
      </c>
      <c r="K618" s="10" t="str">
        <f t="shared" si="129"/>
        <v xml:space="preserve"> </v>
      </c>
      <c r="L618" s="10">
        <f t="shared" si="130"/>
        <v>-0.5</v>
      </c>
      <c r="M618" s="10" t="str">
        <f t="shared" si="127"/>
        <v/>
      </c>
      <c r="N618" s="22">
        <f t="shared" si="128"/>
        <v>-1.1325028312570782E-3</v>
      </c>
    </row>
    <row r="619" spans="1:14" x14ac:dyDescent="0.2">
      <c r="A619" s="8"/>
      <c r="B619" s="42" t="s">
        <v>583</v>
      </c>
      <c r="C619" s="39">
        <v>0</v>
      </c>
      <c r="D619" s="9">
        <v>6</v>
      </c>
      <c r="E619" s="9">
        <v>1</v>
      </c>
      <c r="F619" s="9">
        <v>3</v>
      </c>
      <c r="G619" s="10" t="str">
        <f t="shared" si="123"/>
        <v/>
      </c>
      <c r="H619" s="10">
        <f t="shared" si="124"/>
        <v>6.7950169875424689E-3</v>
      </c>
      <c r="I619" s="10">
        <f t="shared" si="125"/>
        <v>2.05761316872428E-3</v>
      </c>
      <c r="J619" s="10">
        <f t="shared" si="126"/>
        <v>3.2894736842105261E-3</v>
      </c>
      <c r="K619" s="10">
        <f t="shared" si="129"/>
        <v>1</v>
      </c>
      <c r="L619" s="10">
        <f t="shared" si="130"/>
        <v>-0.5</v>
      </c>
      <c r="M619" s="10" t="str">
        <f t="shared" si="127"/>
        <v/>
      </c>
      <c r="N619" s="22">
        <f t="shared" si="128"/>
        <v>-3.3975084937712344E-3</v>
      </c>
    </row>
    <row r="620" spans="1:14" x14ac:dyDescent="0.2">
      <c r="A620" s="8"/>
      <c r="B620" s="42" t="s">
        <v>584</v>
      </c>
      <c r="C620" s="39">
        <v>0</v>
      </c>
      <c r="D620" s="9">
        <v>1</v>
      </c>
      <c r="E620" s="9">
        <v>0</v>
      </c>
      <c r="F620" s="9">
        <v>4</v>
      </c>
      <c r="G620" s="10" t="str">
        <f t="shared" si="123"/>
        <v/>
      </c>
      <c r="H620" s="10">
        <f t="shared" si="124"/>
        <v>1.1325028312570782E-3</v>
      </c>
      <c r="I620" s="10" t="str">
        <f t="shared" si="125"/>
        <v/>
      </c>
      <c r="J620" s="10">
        <f t="shared" si="126"/>
        <v>4.3859649122807015E-3</v>
      </c>
      <c r="K620" s="10" t="str">
        <f t="shared" si="129"/>
        <v xml:space="preserve"> </v>
      </c>
      <c r="L620" s="10">
        <f t="shared" si="130"/>
        <v>3</v>
      </c>
      <c r="M620" s="10" t="str">
        <f t="shared" si="127"/>
        <v/>
      </c>
      <c r="N620" s="22">
        <f t="shared" si="128"/>
        <v>3.3975084937712344E-3</v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2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4.11522633744856E-3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2" t="str">
        <f t="shared" si="128"/>
        <v/>
      </c>
    </row>
    <row r="623" spans="1:14" x14ac:dyDescent="0.2">
      <c r="A623" s="8"/>
      <c r="B623" s="42" t="s">
        <v>587</v>
      </c>
      <c r="C623" s="39">
        <v>23</v>
      </c>
      <c r="D623" s="9">
        <v>2</v>
      </c>
      <c r="E623" s="9">
        <v>54</v>
      </c>
      <c r="F623" s="9">
        <v>31</v>
      </c>
      <c r="G623" s="10">
        <f t="shared" si="123"/>
        <v>7.6666666666666661E-2</v>
      </c>
      <c r="H623" s="10">
        <f t="shared" si="124"/>
        <v>2.2650056625141564E-3</v>
      </c>
      <c r="I623" s="10">
        <f t="shared" si="125"/>
        <v>0.1111111111111111</v>
      </c>
      <c r="J623" s="10">
        <f t="shared" si="126"/>
        <v>3.399122807017544E-2</v>
      </c>
      <c r="K623" s="10">
        <f t="shared" si="129"/>
        <v>1.3478260869565217</v>
      </c>
      <c r="L623" s="10">
        <f t="shared" si="130"/>
        <v>14.5</v>
      </c>
      <c r="M623" s="10">
        <f t="shared" si="127"/>
        <v>0.10333333333333332</v>
      </c>
      <c r="N623" s="22">
        <f t="shared" si="128"/>
        <v>3.284258210645527E-2</v>
      </c>
    </row>
    <row r="624" spans="1:14" x14ac:dyDescent="0.2">
      <c r="A624" s="8"/>
      <c r="B624" s="42" t="s">
        <v>588</v>
      </c>
      <c r="C624" s="39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2" t="str">
        <f t="shared" si="128"/>
        <v/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0</v>
      </c>
      <c r="D626" s="9">
        <v>2</v>
      </c>
      <c r="E626" s="9">
        <v>0</v>
      </c>
      <c r="F626" s="9">
        <v>5</v>
      </c>
      <c r="G626" s="10" t="str">
        <f t="shared" si="123"/>
        <v/>
      </c>
      <c r="H626" s="10">
        <f t="shared" si="124"/>
        <v>2.2650056625141564E-3</v>
      </c>
      <c r="I626" s="10" t="str">
        <f t="shared" si="125"/>
        <v/>
      </c>
      <c r="J626" s="10">
        <f t="shared" si="126"/>
        <v>5.4824561403508769E-3</v>
      </c>
      <c r="K626" s="10" t="str">
        <f t="shared" si="129"/>
        <v xml:space="preserve"> </v>
      </c>
      <c r="L626" s="10">
        <f t="shared" si="130"/>
        <v>1.5</v>
      </c>
      <c r="M626" s="10" t="str">
        <f t="shared" si="127"/>
        <v/>
      </c>
      <c r="N626" s="22">
        <f t="shared" si="128"/>
        <v>3.3975084937712344E-3</v>
      </c>
    </row>
    <row r="627" spans="1:14" ht="25.5" x14ac:dyDescent="0.2">
      <c r="A627" s="8"/>
      <c r="B627" s="42" t="s">
        <v>591</v>
      </c>
      <c r="C627" s="39">
        <v>5</v>
      </c>
      <c r="D627" s="9">
        <v>43</v>
      </c>
      <c r="E627" s="9">
        <v>24</v>
      </c>
      <c r="F627" s="9">
        <v>59</v>
      </c>
      <c r="G627" s="10">
        <f t="shared" si="123"/>
        <v>1.6666666666666666E-2</v>
      </c>
      <c r="H627" s="10">
        <f t="shared" si="124"/>
        <v>4.8697621744054363E-2</v>
      </c>
      <c r="I627" s="10">
        <f t="shared" si="125"/>
        <v>4.9382716049382713E-2</v>
      </c>
      <c r="J627" s="10">
        <f t="shared" si="126"/>
        <v>6.4692982456140358E-2</v>
      </c>
      <c r="K627" s="10">
        <f t="shared" si="129"/>
        <v>3.8</v>
      </c>
      <c r="L627" s="10">
        <f t="shared" si="130"/>
        <v>0.37209302325581395</v>
      </c>
      <c r="M627" s="10">
        <f t="shared" si="127"/>
        <v>6.3333333333333325E-2</v>
      </c>
      <c r="N627" s="22">
        <f t="shared" si="128"/>
        <v>1.8120045300113252E-2</v>
      </c>
    </row>
    <row r="628" spans="1:14" x14ac:dyDescent="0.2">
      <c r="A628" s="8"/>
      <c r="B628" s="42" t="s">
        <v>592</v>
      </c>
      <c r="C628" s="39">
        <v>5</v>
      </c>
      <c r="D628" s="9">
        <v>3</v>
      </c>
      <c r="E628" s="9">
        <v>7</v>
      </c>
      <c r="F628" s="9">
        <v>5</v>
      </c>
      <c r="G628" s="10">
        <f t="shared" si="123"/>
        <v>1.6666666666666666E-2</v>
      </c>
      <c r="H628" s="10">
        <f t="shared" si="124"/>
        <v>3.3975084937712344E-3</v>
      </c>
      <c r="I628" s="10">
        <f t="shared" si="125"/>
        <v>1.4403292181069959E-2</v>
      </c>
      <c r="J628" s="10">
        <f t="shared" si="126"/>
        <v>5.4824561403508769E-3</v>
      </c>
      <c r="K628" s="10">
        <f t="shared" si="129"/>
        <v>0.4</v>
      </c>
      <c r="L628" s="10">
        <f t="shared" si="130"/>
        <v>0.66666666666666663</v>
      </c>
      <c r="M628" s="10">
        <f t="shared" si="127"/>
        <v>6.6666666666666671E-3</v>
      </c>
      <c r="N628" s="22">
        <f t="shared" si="128"/>
        <v>2.265005662514156E-3</v>
      </c>
    </row>
    <row r="629" spans="1:14" x14ac:dyDescent="0.2">
      <c r="A629" s="8"/>
      <c r="B629" s="42" t="s">
        <v>593</v>
      </c>
      <c r="C629" s="39">
        <v>3</v>
      </c>
      <c r="D629" s="9">
        <v>12</v>
      </c>
      <c r="E629" s="9">
        <v>2</v>
      </c>
      <c r="F629" s="9">
        <v>20</v>
      </c>
      <c r="G629" s="10">
        <f t="shared" si="123"/>
        <v>0.01</v>
      </c>
      <c r="H629" s="10">
        <f t="shared" si="124"/>
        <v>1.3590033975084938E-2</v>
      </c>
      <c r="I629" s="10">
        <f t="shared" si="125"/>
        <v>4.11522633744856E-3</v>
      </c>
      <c r="J629" s="10">
        <f t="shared" si="126"/>
        <v>2.1929824561403508E-2</v>
      </c>
      <c r="K629" s="10">
        <f t="shared" si="129"/>
        <v>-0.33333333333333331</v>
      </c>
      <c r="L629" s="10">
        <f t="shared" si="130"/>
        <v>0.66666666666666663</v>
      </c>
      <c r="M629" s="10">
        <f t="shared" si="127"/>
        <v>-3.3333333333333331E-3</v>
      </c>
      <c r="N629" s="22">
        <f t="shared" si="128"/>
        <v>9.060022650056624E-3</v>
      </c>
    </row>
    <row r="630" spans="1:14" x14ac:dyDescent="0.2">
      <c r="A630" s="8"/>
      <c r="B630" s="42" t="s">
        <v>594</v>
      </c>
      <c r="C630" s="39">
        <v>61</v>
      </c>
      <c r="D630" s="9">
        <v>501</v>
      </c>
      <c r="E630" s="9">
        <v>82</v>
      </c>
      <c r="F630" s="9">
        <v>456</v>
      </c>
      <c r="G630" s="10">
        <f t="shared" si="123"/>
        <v>0.20333333333333334</v>
      </c>
      <c r="H630" s="10">
        <f t="shared" si="124"/>
        <v>0.56738391845979619</v>
      </c>
      <c r="I630" s="10">
        <f t="shared" si="125"/>
        <v>0.16872427983539096</v>
      </c>
      <c r="J630" s="10">
        <f t="shared" si="126"/>
        <v>0.5</v>
      </c>
      <c r="K630" s="10">
        <f t="shared" si="129"/>
        <v>0.34426229508196721</v>
      </c>
      <c r="L630" s="10">
        <f t="shared" si="130"/>
        <v>-8.9820359281437126E-2</v>
      </c>
      <c r="M630" s="10">
        <f t="shared" si="127"/>
        <v>7.0000000000000007E-2</v>
      </c>
      <c r="N630" s="22">
        <f t="shared" si="128"/>
        <v>-5.0962627406568518E-2</v>
      </c>
    </row>
    <row r="631" spans="1:14" x14ac:dyDescent="0.2">
      <c r="A631" s="8"/>
      <c r="B631" s="42" t="s">
        <v>595</v>
      </c>
      <c r="C631" s="39">
        <v>26</v>
      </c>
      <c r="D631" s="9">
        <v>55</v>
      </c>
      <c r="E631" s="9">
        <v>46</v>
      </c>
      <c r="F631" s="9">
        <v>100</v>
      </c>
      <c r="G631" s="10">
        <f t="shared" si="123"/>
        <v>8.666666666666667E-2</v>
      </c>
      <c r="H631" s="10">
        <f t="shared" si="124"/>
        <v>6.2287655719139301E-2</v>
      </c>
      <c r="I631" s="10">
        <f t="shared" si="125"/>
        <v>9.4650205761316872E-2</v>
      </c>
      <c r="J631" s="10">
        <f t="shared" si="126"/>
        <v>0.10964912280701754</v>
      </c>
      <c r="K631" s="10">
        <f t="shared" si="129"/>
        <v>0.76923076923076927</v>
      </c>
      <c r="L631" s="10">
        <f t="shared" si="130"/>
        <v>0.81818181818181823</v>
      </c>
      <c r="M631" s="10">
        <f t="shared" si="127"/>
        <v>6.6666666666666666E-2</v>
      </c>
      <c r="N631" s="22">
        <f t="shared" si="128"/>
        <v>5.0962627406568525E-2</v>
      </c>
    </row>
    <row r="632" spans="1:14" x14ac:dyDescent="0.2">
      <c r="A632" s="8"/>
      <c r="B632" s="42" t="s">
        <v>596</v>
      </c>
      <c r="C632" s="39">
        <v>0</v>
      </c>
      <c r="D632" s="9">
        <v>1</v>
      </c>
      <c r="E632" s="9">
        <v>3</v>
      </c>
      <c r="F632" s="9">
        <v>3</v>
      </c>
      <c r="G632" s="10" t="str">
        <f t="shared" si="123"/>
        <v/>
      </c>
      <c r="H632" s="10">
        <f t="shared" si="124"/>
        <v>1.1325028312570782E-3</v>
      </c>
      <c r="I632" s="10">
        <f t="shared" si="125"/>
        <v>6.1728395061728392E-3</v>
      </c>
      <c r="J632" s="10">
        <f t="shared" si="126"/>
        <v>3.2894736842105261E-3</v>
      </c>
      <c r="K632" s="10">
        <f t="shared" si="129"/>
        <v>1</v>
      </c>
      <c r="L632" s="10">
        <f t="shared" si="130"/>
        <v>2</v>
      </c>
      <c r="M632" s="10" t="str">
        <f t="shared" si="127"/>
        <v/>
      </c>
      <c r="N632" s="22">
        <f t="shared" si="128"/>
        <v>2.2650056625141564E-3</v>
      </c>
    </row>
    <row r="633" spans="1:14" x14ac:dyDescent="0.2">
      <c r="A633" s="8"/>
      <c r="B633" s="42" t="s">
        <v>597</v>
      </c>
      <c r="C633" s="39">
        <v>0</v>
      </c>
      <c r="D633" s="9">
        <v>13</v>
      </c>
      <c r="E633" s="9">
        <v>0</v>
      </c>
      <c r="F633" s="9">
        <v>10</v>
      </c>
      <c r="G633" s="10" t="str">
        <f t="shared" si="123"/>
        <v/>
      </c>
      <c r="H633" s="10">
        <f t="shared" si="124"/>
        <v>1.4722536806342015E-2</v>
      </c>
      <c r="I633" s="10" t="str">
        <f t="shared" si="125"/>
        <v/>
      </c>
      <c r="J633" s="10">
        <f t="shared" si="126"/>
        <v>1.0964912280701754E-2</v>
      </c>
      <c r="K633" s="10" t="str">
        <f t="shared" si="129"/>
        <v xml:space="preserve"> </v>
      </c>
      <c r="L633" s="10">
        <f t="shared" si="130"/>
        <v>-0.23076923076923078</v>
      </c>
      <c r="M633" s="10" t="str">
        <f t="shared" si="127"/>
        <v/>
      </c>
      <c r="N633" s="22">
        <f t="shared" si="128"/>
        <v>-3.3975084937712344E-3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1.0964912280701754E-3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6</v>
      </c>
      <c r="D636" s="9">
        <v>111</v>
      </c>
      <c r="E636" s="9">
        <v>3</v>
      </c>
      <c r="F636" s="9">
        <v>60</v>
      </c>
      <c r="G636" s="10">
        <f t="shared" si="123"/>
        <v>0.02</v>
      </c>
      <c r="H636" s="10">
        <f t="shared" si="124"/>
        <v>0.12570781426953567</v>
      </c>
      <c r="I636" s="10">
        <f t="shared" si="125"/>
        <v>6.1728395061728392E-3</v>
      </c>
      <c r="J636" s="10">
        <f t="shared" si="126"/>
        <v>6.5789473684210523E-2</v>
      </c>
      <c r="K636" s="10">
        <f t="shared" si="129"/>
        <v>-0.5</v>
      </c>
      <c r="L636" s="10">
        <f t="shared" si="130"/>
        <v>-0.45945945945945948</v>
      </c>
      <c r="M636" s="10">
        <f t="shared" si="127"/>
        <v>-0.01</v>
      </c>
      <c r="N636" s="22">
        <f t="shared" si="128"/>
        <v>-5.7757644394110991E-2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1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2.05761316872428E-3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1</v>
      </c>
      <c r="D639" s="9">
        <v>3</v>
      </c>
      <c r="E639" s="9">
        <v>3</v>
      </c>
      <c r="F639" s="9">
        <v>1</v>
      </c>
      <c r="G639" s="10">
        <f t="shared" si="123"/>
        <v>3.3333333333333335E-3</v>
      </c>
      <c r="H639" s="10">
        <f t="shared" si="124"/>
        <v>3.3975084937712344E-3</v>
      </c>
      <c r="I639" s="10">
        <f t="shared" si="125"/>
        <v>6.1728395061728392E-3</v>
      </c>
      <c r="J639" s="10">
        <f t="shared" si="126"/>
        <v>1.0964912280701754E-3</v>
      </c>
      <c r="K639" s="10">
        <f t="shared" si="129"/>
        <v>2</v>
      </c>
      <c r="L639" s="10">
        <f t="shared" si="130"/>
        <v>-0.66666666666666663</v>
      </c>
      <c r="M639" s="10">
        <f t="shared" si="127"/>
        <v>6.6666666666666671E-3</v>
      </c>
      <c r="N639" s="22">
        <f t="shared" si="128"/>
        <v>-2.265005662514156E-3</v>
      </c>
    </row>
    <row r="640" spans="1:14" ht="26.25" thickBot="1" x14ac:dyDescent="0.25">
      <c r="A640" s="8"/>
      <c r="B640" s="43" t="s">
        <v>604</v>
      </c>
      <c r="C640" s="40">
        <v>2</v>
      </c>
      <c r="D640" s="23">
        <v>38</v>
      </c>
      <c r="E640" s="23">
        <v>5</v>
      </c>
      <c r="F640" s="23">
        <v>47</v>
      </c>
      <c r="G640" s="24">
        <f t="shared" si="123"/>
        <v>6.6666666666666671E-3</v>
      </c>
      <c r="H640" s="24">
        <f t="shared" si="124"/>
        <v>4.3035107587768968E-2</v>
      </c>
      <c r="I640" s="24">
        <f t="shared" si="125"/>
        <v>1.0288065843621399E-2</v>
      </c>
      <c r="J640" s="24">
        <f t="shared" si="126"/>
        <v>5.1535087719298246E-2</v>
      </c>
      <c r="K640" s="24">
        <f t="shared" si="129"/>
        <v>1.5</v>
      </c>
      <c r="L640" s="24">
        <f t="shared" si="130"/>
        <v>0.23684210526315788</v>
      </c>
      <c r="M640" s="24">
        <f t="shared" si="127"/>
        <v>0.01</v>
      </c>
      <c r="N640" s="25">
        <f t="shared" si="128"/>
        <v>1.0192525481313703E-2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28515625" style="4" customWidth="1"/>
    <col min="7" max="7" width="17.42578125" style="4" customWidth="1"/>
    <col min="8" max="8" width="15.28515625" style="4" customWidth="1"/>
    <col min="9" max="9" width="11.42578125" style="4" customWidth="1"/>
    <col min="10" max="16384" width="11.42578125" style="4"/>
  </cols>
  <sheetData>
    <row r="1" spans="1:14" ht="19.899999999999999" customHeight="1" thickBot="1" x14ac:dyDescent="0.3">
      <c r="B1" s="2"/>
      <c r="C1" s="3"/>
      <c r="D1" s="2"/>
      <c r="E1" s="12" t="s">
        <v>0</v>
      </c>
      <c r="F1" s="11"/>
      <c r="G1" s="11"/>
      <c r="H1" s="11"/>
      <c r="I1" s="11"/>
      <c r="J1" s="11"/>
      <c r="K1" s="11"/>
      <c r="L1" s="11"/>
      <c r="M1" s="11"/>
      <c r="N1" s="11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17" t="s">
        <v>619</v>
      </c>
      <c r="F4" s="18"/>
      <c r="G4" s="18"/>
      <c r="H4" s="18"/>
      <c r="I4" s="18"/>
      <c r="J4" s="18"/>
      <c r="K4" s="18"/>
      <c r="L4" s="18"/>
      <c r="M4" s="18"/>
      <c r="N4" s="18"/>
    </row>
    <row r="5" spans="1:14" ht="20.65" customHeight="1" thickBot="1" x14ac:dyDescent="0.25">
      <c r="B5" s="5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29.25" customHeight="1" thickBot="1" x14ac:dyDescent="0.25">
      <c r="B6" s="26" t="s">
        <v>3</v>
      </c>
      <c r="C6" s="15" t="s">
        <v>4</v>
      </c>
      <c r="D6" s="31"/>
      <c r="E6" s="31"/>
      <c r="F6" s="32"/>
      <c r="G6" s="15" t="s">
        <v>5</v>
      </c>
      <c r="H6" s="31"/>
      <c r="I6" s="31"/>
      <c r="J6" s="31"/>
      <c r="K6" s="15" t="s">
        <v>6</v>
      </c>
      <c r="L6" s="20"/>
      <c r="M6" s="15" t="s">
        <v>7</v>
      </c>
      <c r="N6" s="20"/>
    </row>
    <row r="7" spans="1:14" ht="20.100000000000001" customHeight="1" thickBot="1" x14ac:dyDescent="0.25">
      <c r="B7" s="27"/>
      <c r="C7" s="29">
        <v>2021</v>
      </c>
      <c r="D7" s="16"/>
      <c r="E7" s="30">
        <v>2022</v>
      </c>
      <c r="F7" s="16"/>
      <c r="G7" s="33">
        <v>2021</v>
      </c>
      <c r="H7" s="16"/>
      <c r="I7" s="30">
        <v>2022</v>
      </c>
      <c r="J7" s="13"/>
      <c r="K7" s="34"/>
      <c r="L7" s="21"/>
      <c r="M7" s="34"/>
      <c r="N7" s="21"/>
    </row>
    <row r="8" spans="1:14" ht="20.100000000000001" customHeight="1" thickBot="1" x14ac:dyDescent="0.25">
      <c r="A8" s="7"/>
      <c r="B8" s="28"/>
      <c r="C8" s="35" t="s">
        <v>8</v>
      </c>
      <c r="D8" s="35" t="s">
        <v>9</v>
      </c>
      <c r="E8" s="35" t="s">
        <v>8</v>
      </c>
      <c r="F8" s="35" t="s">
        <v>9</v>
      </c>
      <c r="G8" s="35" t="s">
        <v>8</v>
      </c>
      <c r="H8" s="35" t="s">
        <v>9</v>
      </c>
      <c r="I8" s="35" t="s">
        <v>8</v>
      </c>
      <c r="J8" s="35" t="s">
        <v>9</v>
      </c>
      <c r="K8" s="35" t="s">
        <v>8</v>
      </c>
      <c r="L8" s="35" t="s">
        <v>9</v>
      </c>
      <c r="M8" s="35" t="s">
        <v>8</v>
      </c>
      <c r="N8" s="35" t="s">
        <v>9</v>
      </c>
    </row>
    <row r="9" spans="1:14" ht="15.75" customHeight="1" thickBot="1" x14ac:dyDescent="0.25">
      <c r="A9" s="7"/>
      <c r="B9" s="36" t="s">
        <v>620</v>
      </c>
      <c r="C9" s="37">
        <f>+C22+C81+C188+C371+C612</f>
        <v>4448</v>
      </c>
      <c r="D9" s="37">
        <f>+D22+D81+D188+D371+D612</f>
        <v>7702</v>
      </c>
      <c r="E9" s="37">
        <f>+E22+E81+E188+E371+E612</f>
        <v>5665</v>
      </c>
      <c r="F9" s="37">
        <f>+F22+F81+F188+F371+F612</f>
        <v>6515</v>
      </c>
      <c r="G9" s="38">
        <f>SUM(G10:G14)</f>
        <v>1</v>
      </c>
      <c r="H9" s="38">
        <f>SUM(H10:H14)</f>
        <v>1</v>
      </c>
      <c r="I9" s="38">
        <f>SUM(I10:I14)</f>
        <v>1</v>
      </c>
      <c r="J9" s="38">
        <f>SUM(J10:J14)</f>
        <v>1</v>
      </c>
      <c r="K9" s="38">
        <f t="shared" ref="K9:L14" si="0">+IF(AND(C9=0,E9=0),"",IF(C9=0,1,IF(E9=0,-1,(E9-C9)/C9)))</f>
        <v>0.27360611510791366</v>
      </c>
      <c r="L9" s="38">
        <f t="shared" si="0"/>
        <v>-0.15411581407426642</v>
      </c>
      <c r="M9" s="38">
        <f t="shared" ref="M9:N14" si="1">+IF(OR(AND(G9=""),(K9="")),"",G9*K9)</f>
        <v>0.27360611510791366</v>
      </c>
      <c r="N9" s="38">
        <f t="shared" si="1"/>
        <v>-0.15411581407426642</v>
      </c>
    </row>
    <row r="10" spans="1:14" ht="27.75" customHeight="1" x14ac:dyDescent="0.2">
      <c r="A10" s="8"/>
      <c r="B10" s="41" t="s">
        <v>10</v>
      </c>
      <c r="C10" s="39">
        <f>+C22</f>
        <v>15</v>
      </c>
      <c r="D10" s="9">
        <f>+D22</f>
        <v>29</v>
      </c>
      <c r="E10" s="9">
        <f>+E22</f>
        <v>20</v>
      </c>
      <c r="F10" s="9">
        <f>+F22</f>
        <v>25</v>
      </c>
      <c r="G10" s="10">
        <f t="shared" ref="G10:J14" si="2">+C10/C$9</f>
        <v>3.3723021582733811E-3</v>
      </c>
      <c r="H10" s="10">
        <f t="shared" si="2"/>
        <v>3.7652557777200727E-3</v>
      </c>
      <c r="I10" s="10">
        <f t="shared" si="2"/>
        <v>3.5304501323918801E-3</v>
      </c>
      <c r="J10" s="10">
        <f t="shared" si="2"/>
        <v>3.8372985418265539E-3</v>
      </c>
      <c r="K10" s="10">
        <f t="shared" si="0"/>
        <v>0.33333333333333331</v>
      </c>
      <c r="L10" s="10">
        <f t="shared" si="0"/>
        <v>-0.13793103448275862</v>
      </c>
      <c r="M10" s="10">
        <f t="shared" si="1"/>
        <v>1.1241007194244604E-3</v>
      </c>
      <c r="N10" s="22">
        <f t="shared" si="1"/>
        <v>-5.1934562451311347E-4</v>
      </c>
    </row>
    <row r="11" spans="1:14" ht="25.5" x14ac:dyDescent="0.2">
      <c r="A11" s="8"/>
      <c r="B11" s="42" t="s">
        <v>11</v>
      </c>
      <c r="C11" s="39">
        <f>+C81</f>
        <v>1396</v>
      </c>
      <c r="D11" s="9">
        <f>+D81</f>
        <v>998</v>
      </c>
      <c r="E11" s="9">
        <f>+E81</f>
        <v>1432</v>
      </c>
      <c r="F11" s="9">
        <f>+F81</f>
        <v>1138</v>
      </c>
      <c r="G11" s="10">
        <f t="shared" si="2"/>
        <v>0.31384892086330934</v>
      </c>
      <c r="H11" s="10">
        <f t="shared" si="2"/>
        <v>0.12957673331602182</v>
      </c>
      <c r="I11" s="10">
        <f t="shared" si="2"/>
        <v>0.2527802294792586</v>
      </c>
      <c r="J11" s="10">
        <f t="shared" si="2"/>
        <v>0.17467382962394473</v>
      </c>
      <c r="K11" s="10">
        <f t="shared" si="0"/>
        <v>2.5787965616045846E-2</v>
      </c>
      <c r="L11" s="10">
        <f t="shared" si="0"/>
        <v>0.14028056112224449</v>
      </c>
      <c r="M11" s="10">
        <f t="shared" si="1"/>
        <v>8.0935251798561151E-3</v>
      </c>
      <c r="N11" s="22">
        <f t="shared" si="1"/>
        <v>1.8177096857958971E-2</v>
      </c>
    </row>
    <row r="12" spans="1:14" ht="25.5" x14ac:dyDescent="0.2">
      <c r="A12" s="8"/>
      <c r="B12" s="42" t="s">
        <v>12</v>
      </c>
      <c r="C12" s="39">
        <f>+C188</f>
        <v>933</v>
      </c>
      <c r="D12" s="9">
        <f>+D188</f>
        <v>815</v>
      </c>
      <c r="E12" s="9">
        <f>+E188</f>
        <v>1026</v>
      </c>
      <c r="F12" s="9">
        <f>+F188</f>
        <v>809</v>
      </c>
      <c r="G12" s="10">
        <f t="shared" si="2"/>
        <v>0.20975719424460432</v>
      </c>
      <c r="H12" s="10">
        <f t="shared" si="2"/>
        <v>0.10581667099454688</v>
      </c>
      <c r="I12" s="10">
        <f t="shared" si="2"/>
        <v>0.18111209179170346</v>
      </c>
      <c r="J12" s="10">
        <f t="shared" si="2"/>
        <v>0.12417498081350729</v>
      </c>
      <c r="K12" s="10">
        <f t="shared" si="0"/>
        <v>9.9678456591639875E-2</v>
      </c>
      <c r="L12" s="10">
        <f t="shared" si="0"/>
        <v>-7.3619631901840491E-3</v>
      </c>
      <c r="M12" s="10">
        <f t="shared" si="1"/>
        <v>2.0908273381294966E-2</v>
      </c>
      <c r="N12" s="22">
        <f t="shared" si="1"/>
        <v>-7.7901843676967026E-4</v>
      </c>
    </row>
    <row r="13" spans="1:14" ht="25.5" x14ac:dyDescent="0.2">
      <c r="A13" s="8"/>
      <c r="B13" s="42" t="s">
        <v>13</v>
      </c>
      <c r="C13" s="39">
        <f>+C371</f>
        <v>1435</v>
      </c>
      <c r="D13" s="9">
        <f>+D371</f>
        <v>2142</v>
      </c>
      <c r="E13" s="9">
        <f>+E371</f>
        <v>1892</v>
      </c>
      <c r="F13" s="9">
        <f>+F371</f>
        <v>2104</v>
      </c>
      <c r="G13" s="10">
        <f t="shared" si="2"/>
        <v>0.32261690647482016</v>
      </c>
      <c r="H13" s="10">
        <f t="shared" si="2"/>
        <v>0.27810958192677226</v>
      </c>
      <c r="I13" s="10">
        <f t="shared" si="2"/>
        <v>0.33398058252427182</v>
      </c>
      <c r="J13" s="10">
        <f t="shared" si="2"/>
        <v>0.3229470452801228</v>
      </c>
      <c r="K13" s="10">
        <f t="shared" si="0"/>
        <v>0.31846689895470381</v>
      </c>
      <c r="L13" s="10">
        <f t="shared" si="0"/>
        <v>-1.7740429505135387E-2</v>
      </c>
      <c r="M13" s="10">
        <f t="shared" si="1"/>
        <v>0.10274280575539568</v>
      </c>
      <c r="N13" s="22">
        <f t="shared" si="1"/>
        <v>-4.9337834328745779E-3</v>
      </c>
    </row>
    <row r="14" spans="1:14" ht="26.25" thickBot="1" x14ac:dyDescent="0.25">
      <c r="A14" s="8"/>
      <c r="B14" s="43" t="s">
        <v>14</v>
      </c>
      <c r="C14" s="40">
        <f>+C612</f>
        <v>669</v>
      </c>
      <c r="D14" s="23">
        <f>+D612</f>
        <v>3718</v>
      </c>
      <c r="E14" s="23">
        <f>+E612</f>
        <v>1295</v>
      </c>
      <c r="F14" s="23">
        <f>+F612</f>
        <v>2439</v>
      </c>
      <c r="G14" s="24">
        <f t="shared" si="2"/>
        <v>0.15040467625899281</v>
      </c>
      <c r="H14" s="24">
        <f t="shared" si="2"/>
        <v>0.482731757984939</v>
      </c>
      <c r="I14" s="24">
        <f t="shared" si="2"/>
        <v>0.22859664607237423</v>
      </c>
      <c r="J14" s="24">
        <f t="shared" si="2"/>
        <v>0.37436684574059864</v>
      </c>
      <c r="K14" s="24">
        <f t="shared" si="0"/>
        <v>0.93572496263079219</v>
      </c>
      <c r="L14" s="24">
        <f t="shared" si="0"/>
        <v>-0.34400215169445941</v>
      </c>
      <c r="M14" s="24">
        <f t="shared" si="1"/>
        <v>0.14073741007194246</v>
      </c>
      <c r="N14" s="25">
        <f t="shared" si="1"/>
        <v>-0.16606076343806805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6" t="s">
        <v>3</v>
      </c>
      <c r="C19" s="15" t="s">
        <v>16</v>
      </c>
      <c r="D19" s="31"/>
      <c r="E19" s="31"/>
      <c r="F19" s="32"/>
      <c r="G19" s="15" t="s">
        <v>5</v>
      </c>
      <c r="H19" s="31"/>
      <c r="I19" s="31"/>
      <c r="J19" s="31"/>
      <c r="K19" s="15" t="s">
        <v>17</v>
      </c>
      <c r="L19" s="20"/>
      <c r="M19" s="15" t="s">
        <v>7</v>
      </c>
      <c r="N19" s="20"/>
    </row>
    <row r="20" spans="1:14" ht="15.75" thickBot="1" x14ac:dyDescent="0.25">
      <c r="A20" s="7"/>
      <c r="B20" s="27"/>
      <c r="C20" s="29">
        <v>2021</v>
      </c>
      <c r="D20" s="16"/>
      <c r="E20" s="30">
        <v>2022</v>
      </c>
      <c r="F20" s="16"/>
      <c r="G20" s="33">
        <v>2021</v>
      </c>
      <c r="H20" s="16"/>
      <c r="I20" s="30">
        <v>2022</v>
      </c>
      <c r="J20" s="13"/>
      <c r="K20" s="34"/>
      <c r="L20" s="21"/>
      <c r="M20" s="34"/>
      <c r="N20" s="21"/>
    </row>
    <row r="21" spans="1:14" ht="15.75" thickBot="1" x14ac:dyDescent="0.25">
      <c r="A21" s="8"/>
      <c r="B21" s="28"/>
      <c r="C21" s="35" t="s">
        <v>8</v>
      </c>
      <c r="D21" s="35" t="s">
        <v>9</v>
      </c>
      <c r="E21" s="35" t="s">
        <v>8</v>
      </c>
      <c r="F21" s="35" t="s">
        <v>9</v>
      </c>
      <c r="G21" s="35" t="s">
        <v>8</v>
      </c>
      <c r="H21" s="35" t="s">
        <v>9</v>
      </c>
      <c r="I21" s="35" t="s">
        <v>8</v>
      </c>
      <c r="J21" s="35" t="s">
        <v>9</v>
      </c>
      <c r="K21" s="35" t="s">
        <v>8</v>
      </c>
      <c r="L21" s="35" t="s">
        <v>9</v>
      </c>
      <c r="M21" s="35" t="s">
        <v>8</v>
      </c>
      <c r="N21" s="35" t="s">
        <v>9</v>
      </c>
    </row>
    <row r="22" spans="1:14" ht="15.75" thickBot="1" x14ac:dyDescent="0.25">
      <c r="A22" s="8"/>
      <c r="B22" s="36" t="s">
        <v>10</v>
      </c>
      <c r="C22" s="37">
        <f>SUM(C23:C73)</f>
        <v>15</v>
      </c>
      <c r="D22" s="37">
        <f>SUM(D23:D73)</f>
        <v>29</v>
      </c>
      <c r="E22" s="37">
        <f>SUM(E23:E73)</f>
        <v>20</v>
      </c>
      <c r="F22" s="37">
        <f>SUM(F23:F73)</f>
        <v>25</v>
      </c>
      <c r="G22" s="38">
        <f t="shared" ref="G22:G53" si="3">+IF(C22=0,"",C22/C$22)</f>
        <v>1</v>
      </c>
      <c r="H22" s="38">
        <f t="shared" ref="H22:H53" si="4">+IF(D22=0,"",D22/D$22)</f>
        <v>1</v>
      </c>
      <c r="I22" s="38">
        <f t="shared" ref="I22:I53" si="5">+IF(E22=0,"",E22/E$22)</f>
        <v>1</v>
      </c>
      <c r="J22" s="38">
        <f t="shared" ref="J22:J53" si="6">+IF(F22=0,"",F22/F$22)</f>
        <v>1</v>
      </c>
      <c r="K22" s="38">
        <f>+IF(AND(C22=0,E22=0),"",IF(C22=0,1,IF(E22=0,-1,(E22-C22)/C22)))</f>
        <v>0.33333333333333331</v>
      </c>
      <c r="L22" s="38">
        <f>+IF(AND(D22=0,F22=0),"",IF(D22=0,1,IF(F22=0,-1,(F22-D22)/D22)))</f>
        <v>-0.13793103448275862</v>
      </c>
      <c r="M22" s="38">
        <f t="shared" ref="M22:M53" si="7">+IF(OR(AND(G22=""),(K22="")),"",G22*K22)</f>
        <v>0.33333333333333331</v>
      </c>
      <c r="N22" s="38">
        <f t="shared" ref="N22:N53" si="8">+IF(OR(AND(H22=""),(L22="")),"",H22*L22)</f>
        <v>-0.13793103448275862</v>
      </c>
    </row>
    <row r="23" spans="1:14" x14ac:dyDescent="0.2">
      <c r="A23" s="8"/>
      <c r="B23" s="41" t="s">
        <v>18</v>
      </c>
      <c r="C23" s="47">
        <v>0</v>
      </c>
      <c r="D23" s="44">
        <v>0</v>
      </c>
      <c r="E23" s="44">
        <v>0</v>
      </c>
      <c r="F23" s="44">
        <v>0</v>
      </c>
      <c r="G23" s="45" t="str">
        <f t="shared" si="3"/>
        <v/>
      </c>
      <c r="H23" s="45" t="str">
        <f t="shared" si="4"/>
        <v/>
      </c>
      <c r="I23" s="45" t="str">
        <f t="shared" si="5"/>
        <v/>
      </c>
      <c r="J23" s="45" t="str">
        <f t="shared" si="6"/>
        <v/>
      </c>
      <c r="K23" s="45" t="str">
        <f t="shared" ref="K23:K54" si="9">+IF(AND(C23=0,E23=0)," ",IF(C23=0,1,IF(E23=0,-1,(E23-C23)/C23)))</f>
        <v xml:space="preserve"> </v>
      </c>
      <c r="L23" s="45" t="str">
        <f t="shared" ref="L23:L54" si="10">+IF(AND(D23=0,F23=0)," ",IF(D23=0,1,IF(F23=0,-1,(F23-D23)/D23)))</f>
        <v xml:space="preserve"> </v>
      </c>
      <c r="M23" s="45" t="str">
        <f t="shared" si="7"/>
        <v/>
      </c>
      <c r="N23" s="46" t="str">
        <f t="shared" si="8"/>
        <v/>
      </c>
    </row>
    <row r="24" spans="1:14" x14ac:dyDescent="0.2">
      <c r="A24" s="8"/>
      <c r="B24" s="42" t="s">
        <v>19</v>
      </c>
      <c r="C24" s="39">
        <v>0</v>
      </c>
      <c r="D24" s="9">
        <v>0</v>
      </c>
      <c r="E24" s="9">
        <v>3</v>
      </c>
      <c r="F24" s="9">
        <v>3</v>
      </c>
      <c r="G24" s="10" t="str">
        <f t="shared" si="3"/>
        <v/>
      </c>
      <c r="H24" s="10" t="str">
        <f t="shared" si="4"/>
        <v/>
      </c>
      <c r="I24" s="10">
        <f t="shared" si="5"/>
        <v>0.15</v>
      </c>
      <c r="J24" s="10">
        <f t="shared" si="6"/>
        <v>0.12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22" t="str">
        <f t="shared" si="8"/>
        <v/>
      </c>
    </row>
    <row r="25" spans="1:14" ht="38.25" x14ac:dyDescent="0.2">
      <c r="A25" s="8"/>
      <c r="B25" s="42" t="s">
        <v>20</v>
      </c>
      <c r="C25" s="39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2" t="str">
        <f t="shared" si="8"/>
        <v/>
      </c>
    </row>
    <row r="26" spans="1:14" ht="38.25" x14ac:dyDescent="0.2">
      <c r="A26" s="8"/>
      <c r="B26" s="42" t="s">
        <v>21</v>
      </c>
      <c r="C26" s="39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2" t="str">
        <f t="shared" si="8"/>
        <v/>
      </c>
    </row>
    <row r="27" spans="1:14" ht="25.5" x14ac:dyDescent="0.2">
      <c r="A27" s="8"/>
      <c r="B27" s="42" t="s">
        <v>22</v>
      </c>
      <c r="C27" s="39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2" t="str">
        <f t="shared" si="8"/>
        <v/>
      </c>
    </row>
    <row r="28" spans="1:14" ht="25.5" x14ac:dyDescent="0.2">
      <c r="A28" s="8"/>
      <c r="B28" s="42" t="s">
        <v>23</v>
      </c>
      <c r="C28" s="39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2" t="str">
        <f t="shared" si="8"/>
        <v/>
      </c>
    </row>
    <row r="29" spans="1:14" ht="25.5" x14ac:dyDescent="0.2">
      <c r="A29" s="8"/>
      <c r="B29" s="42" t="s">
        <v>24</v>
      </c>
      <c r="C29" s="39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2" t="str">
        <f t="shared" si="8"/>
        <v/>
      </c>
    </row>
    <row r="30" spans="1:14" x14ac:dyDescent="0.2">
      <c r="A30" s="8"/>
      <c r="B30" s="42" t="s">
        <v>25</v>
      </c>
      <c r="C30" s="39">
        <v>3</v>
      </c>
      <c r="D30" s="9">
        <v>2</v>
      </c>
      <c r="E30" s="9">
        <v>2</v>
      </c>
      <c r="F30" s="9">
        <v>0</v>
      </c>
      <c r="G30" s="10">
        <f t="shared" si="3"/>
        <v>0.2</v>
      </c>
      <c r="H30" s="10">
        <f t="shared" si="4"/>
        <v>6.8965517241379309E-2</v>
      </c>
      <c r="I30" s="10">
        <f t="shared" si="5"/>
        <v>0.1</v>
      </c>
      <c r="J30" s="10" t="str">
        <f t="shared" si="6"/>
        <v/>
      </c>
      <c r="K30" s="10">
        <f t="shared" si="9"/>
        <v>-0.33333333333333331</v>
      </c>
      <c r="L30" s="10">
        <f t="shared" si="10"/>
        <v>-1</v>
      </c>
      <c r="M30" s="10">
        <f t="shared" si="7"/>
        <v>-6.6666666666666666E-2</v>
      </c>
      <c r="N30" s="22">
        <f t="shared" si="8"/>
        <v>-6.8965517241379309E-2</v>
      </c>
    </row>
    <row r="31" spans="1:14" x14ac:dyDescent="0.2">
      <c r="A31" s="8"/>
      <c r="B31" s="42" t="s">
        <v>26</v>
      </c>
      <c r="C31" s="39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0.05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2" t="str">
        <f t="shared" si="8"/>
        <v/>
      </c>
    </row>
    <row r="32" spans="1:14" x14ac:dyDescent="0.2">
      <c r="A32" s="8"/>
      <c r="B32" s="42" t="s">
        <v>27</v>
      </c>
      <c r="C32" s="39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2" t="str">
        <f t="shared" si="8"/>
        <v/>
      </c>
    </row>
    <row r="33" spans="1:14" x14ac:dyDescent="0.2">
      <c r="A33" s="8"/>
      <c r="B33" s="42" t="s">
        <v>28</v>
      </c>
      <c r="C33" s="39">
        <v>1</v>
      </c>
      <c r="D33" s="9">
        <v>11</v>
      </c>
      <c r="E33" s="9">
        <v>3</v>
      </c>
      <c r="F33" s="9">
        <v>2</v>
      </c>
      <c r="G33" s="10">
        <f t="shared" si="3"/>
        <v>6.6666666666666666E-2</v>
      </c>
      <c r="H33" s="10">
        <f t="shared" si="4"/>
        <v>0.37931034482758619</v>
      </c>
      <c r="I33" s="10">
        <f t="shared" si="5"/>
        <v>0.15</v>
      </c>
      <c r="J33" s="10">
        <f t="shared" si="6"/>
        <v>0.08</v>
      </c>
      <c r="K33" s="10">
        <f t="shared" si="9"/>
        <v>2</v>
      </c>
      <c r="L33" s="10">
        <f t="shared" si="10"/>
        <v>-0.81818181818181823</v>
      </c>
      <c r="M33" s="10">
        <f t="shared" si="7"/>
        <v>0.13333333333333333</v>
      </c>
      <c r="N33" s="22">
        <f t="shared" si="8"/>
        <v>-0.31034482758620691</v>
      </c>
    </row>
    <row r="34" spans="1:14" ht="25.5" x14ac:dyDescent="0.2">
      <c r="A34" s="8"/>
      <c r="B34" s="42" t="s">
        <v>29</v>
      </c>
      <c r="C34" s="39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2" t="str">
        <f t="shared" si="8"/>
        <v/>
      </c>
    </row>
    <row r="35" spans="1:14" x14ac:dyDescent="0.2">
      <c r="A35" s="8"/>
      <c r="B35" s="42" t="s">
        <v>30</v>
      </c>
      <c r="C35" s="39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3.4482758620689655E-2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22">
        <f t="shared" si="8"/>
        <v>-3.4482758620689655E-2</v>
      </c>
    </row>
    <row r="36" spans="1:14" x14ac:dyDescent="0.2">
      <c r="A36" s="8"/>
      <c r="B36" s="42" t="s">
        <v>31</v>
      </c>
      <c r="C36" s="39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2" t="str">
        <f t="shared" si="8"/>
        <v/>
      </c>
    </row>
    <row r="37" spans="1:14" x14ac:dyDescent="0.2">
      <c r="A37" s="8"/>
      <c r="B37" s="42" t="s">
        <v>32</v>
      </c>
      <c r="C37" s="39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2" t="str">
        <f t="shared" si="8"/>
        <v/>
      </c>
    </row>
    <row r="38" spans="1:14" x14ac:dyDescent="0.2">
      <c r="A38" s="8"/>
      <c r="B38" s="42" t="s">
        <v>33</v>
      </c>
      <c r="C38" s="39">
        <v>1</v>
      </c>
      <c r="D38" s="9">
        <v>0</v>
      </c>
      <c r="E38" s="9">
        <v>0</v>
      </c>
      <c r="F38" s="9">
        <v>0</v>
      </c>
      <c r="G38" s="10">
        <f t="shared" si="3"/>
        <v>6.6666666666666666E-2</v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 t="str">
        <f t="shared" si="10"/>
        <v xml:space="preserve"> </v>
      </c>
      <c r="M38" s="10">
        <f t="shared" si="7"/>
        <v>-6.6666666666666666E-2</v>
      </c>
      <c r="N38" s="22" t="str">
        <f t="shared" si="8"/>
        <v/>
      </c>
    </row>
    <row r="39" spans="1:14" x14ac:dyDescent="0.2">
      <c r="A39" s="8"/>
      <c r="B39" s="42" t="s">
        <v>34</v>
      </c>
      <c r="C39" s="39">
        <v>1</v>
      </c>
      <c r="D39" s="9">
        <v>1</v>
      </c>
      <c r="E39" s="9">
        <v>1</v>
      </c>
      <c r="F39" s="9">
        <v>0</v>
      </c>
      <c r="G39" s="10">
        <f t="shared" si="3"/>
        <v>6.6666666666666666E-2</v>
      </c>
      <c r="H39" s="10">
        <f t="shared" si="4"/>
        <v>3.4482758620689655E-2</v>
      </c>
      <c r="I39" s="10">
        <f t="shared" si="5"/>
        <v>0.05</v>
      </c>
      <c r="J39" s="10" t="str">
        <f t="shared" si="6"/>
        <v/>
      </c>
      <c r="K39" s="10">
        <f t="shared" si="9"/>
        <v>0</v>
      </c>
      <c r="L39" s="10">
        <f t="shared" si="10"/>
        <v>-1</v>
      </c>
      <c r="M39" s="10">
        <f t="shared" si="7"/>
        <v>0</v>
      </c>
      <c r="N39" s="22">
        <f t="shared" si="8"/>
        <v>-3.4482758620689655E-2</v>
      </c>
    </row>
    <row r="40" spans="1:14" ht="25.5" x14ac:dyDescent="0.2">
      <c r="A40" s="8"/>
      <c r="B40" s="42" t="s">
        <v>35</v>
      </c>
      <c r="C40" s="39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2" t="str">
        <f t="shared" si="8"/>
        <v/>
      </c>
    </row>
    <row r="41" spans="1:14" ht="25.5" x14ac:dyDescent="0.2">
      <c r="A41" s="8"/>
      <c r="B41" s="42" t="s">
        <v>36</v>
      </c>
      <c r="C41" s="39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2" t="str">
        <f t="shared" si="8"/>
        <v/>
      </c>
    </row>
    <row r="42" spans="1:14" x14ac:dyDescent="0.2">
      <c r="A42" s="8"/>
      <c r="B42" s="42" t="s">
        <v>37</v>
      </c>
      <c r="C42" s="39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2" t="str">
        <f t="shared" si="8"/>
        <v/>
      </c>
    </row>
    <row r="43" spans="1:14" ht="24.75" customHeight="1" x14ac:dyDescent="0.2">
      <c r="A43" s="8"/>
      <c r="B43" s="42" t="s">
        <v>38</v>
      </c>
      <c r="C43" s="39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2" t="str">
        <f t="shared" si="8"/>
        <v/>
      </c>
    </row>
    <row r="44" spans="1:14" ht="25.5" x14ac:dyDescent="0.2">
      <c r="A44" s="8"/>
      <c r="B44" s="42" t="s">
        <v>39</v>
      </c>
      <c r="C44" s="39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2" t="str">
        <f t="shared" si="8"/>
        <v/>
      </c>
    </row>
    <row r="45" spans="1:14" x14ac:dyDescent="0.2">
      <c r="A45" s="8"/>
      <c r="B45" s="42" t="s">
        <v>40</v>
      </c>
      <c r="C45" s="39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2" t="str">
        <f t="shared" si="8"/>
        <v/>
      </c>
    </row>
    <row r="46" spans="1:14" x14ac:dyDescent="0.2">
      <c r="A46" s="8"/>
      <c r="B46" s="42" t="s">
        <v>41</v>
      </c>
      <c r="C46" s="39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2" t="str">
        <f t="shared" si="8"/>
        <v/>
      </c>
    </row>
    <row r="47" spans="1:14" ht="25.5" x14ac:dyDescent="0.2">
      <c r="A47" s="8"/>
      <c r="B47" s="42" t="s">
        <v>42</v>
      </c>
      <c r="C47" s="39">
        <v>1</v>
      </c>
      <c r="D47" s="9">
        <v>0</v>
      </c>
      <c r="E47" s="9">
        <v>0</v>
      </c>
      <c r="F47" s="9">
        <v>0</v>
      </c>
      <c r="G47" s="10">
        <f t="shared" si="3"/>
        <v>6.6666666666666666E-2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-6.6666666666666666E-2</v>
      </c>
      <c r="N47" s="22" t="str">
        <f t="shared" si="8"/>
        <v/>
      </c>
    </row>
    <row r="48" spans="1:14" ht="25.5" x14ac:dyDescent="0.2">
      <c r="A48" s="8"/>
      <c r="B48" s="42" t="s">
        <v>43</v>
      </c>
      <c r="C48" s="39">
        <v>1</v>
      </c>
      <c r="D48" s="9">
        <v>1</v>
      </c>
      <c r="E48" s="9">
        <v>2</v>
      </c>
      <c r="F48" s="9">
        <v>0</v>
      </c>
      <c r="G48" s="10">
        <f t="shared" si="3"/>
        <v>6.6666666666666666E-2</v>
      </c>
      <c r="H48" s="10">
        <f t="shared" si="4"/>
        <v>3.4482758620689655E-2</v>
      </c>
      <c r="I48" s="10">
        <f t="shared" si="5"/>
        <v>0.1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>
        <f t="shared" si="7"/>
        <v>6.6666666666666666E-2</v>
      </c>
      <c r="N48" s="22">
        <f t="shared" si="8"/>
        <v>-3.4482758620689655E-2</v>
      </c>
    </row>
    <row r="49" spans="1:14" ht="25.5" x14ac:dyDescent="0.2">
      <c r="A49" s="8"/>
      <c r="B49" s="42" t="s">
        <v>44</v>
      </c>
      <c r="C49" s="39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2" t="str">
        <f t="shared" si="8"/>
        <v/>
      </c>
    </row>
    <row r="50" spans="1:14" x14ac:dyDescent="0.2">
      <c r="A50" s="8"/>
      <c r="B50" s="42" t="s">
        <v>45</v>
      </c>
      <c r="C50" s="39">
        <v>0</v>
      </c>
      <c r="D50" s="9">
        <v>0</v>
      </c>
      <c r="E50" s="9">
        <v>1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0.05</v>
      </c>
      <c r="J50" s="10">
        <f t="shared" si="6"/>
        <v>0.04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22" t="str">
        <f t="shared" si="8"/>
        <v/>
      </c>
    </row>
    <row r="51" spans="1:14" ht="25.5" x14ac:dyDescent="0.2">
      <c r="A51" s="8"/>
      <c r="B51" s="42" t="s">
        <v>46</v>
      </c>
      <c r="C51" s="39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2" t="str">
        <f t="shared" si="8"/>
        <v/>
      </c>
    </row>
    <row r="52" spans="1:14" ht="25.5" x14ac:dyDescent="0.2">
      <c r="A52" s="8"/>
      <c r="B52" s="42" t="s">
        <v>47</v>
      </c>
      <c r="C52" s="39">
        <v>1</v>
      </c>
      <c r="D52" s="9">
        <v>0</v>
      </c>
      <c r="E52" s="9">
        <v>1</v>
      </c>
      <c r="F52" s="9">
        <v>0</v>
      </c>
      <c r="G52" s="10">
        <f t="shared" si="3"/>
        <v>6.6666666666666666E-2</v>
      </c>
      <c r="H52" s="10" t="str">
        <f t="shared" si="4"/>
        <v/>
      </c>
      <c r="I52" s="10">
        <f t="shared" si="5"/>
        <v>0.05</v>
      </c>
      <c r="J52" s="10" t="str">
        <f t="shared" si="6"/>
        <v/>
      </c>
      <c r="K52" s="10">
        <f t="shared" si="9"/>
        <v>0</v>
      </c>
      <c r="L52" s="10" t="str">
        <f t="shared" si="10"/>
        <v xml:space="preserve"> </v>
      </c>
      <c r="M52" s="10">
        <f t="shared" si="7"/>
        <v>0</v>
      </c>
      <c r="N52" s="22" t="str">
        <f t="shared" si="8"/>
        <v/>
      </c>
    </row>
    <row r="53" spans="1:14" x14ac:dyDescent="0.2">
      <c r="A53" s="8"/>
      <c r="B53" s="42" t="s">
        <v>48</v>
      </c>
      <c r="C53" s="39">
        <v>3</v>
      </c>
      <c r="D53" s="9">
        <v>4</v>
      </c>
      <c r="E53" s="9">
        <v>3</v>
      </c>
      <c r="F53" s="9">
        <v>5</v>
      </c>
      <c r="G53" s="10">
        <f t="shared" si="3"/>
        <v>0.2</v>
      </c>
      <c r="H53" s="10">
        <f t="shared" si="4"/>
        <v>0.13793103448275862</v>
      </c>
      <c r="I53" s="10">
        <f t="shared" si="5"/>
        <v>0.15</v>
      </c>
      <c r="J53" s="10">
        <f t="shared" si="6"/>
        <v>0.2</v>
      </c>
      <c r="K53" s="10">
        <f t="shared" si="9"/>
        <v>0</v>
      </c>
      <c r="L53" s="10">
        <f t="shared" si="10"/>
        <v>0.25</v>
      </c>
      <c r="M53" s="10">
        <f t="shared" si="7"/>
        <v>0</v>
      </c>
      <c r="N53" s="22">
        <f t="shared" si="8"/>
        <v>3.4482758620689655E-2</v>
      </c>
    </row>
    <row r="54" spans="1:14" x14ac:dyDescent="0.2">
      <c r="A54" s="8"/>
      <c r="B54" s="42" t="s">
        <v>49</v>
      </c>
      <c r="C54" s="39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6.6666666666666666E-2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-6.6666666666666666E-2</v>
      </c>
      <c r="N54" s="22" t="str">
        <f t="shared" ref="N54:N73" si="16">+IF(OR(AND(H54=""),(L54="")),"",H54*L54)</f>
        <v/>
      </c>
    </row>
    <row r="55" spans="1:14" x14ac:dyDescent="0.2">
      <c r="A55" s="8"/>
      <c r="B55" s="42" t="s">
        <v>50</v>
      </c>
      <c r="C55" s="39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2" t="str">
        <f t="shared" si="16"/>
        <v/>
      </c>
    </row>
    <row r="56" spans="1:14" x14ac:dyDescent="0.2">
      <c r="A56" s="8"/>
      <c r="B56" s="42" t="s">
        <v>51</v>
      </c>
      <c r="C56" s="39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2" t="str">
        <f t="shared" si="16"/>
        <v/>
      </c>
    </row>
    <row r="57" spans="1:14" x14ac:dyDescent="0.2">
      <c r="A57" s="8"/>
      <c r="B57" s="42" t="s">
        <v>52</v>
      </c>
      <c r="C57" s="39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2" t="str">
        <f t="shared" si="16"/>
        <v/>
      </c>
    </row>
    <row r="58" spans="1:14" x14ac:dyDescent="0.2">
      <c r="A58" s="8"/>
      <c r="B58" s="42" t="s">
        <v>53</v>
      </c>
      <c r="C58" s="39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2" t="str">
        <f t="shared" si="16"/>
        <v/>
      </c>
    </row>
    <row r="59" spans="1:14" x14ac:dyDescent="0.2">
      <c r="A59" s="8"/>
      <c r="B59" s="42" t="s">
        <v>54</v>
      </c>
      <c r="C59" s="39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2" t="str">
        <f t="shared" si="16"/>
        <v/>
      </c>
    </row>
    <row r="60" spans="1:14" x14ac:dyDescent="0.2">
      <c r="A60" s="8"/>
      <c r="B60" s="42" t="s">
        <v>55</v>
      </c>
      <c r="C60" s="39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2" t="str">
        <f t="shared" si="16"/>
        <v/>
      </c>
    </row>
    <row r="61" spans="1:14" x14ac:dyDescent="0.2">
      <c r="A61" s="8"/>
      <c r="B61" s="42" t="s">
        <v>56</v>
      </c>
      <c r="C61" s="39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2" t="str">
        <f t="shared" si="16"/>
        <v/>
      </c>
    </row>
    <row r="62" spans="1:14" x14ac:dyDescent="0.2">
      <c r="A62" s="8"/>
      <c r="B62" s="42" t="s">
        <v>57</v>
      </c>
      <c r="C62" s="39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2" t="str">
        <f t="shared" si="16"/>
        <v/>
      </c>
    </row>
    <row r="63" spans="1:14" ht="25.5" x14ac:dyDescent="0.2">
      <c r="A63" s="8"/>
      <c r="B63" s="42" t="s">
        <v>58</v>
      </c>
      <c r="C63" s="39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2" t="str">
        <f t="shared" si="16"/>
        <v/>
      </c>
    </row>
    <row r="64" spans="1:14" ht="25.5" x14ac:dyDescent="0.2">
      <c r="A64" s="8"/>
      <c r="B64" s="42" t="s">
        <v>59</v>
      </c>
      <c r="C64" s="39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3.4482758620689655E-2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2">
        <f t="shared" si="16"/>
        <v>-3.4482758620689655E-2</v>
      </c>
    </row>
    <row r="65" spans="1:14" x14ac:dyDescent="0.2">
      <c r="A65" s="8"/>
      <c r="B65" s="42" t="s">
        <v>60</v>
      </c>
      <c r="C65" s="39">
        <v>0</v>
      </c>
      <c r="D65" s="9">
        <v>4</v>
      </c>
      <c r="E65" s="9">
        <v>1</v>
      </c>
      <c r="F65" s="9">
        <v>5</v>
      </c>
      <c r="G65" s="10" t="str">
        <f t="shared" si="11"/>
        <v/>
      </c>
      <c r="H65" s="10">
        <f t="shared" si="12"/>
        <v>0.13793103448275862</v>
      </c>
      <c r="I65" s="10">
        <f t="shared" si="13"/>
        <v>0.05</v>
      </c>
      <c r="J65" s="10">
        <f t="shared" si="14"/>
        <v>0.2</v>
      </c>
      <c r="K65" s="10">
        <f t="shared" si="17"/>
        <v>1</v>
      </c>
      <c r="L65" s="10">
        <f t="shared" si="18"/>
        <v>0.25</v>
      </c>
      <c r="M65" s="10" t="str">
        <f t="shared" si="15"/>
        <v/>
      </c>
      <c r="N65" s="22">
        <f t="shared" si="16"/>
        <v>3.4482758620689655E-2</v>
      </c>
    </row>
    <row r="66" spans="1:14" x14ac:dyDescent="0.2">
      <c r="A66" s="8"/>
      <c r="B66" s="42" t="s">
        <v>61</v>
      </c>
      <c r="C66" s="39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2" t="str">
        <f t="shared" si="16"/>
        <v/>
      </c>
    </row>
    <row r="67" spans="1:14" x14ac:dyDescent="0.2">
      <c r="A67" s="8"/>
      <c r="B67" s="42" t="s">
        <v>62</v>
      </c>
      <c r="C67" s="39">
        <v>2</v>
      </c>
      <c r="D67" s="9">
        <v>3</v>
      </c>
      <c r="E67" s="9">
        <v>1</v>
      </c>
      <c r="F67" s="9">
        <v>3</v>
      </c>
      <c r="G67" s="10">
        <f t="shared" si="11"/>
        <v>0.13333333333333333</v>
      </c>
      <c r="H67" s="10">
        <f t="shared" si="12"/>
        <v>0.10344827586206896</v>
      </c>
      <c r="I67" s="10">
        <f t="shared" si="13"/>
        <v>0.05</v>
      </c>
      <c r="J67" s="10">
        <f t="shared" si="14"/>
        <v>0.12</v>
      </c>
      <c r="K67" s="10">
        <f t="shared" si="17"/>
        <v>-0.5</v>
      </c>
      <c r="L67" s="10">
        <f t="shared" si="18"/>
        <v>0</v>
      </c>
      <c r="M67" s="10">
        <f t="shared" si="15"/>
        <v>-6.6666666666666666E-2</v>
      </c>
      <c r="N67" s="22">
        <f t="shared" si="16"/>
        <v>0</v>
      </c>
    </row>
    <row r="68" spans="1:14" x14ac:dyDescent="0.2">
      <c r="A68" s="8"/>
      <c r="B68" s="42" t="s">
        <v>63</v>
      </c>
      <c r="C68" s="39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2" t="str">
        <f t="shared" si="16"/>
        <v/>
      </c>
    </row>
    <row r="69" spans="1:14" x14ac:dyDescent="0.2">
      <c r="A69" s="8"/>
      <c r="B69" s="42" t="s">
        <v>64</v>
      </c>
      <c r="C69" s="39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2" t="str">
        <f t="shared" si="16"/>
        <v/>
      </c>
    </row>
    <row r="70" spans="1:14" x14ac:dyDescent="0.2">
      <c r="A70" s="8"/>
      <c r="B70" s="42" t="s">
        <v>65</v>
      </c>
      <c r="C70" s="39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0.04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2" t="str">
        <f t="shared" si="16"/>
        <v/>
      </c>
    </row>
    <row r="71" spans="1:14" x14ac:dyDescent="0.2">
      <c r="A71" s="8"/>
      <c r="B71" s="42" t="s">
        <v>66</v>
      </c>
      <c r="C71" s="39">
        <v>0</v>
      </c>
      <c r="D71" s="9">
        <v>1</v>
      </c>
      <c r="E71" s="9">
        <v>0</v>
      </c>
      <c r="F71" s="9">
        <v>3</v>
      </c>
      <c r="G71" s="10" t="str">
        <f t="shared" si="11"/>
        <v/>
      </c>
      <c r="H71" s="10">
        <f t="shared" si="12"/>
        <v>3.4482758620689655E-2</v>
      </c>
      <c r="I71" s="10" t="str">
        <f t="shared" si="13"/>
        <v/>
      </c>
      <c r="J71" s="10">
        <f t="shared" si="14"/>
        <v>0.12</v>
      </c>
      <c r="K71" s="10" t="str">
        <f t="shared" si="17"/>
        <v xml:space="preserve"> </v>
      </c>
      <c r="L71" s="10">
        <f t="shared" si="18"/>
        <v>2</v>
      </c>
      <c r="M71" s="10" t="str">
        <f t="shared" si="15"/>
        <v/>
      </c>
      <c r="N71" s="22">
        <f t="shared" si="16"/>
        <v>6.8965517241379309E-2</v>
      </c>
    </row>
    <row r="72" spans="1:14" x14ac:dyDescent="0.2">
      <c r="A72" s="8"/>
      <c r="B72" s="42" t="s">
        <v>67</v>
      </c>
      <c r="C72" s="39">
        <v>0</v>
      </c>
      <c r="D72" s="9">
        <v>0</v>
      </c>
      <c r="E72" s="9">
        <v>0</v>
      </c>
      <c r="F72" s="9">
        <v>2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0.08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2" t="str">
        <f t="shared" si="16"/>
        <v/>
      </c>
    </row>
    <row r="73" spans="1:14" ht="15.75" thickBot="1" x14ac:dyDescent="0.25">
      <c r="A73" s="8"/>
      <c r="B73" s="43" t="s">
        <v>68</v>
      </c>
      <c r="C73" s="40">
        <v>0</v>
      </c>
      <c r="D73" s="23">
        <v>0</v>
      </c>
      <c r="E73" s="23">
        <v>1</v>
      </c>
      <c r="F73" s="23">
        <v>0</v>
      </c>
      <c r="G73" s="24" t="str">
        <f t="shared" si="11"/>
        <v/>
      </c>
      <c r="H73" s="24" t="str">
        <f t="shared" si="12"/>
        <v/>
      </c>
      <c r="I73" s="24">
        <f t="shared" si="13"/>
        <v>0.05</v>
      </c>
      <c r="J73" s="24" t="str">
        <f t="shared" si="14"/>
        <v/>
      </c>
      <c r="K73" s="24">
        <f t="shared" si="17"/>
        <v>1</v>
      </c>
      <c r="L73" s="24" t="str">
        <f t="shared" si="18"/>
        <v xml:space="preserve"> </v>
      </c>
      <c r="M73" s="24" t="str">
        <f t="shared" si="15"/>
        <v/>
      </c>
      <c r="N73" s="25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6" t="s">
        <v>3</v>
      </c>
      <c r="C78" s="15" t="s">
        <v>16</v>
      </c>
      <c r="D78" s="31"/>
      <c r="E78" s="31"/>
      <c r="F78" s="32"/>
      <c r="G78" s="15" t="s">
        <v>5</v>
      </c>
      <c r="H78" s="31"/>
      <c r="I78" s="31"/>
      <c r="J78" s="31"/>
      <c r="K78" s="15" t="s">
        <v>17</v>
      </c>
      <c r="L78" s="20"/>
      <c r="M78" s="15" t="s">
        <v>7</v>
      </c>
      <c r="N78" s="20"/>
    </row>
    <row r="79" spans="1:14" ht="15.75" thickBot="1" x14ac:dyDescent="0.25">
      <c r="A79" s="7"/>
      <c r="B79" s="27"/>
      <c r="C79" s="29">
        <v>2021</v>
      </c>
      <c r="D79" s="16"/>
      <c r="E79" s="30">
        <v>2022</v>
      </c>
      <c r="F79" s="16"/>
      <c r="G79" s="33">
        <v>2021</v>
      </c>
      <c r="H79" s="16"/>
      <c r="I79" s="30">
        <v>2022</v>
      </c>
      <c r="J79" s="13"/>
      <c r="K79" s="34"/>
      <c r="L79" s="21"/>
      <c r="M79" s="34"/>
      <c r="N79" s="21"/>
    </row>
    <row r="80" spans="1:14" ht="15.75" thickBot="1" x14ac:dyDescent="0.25">
      <c r="A80" s="8"/>
      <c r="B80" s="28"/>
      <c r="C80" s="35" t="s">
        <v>8</v>
      </c>
      <c r="D80" s="35" t="s">
        <v>9</v>
      </c>
      <c r="E80" s="35" t="s">
        <v>8</v>
      </c>
      <c r="F80" s="35" t="s">
        <v>9</v>
      </c>
      <c r="G80" s="35" t="s">
        <v>8</v>
      </c>
      <c r="H80" s="35" t="s">
        <v>9</v>
      </c>
      <c r="I80" s="35" t="s">
        <v>8</v>
      </c>
      <c r="J80" s="35" t="s">
        <v>9</v>
      </c>
      <c r="K80" s="35" t="s">
        <v>8</v>
      </c>
      <c r="L80" s="35" t="s">
        <v>9</v>
      </c>
      <c r="M80" s="35" t="s">
        <v>8</v>
      </c>
      <c r="N80" s="35" t="s">
        <v>9</v>
      </c>
    </row>
    <row r="81" spans="1:14" ht="15.75" thickBot="1" x14ac:dyDescent="0.25">
      <c r="A81" s="8"/>
      <c r="B81" s="36" t="s">
        <v>11</v>
      </c>
      <c r="C81" s="37">
        <f>SUM(C82:C180)</f>
        <v>1396</v>
      </c>
      <c r="D81" s="37">
        <f>SUM(D82:D180)</f>
        <v>998</v>
      </c>
      <c r="E81" s="37">
        <f>SUM(E82:E180)</f>
        <v>1432</v>
      </c>
      <c r="F81" s="37">
        <f>SUM(F82:F180)</f>
        <v>1138</v>
      </c>
      <c r="G81" s="38">
        <f t="shared" ref="G81:G112" si="19">+IF(C81=0,"",C81/C$81)</f>
        <v>1</v>
      </c>
      <c r="H81" s="38">
        <f t="shared" ref="H81:H112" si="20">+IF(D81=0,"",D81/D$81)</f>
        <v>1</v>
      </c>
      <c r="I81" s="38">
        <f t="shared" ref="I81:I112" si="21">+IF(E81=0,"",E81/E$81)</f>
        <v>1</v>
      </c>
      <c r="J81" s="38">
        <f t="shared" ref="J81:J112" si="22">+IF(F81=0,"",F81/F$81)</f>
        <v>1</v>
      </c>
      <c r="K81" s="38">
        <f>+IF(AND(C81=0,E81=0),"",IF(C81=0,1,IF(E81=0,-1,(E81-C81)/C81)))</f>
        <v>2.5787965616045846E-2</v>
      </c>
      <c r="L81" s="38">
        <f>+IF(AND(D81=0,F81=0),"",IF(D81=0,1,IF(F81=0,-1,(F81-D81)/D81)))</f>
        <v>0.14028056112224449</v>
      </c>
      <c r="M81" s="38">
        <f t="shared" ref="M81:M112" si="23">+IF(OR(AND(G81=""),(K81="")),"",G81*K81)</f>
        <v>2.5787965616045846E-2</v>
      </c>
      <c r="N81" s="38">
        <f t="shared" ref="N81:N112" si="24">+IF(OR(AND(H81=""),(L81="")),"",H81*L81)</f>
        <v>0.14028056112224449</v>
      </c>
    </row>
    <row r="82" spans="1:14" x14ac:dyDescent="0.2">
      <c r="A82" s="8"/>
      <c r="B82" s="41" t="s">
        <v>69</v>
      </c>
      <c r="C82" s="47">
        <v>5</v>
      </c>
      <c r="D82" s="44">
        <v>3</v>
      </c>
      <c r="E82" s="44">
        <v>11</v>
      </c>
      <c r="F82" s="44">
        <v>6</v>
      </c>
      <c r="G82" s="45">
        <f t="shared" si="19"/>
        <v>3.5816618911174787E-3</v>
      </c>
      <c r="H82" s="45">
        <f t="shared" si="20"/>
        <v>3.0060120240480962E-3</v>
      </c>
      <c r="I82" s="45">
        <f t="shared" si="21"/>
        <v>7.6815642458100556E-3</v>
      </c>
      <c r="J82" s="45">
        <f t="shared" si="22"/>
        <v>5.272407732864675E-3</v>
      </c>
      <c r="K82" s="45">
        <f t="shared" ref="K82:K113" si="25">+IF(AND(C82=0,E82=0)," ",IF(C82=0,1,IF(E82=0,-1,(E82-C82)/C82)))</f>
        <v>1.2</v>
      </c>
      <c r="L82" s="45">
        <f t="shared" ref="L82:L113" si="26">+IF(AND(D82=0,F82=0)," ",IF(D82=0,1,IF(F82=0,-1,(F82-D82)/D82)))</f>
        <v>1</v>
      </c>
      <c r="M82" s="45">
        <f t="shared" si="23"/>
        <v>4.2979942693409743E-3</v>
      </c>
      <c r="N82" s="46">
        <f t="shared" si="24"/>
        <v>3.0060120240480962E-3</v>
      </c>
    </row>
    <row r="83" spans="1:14" ht="24" customHeight="1" x14ac:dyDescent="0.2">
      <c r="A83" s="8"/>
      <c r="B83" s="42" t="s">
        <v>70</v>
      </c>
      <c r="C83" s="39">
        <v>11</v>
      </c>
      <c r="D83" s="9">
        <v>2</v>
      </c>
      <c r="E83" s="9">
        <v>6</v>
      </c>
      <c r="F83" s="9">
        <v>3</v>
      </c>
      <c r="G83" s="10">
        <f t="shared" si="19"/>
        <v>7.8796561604584526E-3</v>
      </c>
      <c r="H83" s="10">
        <f t="shared" si="20"/>
        <v>2.004008016032064E-3</v>
      </c>
      <c r="I83" s="10">
        <f t="shared" si="21"/>
        <v>4.1899441340782122E-3</v>
      </c>
      <c r="J83" s="10">
        <f t="shared" si="22"/>
        <v>2.6362038664323375E-3</v>
      </c>
      <c r="K83" s="10">
        <f t="shared" si="25"/>
        <v>-0.45454545454545453</v>
      </c>
      <c r="L83" s="10">
        <f t="shared" si="26"/>
        <v>0.5</v>
      </c>
      <c r="M83" s="10">
        <f t="shared" si="23"/>
        <v>-3.5816618911174783E-3</v>
      </c>
      <c r="N83" s="22">
        <f t="shared" si="24"/>
        <v>1.002004008016032E-3</v>
      </c>
    </row>
    <row r="84" spans="1:14" x14ac:dyDescent="0.2">
      <c r="A84" s="8"/>
      <c r="B84" s="42" t="s">
        <v>71</v>
      </c>
      <c r="C84" s="39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6.9832402234636874E-4</v>
      </c>
      <c r="J84" s="10">
        <f t="shared" si="22"/>
        <v>8.7873462214411243E-4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2" t="str">
        <f t="shared" si="24"/>
        <v/>
      </c>
    </row>
    <row r="85" spans="1:14" x14ac:dyDescent="0.2">
      <c r="A85" s="8"/>
      <c r="B85" s="42" t="s">
        <v>72</v>
      </c>
      <c r="C85" s="39">
        <v>59</v>
      </c>
      <c r="D85" s="9">
        <v>11</v>
      </c>
      <c r="E85" s="9">
        <v>48</v>
      </c>
      <c r="F85" s="9">
        <v>7</v>
      </c>
      <c r="G85" s="10">
        <f t="shared" si="19"/>
        <v>4.2263610315186245E-2</v>
      </c>
      <c r="H85" s="10">
        <f t="shared" si="20"/>
        <v>1.1022044088176353E-2</v>
      </c>
      <c r="I85" s="10">
        <f t="shared" si="21"/>
        <v>3.3519553072625698E-2</v>
      </c>
      <c r="J85" s="10">
        <f t="shared" si="22"/>
        <v>6.1511423550087872E-3</v>
      </c>
      <c r="K85" s="10">
        <f t="shared" si="25"/>
        <v>-0.1864406779661017</v>
      </c>
      <c r="L85" s="10">
        <f t="shared" si="26"/>
        <v>-0.36363636363636365</v>
      </c>
      <c r="M85" s="10">
        <f t="shared" si="23"/>
        <v>-7.8796561604584526E-3</v>
      </c>
      <c r="N85" s="22">
        <f t="shared" si="24"/>
        <v>-4.0080160320641288E-3</v>
      </c>
    </row>
    <row r="86" spans="1:14" ht="25.5" x14ac:dyDescent="0.2">
      <c r="A86" s="8"/>
      <c r="B86" s="42" t="s">
        <v>73</v>
      </c>
      <c r="C86" s="39">
        <v>44</v>
      </c>
      <c r="D86" s="9">
        <v>24</v>
      </c>
      <c r="E86" s="9">
        <v>58</v>
      </c>
      <c r="F86" s="9">
        <v>75</v>
      </c>
      <c r="G86" s="10">
        <f t="shared" si="19"/>
        <v>3.151862464183381E-2</v>
      </c>
      <c r="H86" s="10">
        <f t="shared" si="20"/>
        <v>2.4048096192384769E-2</v>
      </c>
      <c r="I86" s="10">
        <f t="shared" si="21"/>
        <v>4.0502793296089384E-2</v>
      </c>
      <c r="J86" s="10">
        <f t="shared" si="22"/>
        <v>6.5905096660808432E-2</v>
      </c>
      <c r="K86" s="10">
        <f t="shared" si="25"/>
        <v>0.31818181818181818</v>
      </c>
      <c r="L86" s="10">
        <f t="shared" si="26"/>
        <v>2.125</v>
      </c>
      <c r="M86" s="10">
        <f t="shared" si="23"/>
        <v>1.0028653295128939E-2</v>
      </c>
      <c r="N86" s="22">
        <f t="shared" si="24"/>
        <v>5.1102204408817638E-2</v>
      </c>
    </row>
    <row r="87" spans="1:14" x14ac:dyDescent="0.2">
      <c r="A87" s="8"/>
      <c r="B87" s="42" t="s">
        <v>74</v>
      </c>
      <c r="C87" s="39">
        <v>6</v>
      </c>
      <c r="D87" s="9">
        <v>2</v>
      </c>
      <c r="E87" s="9">
        <v>4</v>
      </c>
      <c r="F87" s="9">
        <v>1</v>
      </c>
      <c r="G87" s="10">
        <f t="shared" si="19"/>
        <v>4.2979942693409743E-3</v>
      </c>
      <c r="H87" s="10">
        <f t="shared" si="20"/>
        <v>2.004008016032064E-3</v>
      </c>
      <c r="I87" s="10">
        <f t="shared" si="21"/>
        <v>2.7932960893854749E-3</v>
      </c>
      <c r="J87" s="10">
        <f t="shared" si="22"/>
        <v>8.7873462214411243E-4</v>
      </c>
      <c r="K87" s="10">
        <f t="shared" si="25"/>
        <v>-0.33333333333333331</v>
      </c>
      <c r="L87" s="10">
        <f t="shared" si="26"/>
        <v>-0.5</v>
      </c>
      <c r="M87" s="10">
        <f t="shared" si="23"/>
        <v>-1.4326647564469914E-3</v>
      </c>
      <c r="N87" s="22">
        <f t="shared" si="24"/>
        <v>-1.002004008016032E-3</v>
      </c>
    </row>
    <row r="88" spans="1:14" x14ac:dyDescent="0.2">
      <c r="A88" s="8"/>
      <c r="B88" s="42" t="s">
        <v>75</v>
      </c>
      <c r="C88" s="39">
        <v>1</v>
      </c>
      <c r="D88" s="9">
        <v>0</v>
      </c>
      <c r="E88" s="9">
        <v>0</v>
      </c>
      <c r="F88" s="9">
        <v>0</v>
      </c>
      <c r="G88" s="10">
        <f t="shared" si="19"/>
        <v>7.1633237822349568E-4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-7.1633237822349568E-4</v>
      </c>
      <c r="N88" s="22" t="str">
        <f t="shared" si="24"/>
        <v/>
      </c>
    </row>
    <row r="89" spans="1:14" ht="23.25" customHeight="1" x14ac:dyDescent="0.2">
      <c r="A89" s="8" t="s">
        <v>76</v>
      </c>
      <c r="B89" s="42" t="s">
        <v>77</v>
      </c>
      <c r="C89" s="39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6.9832402234636874E-4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2" t="str">
        <f t="shared" si="24"/>
        <v/>
      </c>
    </row>
    <row r="90" spans="1:14" ht="23.25" customHeight="1" x14ac:dyDescent="0.2">
      <c r="A90" s="8"/>
      <c r="B90" s="42" t="s">
        <v>78</v>
      </c>
      <c r="C90" s="39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2" t="str">
        <f t="shared" si="24"/>
        <v/>
      </c>
    </row>
    <row r="91" spans="1:14" x14ac:dyDescent="0.2">
      <c r="A91" s="8"/>
      <c r="B91" s="42" t="s">
        <v>79</v>
      </c>
      <c r="C91" s="39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2" t="str">
        <f t="shared" si="24"/>
        <v/>
      </c>
    </row>
    <row r="92" spans="1:14" x14ac:dyDescent="0.2">
      <c r="A92" s="8"/>
      <c r="B92" s="42" t="s">
        <v>80</v>
      </c>
      <c r="C92" s="39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2" t="str">
        <f t="shared" si="24"/>
        <v/>
      </c>
    </row>
    <row r="93" spans="1:14" x14ac:dyDescent="0.2">
      <c r="A93" s="8"/>
      <c r="B93" s="42" t="s">
        <v>81</v>
      </c>
      <c r="C93" s="39">
        <v>0</v>
      </c>
      <c r="D93" s="9">
        <v>2</v>
      </c>
      <c r="E93" s="9">
        <v>2</v>
      </c>
      <c r="F93" s="9">
        <v>3</v>
      </c>
      <c r="G93" s="10" t="str">
        <f t="shared" si="19"/>
        <v/>
      </c>
      <c r="H93" s="10">
        <f t="shared" si="20"/>
        <v>2.004008016032064E-3</v>
      </c>
      <c r="I93" s="10">
        <f t="shared" si="21"/>
        <v>1.3966480446927375E-3</v>
      </c>
      <c r="J93" s="10">
        <f t="shared" si="22"/>
        <v>2.6362038664323375E-3</v>
      </c>
      <c r="K93" s="10">
        <f t="shared" si="25"/>
        <v>1</v>
      </c>
      <c r="L93" s="10">
        <f t="shared" si="26"/>
        <v>0.5</v>
      </c>
      <c r="M93" s="10" t="str">
        <f t="shared" si="23"/>
        <v/>
      </c>
      <c r="N93" s="22">
        <f t="shared" si="24"/>
        <v>1.002004008016032E-3</v>
      </c>
    </row>
    <row r="94" spans="1:14" x14ac:dyDescent="0.2">
      <c r="A94" s="8"/>
      <c r="B94" s="42" t="s">
        <v>82</v>
      </c>
      <c r="C94" s="39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2" t="str">
        <f t="shared" si="24"/>
        <v/>
      </c>
    </row>
    <row r="95" spans="1:14" x14ac:dyDescent="0.2">
      <c r="A95" s="8" t="s">
        <v>76</v>
      </c>
      <c r="B95" s="42" t="s">
        <v>83</v>
      </c>
      <c r="C95" s="39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2" t="str">
        <f t="shared" si="24"/>
        <v/>
      </c>
    </row>
    <row r="96" spans="1:14" x14ac:dyDescent="0.2">
      <c r="A96" s="8" t="s">
        <v>76</v>
      </c>
      <c r="B96" s="42" t="s">
        <v>84</v>
      </c>
      <c r="C96" s="39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8.7873462214411243E-4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2" t="str">
        <f t="shared" si="24"/>
        <v/>
      </c>
    </row>
    <row r="97" spans="1:14" x14ac:dyDescent="0.2">
      <c r="A97" s="8"/>
      <c r="B97" s="42" t="s">
        <v>85</v>
      </c>
      <c r="C97" s="39">
        <v>3</v>
      </c>
      <c r="D97" s="9">
        <v>3</v>
      </c>
      <c r="E97" s="9">
        <v>7</v>
      </c>
      <c r="F97" s="9">
        <v>1</v>
      </c>
      <c r="G97" s="10">
        <f t="shared" si="19"/>
        <v>2.1489971346704871E-3</v>
      </c>
      <c r="H97" s="10">
        <f t="shared" si="20"/>
        <v>3.0060120240480962E-3</v>
      </c>
      <c r="I97" s="10">
        <f t="shared" si="21"/>
        <v>4.8882681564245811E-3</v>
      </c>
      <c r="J97" s="10">
        <f t="shared" si="22"/>
        <v>8.7873462214411243E-4</v>
      </c>
      <c r="K97" s="10">
        <f t="shared" si="25"/>
        <v>1.3333333333333333</v>
      </c>
      <c r="L97" s="10">
        <f t="shared" si="26"/>
        <v>-0.66666666666666663</v>
      </c>
      <c r="M97" s="10">
        <f t="shared" si="23"/>
        <v>2.8653295128939827E-3</v>
      </c>
      <c r="N97" s="22">
        <f t="shared" si="24"/>
        <v>-2.004008016032064E-3</v>
      </c>
    </row>
    <row r="98" spans="1:14" x14ac:dyDescent="0.2">
      <c r="A98" s="8"/>
      <c r="B98" s="42" t="s">
        <v>86</v>
      </c>
      <c r="C98" s="39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2" t="str">
        <f t="shared" si="24"/>
        <v/>
      </c>
    </row>
    <row r="99" spans="1:14" x14ac:dyDescent="0.2">
      <c r="A99" s="8"/>
      <c r="B99" s="42" t="s">
        <v>87</v>
      </c>
      <c r="C99" s="39">
        <v>10</v>
      </c>
      <c r="D99" s="9">
        <v>4</v>
      </c>
      <c r="E99" s="9">
        <v>6</v>
      </c>
      <c r="F99" s="9">
        <v>4</v>
      </c>
      <c r="G99" s="10">
        <f t="shared" si="19"/>
        <v>7.1633237822349575E-3</v>
      </c>
      <c r="H99" s="10">
        <f t="shared" si="20"/>
        <v>4.0080160320641279E-3</v>
      </c>
      <c r="I99" s="10">
        <f t="shared" si="21"/>
        <v>4.1899441340782122E-3</v>
      </c>
      <c r="J99" s="10">
        <f t="shared" si="22"/>
        <v>3.5149384885764497E-3</v>
      </c>
      <c r="K99" s="10">
        <f t="shared" si="25"/>
        <v>-0.4</v>
      </c>
      <c r="L99" s="10">
        <f t="shared" si="26"/>
        <v>0</v>
      </c>
      <c r="M99" s="10">
        <f t="shared" si="23"/>
        <v>-2.8653295128939832E-3</v>
      </c>
      <c r="N99" s="22">
        <f t="shared" si="24"/>
        <v>0</v>
      </c>
    </row>
    <row r="100" spans="1:14" x14ac:dyDescent="0.2">
      <c r="A100" s="8"/>
      <c r="B100" s="42" t="s">
        <v>88</v>
      </c>
      <c r="C100" s="39">
        <v>12</v>
      </c>
      <c r="D100" s="9">
        <v>5</v>
      </c>
      <c r="E100" s="9">
        <v>6</v>
      </c>
      <c r="F100" s="9">
        <v>7</v>
      </c>
      <c r="G100" s="10">
        <f t="shared" si="19"/>
        <v>8.5959885386819486E-3</v>
      </c>
      <c r="H100" s="10">
        <f t="shared" si="20"/>
        <v>5.0100200400801601E-3</v>
      </c>
      <c r="I100" s="10">
        <f t="shared" si="21"/>
        <v>4.1899441340782122E-3</v>
      </c>
      <c r="J100" s="10">
        <f t="shared" si="22"/>
        <v>6.1511423550087872E-3</v>
      </c>
      <c r="K100" s="10">
        <f t="shared" si="25"/>
        <v>-0.5</v>
      </c>
      <c r="L100" s="10">
        <f t="shared" si="26"/>
        <v>0.4</v>
      </c>
      <c r="M100" s="10">
        <f t="shared" si="23"/>
        <v>-4.2979942693409743E-3</v>
      </c>
      <c r="N100" s="22">
        <f t="shared" si="24"/>
        <v>2.004008016032064E-3</v>
      </c>
    </row>
    <row r="101" spans="1:14" x14ac:dyDescent="0.2">
      <c r="A101" s="8"/>
      <c r="B101" s="42" t="s">
        <v>89</v>
      </c>
      <c r="C101" s="39">
        <v>0</v>
      </c>
      <c r="D101" s="9">
        <v>1</v>
      </c>
      <c r="E101" s="9">
        <v>0</v>
      </c>
      <c r="F101" s="9">
        <v>6</v>
      </c>
      <c r="G101" s="10" t="str">
        <f t="shared" si="19"/>
        <v/>
      </c>
      <c r="H101" s="10">
        <f t="shared" si="20"/>
        <v>1.002004008016032E-3</v>
      </c>
      <c r="I101" s="10" t="str">
        <f t="shared" si="21"/>
        <v/>
      </c>
      <c r="J101" s="10">
        <f t="shared" si="22"/>
        <v>5.272407732864675E-3</v>
      </c>
      <c r="K101" s="10" t="str">
        <f t="shared" si="25"/>
        <v xml:space="preserve"> </v>
      </c>
      <c r="L101" s="10">
        <f t="shared" si="26"/>
        <v>5</v>
      </c>
      <c r="M101" s="10" t="str">
        <f t="shared" si="23"/>
        <v/>
      </c>
      <c r="N101" s="22">
        <f t="shared" si="24"/>
        <v>5.0100200400801601E-3</v>
      </c>
    </row>
    <row r="102" spans="1:14" x14ac:dyDescent="0.2">
      <c r="A102" s="8" t="s">
        <v>76</v>
      </c>
      <c r="B102" s="42" t="s">
        <v>90</v>
      </c>
      <c r="C102" s="39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2" t="str">
        <f t="shared" si="24"/>
        <v/>
      </c>
    </row>
    <row r="103" spans="1:14" x14ac:dyDescent="0.2">
      <c r="A103" s="8"/>
      <c r="B103" s="42" t="s">
        <v>91</v>
      </c>
      <c r="C103" s="39">
        <v>33</v>
      </c>
      <c r="D103" s="9">
        <v>80</v>
      </c>
      <c r="E103" s="9">
        <v>17</v>
      </c>
      <c r="F103" s="9">
        <v>82</v>
      </c>
      <c r="G103" s="10">
        <f t="shared" si="19"/>
        <v>2.3638968481375359E-2</v>
      </c>
      <c r="H103" s="10">
        <f t="shared" si="20"/>
        <v>8.0160320641282562E-2</v>
      </c>
      <c r="I103" s="10">
        <f t="shared" si="21"/>
        <v>1.1871508379888268E-2</v>
      </c>
      <c r="J103" s="10">
        <f t="shared" si="22"/>
        <v>7.2056239015817217E-2</v>
      </c>
      <c r="K103" s="10">
        <f t="shared" si="25"/>
        <v>-0.48484848484848486</v>
      </c>
      <c r="L103" s="10">
        <f t="shared" si="26"/>
        <v>2.5000000000000001E-2</v>
      </c>
      <c r="M103" s="10">
        <f t="shared" si="23"/>
        <v>-1.1461318051575933E-2</v>
      </c>
      <c r="N103" s="22">
        <f t="shared" si="24"/>
        <v>2.004008016032064E-3</v>
      </c>
    </row>
    <row r="104" spans="1:14" x14ac:dyDescent="0.2">
      <c r="A104" s="8"/>
      <c r="B104" s="42" t="s">
        <v>92</v>
      </c>
      <c r="C104" s="39">
        <v>0</v>
      </c>
      <c r="D104" s="9">
        <v>11</v>
      </c>
      <c r="E104" s="9">
        <v>1</v>
      </c>
      <c r="F104" s="9">
        <v>1</v>
      </c>
      <c r="G104" s="10" t="str">
        <f t="shared" si="19"/>
        <v/>
      </c>
      <c r="H104" s="10">
        <f t="shared" si="20"/>
        <v>1.1022044088176353E-2</v>
      </c>
      <c r="I104" s="10">
        <f t="shared" si="21"/>
        <v>6.9832402234636874E-4</v>
      </c>
      <c r="J104" s="10">
        <f t="shared" si="22"/>
        <v>8.7873462214411243E-4</v>
      </c>
      <c r="K104" s="10">
        <f t="shared" si="25"/>
        <v>1</v>
      </c>
      <c r="L104" s="10">
        <f t="shared" si="26"/>
        <v>-0.90909090909090906</v>
      </c>
      <c r="M104" s="10" t="str">
        <f t="shared" si="23"/>
        <v/>
      </c>
      <c r="N104" s="22">
        <f t="shared" si="24"/>
        <v>-1.002004008016032E-2</v>
      </c>
    </row>
    <row r="105" spans="1:14" x14ac:dyDescent="0.2">
      <c r="A105" s="8"/>
      <c r="B105" s="42" t="s">
        <v>93</v>
      </c>
      <c r="C105" s="39">
        <v>1</v>
      </c>
      <c r="D105" s="9">
        <v>3</v>
      </c>
      <c r="E105" s="9">
        <v>3</v>
      </c>
      <c r="F105" s="9">
        <v>14</v>
      </c>
      <c r="G105" s="10">
        <f t="shared" si="19"/>
        <v>7.1633237822349568E-4</v>
      </c>
      <c r="H105" s="10">
        <f t="shared" si="20"/>
        <v>3.0060120240480962E-3</v>
      </c>
      <c r="I105" s="10">
        <f t="shared" si="21"/>
        <v>2.0949720670391061E-3</v>
      </c>
      <c r="J105" s="10">
        <f t="shared" si="22"/>
        <v>1.2302284710017574E-2</v>
      </c>
      <c r="K105" s="10">
        <f t="shared" si="25"/>
        <v>2</v>
      </c>
      <c r="L105" s="10">
        <f t="shared" si="26"/>
        <v>3.6666666666666665</v>
      </c>
      <c r="M105" s="10">
        <f t="shared" si="23"/>
        <v>1.4326647564469914E-3</v>
      </c>
      <c r="N105" s="22">
        <f t="shared" si="24"/>
        <v>1.1022044088176352E-2</v>
      </c>
    </row>
    <row r="106" spans="1:14" x14ac:dyDescent="0.2">
      <c r="A106" s="8"/>
      <c r="B106" s="42" t="s">
        <v>94</v>
      </c>
      <c r="C106" s="39">
        <v>0</v>
      </c>
      <c r="D106" s="9">
        <v>4</v>
      </c>
      <c r="E106" s="9">
        <v>0</v>
      </c>
      <c r="F106" s="9">
        <v>4</v>
      </c>
      <c r="G106" s="10" t="str">
        <f t="shared" si="19"/>
        <v/>
      </c>
      <c r="H106" s="10">
        <f t="shared" si="20"/>
        <v>4.0080160320641279E-3</v>
      </c>
      <c r="I106" s="10" t="str">
        <f t="shared" si="21"/>
        <v/>
      </c>
      <c r="J106" s="10">
        <f t="shared" si="22"/>
        <v>3.5149384885764497E-3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22">
        <f t="shared" si="24"/>
        <v>0</v>
      </c>
    </row>
    <row r="107" spans="1:14" x14ac:dyDescent="0.2">
      <c r="A107" s="8"/>
      <c r="B107" s="42" t="s">
        <v>95</v>
      </c>
      <c r="C107" s="39">
        <v>0</v>
      </c>
      <c r="D107" s="9">
        <v>0</v>
      </c>
      <c r="E107" s="9">
        <v>2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1.3966480446927375E-3</v>
      </c>
      <c r="J107" s="10">
        <f t="shared" si="22"/>
        <v>8.7873462214411243E-4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22" t="str">
        <f t="shared" si="24"/>
        <v/>
      </c>
    </row>
    <row r="108" spans="1:14" x14ac:dyDescent="0.2">
      <c r="A108" s="8"/>
      <c r="B108" s="42" t="s">
        <v>96</v>
      </c>
      <c r="C108" s="39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8.7873462214411243E-4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2" t="str">
        <f t="shared" si="24"/>
        <v/>
      </c>
    </row>
    <row r="109" spans="1:14" x14ac:dyDescent="0.2">
      <c r="A109" s="8"/>
      <c r="B109" s="42" t="s">
        <v>97</v>
      </c>
      <c r="C109" s="39">
        <v>0</v>
      </c>
      <c r="D109" s="9">
        <v>2</v>
      </c>
      <c r="E109" s="9">
        <v>0</v>
      </c>
      <c r="F109" s="9">
        <v>3</v>
      </c>
      <c r="G109" s="10" t="str">
        <f t="shared" si="19"/>
        <v/>
      </c>
      <c r="H109" s="10">
        <f t="shared" si="20"/>
        <v>2.004008016032064E-3</v>
      </c>
      <c r="I109" s="10" t="str">
        <f t="shared" si="21"/>
        <v/>
      </c>
      <c r="J109" s="10">
        <f t="shared" si="22"/>
        <v>2.6362038664323375E-3</v>
      </c>
      <c r="K109" s="10" t="str">
        <f t="shared" si="25"/>
        <v xml:space="preserve"> </v>
      </c>
      <c r="L109" s="10">
        <f t="shared" si="26"/>
        <v>0.5</v>
      </c>
      <c r="M109" s="10" t="str">
        <f t="shared" si="23"/>
        <v/>
      </c>
      <c r="N109" s="22">
        <f t="shared" si="24"/>
        <v>1.002004008016032E-3</v>
      </c>
    </row>
    <row r="110" spans="1:14" x14ac:dyDescent="0.2">
      <c r="A110" s="8"/>
      <c r="B110" s="42" t="s">
        <v>98</v>
      </c>
      <c r="C110" s="39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2" t="str">
        <f t="shared" si="24"/>
        <v/>
      </c>
    </row>
    <row r="111" spans="1:14" x14ac:dyDescent="0.2">
      <c r="A111" s="8"/>
      <c r="B111" s="42" t="s">
        <v>99</v>
      </c>
      <c r="C111" s="39">
        <v>12</v>
      </c>
      <c r="D111" s="9">
        <v>14</v>
      </c>
      <c r="E111" s="9">
        <v>9</v>
      </c>
      <c r="F111" s="9">
        <v>5</v>
      </c>
      <c r="G111" s="10">
        <f t="shared" si="19"/>
        <v>8.5959885386819486E-3</v>
      </c>
      <c r="H111" s="10">
        <f t="shared" si="20"/>
        <v>1.4028056112224449E-2</v>
      </c>
      <c r="I111" s="10">
        <f t="shared" si="21"/>
        <v>6.2849162011173187E-3</v>
      </c>
      <c r="J111" s="10">
        <f t="shared" si="22"/>
        <v>4.3936731107205628E-3</v>
      </c>
      <c r="K111" s="10">
        <f t="shared" si="25"/>
        <v>-0.25</v>
      </c>
      <c r="L111" s="10">
        <f t="shared" si="26"/>
        <v>-0.6428571428571429</v>
      </c>
      <c r="M111" s="10">
        <f t="shared" si="23"/>
        <v>-2.1489971346704871E-3</v>
      </c>
      <c r="N111" s="22">
        <f t="shared" si="24"/>
        <v>-9.0180360721442889E-3</v>
      </c>
    </row>
    <row r="112" spans="1:14" x14ac:dyDescent="0.2">
      <c r="A112" s="8"/>
      <c r="B112" s="42" t="s">
        <v>100</v>
      </c>
      <c r="C112" s="39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8.7873462214411243E-4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2" t="str">
        <f t="shared" si="24"/>
        <v/>
      </c>
    </row>
    <row r="113" spans="1:14" x14ac:dyDescent="0.2">
      <c r="A113" s="8"/>
      <c r="B113" s="42" t="s">
        <v>101</v>
      </c>
      <c r="C113" s="39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2" t="str">
        <f t="shared" ref="N113:N144" si="32">+IF(OR(AND(H113=""),(L113="")),"",H113*L113)</f>
        <v/>
      </c>
    </row>
    <row r="114" spans="1:14" x14ac:dyDescent="0.2">
      <c r="A114" s="8"/>
      <c r="B114" s="42" t="s">
        <v>102</v>
      </c>
      <c r="C114" s="39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2" t="str">
        <f t="shared" si="32"/>
        <v/>
      </c>
    </row>
    <row r="115" spans="1:14" x14ac:dyDescent="0.2">
      <c r="A115" s="8"/>
      <c r="B115" s="42" t="s">
        <v>103</v>
      </c>
      <c r="C115" s="39">
        <v>0</v>
      </c>
      <c r="D115" s="9">
        <v>4</v>
      </c>
      <c r="E115" s="9">
        <v>4</v>
      </c>
      <c r="F115" s="9">
        <v>5</v>
      </c>
      <c r="G115" s="10" t="str">
        <f t="shared" si="27"/>
        <v/>
      </c>
      <c r="H115" s="10">
        <f t="shared" si="28"/>
        <v>4.0080160320641279E-3</v>
      </c>
      <c r="I115" s="10">
        <f t="shared" si="29"/>
        <v>2.7932960893854749E-3</v>
      </c>
      <c r="J115" s="10">
        <f t="shared" si="30"/>
        <v>4.3936731107205628E-3</v>
      </c>
      <c r="K115" s="10">
        <f t="shared" si="33"/>
        <v>1</v>
      </c>
      <c r="L115" s="10">
        <f t="shared" si="34"/>
        <v>0.25</v>
      </c>
      <c r="M115" s="10" t="str">
        <f t="shared" si="31"/>
        <v/>
      </c>
      <c r="N115" s="22">
        <f t="shared" si="32"/>
        <v>1.002004008016032E-3</v>
      </c>
    </row>
    <row r="116" spans="1:14" x14ac:dyDescent="0.2">
      <c r="A116" s="8"/>
      <c r="B116" s="42" t="s">
        <v>104</v>
      </c>
      <c r="C116" s="39">
        <v>4</v>
      </c>
      <c r="D116" s="9">
        <v>4</v>
      </c>
      <c r="E116" s="9">
        <v>3</v>
      </c>
      <c r="F116" s="9">
        <v>4</v>
      </c>
      <c r="G116" s="10">
        <f t="shared" si="27"/>
        <v>2.8653295128939827E-3</v>
      </c>
      <c r="H116" s="10">
        <f t="shared" si="28"/>
        <v>4.0080160320641279E-3</v>
      </c>
      <c r="I116" s="10">
        <f t="shared" si="29"/>
        <v>2.0949720670391061E-3</v>
      </c>
      <c r="J116" s="10">
        <f t="shared" si="30"/>
        <v>3.5149384885764497E-3</v>
      </c>
      <c r="K116" s="10">
        <f t="shared" si="33"/>
        <v>-0.25</v>
      </c>
      <c r="L116" s="10">
        <f t="shared" si="34"/>
        <v>0</v>
      </c>
      <c r="M116" s="10">
        <f t="shared" si="31"/>
        <v>-7.1633237822349568E-4</v>
      </c>
      <c r="N116" s="22">
        <f t="shared" si="32"/>
        <v>0</v>
      </c>
    </row>
    <row r="117" spans="1:14" x14ac:dyDescent="0.2">
      <c r="A117" s="8"/>
      <c r="B117" s="42" t="s">
        <v>105</v>
      </c>
      <c r="C117" s="39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2" t="str">
        <f t="shared" si="32"/>
        <v/>
      </c>
    </row>
    <row r="118" spans="1:14" x14ac:dyDescent="0.2">
      <c r="A118" s="8"/>
      <c r="B118" s="42" t="s">
        <v>106</v>
      </c>
      <c r="C118" s="39">
        <v>4</v>
      </c>
      <c r="D118" s="9">
        <v>4</v>
      </c>
      <c r="E118" s="9">
        <v>7</v>
      </c>
      <c r="F118" s="9">
        <v>15</v>
      </c>
      <c r="G118" s="10">
        <f t="shared" si="27"/>
        <v>2.8653295128939827E-3</v>
      </c>
      <c r="H118" s="10">
        <f t="shared" si="28"/>
        <v>4.0080160320641279E-3</v>
      </c>
      <c r="I118" s="10">
        <f t="shared" si="29"/>
        <v>4.8882681564245811E-3</v>
      </c>
      <c r="J118" s="10">
        <f t="shared" si="30"/>
        <v>1.3181019332161687E-2</v>
      </c>
      <c r="K118" s="10">
        <f t="shared" si="33"/>
        <v>0.75</v>
      </c>
      <c r="L118" s="10">
        <f t="shared" si="34"/>
        <v>2.75</v>
      </c>
      <c r="M118" s="10">
        <f t="shared" si="31"/>
        <v>2.1489971346704871E-3</v>
      </c>
      <c r="N118" s="22">
        <f t="shared" si="32"/>
        <v>1.1022044088176352E-2</v>
      </c>
    </row>
    <row r="119" spans="1:14" x14ac:dyDescent="0.2">
      <c r="A119" s="8"/>
      <c r="B119" s="42" t="s">
        <v>107</v>
      </c>
      <c r="C119" s="39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2" t="str">
        <f t="shared" si="32"/>
        <v/>
      </c>
    </row>
    <row r="120" spans="1:14" x14ac:dyDescent="0.2">
      <c r="A120" s="8"/>
      <c r="B120" s="42" t="s">
        <v>108</v>
      </c>
      <c r="C120" s="39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2" t="str">
        <f t="shared" si="32"/>
        <v/>
      </c>
    </row>
    <row r="121" spans="1:14" x14ac:dyDescent="0.2">
      <c r="A121" s="8"/>
      <c r="B121" s="42" t="s">
        <v>109</v>
      </c>
      <c r="C121" s="39">
        <v>0</v>
      </c>
      <c r="D121" s="9">
        <v>0</v>
      </c>
      <c r="E121" s="9">
        <v>1</v>
      </c>
      <c r="F121" s="9">
        <v>3</v>
      </c>
      <c r="G121" s="10" t="str">
        <f t="shared" si="27"/>
        <v/>
      </c>
      <c r="H121" s="10" t="str">
        <f t="shared" si="28"/>
        <v/>
      </c>
      <c r="I121" s="10">
        <f t="shared" si="29"/>
        <v>6.9832402234636874E-4</v>
      </c>
      <c r="J121" s="10">
        <f t="shared" si="30"/>
        <v>2.6362038664323375E-3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22" t="str">
        <f t="shared" si="32"/>
        <v/>
      </c>
    </row>
    <row r="122" spans="1:14" x14ac:dyDescent="0.2">
      <c r="A122" s="8"/>
      <c r="B122" s="42" t="s">
        <v>110</v>
      </c>
      <c r="C122" s="39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1.002004008016032E-3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22">
        <f t="shared" si="32"/>
        <v>-1.002004008016032E-3</v>
      </c>
    </row>
    <row r="123" spans="1:14" x14ac:dyDescent="0.2">
      <c r="A123" s="8"/>
      <c r="B123" s="42" t="s">
        <v>111</v>
      </c>
      <c r="C123" s="39">
        <v>7</v>
      </c>
      <c r="D123" s="9">
        <v>7</v>
      </c>
      <c r="E123" s="9">
        <v>19</v>
      </c>
      <c r="F123" s="9">
        <v>38</v>
      </c>
      <c r="G123" s="10">
        <f t="shared" si="27"/>
        <v>5.0143266475644703E-3</v>
      </c>
      <c r="H123" s="10">
        <f t="shared" si="28"/>
        <v>7.0140280561122245E-3</v>
      </c>
      <c r="I123" s="10">
        <f t="shared" si="29"/>
        <v>1.3268156424581005E-2</v>
      </c>
      <c r="J123" s="10">
        <f t="shared" si="30"/>
        <v>3.3391915641476276E-2</v>
      </c>
      <c r="K123" s="10">
        <f t="shared" si="33"/>
        <v>1.7142857142857142</v>
      </c>
      <c r="L123" s="10">
        <f t="shared" si="34"/>
        <v>4.4285714285714288</v>
      </c>
      <c r="M123" s="10">
        <f t="shared" si="31"/>
        <v>8.5959885386819486E-3</v>
      </c>
      <c r="N123" s="22">
        <f t="shared" si="32"/>
        <v>3.1062124248496997E-2</v>
      </c>
    </row>
    <row r="124" spans="1:14" ht="25.5" x14ac:dyDescent="0.2">
      <c r="A124" s="8"/>
      <c r="B124" s="42" t="s">
        <v>112</v>
      </c>
      <c r="C124" s="39">
        <v>0</v>
      </c>
      <c r="D124" s="9">
        <v>0</v>
      </c>
      <c r="E124" s="9">
        <v>0</v>
      </c>
      <c r="F124" s="9">
        <v>3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2.6362038664323375E-3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2" t="str">
        <f t="shared" si="32"/>
        <v/>
      </c>
    </row>
    <row r="125" spans="1:14" ht="25.5" x14ac:dyDescent="0.2">
      <c r="A125" s="8"/>
      <c r="B125" s="42" t="s">
        <v>113</v>
      </c>
      <c r="C125" s="39">
        <v>3</v>
      </c>
      <c r="D125" s="9">
        <v>9</v>
      </c>
      <c r="E125" s="9">
        <v>20</v>
      </c>
      <c r="F125" s="9">
        <v>20</v>
      </c>
      <c r="G125" s="10">
        <f t="shared" si="27"/>
        <v>2.1489971346704871E-3</v>
      </c>
      <c r="H125" s="10">
        <f t="shared" si="28"/>
        <v>9.0180360721442889E-3</v>
      </c>
      <c r="I125" s="10">
        <f t="shared" si="29"/>
        <v>1.3966480446927373E-2</v>
      </c>
      <c r="J125" s="10">
        <f t="shared" si="30"/>
        <v>1.7574692442882251E-2</v>
      </c>
      <c r="K125" s="10">
        <f t="shared" si="33"/>
        <v>5.666666666666667</v>
      </c>
      <c r="L125" s="10">
        <f t="shared" si="34"/>
        <v>1.2222222222222223</v>
      </c>
      <c r="M125" s="10">
        <f t="shared" si="31"/>
        <v>1.2177650429799429E-2</v>
      </c>
      <c r="N125" s="22">
        <f t="shared" si="32"/>
        <v>1.1022044088176353E-2</v>
      </c>
    </row>
    <row r="126" spans="1:14" x14ac:dyDescent="0.2">
      <c r="A126" s="8"/>
      <c r="B126" s="42" t="s">
        <v>114</v>
      </c>
      <c r="C126" s="39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1.002004008016032E-3</v>
      </c>
      <c r="I126" s="10" t="str">
        <f t="shared" si="29"/>
        <v/>
      </c>
      <c r="J126" s="10">
        <f t="shared" si="30"/>
        <v>8.7873462214411243E-4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22">
        <f t="shared" si="32"/>
        <v>0</v>
      </c>
    </row>
    <row r="127" spans="1:14" x14ac:dyDescent="0.2">
      <c r="A127" s="8"/>
      <c r="B127" s="42" t="s">
        <v>115</v>
      </c>
      <c r="C127" s="39">
        <v>2</v>
      </c>
      <c r="D127" s="9">
        <v>5</v>
      </c>
      <c r="E127" s="9">
        <v>12</v>
      </c>
      <c r="F127" s="9">
        <v>9</v>
      </c>
      <c r="G127" s="10">
        <f t="shared" si="27"/>
        <v>1.4326647564469914E-3</v>
      </c>
      <c r="H127" s="10">
        <f t="shared" si="28"/>
        <v>5.0100200400801601E-3</v>
      </c>
      <c r="I127" s="10">
        <f t="shared" si="29"/>
        <v>8.3798882681564244E-3</v>
      </c>
      <c r="J127" s="10">
        <f t="shared" si="30"/>
        <v>7.9086115992970125E-3</v>
      </c>
      <c r="K127" s="10">
        <f t="shared" si="33"/>
        <v>5</v>
      </c>
      <c r="L127" s="10">
        <f t="shared" si="34"/>
        <v>0.8</v>
      </c>
      <c r="M127" s="10">
        <f t="shared" si="31"/>
        <v>7.1633237822349566E-3</v>
      </c>
      <c r="N127" s="22">
        <f t="shared" si="32"/>
        <v>4.0080160320641279E-3</v>
      </c>
    </row>
    <row r="128" spans="1:14" x14ac:dyDescent="0.2">
      <c r="A128" s="8"/>
      <c r="B128" s="42" t="s">
        <v>116</v>
      </c>
      <c r="C128" s="39">
        <v>2</v>
      </c>
      <c r="D128" s="9">
        <v>0</v>
      </c>
      <c r="E128" s="9">
        <v>4</v>
      </c>
      <c r="F128" s="9">
        <v>1</v>
      </c>
      <c r="G128" s="10">
        <f t="shared" si="27"/>
        <v>1.4326647564469914E-3</v>
      </c>
      <c r="H128" s="10" t="str">
        <f t="shared" si="28"/>
        <v/>
      </c>
      <c r="I128" s="10">
        <f t="shared" si="29"/>
        <v>2.7932960893854749E-3</v>
      </c>
      <c r="J128" s="10">
        <f t="shared" si="30"/>
        <v>8.7873462214411243E-4</v>
      </c>
      <c r="K128" s="10">
        <f t="shared" si="33"/>
        <v>1</v>
      </c>
      <c r="L128" s="10">
        <f t="shared" si="34"/>
        <v>1</v>
      </c>
      <c r="M128" s="10">
        <f t="shared" si="31"/>
        <v>1.4326647564469914E-3</v>
      </c>
      <c r="N128" s="22" t="str">
        <f t="shared" si="32"/>
        <v/>
      </c>
    </row>
    <row r="129" spans="1:14" x14ac:dyDescent="0.2">
      <c r="A129" s="8"/>
      <c r="B129" s="42" t="s">
        <v>117</v>
      </c>
      <c r="C129" s="39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6.9832402234636874E-4</v>
      </c>
      <c r="J129" s="10">
        <f t="shared" si="30"/>
        <v>1.7574692442882249E-3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2" t="str">
        <f t="shared" si="32"/>
        <v/>
      </c>
    </row>
    <row r="130" spans="1:14" x14ac:dyDescent="0.2">
      <c r="A130" s="8"/>
      <c r="B130" s="42" t="s">
        <v>118</v>
      </c>
      <c r="C130" s="39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2" t="str">
        <f t="shared" si="32"/>
        <v/>
      </c>
    </row>
    <row r="131" spans="1:14" ht="25.5" x14ac:dyDescent="0.2">
      <c r="A131" s="8"/>
      <c r="B131" s="42" t="s">
        <v>119</v>
      </c>
      <c r="C131" s="39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2" t="str">
        <f t="shared" si="32"/>
        <v/>
      </c>
    </row>
    <row r="132" spans="1:14" x14ac:dyDescent="0.2">
      <c r="A132" s="8"/>
      <c r="B132" s="42" t="s">
        <v>120</v>
      </c>
      <c r="C132" s="39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2" t="str">
        <f t="shared" si="32"/>
        <v/>
      </c>
    </row>
    <row r="133" spans="1:14" x14ac:dyDescent="0.2">
      <c r="A133" s="8"/>
      <c r="B133" s="42" t="s">
        <v>121</v>
      </c>
      <c r="C133" s="39">
        <v>1</v>
      </c>
      <c r="D133" s="9">
        <v>0</v>
      </c>
      <c r="E133" s="9">
        <v>5</v>
      </c>
      <c r="F133" s="9">
        <v>0</v>
      </c>
      <c r="G133" s="10">
        <f t="shared" si="27"/>
        <v>7.1633237822349568E-4</v>
      </c>
      <c r="H133" s="10" t="str">
        <f t="shared" si="28"/>
        <v/>
      </c>
      <c r="I133" s="10">
        <f t="shared" si="29"/>
        <v>3.4916201117318434E-3</v>
      </c>
      <c r="J133" s="10" t="str">
        <f t="shared" si="30"/>
        <v/>
      </c>
      <c r="K133" s="10">
        <f t="shared" si="33"/>
        <v>4</v>
      </c>
      <c r="L133" s="10" t="str">
        <f t="shared" si="34"/>
        <v xml:space="preserve"> </v>
      </c>
      <c r="M133" s="10">
        <f t="shared" si="31"/>
        <v>2.8653295128939827E-3</v>
      </c>
      <c r="N133" s="22" t="str">
        <f t="shared" si="32"/>
        <v/>
      </c>
    </row>
    <row r="134" spans="1:14" x14ac:dyDescent="0.2">
      <c r="A134" s="8"/>
      <c r="B134" s="42" t="s">
        <v>122</v>
      </c>
      <c r="C134" s="39">
        <v>1</v>
      </c>
      <c r="D134" s="9">
        <v>0</v>
      </c>
      <c r="E134" s="9">
        <v>0</v>
      </c>
      <c r="F134" s="9">
        <v>0</v>
      </c>
      <c r="G134" s="10">
        <f t="shared" si="27"/>
        <v>7.1633237822349568E-4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-7.1633237822349568E-4</v>
      </c>
      <c r="N134" s="22" t="str">
        <f t="shared" si="32"/>
        <v/>
      </c>
    </row>
    <row r="135" spans="1:14" x14ac:dyDescent="0.2">
      <c r="A135" s="8"/>
      <c r="B135" s="42" t="s">
        <v>123</v>
      </c>
      <c r="C135" s="39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2" t="str">
        <f t="shared" si="32"/>
        <v/>
      </c>
    </row>
    <row r="136" spans="1:14" x14ac:dyDescent="0.2">
      <c r="A136" s="8"/>
      <c r="B136" s="42" t="s">
        <v>124</v>
      </c>
      <c r="C136" s="39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2" t="str">
        <f t="shared" si="32"/>
        <v/>
      </c>
    </row>
    <row r="137" spans="1:14" x14ac:dyDescent="0.2">
      <c r="A137" s="8"/>
      <c r="B137" s="42" t="s">
        <v>125</v>
      </c>
      <c r="C137" s="39">
        <v>2</v>
      </c>
      <c r="D137" s="9">
        <v>0</v>
      </c>
      <c r="E137" s="9">
        <v>9</v>
      </c>
      <c r="F137" s="9">
        <v>1</v>
      </c>
      <c r="G137" s="10">
        <f t="shared" si="27"/>
        <v>1.4326647564469914E-3</v>
      </c>
      <c r="H137" s="10" t="str">
        <f t="shared" si="28"/>
        <v/>
      </c>
      <c r="I137" s="10">
        <f t="shared" si="29"/>
        <v>6.2849162011173187E-3</v>
      </c>
      <c r="J137" s="10">
        <f t="shared" si="30"/>
        <v>8.7873462214411243E-4</v>
      </c>
      <c r="K137" s="10">
        <f t="shared" si="33"/>
        <v>3.5</v>
      </c>
      <c r="L137" s="10">
        <f t="shared" si="34"/>
        <v>1</v>
      </c>
      <c r="M137" s="10">
        <f t="shared" si="31"/>
        <v>5.0143266475644694E-3</v>
      </c>
      <c r="N137" s="22" t="str">
        <f t="shared" si="32"/>
        <v/>
      </c>
    </row>
    <row r="138" spans="1:14" x14ac:dyDescent="0.2">
      <c r="A138" s="8"/>
      <c r="B138" s="42" t="s">
        <v>126</v>
      </c>
      <c r="C138" s="39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2" t="str">
        <f t="shared" si="32"/>
        <v/>
      </c>
    </row>
    <row r="139" spans="1:14" x14ac:dyDescent="0.2">
      <c r="A139" s="8"/>
      <c r="B139" s="42" t="s">
        <v>127</v>
      </c>
      <c r="C139" s="39">
        <v>10</v>
      </c>
      <c r="D139" s="9">
        <v>3</v>
      </c>
      <c r="E139" s="9">
        <v>21</v>
      </c>
      <c r="F139" s="9">
        <v>5</v>
      </c>
      <c r="G139" s="10">
        <f t="shared" si="27"/>
        <v>7.1633237822349575E-3</v>
      </c>
      <c r="H139" s="10">
        <f t="shared" si="28"/>
        <v>3.0060120240480962E-3</v>
      </c>
      <c r="I139" s="10">
        <f t="shared" si="29"/>
        <v>1.4664804469273743E-2</v>
      </c>
      <c r="J139" s="10">
        <f t="shared" si="30"/>
        <v>4.3936731107205628E-3</v>
      </c>
      <c r="K139" s="10">
        <f t="shared" si="33"/>
        <v>1.1000000000000001</v>
      </c>
      <c r="L139" s="10">
        <f t="shared" si="34"/>
        <v>0.66666666666666663</v>
      </c>
      <c r="M139" s="10">
        <f t="shared" si="31"/>
        <v>7.8796561604584543E-3</v>
      </c>
      <c r="N139" s="22">
        <f t="shared" si="32"/>
        <v>2.004008016032064E-3</v>
      </c>
    </row>
    <row r="140" spans="1:14" x14ac:dyDescent="0.2">
      <c r="A140" s="8"/>
      <c r="B140" s="42" t="s">
        <v>128</v>
      </c>
      <c r="C140" s="39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2" t="str">
        <f t="shared" si="32"/>
        <v/>
      </c>
    </row>
    <row r="141" spans="1:14" x14ac:dyDescent="0.2">
      <c r="A141" s="8"/>
      <c r="B141" s="42" t="s">
        <v>129</v>
      </c>
      <c r="C141" s="39">
        <v>9</v>
      </c>
      <c r="D141" s="9">
        <v>8</v>
      </c>
      <c r="E141" s="9">
        <v>58</v>
      </c>
      <c r="F141" s="9">
        <v>50</v>
      </c>
      <c r="G141" s="10">
        <f t="shared" si="27"/>
        <v>6.4469914040114614E-3</v>
      </c>
      <c r="H141" s="10">
        <f t="shared" si="28"/>
        <v>8.0160320641282558E-3</v>
      </c>
      <c r="I141" s="10">
        <f t="shared" si="29"/>
        <v>4.0502793296089384E-2</v>
      </c>
      <c r="J141" s="10">
        <f t="shared" si="30"/>
        <v>4.3936731107205626E-2</v>
      </c>
      <c r="K141" s="10">
        <f t="shared" si="33"/>
        <v>5.4444444444444446</v>
      </c>
      <c r="L141" s="10">
        <f t="shared" si="34"/>
        <v>5.25</v>
      </c>
      <c r="M141" s="10">
        <f t="shared" si="31"/>
        <v>3.5100286532951289E-2</v>
      </c>
      <c r="N141" s="22">
        <f t="shared" si="32"/>
        <v>4.208416833667334E-2</v>
      </c>
    </row>
    <row r="142" spans="1:14" x14ac:dyDescent="0.2">
      <c r="A142" s="8"/>
      <c r="B142" s="42" t="s">
        <v>130</v>
      </c>
      <c r="C142" s="39">
        <v>2</v>
      </c>
      <c r="D142" s="9">
        <v>3</v>
      </c>
      <c r="E142" s="9">
        <v>16</v>
      </c>
      <c r="F142" s="9">
        <v>11</v>
      </c>
      <c r="G142" s="10">
        <f t="shared" si="27"/>
        <v>1.4326647564469914E-3</v>
      </c>
      <c r="H142" s="10">
        <f t="shared" si="28"/>
        <v>3.0060120240480962E-3</v>
      </c>
      <c r="I142" s="10">
        <f t="shared" si="29"/>
        <v>1.11731843575419E-2</v>
      </c>
      <c r="J142" s="10">
        <f t="shared" si="30"/>
        <v>9.6660808435852369E-3</v>
      </c>
      <c r="K142" s="10">
        <f t="shared" si="33"/>
        <v>7</v>
      </c>
      <c r="L142" s="10">
        <f t="shared" si="34"/>
        <v>2.6666666666666665</v>
      </c>
      <c r="M142" s="10">
        <f t="shared" si="31"/>
        <v>1.0028653295128939E-2</v>
      </c>
      <c r="N142" s="22">
        <f t="shared" si="32"/>
        <v>8.0160320641282558E-3</v>
      </c>
    </row>
    <row r="143" spans="1:14" x14ac:dyDescent="0.2">
      <c r="A143" s="8"/>
      <c r="B143" s="42" t="s">
        <v>131</v>
      </c>
      <c r="C143" s="39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6.9832402234636874E-4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2" t="str">
        <f t="shared" si="32"/>
        <v/>
      </c>
    </row>
    <row r="144" spans="1:14" ht="25.5" x14ac:dyDescent="0.2">
      <c r="A144" s="8"/>
      <c r="B144" s="42" t="s">
        <v>132</v>
      </c>
      <c r="C144" s="39">
        <v>157</v>
      </c>
      <c r="D144" s="9">
        <v>208</v>
      </c>
      <c r="E144" s="9">
        <v>169</v>
      </c>
      <c r="F144" s="9">
        <v>255</v>
      </c>
      <c r="G144" s="10">
        <f t="shared" si="27"/>
        <v>0.11246418338108882</v>
      </c>
      <c r="H144" s="10">
        <f t="shared" si="28"/>
        <v>0.20841683366733466</v>
      </c>
      <c r="I144" s="10">
        <f t="shared" si="29"/>
        <v>0.11801675977653631</v>
      </c>
      <c r="J144" s="10">
        <f t="shared" si="30"/>
        <v>0.22407732864674867</v>
      </c>
      <c r="K144" s="10">
        <f t="shared" si="33"/>
        <v>7.6433121019108277E-2</v>
      </c>
      <c r="L144" s="10">
        <f t="shared" si="34"/>
        <v>0.22596153846153846</v>
      </c>
      <c r="M144" s="10">
        <f t="shared" si="31"/>
        <v>8.5959885386819486E-3</v>
      </c>
      <c r="N144" s="22">
        <f t="shared" si="32"/>
        <v>4.7094188376753505E-2</v>
      </c>
    </row>
    <row r="145" spans="1:14" ht="24.75" customHeight="1" x14ac:dyDescent="0.2">
      <c r="A145" s="8"/>
      <c r="B145" s="42" t="s">
        <v>133</v>
      </c>
      <c r="C145" s="39">
        <v>935</v>
      </c>
      <c r="D145" s="9">
        <v>497</v>
      </c>
      <c r="E145" s="9">
        <v>834</v>
      </c>
      <c r="F145" s="9">
        <v>420</v>
      </c>
      <c r="G145" s="10">
        <f t="shared" ref="G145:G180" si="35">+IF(C145=0,"",C145/C$81)</f>
        <v>0.66977077363896853</v>
      </c>
      <c r="H145" s="10">
        <f t="shared" ref="H145:H180" si="36">+IF(D145=0,"",D145/D$81)</f>
        <v>0.49799599198396793</v>
      </c>
      <c r="I145" s="10">
        <f t="shared" ref="I145:I180" si="37">+IF(E145=0,"",E145/E$81)</f>
        <v>0.58240223463687146</v>
      </c>
      <c r="J145" s="10">
        <f t="shared" ref="J145:J180" si="38">+IF(F145=0,"",F145/F$81)</f>
        <v>0.36906854130052724</v>
      </c>
      <c r="K145" s="10">
        <f t="shared" si="33"/>
        <v>-0.10802139037433155</v>
      </c>
      <c r="L145" s="10">
        <f t="shared" si="34"/>
        <v>-0.15492957746478872</v>
      </c>
      <c r="M145" s="10">
        <f t="shared" ref="M145:M180" si="39">+IF(OR(AND(G145=""),(K145="")),"",G145*K145)</f>
        <v>-7.2349570200573074E-2</v>
      </c>
      <c r="N145" s="22">
        <f t="shared" ref="N145:N180" si="40">+IF(OR(AND(H145=""),(L145="")),"",H145*L145)</f>
        <v>-7.7154308617234463E-2</v>
      </c>
    </row>
    <row r="146" spans="1:14" x14ac:dyDescent="0.2">
      <c r="A146" s="8"/>
      <c r="B146" s="42" t="s">
        <v>134</v>
      </c>
      <c r="C146" s="39">
        <v>19</v>
      </c>
      <c r="D146" s="9">
        <v>2</v>
      </c>
      <c r="E146" s="9">
        <v>1</v>
      </c>
      <c r="F146" s="9">
        <v>2</v>
      </c>
      <c r="G146" s="10">
        <f t="shared" si="35"/>
        <v>1.3610315186246419E-2</v>
      </c>
      <c r="H146" s="10">
        <f t="shared" si="36"/>
        <v>2.004008016032064E-3</v>
      </c>
      <c r="I146" s="10">
        <f t="shared" si="37"/>
        <v>6.9832402234636874E-4</v>
      </c>
      <c r="J146" s="10">
        <f t="shared" si="38"/>
        <v>1.7574692442882249E-3</v>
      </c>
      <c r="K146" s="10">
        <f t="shared" ref="K146:K180" si="41">+IF(AND(C146=0,E146=0)," ",IF(C146=0,1,IF(E146=0,-1,(E146-C146)/C146)))</f>
        <v>-0.94736842105263153</v>
      </c>
      <c r="L146" s="10">
        <f t="shared" ref="L146:L180" si="42">+IF(AND(D146=0,F146=0)," ",IF(D146=0,1,IF(F146=0,-1,(F146-D146)/D146)))</f>
        <v>0</v>
      </c>
      <c r="M146" s="10">
        <f t="shared" si="39"/>
        <v>-1.2893982808022923E-2</v>
      </c>
      <c r="N146" s="22">
        <f t="shared" si="40"/>
        <v>0</v>
      </c>
    </row>
    <row r="147" spans="1:14" x14ac:dyDescent="0.2">
      <c r="A147" s="8"/>
      <c r="B147" s="42" t="s">
        <v>135</v>
      </c>
      <c r="C147" s="39">
        <v>0</v>
      </c>
      <c r="D147" s="9">
        <v>0</v>
      </c>
      <c r="E147" s="9">
        <v>4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2.7932960893854749E-3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2" t="str">
        <f t="shared" si="40"/>
        <v/>
      </c>
    </row>
    <row r="148" spans="1:14" x14ac:dyDescent="0.2">
      <c r="A148" s="8"/>
      <c r="B148" s="42" t="s">
        <v>136</v>
      </c>
      <c r="C148" s="39">
        <v>2</v>
      </c>
      <c r="D148" s="9">
        <v>0</v>
      </c>
      <c r="E148" s="9">
        <v>0</v>
      </c>
      <c r="F148" s="9">
        <v>0</v>
      </c>
      <c r="G148" s="10">
        <f t="shared" si="35"/>
        <v>1.4326647564469914E-3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-1.4326647564469914E-3</v>
      </c>
      <c r="N148" s="22" t="str">
        <f t="shared" si="40"/>
        <v/>
      </c>
    </row>
    <row r="149" spans="1:14" x14ac:dyDescent="0.2">
      <c r="A149" s="8"/>
      <c r="B149" s="42" t="s">
        <v>137</v>
      </c>
      <c r="C149" s="39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2" t="str">
        <f t="shared" si="40"/>
        <v/>
      </c>
    </row>
    <row r="150" spans="1:14" x14ac:dyDescent="0.2">
      <c r="A150" s="8"/>
      <c r="B150" s="42" t="s">
        <v>138</v>
      </c>
      <c r="C150" s="39">
        <v>1</v>
      </c>
      <c r="D150" s="9">
        <v>0</v>
      </c>
      <c r="E150" s="9">
        <v>5</v>
      </c>
      <c r="F150" s="9">
        <v>3</v>
      </c>
      <c r="G150" s="10">
        <f t="shared" si="35"/>
        <v>7.1633237822349568E-4</v>
      </c>
      <c r="H150" s="10" t="str">
        <f t="shared" si="36"/>
        <v/>
      </c>
      <c r="I150" s="10">
        <f t="shared" si="37"/>
        <v>3.4916201117318434E-3</v>
      </c>
      <c r="J150" s="10">
        <f t="shared" si="38"/>
        <v>2.6362038664323375E-3</v>
      </c>
      <c r="K150" s="10">
        <f t="shared" si="41"/>
        <v>4</v>
      </c>
      <c r="L150" s="10">
        <f t="shared" si="42"/>
        <v>1</v>
      </c>
      <c r="M150" s="10">
        <f t="shared" si="39"/>
        <v>2.8653295128939827E-3</v>
      </c>
      <c r="N150" s="22" t="str">
        <f t="shared" si="40"/>
        <v/>
      </c>
    </row>
    <row r="151" spans="1:14" x14ac:dyDescent="0.2">
      <c r="A151" s="8"/>
      <c r="B151" s="42" t="s">
        <v>139</v>
      </c>
      <c r="C151" s="39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2" t="str">
        <f t="shared" si="40"/>
        <v/>
      </c>
    </row>
    <row r="152" spans="1:14" x14ac:dyDescent="0.2">
      <c r="A152" s="8"/>
      <c r="B152" s="42" t="s">
        <v>140</v>
      </c>
      <c r="C152" s="39">
        <v>6</v>
      </c>
      <c r="D152" s="9">
        <v>43</v>
      </c>
      <c r="E152" s="9">
        <v>2</v>
      </c>
      <c r="F152" s="9">
        <v>0</v>
      </c>
      <c r="G152" s="10">
        <f t="shared" si="35"/>
        <v>4.2979942693409743E-3</v>
      </c>
      <c r="H152" s="10">
        <f t="shared" si="36"/>
        <v>4.308617234468938E-2</v>
      </c>
      <c r="I152" s="10">
        <f t="shared" si="37"/>
        <v>1.3966480446927375E-3</v>
      </c>
      <c r="J152" s="10" t="str">
        <f t="shared" si="38"/>
        <v/>
      </c>
      <c r="K152" s="10">
        <f t="shared" si="41"/>
        <v>-0.66666666666666663</v>
      </c>
      <c r="L152" s="10">
        <f t="shared" si="42"/>
        <v>-1</v>
      </c>
      <c r="M152" s="10">
        <f t="shared" si="39"/>
        <v>-2.8653295128939827E-3</v>
      </c>
      <c r="N152" s="22">
        <f t="shared" si="40"/>
        <v>-4.308617234468938E-2</v>
      </c>
    </row>
    <row r="153" spans="1:14" x14ac:dyDescent="0.2">
      <c r="A153" s="8"/>
      <c r="B153" s="42" t="s">
        <v>141</v>
      </c>
      <c r="C153" s="39">
        <v>0</v>
      </c>
      <c r="D153" s="9">
        <v>0</v>
      </c>
      <c r="E153" s="9">
        <v>3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2.0949720670391061E-3</v>
      </c>
      <c r="J153" s="10">
        <f t="shared" si="38"/>
        <v>8.7873462214411243E-4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22" t="str">
        <f t="shared" si="40"/>
        <v/>
      </c>
    </row>
    <row r="154" spans="1:14" ht="25.5" x14ac:dyDescent="0.2">
      <c r="A154" s="8"/>
      <c r="B154" s="42" t="s">
        <v>142</v>
      </c>
      <c r="C154" s="39">
        <v>1</v>
      </c>
      <c r="D154" s="9">
        <v>1</v>
      </c>
      <c r="E154" s="9">
        <v>1</v>
      </c>
      <c r="F154" s="9">
        <v>5</v>
      </c>
      <c r="G154" s="10">
        <f t="shared" si="35"/>
        <v>7.1633237822349568E-4</v>
      </c>
      <c r="H154" s="10">
        <f t="shared" si="36"/>
        <v>1.002004008016032E-3</v>
      </c>
      <c r="I154" s="10">
        <f t="shared" si="37"/>
        <v>6.9832402234636874E-4</v>
      </c>
      <c r="J154" s="10">
        <f t="shared" si="38"/>
        <v>4.3936731107205628E-3</v>
      </c>
      <c r="K154" s="10">
        <f t="shared" si="41"/>
        <v>0</v>
      </c>
      <c r="L154" s="10">
        <f t="shared" si="42"/>
        <v>4</v>
      </c>
      <c r="M154" s="10">
        <f t="shared" si="39"/>
        <v>0</v>
      </c>
      <c r="N154" s="22">
        <f t="shared" si="40"/>
        <v>4.0080160320641279E-3</v>
      </c>
    </row>
    <row r="155" spans="1:14" ht="25.5" x14ac:dyDescent="0.2">
      <c r="A155" s="8"/>
      <c r="B155" s="42" t="s">
        <v>143</v>
      </c>
      <c r="C155" s="39">
        <v>21</v>
      </c>
      <c r="D155" s="9">
        <v>6</v>
      </c>
      <c r="E155" s="9">
        <v>4</v>
      </c>
      <c r="F155" s="9">
        <v>0</v>
      </c>
      <c r="G155" s="10">
        <f t="shared" si="35"/>
        <v>1.5042979942693409E-2</v>
      </c>
      <c r="H155" s="10">
        <f t="shared" si="36"/>
        <v>6.0120240480961923E-3</v>
      </c>
      <c r="I155" s="10">
        <f t="shared" si="37"/>
        <v>2.7932960893854749E-3</v>
      </c>
      <c r="J155" s="10" t="str">
        <f t="shared" si="38"/>
        <v/>
      </c>
      <c r="K155" s="10">
        <f t="shared" si="41"/>
        <v>-0.80952380952380953</v>
      </c>
      <c r="L155" s="10">
        <f t="shared" si="42"/>
        <v>-1</v>
      </c>
      <c r="M155" s="10">
        <f t="shared" si="39"/>
        <v>-1.2177650429799427E-2</v>
      </c>
      <c r="N155" s="22">
        <f t="shared" si="40"/>
        <v>-6.0120240480961923E-3</v>
      </c>
    </row>
    <row r="156" spans="1:14" ht="25.5" x14ac:dyDescent="0.2">
      <c r="A156" s="8"/>
      <c r="B156" s="42" t="s">
        <v>144</v>
      </c>
      <c r="C156" s="39">
        <v>1</v>
      </c>
      <c r="D156" s="9">
        <v>1</v>
      </c>
      <c r="E156" s="9">
        <v>2</v>
      </c>
      <c r="F156" s="9">
        <v>3</v>
      </c>
      <c r="G156" s="10">
        <f t="shared" si="35"/>
        <v>7.1633237822349568E-4</v>
      </c>
      <c r="H156" s="10">
        <f t="shared" si="36"/>
        <v>1.002004008016032E-3</v>
      </c>
      <c r="I156" s="10">
        <f t="shared" si="37"/>
        <v>1.3966480446927375E-3</v>
      </c>
      <c r="J156" s="10">
        <f t="shared" si="38"/>
        <v>2.6362038664323375E-3</v>
      </c>
      <c r="K156" s="10">
        <f t="shared" si="41"/>
        <v>1</v>
      </c>
      <c r="L156" s="10">
        <f t="shared" si="42"/>
        <v>2</v>
      </c>
      <c r="M156" s="10">
        <f t="shared" si="39"/>
        <v>7.1633237822349568E-4</v>
      </c>
      <c r="N156" s="22">
        <f t="shared" si="40"/>
        <v>2.004008016032064E-3</v>
      </c>
    </row>
    <row r="157" spans="1:14" ht="25.5" x14ac:dyDescent="0.2">
      <c r="A157" s="8"/>
      <c r="B157" s="42" t="s">
        <v>145</v>
      </c>
      <c r="C157" s="39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2" t="str">
        <f t="shared" si="40"/>
        <v/>
      </c>
    </row>
    <row r="158" spans="1:14" ht="25.5" x14ac:dyDescent="0.2">
      <c r="A158" s="8"/>
      <c r="B158" s="42" t="s">
        <v>146</v>
      </c>
      <c r="C158" s="39">
        <v>3</v>
      </c>
      <c r="D158" s="9">
        <v>1</v>
      </c>
      <c r="E158" s="9">
        <v>0</v>
      </c>
      <c r="F158" s="9">
        <v>0</v>
      </c>
      <c r="G158" s="10">
        <f t="shared" si="35"/>
        <v>2.1489971346704871E-3</v>
      </c>
      <c r="H158" s="10">
        <f t="shared" si="36"/>
        <v>1.002004008016032E-3</v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>
        <f t="shared" si="42"/>
        <v>-1</v>
      </c>
      <c r="M158" s="10">
        <f t="shared" si="39"/>
        <v>-2.1489971346704871E-3</v>
      </c>
      <c r="N158" s="22">
        <f t="shared" si="40"/>
        <v>-1.002004008016032E-3</v>
      </c>
    </row>
    <row r="159" spans="1:14" x14ac:dyDescent="0.2">
      <c r="A159" s="8"/>
      <c r="B159" s="42" t="s">
        <v>147</v>
      </c>
      <c r="C159" s="39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8.7873462214411243E-4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2" t="str">
        <f t="shared" si="40"/>
        <v/>
      </c>
    </row>
    <row r="160" spans="1:14" x14ac:dyDescent="0.2">
      <c r="A160" s="8"/>
      <c r="B160" s="42" t="s">
        <v>148</v>
      </c>
      <c r="C160" s="39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2" t="str">
        <f t="shared" si="40"/>
        <v/>
      </c>
    </row>
    <row r="161" spans="1:14" x14ac:dyDescent="0.2">
      <c r="A161" s="8"/>
      <c r="B161" s="42" t="s">
        <v>149</v>
      </c>
      <c r="C161" s="39">
        <v>0</v>
      </c>
      <c r="D161" s="9">
        <v>3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3.0060120240480962E-3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22">
        <f t="shared" si="40"/>
        <v>-3.0060120240480962E-3</v>
      </c>
    </row>
    <row r="162" spans="1:14" x14ac:dyDescent="0.2">
      <c r="A162" s="8"/>
      <c r="B162" s="42" t="s">
        <v>150</v>
      </c>
      <c r="C162" s="39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2" t="str">
        <f t="shared" si="40"/>
        <v/>
      </c>
    </row>
    <row r="163" spans="1:14" x14ac:dyDescent="0.2">
      <c r="A163" s="8"/>
      <c r="B163" s="42" t="s">
        <v>151</v>
      </c>
      <c r="C163" s="39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2" t="str">
        <f t="shared" si="40"/>
        <v/>
      </c>
    </row>
    <row r="164" spans="1:14" x14ac:dyDescent="0.2">
      <c r="A164" s="8"/>
      <c r="B164" s="42" t="s">
        <v>152</v>
      </c>
      <c r="C164" s="39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2" t="str">
        <f t="shared" si="40"/>
        <v/>
      </c>
    </row>
    <row r="165" spans="1:14" x14ac:dyDescent="0.2">
      <c r="A165" s="8"/>
      <c r="B165" s="42" t="s">
        <v>153</v>
      </c>
      <c r="C165" s="39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2" t="str">
        <f t="shared" si="40"/>
        <v/>
      </c>
    </row>
    <row r="166" spans="1:14" x14ac:dyDescent="0.2">
      <c r="A166" s="8"/>
      <c r="B166" s="42" t="s">
        <v>154</v>
      </c>
      <c r="C166" s="39">
        <v>1</v>
      </c>
      <c r="D166" s="9">
        <v>2</v>
      </c>
      <c r="E166" s="9">
        <v>13</v>
      </c>
      <c r="F166" s="9">
        <v>8</v>
      </c>
      <c r="G166" s="10">
        <f t="shared" si="35"/>
        <v>7.1633237822349568E-4</v>
      </c>
      <c r="H166" s="10">
        <f t="shared" si="36"/>
        <v>2.004008016032064E-3</v>
      </c>
      <c r="I166" s="10">
        <f t="shared" si="37"/>
        <v>9.0782122905027941E-3</v>
      </c>
      <c r="J166" s="10">
        <f t="shared" si="38"/>
        <v>7.0298769771528994E-3</v>
      </c>
      <c r="K166" s="10">
        <f t="shared" si="41"/>
        <v>12</v>
      </c>
      <c r="L166" s="10">
        <f t="shared" si="42"/>
        <v>3</v>
      </c>
      <c r="M166" s="10">
        <f t="shared" si="39"/>
        <v>8.5959885386819486E-3</v>
      </c>
      <c r="N166" s="22">
        <f t="shared" si="40"/>
        <v>6.0120240480961915E-3</v>
      </c>
    </row>
    <row r="167" spans="1:14" x14ac:dyDescent="0.2">
      <c r="A167" s="8"/>
      <c r="B167" s="42" t="s">
        <v>155</v>
      </c>
      <c r="C167" s="39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2" t="str">
        <f t="shared" si="40"/>
        <v/>
      </c>
    </row>
    <row r="168" spans="1:14" ht="25.5" x14ac:dyDescent="0.2">
      <c r="A168" s="8"/>
      <c r="B168" s="42" t="s">
        <v>156</v>
      </c>
      <c r="C168" s="39">
        <v>0</v>
      </c>
      <c r="D168" s="9">
        <v>0</v>
      </c>
      <c r="E168" s="9">
        <v>3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2.0949720670391061E-3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2" t="str">
        <f t="shared" si="40"/>
        <v/>
      </c>
    </row>
    <row r="169" spans="1:14" x14ac:dyDescent="0.2">
      <c r="A169" s="8"/>
      <c r="B169" s="42" t="s">
        <v>157</v>
      </c>
      <c r="C169" s="39">
        <v>0</v>
      </c>
      <c r="D169" s="9">
        <v>0</v>
      </c>
      <c r="E169" s="9">
        <v>2</v>
      </c>
      <c r="F169" s="9">
        <v>2</v>
      </c>
      <c r="G169" s="10" t="str">
        <f t="shared" si="35"/>
        <v/>
      </c>
      <c r="H169" s="10" t="str">
        <f t="shared" si="36"/>
        <v/>
      </c>
      <c r="I169" s="10">
        <f t="shared" si="37"/>
        <v>1.3966480446927375E-3</v>
      </c>
      <c r="J169" s="10">
        <f t="shared" si="38"/>
        <v>1.7574692442882249E-3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2" t="str">
        <f t="shared" si="40"/>
        <v/>
      </c>
    </row>
    <row r="170" spans="1:14" ht="25.5" x14ac:dyDescent="0.2">
      <c r="A170" s="8"/>
      <c r="B170" s="42" t="s">
        <v>158</v>
      </c>
      <c r="C170" s="39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8.7873462214411243E-4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2" t="str">
        <f t="shared" si="40"/>
        <v/>
      </c>
    </row>
    <row r="171" spans="1:14" x14ac:dyDescent="0.2">
      <c r="A171" s="8"/>
      <c r="B171" s="42" t="s">
        <v>159</v>
      </c>
      <c r="C171" s="39">
        <v>0</v>
      </c>
      <c r="D171" s="9">
        <v>0</v>
      </c>
      <c r="E171" s="9">
        <v>25</v>
      </c>
      <c r="F171" s="9">
        <v>42</v>
      </c>
      <c r="G171" s="10" t="str">
        <f t="shared" si="35"/>
        <v/>
      </c>
      <c r="H171" s="10" t="str">
        <f t="shared" si="36"/>
        <v/>
      </c>
      <c r="I171" s="10">
        <f t="shared" si="37"/>
        <v>1.7458100558659217E-2</v>
      </c>
      <c r="J171" s="10">
        <f t="shared" si="38"/>
        <v>3.6906854130052721E-2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22" t="str">
        <f t="shared" si="40"/>
        <v/>
      </c>
    </row>
    <row r="172" spans="1:14" x14ac:dyDescent="0.2">
      <c r="A172" s="8"/>
      <c r="B172" s="42" t="s">
        <v>160</v>
      </c>
      <c r="C172" s="39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2" t="str">
        <f t="shared" si="40"/>
        <v/>
      </c>
    </row>
    <row r="173" spans="1:14" x14ac:dyDescent="0.2">
      <c r="A173" s="8"/>
      <c r="B173" s="42" t="s">
        <v>161</v>
      </c>
      <c r="C173" s="39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2" t="str">
        <f t="shared" si="40"/>
        <v/>
      </c>
    </row>
    <row r="174" spans="1:14" x14ac:dyDescent="0.2">
      <c r="A174" s="8"/>
      <c r="B174" s="42" t="s">
        <v>162</v>
      </c>
      <c r="C174" s="39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2" t="str">
        <f t="shared" si="40"/>
        <v/>
      </c>
    </row>
    <row r="175" spans="1:14" x14ac:dyDescent="0.2">
      <c r="A175" s="8"/>
      <c r="B175" s="42" t="s">
        <v>163</v>
      </c>
      <c r="C175" s="39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2" t="str">
        <f t="shared" si="40"/>
        <v/>
      </c>
    </row>
    <row r="176" spans="1:14" x14ac:dyDescent="0.2">
      <c r="A176" s="8"/>
      <c r="B176" s="42" t="s">
        <v>164</v>
      </c>
      <c r="C176" s="39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2" t="str">
        <f t="shared" si="40"/>
        <v/>
      </c>
    </row>
    <row r="177" spans="1:14" x14ac:dyDescent="0.2">
      <c r="A177" s="8"/>
      <c r="B177" s="42" t="s">
        <v>165</v>
      </c>
      <c r="C177" s="39">
        <v>5</v>
      </c>
      <c r="D177" s="9">
        <v>14</v>
      </c>
      <c r="E177" s="9">
        <v>1</v>
      </c>
      <c r="F177" s="9">
        <v>0</v>
      </c>
      <c r="G177" s="10">
        <f t="shared" si="35"/>
        <v>3.5816618911174787E-3</v>
      </c>
      <c r="H177" s="10">
        <f t="shared" si="36"/>
        <v>1.4028056112224449E-2</v>
      </c>
      <c r="I177" s="10">
        <f t="shared" si="37"/>
        <v>6.9832402234636874E-4</v>
      </c>
      <c r="J177" s="10" t="str">
        <f t="shared" si="38"/>
        <v/>
      </c>
      <c r="K177" s="10">
        <f t="shared" si="41"/>
        <v>-0.8</v>
      </c>
      <c r="L177" s="10">
        <f t="shared" si="42"/>
        <v>-1</v>
      </c>
      <c r="M177" s="10">
        <f t="shared" si="39"/>
        <v>-2.8653295128939832E-3</v>
      </c>
      <c r="N177" s="22">
        <f t="shared" si="40"/>
        <v>-1.4028056112224449E-2</v>
      </c>
    </row>
    <row r="178" spans="1:14" ht="25.5" x14ac:dyDescent="0.2">
      <c r="A178" s="8"/>
      <c r="B178" s="42" t="s">
        <v>166</v>
      </c>
      <c r="C178" s="39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2" t="str">
        <f t="shared" si="40"/>
        <v/>
      </c>
    </row>
    <row r="179" spans="1:14" ht="25.5" x14ac:dyDescent="0.2">
      <c r="A179" s="8"/>
      <c r="B179" s="42" t="s">
        <v>167</v>
      </c>
      <c r="C179" s="39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2" t="str">
        <f t="shared" si="40"/>
        <v/>
      </c>
    </row>
    <row r="180" spans="1:14" ht="15.75" thickBot="1" x14ac:dyDescent="0.25">
      <c r="A180" s="8"/>
      <c r="B180" s="43" t="s">
        <v>168</v>
      </c>
      <c r="C180" s="40">
        <v>0</v>
      </c>
      <c r="D180" s="23">
        <v>0</v>
      </c>
      <c r="E180" s="23">
        <v>0</v>
      </c>
      <c r="F180" s="23">
        <v>0</v>
      </c>
      <c r="G180" s="24" t="str">
        <f t="shared" si="35"/>
        <v/>
      </c>
      <c r="H180" s="24" t="str">
        <f t="shared" si="36"/>
        <v/>
      </c>
      <c r="I180" s="24" t="str">
        <f t="shared" si="37"/>
        <v/>
      </c>
      <c r="J180" s="24" t="str">
        <f t="shared" si="38"/>
        <v/>
      </c>
      <c r="K180" s="24" t="str">
        <f t="shared" si="41"/>
        <v xml:space="preserve"> </v>
      </c>
      <c r="L180" s="24" t="str">
        <f t="shared" si="42"/>
        <v xml:space="preserve"> </v>
      </c>
      <c r="M180" s="24" t="str">
        <f t="shared" si="39"/>
        <v/>
      </c>
      <c r="N180" s="25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6" t="s">
        <v>3</v>
      </c>
      <c r="C185" s="15" t="s">
        <v>16</v>
      </c>
      <c r="D185" s="31"/>
      <c r="E185" s="31"/>
      <c r="F185" s="32"/>
      <c r="G185" s="15" t="s">
        <v>5</v>
      </c>
      <c r="H185" s="31"/>
      <c r="I185" s="31"/>
      <c r="J185" s="31"/>
      <c r="K185" s="15" t="s">
        <v>17</v>
      </c>
      <c r="L185" s="20"/>
      <c r="M185" s="15" t="s">
        <v>7</v>
      </c>
      <c r="N185" s="20"/>
    </row>
    <row r="186" spans="1:14" ht="15.75" thickBot="1" x14ac:dyDescent="0.25">
      <c r="A186" s="7"/>
      <c r="B186" s="27"/>
      <c r="C186" s="29">
        <v>2021</v>
      </c>
      <c r="D186" s="16"/>
      <c r="E186" s="30">
        <v>2022</v>
      </c>
      <c r="F186" s="16"/>
      <c r="G186" s="33">
        <v>2021</v>
      </c>
      <c r="H186" s="16"/>
      <c r="I186" s="30">
        <v>2022</v>
      </c>
      <c r="J186" s="13"/>
      <c r="K186" s="34"/>
      <c r="L186" s="21"/>
      <c r="M186" s="34"/>
      <c r="N186" s="21"/>
    </row>
    <row r="187" spans="1:14" ht="15.75" thickBot="1" x14ac:dyDescent="0.25">
      <c r="A187" s="8"/>
      <c r="B187" s="28"/>
      <c r="C187" s="35" t="s">
        <v>8</v>
      </c>
      <c r="D187" s="35" t="s">
        <v>9</v>
      </c>
      <c r="E187" s="35" t="s">
        <v>8</v>
      </c>
      <c r="F187" s="35" t="s">
        <v>9</v>
      </c>
      <c r="G187" s="35" t="s">
        <v>8</v>
      </c>
      <c r="H187" s="35" t="s">
        <v>9</v>
      </c>
      <c r="I187" s="35" t="s">
        <v>8</v>
      </c>
      <c r="J187" s="35" t="s">
        <v>9</v>
      </c>
      <c r="K187" s="35" t="s">
        <v>8</v>
      </c>
      <c r="L187" s="35" t="s">
        <v>9</v>
      </c>
      <c r="M187" s="35" t="s">
        <v>8</v>
      </c>
      <c r="N187" s="35" t="s">
        <v>9</v>
      </c>
    </row>
    <row r="188" spans="1:14" ht="26.25" thickBot="1" x14ac:dyDescent="0.25">
      <c r="A188" s="8"/>
      <c r="B188" s="36" t="s">
        <v>12</v>
      </c>
      <c r="C188" s="37">
        <f>SUM(C189:C363)</f>
        <v>933</v>
      </c>
      <c r="D188" s="37">
        <f>SUM(D189:D363)</f>
        <v>815</v>
      </c>
      <c r="E188" s="37">
        <f>SUM(E189:E363)</f>
        <v>1026</v>
      </c>
      <c r="F188" s="37">
        <f>SUM(F189:F363)</f>
        <v>809</v>
      </c>
      <c r="G188" s="38">
        <f t="shared" ref="G188:G219" si="43">+IF(C188=0,"",C188/C$188)</f>
        <v>1</v>
      </c>
      <c r="H188" s="38">
        <f t="shared" ref="H188:H219" si="44">+IF(D188=0,"",D188/D$188)</f>
        <v>1</v>
      </c>
      <c r="I188" s="38">
        <f t="shared" ref="I188:I219" si="45">+IF(E188=0,"",E188/E$188)</f>
        <v>1</v>
      </c>
      <c r="J188" s="38">
        <f t="shared" ref="J188:J219" si="46">+IF(F188=0,"",F188/F$188)</f>
        <v>1</v>
      </c>
      <c r="K188" s="38">
        <f>+IF(AND(C188=0,E188=0),"",IF(C188=0,1,IF(E188=0,-1,(E188-C188)/C188)))</f>
        <v>9.9678456591639875E-2</v>
      </c>
      <c r="L188" s="38">
        <f>+IF(AND(D188=0,F188=0),"",IF(D188=0,1,IF(F188=0,-1,(F188-D188)/D188)))</f>
        <v>-7.3619631901840491E-3</v>
      </c>
      <c r="M188" s="38">
        <f t="shared" ref="M188:M219" si="47">+IF(OR(AND(G188=""),(K188="")),"",G188*K188)</f>
        <v>9.9678456591639875E-2</v>
      </c>
      <c r="N188" s="38">
        <f t="shared" ref="N188:N219" si="48">+IF(OR(AND(H188=""),(L188="")),"",H188*L188)</f>
        <v>-7.3619631901840491E-3</v>
      </c>
    </row>
    <row r="189" spans="1:14" ht="24" customHeight="1" x14ac:dyDescent="0.2">
      <c r="A189" s="8"/>
      <c r="B189" s="41" t="s">
        <v>169</v>
      </c>
      <c r="C189" s="47">
        <v>13</v>
      </c>
      <c r="D189" s="44">
        <v>17</v>
      </c>
      <c r="E189" s="44">
        <v>7</v>
      </c>
      <c r="F189" s="44">
        <v>3</v>
      </c>
      <c r="G189" s="45">
        <f t="shared" si="43"/>
        <v>1.3933547695605574E-2</v>
      </c>
      <c r="H189" s="45">
        <f t="shared" si="44"/>
        <v>2.0858895705521473E-2</v>
      </c>
      <c r="I189" s="45">
        <f t="shared" si="45"/>
        <v>6.8226120857699801E-3</v>
      </c>
      <c r="J189" s="45">
        <f t="shared" si="46"/>
        <v>3.708281829419036E-3</v>
      </c>
      <c r="K189" s="45">
        <f t="shared" ref="K189:K220" si="49">+IF(AND(C189=0,E189=0)," ",IF(C189=0,1,IF(E189=0,-1,(E189-C189)/C189)))</f>
        <v>-0.46153846153846156</v>
      </c>
      <c r="L189" s="45">
        <f t="shared" ref="L189:L220" si="50">+IF(AND(D189=0,F189=0)," ",IF(D189=0,1,IF(F189=0,-1,(F189-D189)/D189)))</f>
        <v>-0.82352941176470584</v>
      </c>
      <c r="M189" s="45">
        <f t="shared" si="47"/>
        <v>-6.4308681672025731E-3</v>
      </c>
      <c r="N189" s="46">
        <f t="shared" si="48"/>
        <v>-1.7177914110429449E-2</v>
      </c>
    </row>
    <row r="190" spans="1:14" x14ac:dyDescent="0.2">
      <c r="A190" s="8"/>
      <c r="B190" s="42" t="s">
        <v>170</v>
      </c>
      <c r="C190" s="39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2" t="str">
        <f t="shared" si="48"/>
        <v/>
      </c>
    </row>
    <row r="191" spans="1:14" ht="38.25" x14ac:dyDescent="0.2">
      <c r="A191" s="8"/>
      <c r="B191" s="42" t="s">
        <v>171</v>
      </c>
      <c r="C191" s="39">
        <v>12</v>
      </c>
      <c r="D191" s="9">
        <v>3</v>
      </c>
      <c r="E191" s="9">
        <v>0</v>
      </c>
      <c r="F191" s="9">
        <v>1</v>
      </c>
      <c r="G191" s="10">
        <f t="shared" si="43"/>
        <v>1.2861736334405145E-2</v>
      </c>
      <c r="H191" s="10">
        <f t="shared" si="44"/>
        <v>3.6809815950920245E-3</v>
      </c>
      <c r="I191" s="10" t="str">
        <f t="shared" si="45"/>
        <v/>
      </c>
      <c r="J191" s="10">
        <f t="shared" si="46"/>
        <v>1.2360939431396785E-3</v>
      </c>
      <c r="K191" s="10">
        <f t="shared" si="49"/>
        <v>-1</v>
      </c>
      <c r="L191" s="10">
        <f t="shared" si="50"/>
        <v>-0.66666666666666663</v>
      </c>
      <c r="M191" s="10">
        <f t="shared" si="47"/>
        <v>-1.2861736334405145E-2</v>
      </c>
      <c r="N191" s="22">
        <f t="shared" si="48"/>
        <v>-2.4539877300613494E-3</v>
      </c>
    </row>
    <row r="192" spans="1:14" ht="25.5" customHeight="1" x14ac:dyDescent="0.2">
      <c r="A192" s="8"/>
      <c r="B192" s="42" t="s">
        <v>172</v>
      </c>
      <c r="C192" s="39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2" t="str">
        <f t="shared" si="48"/>
        <v/>
      </c>
    </row>
    <row r="193" spans="1:14" ht="25.5" x14ac:dyDescent="0.2">
      <c r="A193" s="8"/>
      <c r="B193" s="42" t="s">
        <v>173</v>
      </c>
      <c r="C193" s="39">
        <v>0</v>
      </c>
      <c r="D193" s="9">
        <v>2</v>
      </c>
      <c r="E193" s="9">
        <v>1</v>
      </c>
      <c r="F193" s="9">
        <v>1</v>
      </c>
      <c r="G193" s="10" t="str">
        <f t="shared" si="43"/>
        <v/>
      </c>
      <c r="H193" s="10">
        <f t="shared" si="44"/>
        <v>2.4539877300613498E-3</v>
      </c>
      <c r="I193" s="10">
        <f t="shared" si="45"/>
        <v>9.7465886939571145E-4</v>
      </c>
      <c r="J193" s="10">
        <f t="shared" si="46"/>
        <v>1.2360939431396785E-3</v>
      </c>
      <c r="K193" s="10">
        <f t="shared" si="49"/>
        <v>1</v>
      </c>
      <c r="L193" s="10">
        <f t="shared" si="50"/>
        <v>-0.5</v>
      </c>
      <c r="M193" s="10" t="str">
        <f t="shared" si="47"/>
        <v/>
      </c>
      <c r="N193" s="22">
        <f t="shared" si="48"/>
        <v>-1.2269938650306749E-3</v>
      </c>
    </row>
    <row r="194" spans="1:14" ht="25.5" x14ac:dyDescent="0.2">
      <c r="A194" s="8"/>
      <c r="B194" s="42" t="s">
        <v>174</v>
      </c>
      <c r="C194" s="39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2" t="str">
        <f t="shared" si="48"/>
        <v/>
      </c>
    </row>
    <row r="195" spans="1:14" x14ac:dyDescent="0.2">
      <c r="A195" s="8"/>
      <c r="B195" s="42" t="s">
        <v>175</v>
      </c>
      <c r="C195" s="39">
        <v>307</v>
      </c>
      <c r="D195" s="9">
        <v>149</v>
      </c>
      <c r="E195" s="9">
        <v>295</v>
      </c>
      <c r="F195" s="9">
        <v>129</v>
      </c>
      <c r="G195" s="10">
        <f t="shared" si="43"/>
        <v>0.32904608788853162</v>
      </c>
      <c r="H195" s="10">
        <f t="shared" si="44"/>
        <v>0.18282208588957055</v>
      </c>
      <c r="I195" s="10">
        <f t="shared" si="45"/>
        <v>0.2875243664717349</v>
      </c>
      <c r="J195" s="10">
        <f t="shared" si="46"/>
        <v>0.15945611866501855</v>
      </c>
      <c r="K195" s="10">
        <f t="shared" si="49"/>
        <v>-3.9087947882736153E-2</v>
      </c>
      <c r="L195" s="10">
        <f t="shared" si="50"/>
        <v>-0.13422818791946309</v>
      </c>
      <c r="M195" s="10">
        <f t="shared" si="47"/>
        <v>-1.2861736334405145E-2</v>
      </c>
      <c r="N195" s="22">
        <f t="shared" si="48"/>
        <v>-2.4539877300613498E-2</v>
      </c>
    </row>
    <row r="196" spans="1:14" x14ac:dyDescent="0.2">
      <c r="A196" s="8"/>
      <c r="B196" s="42" t="s">
        <v>176</v>
      </c>
      <c r="C196" s="39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9.7465886939571145E-4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22" t="str">
        <f t="shared" si="48"/>
        <v/>
      </c>
    </row>
    <row r="197" spans="1:14" x14ac:dyDescent="0.2">
      <c r="A197" s="8"/>
      <c r="B197" s="42" t="s">
        <v>177</v>
      </c>
      <c r="C197" s="39">
        <v>50</v>
      </c>
      <c r="D197" s="9">
        <v>3</v>
      </c>
      <c r="E197" s="9">
        <v>22</v>
      </c>
      <c r="F197" s="9">
        <v>5</v>
      </c>
      <c r="G197" s="10">
        <f t="shared" si="43"/>
        <v>5.3590568060021437E-2</v>
      </c>
      <c r="H197" s="10">
        <f t="shared" si="44"/>
        <v>3.6809815950920245E-3</v>
      </c>
      <c r="I197" s="10">
        <f t="shared" si="45"/>
        <v>2.1442495126705652E-2</v>
      </c>
      <c r="J197" s="10">
        <f t="shared" si="46"/>
        <v>6.180469715698393E-3</v>
      </c>
      <c r="K197" s="10">
        <f t="shared" si="49"/>
        <v>-0.56000000000000005</v>
      </c>
      <c r="L197" s="10">
        <f t="shared" si="50"/>
        <v>0.66666666666666663</v>
      </c>
      <c r="M197" s="10">
        <f t="shared" si="47"/>
        <v>-3.0010718113612007E-2</v>
      </c>
      <c r="N197" s="22">
        <f t="shared" si="48"/>
        <v>2.4539877300613494E-3</v>
      </c>
    </row>
    <row r="198" spans="1:14" x14ac:dyDescent="0.2">
      <c r="A198" s="8"/>
      <c r="B198" s="42" t="s">
        <v>178</v>
      </c>
      <c r="C198" s="39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9.7465886939571145E-4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2" t="str">
        <f t="shared" si="48"/>
        <v/>
      </c>
    </row>
    <row r="199" spans="1:14" x14ac:dyDescent="0.2">
      <c r="A199" s="8"/>
      <c r="B199" s="42" t="s">
        <v>179</v>
      </c>
      <c r="C199" s="39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2" t="str">
        <f t="shared" si="48"/>
        <v/>
      </c>
    </row>
    <row r="200" spans="1:14" ht="25.5" x14ac:dyDescent="0.2">
      <c r="A200" s="8"/>
      <c r="B200" s="42" t="s">
        <v>180</v>
      </c>
      <c r="C200" s="39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2" t="str">
        <f t="shared" si="48"/>
        <v/>
      </c>
    </row>
    <row r="201" spans="1:14" x14ac:dyDescent="0.2">
      <c r="A201" s="8"/>
      <c r="B201" s="42" t="s">
        <v>181</v>
      </c>
      <c r="C201" s="39">
        <v>2</v>
      </c>
      <c r="D201" s="9">
        <v>0</v>
      </c>
      <c r="E201" s="9">
        <v>0</v>
      </c>
      <c r="F201" s="9">
        <v>0</v>
      </c>
      <c r="G201" s="10">
        <f t="shared" si="43"/>
        <v>2.1436227224008574E-3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-2.1436227224008574E-3</v>
      </c>
      <c r="N201" s="22" t="str">
        <f t="shared" si="48"/>
        <v/>
      </c>
    </row>
    <row r="202" spans="1:14" x14ac:dyDescent="0.2">
      <c r="A202" s="8"/>
      <c r="B202" s="42" t="s">
        <v>182</v>
      </c>
      <c r="C202" s="39">
        <v>50</v>
      </c>
      <c r="D202" s="9">
        <v>12</v>
      </c>
      <c r="E202" s="9">
        <v>37</v>
      </c>
      <c r="F202" s="9">
        <v>7</v>
      </c>
      <c r="G202" s="10">
        <f t="shared" si="43"/>
        <v>5.3590568060021437E-2</v>
      </c>
      <c r="H202" s="10">
        <f t="shared" si="44"/>
        <v>1.4723926380368098E-2</v>
      </c>
      <c r="I202" s="10">
        <f t="shared" si="45"/>
        <v>3.6062378167641324E-2</v>
      </c>
      <c r="J202" s="10">
        <f t="shared" si="46"/>
        <v>8.65265760197775E-3</v>
      </c>
      <c r="K202" s="10">
        <f t="shared" si="49"/>
        <v>-0.26</v>
      </c>
      <c r="L202" s="10">
        <f t="shared" si="50"/>
        <v>-0.41666666666666669</v>
      </c>
      <c r="M202" s="10">
        <f t="shared" si="47"/>
        <v>-1.3933547695605574E-2</v>
      </c>
      <c r="N202" s="22">
        <f t="shared" si="48"/>
        <v>-6.1349693251533744E-3</v>
      </c>
    </row>
    <row r="203" spans="1:14" x14ac:dyDescent="0.2">
      <c r="A203" s="8"/>
      <c r="B203" s="42" t="s">
        <v>183</v>
      </c>
      <c r="C203" s="39">
        <v>6</v>
      </c>
      <c r="D203" s="9">
        <v>4</v>
      </c>
      <c r="E203" s="9">
        <v>0</v>
      </c>
      <c r="F203" s="9">
        <v>2</v>
      </c>
      <c r="G203" s="10">
        <f t="shared" si="43"/>
        <v>6.4308681672025723E-3</v>
      </c>
      <c r="H203" s="10">
        <f t="shared" si="44"/>
        <v>4.9079754601226997E-3</v>
      </c>
      <c r="I203" s="10" t="str">
        <f t="shared" si="45"/>
        <v/>
      </c>
      <c r="J203" s="10">
        <f t="shared" si="46"/>
        <v>2.472187886279357E-3</v>
      </c>
      <c r="K203" s="10">
        <f t="shared" si="49"/>
        <v>-1</v>
      </c>
      <c r="L203" s="10">
        <f t="shared" si="50"/>
        <v>-0.5</v>
      </c>
      <c r="M203" s="10">
        <f t="shared" si="47"/>
        <v>-6.4308681672025723E-3</v>
      </c>
      <c r="N203" s="22">
        <f t="shared" si="48"/>
        <v>-2.4539877300613498E-3</v>
      </c>
    </row>
    <row r="204" spans="1:14" ht="25.5" x14ac:dyDescent="0.2">
      <c r="A204" s="8"/>
      <c r="B204" s="42" t="s">
        <v>184</v>
      </c>
      <c r="C204" s="39">
        <v>4</v>
      </c>
      <c r="D204" s="9">
        <v>3</v>
      </c>
      <c r="E204" s="9">
        <v>6</v>
      </c>
      <c r="F204" s="9">
        <v>1</v>
      </c>
      <c r="G204" s="10">
        <f t="shared" si="43"/>
        <v>4.2872454448017148E-3</v>
      </c>
      <c r="H204" s="10">
        <f t="shared" si="44"/>
        <v>3.6809815950920245E-3</v>
      </c>
      <c r="I204" s="10">
        <f t="shared" si="45"/>
        <v>5.8479532163742687E-3</v>
      </c>
      <c r="J204" s="10">
        <f t="shared" si="46"/>
        <v>1.2360939431396785E-3</v>
      </c>
      <c r="K204" s="10">
        <f t="shared" si="49"/>
        <v>0.5</v>
      </c>
      <c r="L204" s="10">
        <f t="shared" si="50"/>
        <v>-0.66666666666666663</v>
      </c>
      <c r="M204" s="10">
        <f t="shared" si="47"/>
        <v>2.1436227224008574E-3</v>
      </c>
      <c r="N204" s="22">
        <f t="shared" si="48"/>
        <v>-2.4539877300613494E-3</v>
      </c>
    </row>
    <row r="205" spans="1:14" ht="25.5" x14ac:dyDescent="0.2">
      <c r="A205" s="8"/>
      <c r="B205" s="42" t="s">
        <v>185</v>
      </c>
      <c r="C205" s="39">
        <v>3</v>
      </c>
      <c r="D205" s="9">
        <v>1</v>
      </c>
      <c r="E205" s="9">
        <v>3</v>
      </c>
      <c r="F205" s="9">
        <v>0</v>
      </c>
      <c r="G205" s="10">
        <f t="shared" si="43"/>
        <v>3.2154340836012861E-3</v>
      </c>
      <c r="H205" s="10">
        <f t="shared" si="44"/>
        <v>1.2269938650306749E-3</v>
      </c>
      <c r="I205" s="10">
        <f t="shared" si="45"/>
        <v>2.9239766081871343E-3</v>
      </c>
      <c r="J205" s="10" t="str">
        <f t="shared" si="46"/>
        <v/>
      </c>
      <c r="K205" s="10">
        <f t="shared" si="49"/>
        <v>0</v>
      </c>
      <c r="L205" s="10">
        <f t="shared" si="50"/>
        <v>-1</v>
      </c>
      <c r="M205" s="10">
        <f t="shared" si="47"/>
        <v>0</v>
      </c>
      <c r="N205" s="22">
        <f t="shared" si="48"/>
        <v>-1.2269938650306749E-3</v>
      </c>
    </row>
    <row r="206" spans="1:14" x14ac:dyDescent="0.2">
      <c r="A206" s="8"/>
      <c r="B206" s="42" t="s">
        <v>186</v>
      </c>
      <c r="C206" s="39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2" t="str">
        <f t="shared" si="48"/>
        <v/>
      </c>
    </row>
    <row r="207" spans="1:14" x14ac:dyDescent="0.2">
      <c r="A207" s="8"/>
      <c r="B207" s="42" t="s">
        <v>187</v>
      </c>
      <c r="C207" s="39">
        <v>0</v>
      </c>
      <c r="D207" s="9">
        <v>0</v>
      </c>
      <c r="E207" s="9">
        <v>2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1.9493177387914229E-3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2" t="str">
        <f t="shared" si="48"/>
        <v/>
      </c>
    </row>
    <row r="208" spans="1:14" x14ac:dyDescent="0.2">
      <c r="A208" s="8"/>
      <c r="B208" s="42" t="s">
        <v>188</v>
      </c>
      <c r="C208" s="39">
        <v>0</v>
      </c>
      <c r="D208" s="9">
        <v>1</v>
      </c>
      <c r="E208" s="9">
        <v>2</v>
      </c>
      <c r="F208" s="9">
        <v>1</v>
      </c>
      <c r="G208" s="10" t="str">
        <f t="shared" si="43"/>
        <v/>
      </c>
      <c r="H208" s="10">
        <f t="shared" si="44"/>
        <v>1.2269938650306749E-3</v>
      </c>
      <c r="I208" s="10">
        <f t="shared" si="45"/>
        <v>1.9493177387914229E-3</v>
      </c>
      <c r="J208" s="10">
        <f t="shared" si="46"/>
        <v>1.2360939431396785E-3</v>
      </c>
      <c r="K208" s="10">
        <f t="shared" si="49"/>
        <v>1</v>
      </c>
      <c r="L208" s="10">
        <f t="shared" si="50"/>
        <v>0</v>
      </c>
      <c r="M208" s="10" t="str">
        <f t="shared" si="47"/>
        <v/>
      </c>
      <c r="N208" s="22">
        <f t="shared" si="48"/>
        <v>0</v>
      </c>
    </row>
    <row r="209" spans="1:14" ht="25.5" x14ac:dyDescent="0.2">
      <c r="A209" s="8"/>
      <c r="B209" s="42" t="s">
        <v>189</v>
      </c>
      <c r="C209" s="39">
        <v>8</v>
      </c>
      <c r="D209" s="9">
        <v>11</v>
      </c>
      <c r="E209" s="9">
        <v>5</v>
      </c>
      <c r="F209" s="9">
        <v>3</v>
      </c>
      <c r="G209" s="10">
        <f t="shared" si="43"/>
        <v>8.5744908896034297E-3</v>
      </c>
      <c r="H209" s="10">
        <f t="shared" si="44"/>
        <v>1.3496932515337423E-2</v>
      </c>
      <c r="I209" s="10">
        <f t="shared" si="45"/>
        <v>4.8732943469785572E-3</v>
      </c>
      <c r="J209" s="10">
        <f t="shared" si="46"/>
        <v>3.708281829419036E-3</v>
      </c>
      <c r="K209" s="10">
        <f t="shared" si="49"/>
        <v>-0.375</v>
      </c>
      <c r="L209" s="10">
        <f t="shared" si="50"/>
        <v>-0.72727272727272729</v>
      </c>
      <c r="M209" s="10">
        <f t="shared" si="47"/>
        <v>-3.2154340836012861E-3</v>
      </c>
      <c r="N209" s="22">
        <f t="shared" si="48"/>
        <v>-9.8159509202453993E-3</v>
      </c>
    </row>
    <row r="210" spans="1:14" x14ac:dyDescent="0.2">
      <c r="A210" s="8"/>
      <c r="B210" s="42" t="s">
        <v>190</v>
      </c>
      <c r="C210" s="39">
        <v>22</v>
      </c>
      <c r="D210" s="9">
        <v>19</v>
      </c>
      <c r="E210" s="9">
        <v>13</v>
      </c>
      <c r="F210" s="9">
        <v>5</v>
      </c>
      <c r="G210" s="10">
        <f t="shared" si="43"/>
        <v>2.3579849946409433E-2</v>
      </c>
      <c r="H210" s="10">
        <f t="shared" si="44"/>
        <v>2.3312883435582823E-2</v>
      </c>
      <c r="I210" s="10">
        <f t="shared" si="45"/>
        <v>1.2670565302144249E-2</v>
      </c>
      <c r="J210" s="10">
        <f t="shared" si="46"/>
        <v>6.180469715698393E-3</v>
      </c>
      <c r="K210" s="10">
        <f t="shared" si="49"/>
        <v>-0.40909090909090912</v>
      </c>
      <c r="L210" s="10">
        <f t="shared" si="50"/>
        <v>-0.73684210526315785</v>
      </c>
      <c r="M210" s="10">
        <f t="shared" si="47"/>
        <v>-9.6463022508038593E-3</v>
      </c>
      <c r="N210" s="22">
        <f t="shared" si="48"/>
        <v>-1.7177914110429446E-2</v>
      </c>
    </row>
    <row r="211" spans="1:14" x14ac:dyDescent="0.2">
      <c r="A211" s="8"/>
      <c r="B211" s="42" t="s">
        <v>191</v>
      </c>
      <c r="C211" s="39">
        <v>0</v>
      </c>
      <c r="D211" s="9">
        <v>4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4.9079754601226997E-3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22">
        <f t="shared" si="48"/>
        <v>-4.9079754601226997E-3</v>
      </c>
    </row>
    <row r="212" spans="1:14" x14ac:dyDescent="0.2">
      <c r="A212" s="8"/>
      <c r="B212" s="42" t="s">
        <v>192</v>
      </c>
      <c r="C212" s="39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2" t="str">
        <f t="shared" si="48"/>
        <v/>
      </c>
    </row>
    <row r="213" spans="1:14" x14ac:dyDescent="0.2">
      <c r="A213" s="8"/>
      <c r="B213" s="42" t="s">
        <v>193</v>
      </c>
      <c r="C213" s="39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1.2269938650306749E-3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2">
        <f t="shared" si="48"/>
        <v>-1.2269938650306749E-3</v>
      </c>
    </row>
    <row r="214" spans="1:14" x14ac:dyDescent="0.2">
      <c r="A214" s="8"/>
      <c r="B214" s="42" t="s">
        <v>194</v>
      </c>
      <c r="C214" s="39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2" t="str">
        <f t="shared" si="48"/>
        <v/>
      </c>
    </row>
    <row r="215" spans="1:14" x14ac:dyDescent="0.2">
      <c r="A215" s="8"/>
      <c r="B215" s="42" t="s">
        <v>195</v>
      </c>
      <c r="C215" s="39">
        <v>69</v>
      </c>
      <c r="D215" s="9">
        <v>23</v>
      </c>
      <c r="E215" s="9">
        <v>38</v>
      </c>
      <c r="F215" s="9">
        <v>11</v>
      </c>
      <c r="G215" s="10">
        <f t="shared" si="43"/>
        <v>7.3954983922829579E-2</v>
      </c>
      <c r="H215" s="10">
        <f t="shared" si="44"/>
        <v>2.8220858895705522E-2</v>
      </c>
      <c r="I215" s="10">
        <f t="shared" si="45"/>
        <v>3.7037037037037035E-2</v>
      </c>
      <c r="J215" s="10">
        <f t="shared" si="46"/>
        <v>1.3597033374536464E-2</v>
      </c>
      <c r="K215" s="10">
        <f t="shared" si="49"/>
        <v>-0.44927536231884058</v>
      </c>
      <c r="L215" s="10">
        <f t="shared" si="50"/>
        <v>-0.52173913043478259</v>
      </c>
      <c r="M215" s="10">
        <f t="shared" si="47"/>
        <v>-3.3226152197213289E-2</v>
      </c>
      <c r="N215" s="22">
        <f t="shared" si="48"/>
        <v>-1.4723926380368098E-2</v>
      </c>
    </row>
    <row r="216" spans="1:14" ht="23.25" customHeight="1" x14ac:dyDescent="0.2">
      <c r="A216" s="8"/>
      <c r="B216" s="42" t="s">
        <v>196</v>
      </c>
      <c r="C216" s="39">
        <v>18</v>
      </c>
      <c r="D216" s="9">
        <v>15</v>
      </c>
      <c r="E216" s="9">
        <v>34</v>
      </c>
      <c r="F216" s="9">
        <v>12</v>
      </c>
      <c r="G216" s="10">
        <f t="shared" si="43"/>
        <v>1.9292604501607719E-2</v>
      </c>
      <c r="H216" s="10">
        <f t="shared" si="44"/>
        <v>1.8404907975460124E-2</v>
      </c>
      <c r="I216" s="10">
        <f t="shared" si="45"/>
        <v>3.3138401559454189E-2</v>
      </c>
      <c r="J216" s="10">
        <f t="shared" si="46"/>
        <v>1.4833127317676144E-2</v>
      </c>
      <c r="K216" s="10">
        <f t="shared" si="49"/>
        <v>0.88888888888888884</v>
      </c>
      <c r="L216" s="10">
        <f t="shared" si="50"/>
        <v>-0.2</v>
      </c>
      <c r="M216" s="10">
        <f t="shared" si="47"/>
        <v>1.7148981779206859E-2</v>
      </c>
      <c r="N216" s="22">
        <f t="shared" si="48"/>
        <v>-3.680981595092025E-3</v>
      </c>
    </row>
    <row r="217" spans="1:14" x14ac:dyDescent="0.2">
      <c r="A217" s="8"/>
      <c r="B217" s="42" t="s">
        <v>197</v>
      </c>
      <c r="C217" s="39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2" t="str">
        <f t="shared" si="48"/>
        <v/>
      </c>
    </row>
    <row r="218" spans="1:14" x14ac:dyDescent="0.2">
      <c r="A218" s="8"/>
      <c r="B218" s="42" t="s">
        <v>198</v>
      </c>
      <c r="C218" s="39">
        <v>3</v>
      </c>
      <c r="D218" s="9">
        <v>13</v>
      </c>
      <c r="E218" s="9">
        <v>32</v>
      </c>
      <c r="F218" s="9">
        <v>43</v>
      </c>
      <c r="G218" s="10">
        <f t="shared" si="43"/>
        <v>3.2154340836012861E-3</v>
      </c>
      <c r="H218" s="10">
        <f t="shared" si="44"/>
        <v>1.5950920245398775E-2</v>
      </c>
      <c r="I218" s="10">
        <f t="shared" si="45"/>
        <v>3.1189083820662766E-2</v>
      </c>
      <c r="J218" s="10">
        <f t="shared" si="46"/>
        <v>5.3152039555006178E-2</v>
      </c>
      <c r="K218" s="10">
        <f t="shared" si="49"/>
        <v>9.6666666666666661</v>
      </c>
      <c r="L218" s="10">
        <f t="shared" si="50"/>
        <v>2.3076923076923075</v>
      </c>
      <c r="M218" s="10">
        <f t="shared" si="47"/>
        <v>3.108252947481243E-2</v>
      </c>
      <c r="N218" s="22">
        <f t="shared" si="48"/>
        <v>3.6809815950920248E-2</v>
      </c>
    </row>
    <row r="219" spans="1:14" x14ac:dyDescent="0.2">
      <c r="A219" s="8"/>
      <c r="B219" s="42" t="s">
        <v>199</v>
      </c>
      <c r="C219" s="39">
        <v>1</v>
      </c>
      <c r="D219" s="9">
        <v>28</v>
      </c>
      <c r="E219" s="9">
        <v>0</v>
      </c>
      <c r="F219" s="9">
        <v>13</v>
      </c>
      <c r="G219" s="10">
        <f t="shared" si="43"/>
        <v>1.0718113612004287E-3</v>
      </c>
      <c r="H219" s="10">
        <f t="shared" si="44"/>
        <v>3.4355828220858899E-2</v>
      </c>
      <c r="I219" s="10" t="str">
        <f t="shared" si="45"/>
        <v/>
      </c>
      <c r="J219" s="10">
        <f t="shared" si="46"/>
        <v>1.6069221260815822E-2</v>
      </c>
      <c r="K219" s="10">
        <f t="shared" si="49"/>
        <v>-1</v>
      </c>
      <c r="L219" s="10">
        <f t="shared" si="50"/>
        <v>-0.5357142857142857</v>
      </c>
      <c r="M219" s="10">
        <f t="shared" si="47"/>
        <v>-1.0718113612004287E-3</v>
      </c>
      <c r="N219" s="22">
        <f t="shared" si="48"/>
        <v>-1.8404907975460124E-2</v>
      </c>
    </row>
    <row r="220" spans="1:14" x14ac:dyDescent="0.2">
      <c r="A220" s="8"/>
      <c r="B220" s="42" t="s">
        <v>200</v>
      </c>
      <c r="C220" s="39">
        <v>34</v>
      </c>
      <c r="D220" s="9">
        <v>27</v>
      </c>
      <c r="E220" s="9">
        <v>34</v>
      </c>
      <c r="F220" s="9">
        <v>41</v>
      </c>
      <c r="G220" s="10">
        <f t="shared" ref="G220:G251" si="51">+IF(C220=0,"",C220/C$188)</f>
        <v>3.6441586280814578E-2</v>
      </c>
      <c r="H220" s="10">
        <f t="shared" ref="H220:H251" si="52">+IF(D220=0,"",D220/D$188)</f>
        <v>3.3128834355828224E-2</v>
      </c>
      <c r="I220" s="10">
        <f t="shared" ref="I220:I251" si="53">+IF(E220=0,"",E220/E$188)</f>
        <v>3.3138401559454189E-2</v>
      </c>
      <c r="J220" s="10">
        <f t="shared" ref="J220:J251" si="54">+IF(F220=0,"",F220/F$188)</f>
        <v>5.0679851668726822E-2</v>
      </c>
      <c r="K220" s="10">
        <f t="shared" si="49"/>
        <v>0</v>
      </c>
      <c r="L220" s="10">
        <f t="shared" si="50"/>
        <v>0.51851851851851849</v>
      </c>
      <c r="M220" s="10">
        <f t="shared" ref="M220:M251" si="55">+IF(OR(AND(G220=""),(K220="")),"",G220*K220)</f>
        <v>0</v>
      </c>
      <c r="N220" s="22">
        <f t="shared" ref="N220:N251" si="56">+IF(OR(AND(H220=""),(L220="")),"",H220*L220)</f>
        <v>1.7177914110429449E-2</v>
      </c>
    </row>
    <row r="221" spans="1:14" x14ac:dyDescent="0.2">
      <c r="A221" s="8"/>
      <c r="B221" s="42" t="s">
        <v>201</v>
      </c>
      <c r="C221" s="39">
        <v>8</v>
      </c>
      <c r="D221" s="9">
        <v>42</v>
      </c>
      <c r="E221" s="9">
        <v>4</v>
      </c>
      <c r="F221" s="9">
        <v>28</v>
      </c>
      <c r="G221" s="10">
        <f t="shared" si="51"/>
        <v>8.5744908896034297E-3</v>
      </c>
      <c r="H221" s="10">
        <f t="shared" si="52"/>
        <v>5.1533742331288344E-2</v>
      </c>
      <c r="I221" s="10">
        <f t="shared" si="53"/>
        <v>3.8986354775828458E-3</v>
      </c>
      <c r="J221" s="10">
        <f t="shared" si="54"/>
        <v>3.4610630407911E-2</v>
      </c>
      <c r="K221" s="10">
        <f t="shared" ref="K221:K252" si="57">+IF(AND(C221=0,E221=0)," ",IF(C221=0,1,IF(E221=0,-1,(E221-C221)/C221)))</f>
        <v>-0.5</v>
      </c>
      <c r="L221" s="10">
        <f t="shared" ref="L221:L252" si="58">+IF(AND(D221=0,F221=0)," ",IF(D221=0,1,IF(F221=0,-1,(F221-D221)/D221)))</f>
        <v>-0.33333333333333331</v>
      </c>
      <c r="M221" s="10">
        <f t="shared" si="55"/>
        <v>-4.2872454448017148E-3</v>
      </c>
      <c r="N221" s="22">
        <f t="shared" si="56"/>
        <v>-1.7177914110429446E-2</v>
      </c>
    </row>
    <row r="222" spans="1:14" x14ac:dyDescent="0.2">
      <c r="A222" s="8"/>
      <c r="B222" s="42" t="s">
        <v>202</v>
      </c>
      <c r="C222" s="39">
        <v>5</v>
      </c>
      <c r="D222" s="9">
        <v>9</v>
      </c>
      <c r="E222" s="9">
        <v>8</v>
      </c>
      <c r="F222" s="9">
        <v>14</v>
      </c>
      <c r="G222" s="10">
        <f t="shared" si="51"/>
        <v>5.3590568060021436E-3</v>
      </c>
      <c r="H222" s="10">
        <f t="shared" si="52"/>
        <v>1.1042944785276074E-2</v>
      </c>
      <c r="I222" s="10">
        <f t="shared" si="53"/>
        <v>7.7972709551656916E-3</v>
      </c>
      <c r="J222" s="10">
        <f t="shared" si="54"/>
        <v>1.73053152039555E-2</v>
      </c>
      <c r="K222" s="10">
        <f t="shared" si="57"/>
        <v>0.6</v>
      </c>
      <c r="L222" s="10">
        <f t="shared" si="58"/>
        <v>0.55555555555555558</v>
      </c>
      <c r="M222" s="10">
        <f t="shared" si="55"/>
        <v>3.2154340836012861E-3</v>
      </c>
      <c r="N222" s="22">
        <f t="shared" si="56"/>
        <v>6.1349693251533744E-3</v>
      </c>
    </row>
    <row r="223" spans="1:14" x14ac:dyDescent="0.2">
      <c r="A223" s="8"/>
      <c r="B223" s="42" t="s">
        <v>203</v>
      </c>
      <c r="C223" s="39">
        <v>1</v>
      </c>
      <c r="D223" s="9">
        <v>4</v>
      </c>
      <c r="E223" s="9">
        <v>1</v>
      </c>
      <c r="F223" s="9">
        <v>14</v>
      </c>
      <c r="G223" s="10">
        <f t="shared" si="51"/>
        <v>1.0718113612004287E-3</v>
      </c>
      <c r="H223" s="10">
        <f t="shared" si="52"/>
        <v>4.9079754601226997E-3</v>
      </c>
      <c r="I223" s="10">
        <f t="shared" si="53"/>
        <v>9.7465886939571145E-4</v>
      </c>
      <c r="J223" s="10">
        <f t="shared" si="54"/>
        <v>1.73053152039555E-2</v>
      </c>
      <c r="K223" s="10">
        <f t="shared" si="57"/>
        <v>0</v>
      </c>
      <c r="L223" s="10">
        <f t="shared" si="58"/>
        <v>2.5</v>
      </c>
      <c r="M223" s="10">
        <f t="shared" si="55"/>
        <v>0</v>
      </c>
      <c r="N223" s="22">
        <f t="shared" si="56"/>
        <v>1.2269938650306749E-2</v>
      </c>
    </row>
    <row r="224" spans="1:14" x14ac:dyDescent="0.2">
      <c r="A224" s="8"/>
      <c r="B224" s="42" t="s">
        <v>204</v>
      </c>
      <c r="C224" s="39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2" t="str">
        <f t="shared" si="56"/>
        <v/>
      </c>
    </row>
    <row r="225" spans="1:14" x14ac:dyDescent="0.2">
      <c r="A225" s="8"/>
      <c r="B225" s="42" t="s">
        <v>205</v>
      </c>
      <c r="C225" s="39">
        <v>0</v>
      </c>
      <c r="D225" s="9">
        <v>9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1.1042944785276074E-2</v>
      </c>
      <c r="I225" s="10" t="str">
        <f t="shared" si="53"/>
        <v/>
      </c>
      <c r="J225" s="10">
        <f t="shared" si="54"/>
        <v>2.472187886279357E-3</v>
      </c>
      <c r="K225" s="10" t="str">
        <f t="shared" si="57"/>
        <v xml:space="preserve"> </v>
      </c>
      <c r="L225" s="10">
        <f t="shared" si="58"/>
        <v>-0.77777777777777779</v>
      </c>
      <c r="M225" s="10" t="str">
        <f t="shared" si="55"/>
        <v/>
      </c>
      <c r="N225" s="22">
        <f t="shared" si="56"/>
        <v>-8.5889570552147246E-3</v>
      </c>
    </row>
    <row r="226" spans="1:14" x14ac:dyDescent="0.2">
      <c r="A226" s="8"/>
      <c r="B226" s="42" t="s">
        <v>206</v>
      </c>
      <c r="C226" s="39">
        <v>4</v>
      </c>
      <c r="D226" s="9">
        <v>4</v>
      </c>
      <c r="E226" s="9">
        <v>7</v>
      </c>
      <c r="F226" s="9">
        <v>5</v>
      </c>
      <c r="G226" s="10">
        <f t="shared" si="51"/>
        <v>4.2872454448017148E-3</v>
      </c>
      <c r="H226" s="10">
        <f t="shared" si="52"/>
        <v>4.9079754601226997E-3</v>
      </c>
      <c r="I226" s="10">
        <f t="shared" si="53"/>
        <v>6.8226120857699801E-3</v>
      </c>
      <c r="J226" s="10">
        <f t="shared" si="54"/>
        <v>6.180469715698393E-3</v>
      </c>
      <c r="K226" s="10">
        <f t="shared" si="57"/>
        <v>0.75</v>
      </c>
      <c r="L226" s="10">
        <f t="shared" si="58"/>
        <v>0.25</v>
      </c>
      <c r="M226" s="10">
        <f t="shared" si="55"/>
        <v>3.2154340836012861E-3</v>
      </c>
      <c r="N226" s="22">
        <f t="shared" si="56"/>
        <v>1.2269938650306749E-3</v>
      </c>
    </row>
    <row r="227" spans="1:14" x14ac:dyDescent="0.2">
      <c r="A227" s="8"/>
      <c r="B227" s="42" t="s">
        <v>207</v>
      </c>
      <c r="C227" s="39">
        <v>1</v>
      </c>
      <c r="D227" s="9">
        <v>24</v>
      </c>
      <c r="E227" s="9">
        <v>2</v>
      </c>
      <c r="F227" s="9">
        <v>11</v>
      </c>
      <c r="G227" s="10">
        <f t="shared" si="51"/>
        <v>1.0718113612004287E-3</v>
      </c>
      <c r="H227" s="10">
        <f t="shared" si="52"/>
        <v>2.9447852760736196E-2</v>
      </c>
      <c r="I227" s="10">
        <f t="shared" si="53"/>
        <v>1.9493177387914229E-3</v>
      </c>
      <c r="J227" s="10">
        <f t="shared" si="54"/>
        <v>1.3597033374536464E-2</v>
      </c>
      <c r="K227" s="10">
        <f t="shared" si="57"/>
        <v>1</v>
      </c>
      <c r="L227" s="10">
        <f t="shared" si="58"/>
        <v>-0.54166666666666663</v>
      </c>
      <c r="M227" s="10">
        <f t="shared" si="55"/>
        <v>1.0718113612004287E-3</v>
      </c>
      <c r="N227" s="22">
        <f t="shared" si="56"/>
        <v>-1.5950920245398771E-2</v>
      </c>
    </row>
    <row r="228" spans="1:14" x14ac:dyDescent="0.2">
      <c r="A228" s="8"/>
      <c r="B228" s="42" t="s">
        <v>208</v>
      </c>
      <c r="C228" s="39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2" t="str">
        <f t="shared" si="56"/>
        <v/>
      </c>
    </row>
    <row r="229" spans="1:14" x14ac:dyDescent="0.2">
      <c r="A229" s="8"/>
      <c r="B229" s="42" t="s">
        <v>209</v>
      </c>
      <c r="C229" s="39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2" t="str">
        <f t="shared" si="56"/>
        <v/>
      </c>
    </row>
    <row r="230" spans="1:14" ht="25.5" x14ac:dyDescent="0.2">
      <c r="A230" s="8"/>
      <c r="B230" s="42" t="s">
        <v>210</v>
      </c>
      <c r="C230" s="39">
        <v>66</v>
      </c>
      <c r="D230" s="9">
        <v>30</v>
      </c>
      <c r="E230" s="9">
        <v>98</v>
      </c>
      <c r="F230" s="9">
        <v>31</v>
      </c>
      <c r="G230" s="10">
        <f t="shared" si="51"/>
        <v>7.0739549839228297E-2</v>
      </c>
      <c r="H230" s="10">
        <f t="shared" si="52"/>
        <v>3.6809815950920248E-2</v>
      </c>
      <c r="I230" s="10">
        <f t="shared" si="53"/>
        <v>9.5516569200779722E-2</v>
      </c>
      <c r="J230" s="10">
        <f t="shared" si="54"/>
        <v>3.8318912237330034E-2</v>
      </c>
      <c r="K230" s="10">
        <f t="shared" si="57"/>
        <v>0.48484848484848486</v>
      </c>
      <c r="L230" s="10">
        <f t="shared" si="58"/>
        <v>3.3333333333333333E-2</v>
      </c>
      <c r="M230" s="10">
        <f t="shared" si="55"/>
        <v>3.4297963558413719E-2</v>
      </c>
      <c r="N230" s="22">
        <f t="shared" si="56"/>
        <v>1.2269938650306749E-3</v>
      </c>
    </row>
    <row r="231" spans="1:14" x14ac:dyDescent="0.2">
      <c r="A231" s="8"/>
      <c r="B231" s="42" t="s">
        <v>211</v>
      </c>
      <c r="C231" s="39">
        <v>0</v>
      </c>
      <c r="D231" s="9">
        <v>5</v>
      </c>
      <c r="E231" s="9">
        <v>6</v>
      </c>
      <c r="F231" s="9">
        <v>39</v>
      </c>
      <c r="G231" s="10" t="str">
        <f t="shared" si="51"/>
        <v/>
      </c>
      <c r="H231" s="10">
        <f t="shared" si="52"/>
        <v>6.1349693251533744E-3</v>
      </c>
      <c r="I231" s="10">
        <f t="shared" si="53"/>
        <v>5.8479532163742687E-3</v>
      </c>
      <c r="J231" s="10">
        <f t="shared" si="54"/>
        <v>4.8207663782447466E-2</v>
      </c>
      <c r="K231" s="10">
        <f t="shared" si="57"/>
        <v>1</v>
      </c>
      <c r="L231" s="10">
        <f t="shared" si="58"/>
        <v>6.8</v>
      </c>
      <c r="M231" s="10" t="str">
        <f t="shared" si="55"/>
        <v/>
      </c>
      <c r="N231" s="22">
        <f t="shared" si="56"/>
        <v>4.1717791411042947E-2</v>
      </c>
    </row>
    <row r="232" spans="1:14" ht="25.5" x14ac:dyDescent="0.2">
      <c r="A232" s="8"/>
      <c r="B232" s="42" t="s">
        <v>212</v>
      </c>
      <c r="C232" s="39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2" t="str">
        <f t="shared" si="56"/>
        <v/>
      </c>
    </row>
    <row r="233" spans="1:14" ht="25.5" x14ac:dyDescent="0.2">
      <c r="A233" s="8"/>
      <c r="B233" s="42" t="s">
        <v>213</v>
      </c>
      <c r="C233" s="39">
        <v>2</v>
      </c>
      <c r="D233" s="9">
        <v>2</v>
      </c>
      <c r="E233" s="9">
        <v>0</v>
      </c>
      <c r="F233" s="9">
        <v>0</v>
      </c>
      <c r="G233" s="10">
        <f t="shared" si="51"/>
        <v>2.1436227224008574E-3</v>
      </c>
      <c r="H233" s="10">
        <f t="shared" si="52"/>
        <v>2.4539877300613498E-3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-2.1436227224008574E-3</v>
      </c>
      <c r="N233" s="22">
        <f t="shared" si="56"/>
        <v>-2.4539877300613498E-3</v>
      </c>
    </row>
    <row r="234" spans="1:14" x14ac:dyDescent="0.2">
      <c r="A234" s="8"/>
      <c r="B234" s="42" t="s">
        <v>214</v>
      </c>
      <c r="C234" s="39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2" t="str">
        <f t="shared" si="56"/>
        <v/>
      </c>
    </row>
    <row r="235" spans="1:14" x14ac:dyDescent="0.2">
      <c r="A235" s="8"/>
      <c r="B235" s="42" t="s">
        <v>215</v>
      </c>
      <c r="C235" s="39">
        <v>13</v>
      </c>
      <c r="D235" s="9">
        <v>6</v>
      </c>
      <c r="E235" s="9">
        <v>9</v>
      </c>
      <c r="F235" s="9">
        <v>5</v>
      </c>
      <c r="G235" s="10">
        <f t="shared" si="51"/>
        <v>1.3933547695605574E-2</v>
      </c>
      <c r="H235" s="10">
        <f t="shared" si="52"/>
        <v>7.3619631901840491E-3</v>
      </c>
      <c r="I235" s="10">
        <f t="shared" si="53"/>
        <v>8.771929824561403E-3</v>
      </c>
      <c r="J235" s="10">
        <f t="shared" si="54"/>
        <v>6.180469715698393E-3</v>
      </c>
      <c r="K235" s="10">
        <f t="shared" si="57"/>
        <v>-0.30769230769230771</v>
      </c>
      <c r="L235" s="10">
        <f t="shared" si="58"/>
        <v>-0.16666666666666666</v>
      </c>
      <c r="M235" s="10">
        <f t="shared" si="55"/>
        <v>-4.2872454448017157E-3</v>
      </c>
      <c r="N235" s="22">
        <f t="shared" si="56"/>
        <v>-1.2269938650306747E-3</v>
      </c>
    </row>
    <row r="236" spans="1:14" x14ac:dyDescent="0.2">
      <c r="A236" s="8"/>
      <c r="B236" s="42" t="s">
        <v>216</v>
      </c>
      <c r="C236" s="39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2" t="str">
        <f t="shared" si="56"/>
        <v/>
      </c>
    </row>
    <row r="237" spans="1:14" x14ac:dyDescent="0.2">
      <c r="A237" s="8"/>
      <c r="B237" s="42" t="s">
        <v>217</v>
      </c>
      <c r="C237" s="39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2" t="str">
        <f t="shared" si="56"/>
        <v/>
      </c>
    </row>
    <row r="238" spans="1:14" x14ac:dyDescent="0.2">
      <c r="A238" s="8"/>
      <c r="B238" s="42" t="s">
        <v>218</v>
      </c>
      <c r="C238" s="39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2" t="str">
        <f t="shared" si="56"/>
        <v/>
      </c>
    </row>
    <row r="239" spans="1:14" x14ac:dyDescent="0.2">
      <c r="A239" s="8"/>
      <c r="B239" s="42" t="s">
        <v>219</v>
      </c>
      <c r="C239" s="39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2" t="str">
        <f t="shared" si="56"/>
        <v/>
      </c>
    </row>
    <row r="240" spans="1:14" x14ac:dyDescent="0.2">
      <c r="A240" s="8"/>
      <c r="B240" s="42" t="s">
        <v>220</v>
      </c>
      <c r="C240" s="39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2" t="str">
        <f t="shared" si="56"/>
        <v/>
      </c>
    </row>
    <row r="241" spans="1:14" x14ac:dyDescent="0.2">
      <c r="A241" s="8"/>
      <c r="B241" s="42" t="s">
        <v>221</v>
      </c>
      <c r="C241" s="39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2" t="str">
        <f t="shared" si="56"/>
        <v/>
      </c>
    </row>
    <row r="242" spans="1:14" x14ac:dyDescent="0.2">
      <c r="A242" s="8"/>
      <c r="B242" s="42" t="s">
        <v>222</v>
      </c>
      <c r="C242" s="39">
        <v>101</v>
      </c>
      <c r="D242" s="9">
        <v>117</v>
      </c>
      <c r="E242" s="9">
        <v>88</v>
      </c>
      <c r="F242" s="9">
        <v>70</v>
      </c>
      <c r="G242" s="10">
        <f t="shared" si="51"/>
        <v>0.1082529474812433</v>
      </c>
      <c r="H242" s="10">
        <f t="shared" si="52"/>
        <v>0.14355828220858896</v>
      </c>
      <c r="I242" s="10">
        <f t="shared" si="53"/>
        <v>8.5769980506822607E-2</v>
      </c>
      <c r="J242" s="10">
        <f t="shared" si="54"/>
        <v>8.6526576019777507E-2</v>
      </c>
      <c r="K242" s="10">
        <f t="shared" si="57"/>
        <v>-0.12871287128712872</v>
      </c>
      <c r="L242" s="10">
        <f t="shared" si="58"/>
        <v>-0.40170940170940173</v>
      </c>
      <c r="M242" s="10">
        <f t="shared" si="55"/>
        <v>-1.3933547695605574E-2</v>
      </c>
      <c r="N242" s="22">
        <f t="shared" si="56"/>
        <v>-5.7668711656441725E-2</v>
      </c>
    </row>
    <row r="243" spans="1:14" x14ac:dyDescent="0.2">
      <c r="A243" s="8"/>
      <c r="B243" s="42" t="s">
        <v>223</v>
      </c>
      <c r="C243" s="39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2" t="str">
        <f t="shared" si="56"/>
        <v/>
      </c>
    </row>
    <row r="244" spans="1:14" x14ac:dyDescent="0.2">
      <c r="A244" s="8"/>
      <c r="B244" s="42" t="s">
        <v>224</v>
      </c>
      <c r="C244" s="39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9.7465886939571145E-4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2" t="str">
        <f t="shared" si="56"/>
        <v/>
      </c>
    </row>
    <row r="245" spans="1:14" x14ac:dyDescent="0.2">
      <c r="A245" s="8"/>
      <c r="B245" s="42" t="s">
        <v>225</v>
      </c>
      <c r="C245" s="39">
        <v>1</v>
      </c>
      <c r="D245" s="9">
        <v>0</v>
      </c>
      <c r="E245" s="9">
        <v>1</v>
      </c>
      <c r="F245" s="9">
        <v>0</v>
      </c>
      <c r="G245" s="10">
        <f t="shared" si="51"/>
        <v>1.0718113612004287E-3</v>
      </c>
      <c r="H245" s="10" t="str">
        <f t="shared" si="52"/>
        <v/>
      </c>
      <c r="I245" s="10">
        <f t="shared" si="53"/>
        <v>9.7465886939571145E-4</v>
      </c>
      <c r="J245" s="10" t="str">
        <f t="shared" si="54"/>
        <v/>
      </c>
      <c r="K245" s="10">
        <f t="shared" si="57"/>
        <v>0</v>
      </c>
      <c r="L245" s="10" t="str">
        <f t="shared" si="58"/>
        <v xml:space="preserve"> </v>
      </c>
      <c r="M245" s="10">
        <f t="shared" si="55"/>
        <v>0</v>
      </c>
      <c r="N245" s="22" t="str">
        <f t="shared" si="56"/>
        <v/>
      </c>
    </row>
    <row r="246" spans="1:14" x14ac:dyDescent="0.2">
      <c r="A246" s="8"/>
      <c r="B246" s="42" t="s">
        <v>226</v>
      </c>
      <c r="C246" s="39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2" t="str">
        <f t="shared" si="56"/>
        <v/>
      </c>
    </row>
    <row r="247" spans="1:14" x14ac:dyDescent="0.2">
      <c r="A247" s="8"/>
      <c r="B247" s="42" t="s">
        <v>227</v>
      </c>
      <c r="C247" s="39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2" t="str">
        <f t="shared" si="56"/>
        <v/>
      </c>
    </row>
    <row r="248" spans="1:14" x14ac:dyDescent="0.2">
      <c r="A248" s="8"/>
      <c r="B248" s="42" t="s">
        <v>228</v>
      </c>
      <c r="C248" s="39">
        <v>1</v>
      </c>
      <c r="D248" s="9">
        <v>0</v>
      </c>
      <c r="E248" s="9">
        <v>2</v>
      </c>
      <c r="F248" s="9">
        <v>2</v>
      </c>
      <c r="G248" s="10">
        <f t="shared" si="51"/>
        <v>1.0718113612004287E-3</v>
      </c>
      <c r="H248" s="10" t="str">
        <f t="shared" si="52"/>
        <v/>
      </c>
      <c r="I248" s="10">
        <f t="shared" si="53"/>
        <v>1.9493177387914229E-3</v>
      </c>
      <c r="J248" s="10">
        <f t="shared" si="54"/>
        <v>2.472187886279357E-3</v>
      </c>
      <c r="K248" s="10">
        <f t="shared" si="57"/>
        <v>1</v>
      </c>
      <c r="L248" s="10">
        <f t="shared" si="58"/>
        <v>1</v>
      </c>
      <c r="M248" s="10">
        <f t="shared" si="55"/>
        <v>1.0718113612004287E-3</v>
      </c>
      <c r="N248" s="22" t="str">
        <f t="shared" si="56"/>
        <v/>
      </c>
    </row>
    <row r="249" spans="1:14" x14ac:dyDescent="0.2">
      <c r="A249" s="8"/>
      <c r="B249" s="42" t="s">
        <v>229</v>
      </c>
      <c r="C249" s="39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2" t="str">
        <f t="shared" si="56"/>
        <v/>
      </c>
    </row>
    <row r="250" spans="1:14" x14ac:dyDescent="0.2">
      <c r="A250" s="8"/>
      <c r="B250" s="42" t="s">
        <v>230</v>
      </c>
      <c r="C250" s="39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2" t="str">
        <f t="shared" si="56"/>
        <v/>
      </c>
    </row>
    <row r="251" spans="1:14" x14ac:dyDescent="0.2">
      <c r="A251" s="8"/>
      <c r="B251" s="42" t="s">
        <v>231</v>
      </c>
      <c r="C251" s="39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2" t="str">
        <f t="shared" si="56"/>
        <v/>
      </c>
    </row>
    <row r="252" spans="1:14" ht="25.5" x14ac:dyDescent="0.2">
      <c r="A252" s="8"/>
      <c r="B252" s="42" t="s">
        <v>232</v>
      </c>
      <c r="C252" s="39">
        <v>1</v>
      </c>
      <c r="D252" s="9">
        <v>2</v>
      </c>
      <c r="E252" s="9">
        <v>0</v>
      </c>
      <c r="F252" s="9">
        <v>0</v>
      </c>
      <c r="G252" s="10">
        <f t="shared" ref="G252:G283" si="59">+IF(C252=0,"",C252/C$188)</f>
        <v>1.0718113612004287E-3</v>
      </c>
      <c r="H252" s="10">
        <f t="shared" ref="H252:H283" si="60">+IF(D252=0,"",D252/D$188)</f>
        <v>2.4539877300613498E-3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-1.0718113612004287E-3</v>
      </c>
      <c r="N252" s="22">
        <f t="shared" ref="N252:N283" si="64">+IF(OR(AND(H252=""),(L252="")),"",H252*L252)</f>
        <v>-2.4539877300613498E-3</v>
      </c>
    </row>
    <row r="253" spans="1:14" ht="25.5" x14ac:dyDescent="0.2">
      <c r="A253" s="8"/>
      <c r="B253" s="42" t="s">
        <v>233</v>
      </c>
      <c r="C253" s="39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2" t="str">
        <f t="shared" si="64"/>
        <v/>
      </c>
    </row>
    <row r="254" spans="1:14" x14ac:dyDescent="0.2">
      <c r="A254" s="8"/>
      <c r="B254" s="42" t="s">
        <v>234</v>
      </c>
      <c r="C254" s="39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2" t="str">
        <f t="shared" si="64"/>
        <v/>
      </c>
    </row>
    <row r="255" spans="1:14" x14ac:dyDescent="0.2">
      <c r="A255" s="8"/>
      <c r="B255" s="42" t="s">
        <v>235</v>
      </c>
      <c r="C255" s="39">
        <v>9</v>
      </c>
      <c r="D255" s="9">
        <v>2</v>
      </c>
      <c r="E255" s="9">
        <v>47</v>
      </c>
      <c r="F255" s="9">
        <v>19</v>
      </c>
      <c r="G255" s="10">
        <f t="shared" si="59"/>
        <v>9.6463022508038593E-3</v>
      </c>
      <c r="H255" s="10">
        <f t="shared" si="60"/>
        <v>2.4539877300613498E-3</v>
      </c>
      <c r="I255" s="10">
        <f t="shared" si="61"/>
        <v>4.5808966861598438E-2</v>
      </c>
      <c r="J255" s="10">
        <f t="shared" si="62"/>
        <v>2.3485784919653894E-2</v>
      </c>
      <c r="K255" s="10">
        <f t="shared" si="65"/>
        <v>4.2222222222222223</v>
      </c>
      <c r="L255" s="10">
        <f t="shared" si="66"/>
        <v>8.5</v>
      </c>
      <c r="M255" s="10">
        <f t="shared" si="63"/>
        <v>4.0728831725616296E-2</v>
      </c>
      <c r="N255" s="22">
        <f t="shared" si="64"/>
        <v>2.0858895705521473E-2</v>
      </c>
    </row>
    <row r="256" spans="1:14" x14ac:dyDescent="0.2">
      <c r="A256" s="8"/>
      <c r="B256" s="42" t="s">
        <v>236</v>
      </c>
      <c r="C256" s="39">
        <v>4</v>
      </c>
      <c r="D256" s="9">
        <v>2</v>
      </c>
      <c r="E256" s="9">
        <v>8</v>
      </c>
      <c r="F256" s="9">
        <v>4</v>
      </c>
      <c r="G256" s="10">
        <f t="shared" si="59"/>
        <v>4.2872454448017148E-3</v>
      </c>
      <c r="H256" s="10">
        <f t="shared" si="60"/>
        <v>2.4539877300613498E-3</v>
      </c>
      <c r="I256" s="10">
        <f t="shared" si="61"/>
        <v>7.7972709551656916E-3</v>
      </c>
      <c r="J256" s="10">
        <f t="shared" si="62"/>
        <v>4.944375772558714E-3</v>
      </c>
      <c r="K256" s="10">
        <f t="shared" si="65"/>
        <v>1</v>
      </c>
      <c r="L256" s="10">
        <f t="shared" si="66"/>
        <v>1</v>
      </c>
      <c r="M256" s="10">
        <f t="shared" si="63"/>
        <v>4.2872454448017148E-3</v>
      </c>
      <c r="N256" s="22">
        <f t="shared" si="64"/>
        <v>2.4539877300613498E-3</v>
      </c>
    </row>
    <row r="257" spans="1:14" ht="25.5" x14ac:dyDescent="0.2">
      <c r="A257" s="8"/>
      <c r="B257" s="42" t="s">
        <v>237</v>
      </c>
      <c r="C257" s="39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2" t="str">
        <f t="shared" si="64"/>
        <v/>
      </c>
    </row>
    <row r="258" spans="1:14" x14ac:dyDescent="0.2">
      <c r="A258" s="8"/>
      <c r="B258" s="42" t="s">
        <v>238</v>
      </c>
      <c r="C258" s="39">
        <v>2</v>
      </c>
      <c r="D258" s="9">
        <v>2</v>
      </c>
      <c r="E258" s="9">
        <v>1</v>
      </c>
      <c r="F258" s="9">
        <v>5</v>
      </c>
      <c r="G258" s="10">
        <f t="shared" si="59"/>
        <v>2.1436227224008574E-3</v>
      </c>
      <c r="H258" s="10">
        <f t="shared" si="60"/>
        <v>2.4539877300613498E-3</v>
      </c>
      <c r="I258" s="10">
        <f t="shared" si="61"/>
        <v>9.7465886939571145E-4</v>
      </c>
      <c r="J258" s="10">
        <f t="shared" si="62"/>
        <v>6.180469715698393E-3</v>
      </c>
      <c r="K258" s="10">
        <f t="shared" si="65"/>
        <v>-0.5</v>
      </c>
      <c r="L258" s="10">
        <f t="shared" si="66"/>
        <v>1.5</v>
      </c>
      <c r="M258" s="10">
        <f t="shared" si="63"/>
        <v>-1.0718113612004287E-3</v>
      </c>
      <c r="N258" s="22">
        <f t="shared" si="64"/>
        <v>3.680981595092025E-3</v>
      </c>
    </row>
    <row r="259" spans="1:14" x14ac:dyDescent="0.2">
      <c r="A259" s="8"/>
      <c r="B259" s="42" t="s">
        <v>239</v>
      </c>
      <c r="C259" s="39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2" t="str">
        <f t="shared" si="64"/>
        <v/>
      </c>
    </row>
    <row r="260" spans="1:14" x14ac:dyDescent="0.2">
      <c r="A260" s="8"/>
      <c r="B260" s="42" t="s">
        <v>240</v>
      </c>
      <c r="C260" s="39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2" t="str">
        <f t="shared" si="64"/>
        <v/>
      </c>
    </row>
    <row r="261" spans="1:14" x14ac:dyDescent="0.2">
      <c r="A261" s="8"/>
      <c r="B261" s="42" t="s">
        <v>241</v>
      </c>
      <c r="C261" s="39">
        <v>0</v>
      </c>
      <c r="D261" s="9">
        <v>0</v>
      </c>
      <c r="E261" s="9">
        <v>2</v>
      </c>
      <c r="F261" s="9">
        <v>1</v>
      </c>
      <c r="G261" s="10" t="str">
        <f t="shared" si="59"/>
        <v/>
      </c>
      <c r="H261" s="10" t="str">
        <f t="shared" si="60"/>
        <v/>
      </c>
      <c r="I261" s="10">
        <f t="shared" si="61"/>
        <v>1.9493177387914229E-3</v>
      </c>
      <c r="J261" s="10">
        <f t="shared" si="62"/>
        <v>1.2360939431396785E-3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22" t="str">
        <f t="shared" si="64"/>
        <v/>
      </c>
    </row>
    <row r="262" spans="1:14" ht="25.5" x14ac:dyDescent="0.2">
      <c r="A262" s="8"/>
      <c r="B262" s="42" t="s">
        <v>242</v>
      </c>
      <c r="C262" s="39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2" t="str">
        <f t="shared" si="64"/>
        <v/>
      </c>
    </row>
    <row r="263" spans="1:14" x14ac:dyDescent="0.2">
      <c r="A263" s="8"/>
      <c r="B263" s="42" t="s">
        <v>243</v>
      </c>
      <c r="C263" s="39">
        <v>2</v>
      </c>
      <c r="D263" s="9">
        <v>2</v>
      </c>
      <c r="E263" s="9">
        <v>0</v>
      </c>
      <c r="F263" s="9">
        <v>3</v>
      </c>
      <c r="G263" s="10">
        <f t="shared" si="59"/>
        <v>2.1436227224008574E-3</v>
      </c>
      <c r="H263" s="10">
        <f t="shared" si="60"/>
        <v>2.4539877300613498E-3</v>
      </c>
      <c r="I263" s="10" t="str">
        <f t="shared" si="61"/>
        <v/>
      </c>
      <c r="J263" s="10">
        <f t="shared" si="62"/>
        <v>3.708281829419036E-3</v>
      </c>
      <c r="K263" s="10">
        <f t="shared" si="65"/>
        <v>-1</v>
      </c>
      <c r="L263" s="10">
        <f t="shared" si="66"/>
        <v>0.5</v>
      </c>
      <c r="M263" s="10">
        <f t="shared" si="63"/>
        <v>-2.1436227224008574E-3</v>
      </c>
      <c r="N263" s="22">
        <f t="shared" si="64"/>
        <v>1.2269938650306749E-3</v>
      </c>
    </row>
    <row r="264" spans="1:14" ht="25.5" x14ac:dyDescent="0.2">
      <c r="A264" s="8"/>
      <c r="B264" s="42" t="s">
        <v>244</v>
      </c>
      <c r="C264" s="39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2" t="str">
        <f t="shared" si="64"/>
        <v/>
      </c>
    </row>
    <row r="265" spans="1:14" x14ac:dyDescent="0.2">
      <c r="A265" s="8"/>
      <c r="B265" s="42" t="s">
        <v>245</v>
      </c>
      <c r="C265" s="39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1.2360939431396785E-3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2" t="str">
        <f t="shared" si="64"/>
        <v/>
      </c>
    </row>
    <row r="266" spans="1:14" x14ac:dyDescent="0.2">
      <c r="A266" s="8"/>
      <c r="B266" s="42" t="s">
        <v>246</v>
      </c>
      <c r="C266" s="39">
        <v>0</v>
      </c>
      <c r="D266" s="9">
        <v>0</v>
      </c>
      <c r="E266" s="9">
        <v>0</v>
      </c>
      <c r="F266" s="9">
        <v>2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2.472187886279357E-3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2" t="str">
        <f t="shared" si="64"/>
        <v/>
      </c>
    </row>
    <row r="267" spans="1:14" x14ac:dyDescent="0.2">
      <c r="A267" s="8"/>
      <c r="B267" s="42" t="s">
        <v>247</v>
      </c>
      <c r="C267" s="39">
        <v>1</v>
      </c>
      <c r="D267" s="9">
        <v>0</v>
      </c>
      <c r="E267" s="9">
        <v>1</v>
      </c>
      <c r="F267" s="9">
        <v>0</v>
      </c>
      <c r="G267" s="10">
        <f t="shared" si="59"/>
        <v>1.0718113612004287E-3</v>
      </c>
      <c r="H267" s="10" t="str">
        <f t="shared" si="60"/>
        <v/>
      </c>
      <c r="I267" s="10">
        <f t="shared" si="61"/>
        <v>9.7465886939571145E-4</v>
      </c>
      <c r="J267" s="10" t="str">
        <f t="shared" si="62"/>
        <v/>
      </c>
      <c r="K267" s="10">
        <f t="shared" si="65"/>
        <v>0</v>
      </c>
      <c r="L267" s="10" t="str">
        <f t="shared" si="66"/>
        <v xml:space="preserve"> </v>
      </c>
      <c r="M267" s="10">
        <f t="shared" si="63"/>
        <v>0</v>
      </c>
      <c r="N267" s="22" t="str">
        <f t="shared" si="64"/>
        <v/>
      </c>
    </row>
    <row r="268" spans="1:14" x14ac:dyDescent="0.2">
      <c r="A268" s="8"/>
      <c r="B268" s="42" t="s">
        <v>248</v>
      </c>
      <c r="C268" s="39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2" t="str">
        <f t="shared" si="64"/>
        <v/>
      </c>
    </row>
    <row r="269" spans="1:14" ht="25.5" x14ac:dyDescent="0.2">
      <c r="A269" s="8"/>
      <c r="B269" s="42" t="s">
        <v>249</v>
      </c>
      <c r="C269" s="39">
        <v>0</v>
      </c>
      <c r="D269" s="9">
        <v>1</v>
      </c>
      <c r="E269" s="9">
        <v>0</v>
      </c>
      <c r="F269" s="9">
        <v>0</v>
      </c>
      <c r="G269" s="10" t="str">
        <f t="shared" si="59"/>
        <v/>
      </c>
      <c r="H269" s="10">
        <f t="shared" si="60"/>
        <v>1.2269938650306749E-3</v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>
        <f t="shared" si="66"/>
        <v>-1</v>
      </c>
      <c r="M269" s="10" t="str">
        <f t="shared" si="63"/>
        <v/>
      </c>
      <c r="N269" s="22">
        <f t="shared" si="64"/>
        <v>-1.2269938650306749E-3</v>
      </c>
    </row>
    <row r="270" spans="1:14" ht="25.5" x14ac:dyDescent="0.2">
      <c r="A270" s="8"/>
      <c r="B270" s="42" t="s">
        <v>250</v>
      </c>
      <c r="C270" s="39">
        <v>1</v>
      </c>
      <c r="D270" s="9">
        <v>0</v>
      </c>
      <c r="E270" s="9">
        <v>4</v>
      </c>
      <c r="F270" s="9">
        <v>12</v>
      </c>
      <c r="G270" s="10">
        <f t="shared" si="59"/>
        <v>1.0718113612004287E-3</v>
      </c>
      <c r="H270" s="10" t="str">
        <f t="shared" si="60"/>
        <v/>
      </c>
      <c r="I270" s="10">
        <f t="shared" si="61"/>
        <v>3.8986354775828458E-3</v>
      </c>
      <c r="J270" s="10">
        <f t="shared" si="62"/>
        <v>1.4833127317676144E-2</v>
      </c>
      <c r="K270" s="10">
        <f t="shared" si="65"/>
        <v>3</v>
      </c>
      <c r="L270" s="10">
        <f t="shared" si="66"/>
        <v>1</v>
      </c>
      <c r="M270" s="10">
        <f t="shared" si="63"/>
        <v>3.2154340836012861E-3</v>
      </c>
      <c r="N270" s="22" t="str">
        <f t="shared" si="64"/>
        <v/>
      </c>
    </row>
    <row r="271" spans="1:14" x14ac:dyDescent="0.2">
      <c r="A271" s="8"/>
      <c r="B271" s="42" t="s">
        <v>251</v>
      </c>
      <c r="C271" s="39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2" t="str">
        <f t="shared" si="64"/>
        <v/>
      </c>
    </row>
    <row r="272" spans="1:14" ht="25.5" x14ac:dyDescent="0.2">
      <c r="A272" s="8"/>
      <c r="B272" s="42" t="s">
        <v>252</v>
      </c>
      <c r="C272" s="39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2" t="str">
        <f t="shared" si="64"/>
        <v/>
      </c>
    </row>
    <row r="273" spans="1:14" x14ac:dyDescent="0.2">
      <c r="A273" s="8"/>
      <c r="B273" s="42" t="s">
        <v>253</v>
      </c>
      <c r="C273" s="39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2" t="str">
        <f t="shared" si="64"/>
        <v/>
      </c>
    </row>
    <row r="274" spans="1:14" x14ac:dyDescent="0.2">
      <c r="A274" s="8"/>
      <c r="B274" s="42" t="s">
        <v>254</v>
      </c>
      <c r="C274" s="39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2" t="str">
        <f t="shared" si="64"/>
        <v/>
      </c>
    </row>
    <row r="275" spans="1:14" x14ac:dyDescent="0.2">
      <c r="A275" s="8"/>
      <c r="B275" s="42" t="s">
        <v>255</v>
      </c>
      <c r="C275" s="39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2" t="str">
        <f t="shared" si="64"/>
        <v/>
      </c>
    </row>
    <row r="276" spans="1:14" ht="25.5" x14ac:dyDescent="0.2">
      <c r="A276" s="8"/>
      <c r="B276" s="42" t="s">
        <v>256</v>
      </c>
      <c r="C276" s="39">
        <v>1</v>
      </c>
      <c r="D276" s="9">
        <v>1</v>
      </c>
      <c r="E276" s="9">
        <v>0</v>
      </c>
      <c r="F276" s="9">
        <v>0</v>
      </c>
      <c r="G276" s="10">
        <f t="shared" si="59"/>
        <v>1.0718113612004287E-3</v>
      </c>
      <c r="H276" s="10">
        <f t="shared" si="60"/>
        <v>1.2269938650306749E-3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-1.0718113612004287E-3</v>
      </c>
      <c r="N276" s="22">
        <f t="shared" si="64"/>
        <v>-1.2269938650306749E-3</v>
      </c>
    </row>
    <row r="277" spans="1:14" x14ac:dyDescent="0.2">
      <c r="A277" s="8"/>
      <c r="B277" s="42" t="s">
        <v>257</v>
      </c>
      <c r="C277" s="39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2" t="str">
        <f t="shared" si="64"/>
        <v/>
      </c>
    </row>
    <row r="278" spans="1:14" x14ac:dyDescent="0.2">
      <c r="A278" s="8"/>
      <c r="B278" s="42" t="s">
        <v>258</v>
      </c>
      <c r="C278" s="39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2" t="str">
        <f t="shared" si="64"/>
        <v/>
      </c>
    </row>
    <row r="279" spans="1:14" x14ac:dyDescent="0.2">
      <c r="A279" s="8"/>
      <c r="B279" s="42" t="s">
        <v>259</v>
      </c>
      <c r="C279" s="39">
        <v>0</v>
      </c>
      <c r="D279" s="9">
        <v>1</v>
      </c>
      <c r="E279" s="9">
        <v>0</v>
      </c>
      <c r="F279" s="9">
        <v>1</v>
      </c>
      <c r="G279" s="10" t="str">
        <f t="shared" si="59"/>
        <v/>
      </c>
      <c r="H279" s="10">
        <f t="shared" si="60"/>
        <v>1.2269938650306749E-3</v>
      </c>
      <c r="I279" s="10" t="str">
        <f t="shared" si="61"/>
        <v/>
      </c>
      <c r="J279" s="10">
        <f t="shared" si="62"/>
        <v>1.2360939431396785E-3</v>
      </c>
      <c r="K279" s="10" t="str">
        <f t="shared" si="65"/>
        <v xml:space="preserve"> </v>
      </c>
      <c r="L279" s="10">
        <f t="shared" si="66"/>
        <v>0</v>
      </c>
      <c r="M279" s="10" t="str">
        <f t="shared" si="63"/>
        <v/>
      </c>
      <c r="N279" s="22">
        <f t="shared" si="64"/>
        <v>0</v>
      </c>
    </row>
    <row r="280" spans="1:14" x14ac:dyDescent="0.2">
      <c r="A280" s="8"/>
      <c r="B280" s="42" t="s">
        <v>260</v>
      </c>
      <c r="C280" s="39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2" t="str">
        <f t="shared" si="64"/>
        <v/>
      </c>
    </row>
    <row r="281" spans="1:14" x14ac:dyDescent="0.2">
      <c r="A281" s="8"/>
      <c r="B281" s="42" t="s">
        <v>261</v>
      </c>
      <c r="C281" s="39">
        <v>3</v>
      </c>
      <c r="D281" s="9">
        <v>10</v>
      </c>
      <c r="E281" s="9">
        <v>40</v>
      </c>
      <c r="F281" s="9">
        <v>119</v>
      </c>
      <c r="G281" s="10">
        <f t="shared" si="59"/>
        <v>3.2154340836012861E-3</v>
      </c>
      <c r="H281" s="10">
        <f t="shared" si="60"/>
        <v>1.2269938650306749E-2</v>
      </c>
      <c r="I281" s="10">
        <f t="shared" si="61"/>
        <v>3.8986354775828458E-2</v>
      </c>
      <c r="J281" s="10">
        <f t="shared" si="62"/>
        <v>0.14709517923362175</v>
      </c>
      <c r="K281" s="10">
        <f t="shared" si="65"/>
        <v>12.333333333333334</v>
      </c>
      <c r="L281" s="10">
        <f t="shared" si="66"/>
        <v>10.9</v>
      </c>
      <c r="M281" s="10">
        <f t="shared" si="63"/>
        <v>3.9657020364415867E-2</v>
      </c>
      <c r="N281" s="22">
        <f t="shared" si="64"/>
        <v>0.13374233128834356</v>
      </c>
    </row>
    <row r="282" spans="1:14" x14ac:dyDescent="0.2">
      <c r="A282" s="8"/>
      <c r="B282" s="42" t="s">
        <v>262</v>
      </c>
      <c r="C282" s="39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2" t="str">
        <f t="shared" si="64"/>
        <v/>
      </c>
    </row>
    <row r="283" spans="1:14" x14ac:dyDescent="0.2">
      <c r="A283" s="8"/>
      <c r="B283" s="42" t="s">
        <v>263</v>
      </c>
      <c r="C283" s="39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2" t="str">
        <f t="shared" si="64"/>
        <v/>
      </c>
    </row>
    <row r="284" spans="1:14" x14ac:dyDescent="0.2">
      <c r="A284" s="8"/>
      <c r="B284" s="42" t="s">
        <v>264</v>
      </c>
      <c r="C284" s="39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2" t="str">
        <f t="shared" ref="N284:N315" si="72">+IF(OR(AND(H284=""),(L284="")),"",H284*L284)</f>
        <v/>
      </c>
    </row>
    <row r="285" spans="1:14" ht="22.5" customHeight="1" x14ac:dyDescent="0.2">
      <c r="A285" s="8"/>
      <c r="B285" s="42" t="s">
        <v>265</v>
      </c>
      <c r="C285" s="39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2" t="str">
        <f t="shared" si="72"/>
        <v/>
      </c>
    </row>
    <row r="286" spans="1:14" x14ac:dyDescent="0.2">
      <c r="A286" s="8"/>
      <c r="B286" s="42" t="s">
        <v>266</v>
      </c>
      <c r="C286" s="39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2" t="str">
        <f t="shared" si="72"/>
        <v/>
      </c>
    </row>
    <row r="287" spans="1:14" x14ac:dyDescent="0.2">
      <c r="A287" s="8"/>
      <c r="B287" s="42" t="s">
        <v>267</v>
      </c>
      <c r="C287" s="39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2" t="str">
        <f t="shared" si="72"/>
        <v/>
      </c>
    </row>
    <row r="288" spans="1:14" x14ac:dyDescent="0.2">
      <c r="A288" s="8"/>
      <c r="B288" s="42" t="s">
        <v>268</v>
      </c>
      <c r="C288" s="39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2" t="str">
        <f t="shared" si="72"/>
        <v/>
      </c>
    </row>
    <row r="289" spans="1:14" x14ac:dyDescent="0.2">
      <c r="A289" s="8"/>
      <c r="B289" s="42" t="s">
        <v>269</v>
      </c>
      <c r="C289" s="39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2" t="str">
        <f t="shared" si="72"/>
        <v/>
      </c>
    </row>
    <row r="290" spans="1:14" x14ac:dyDescent="0.2">
      <c r="A290" s="8"/>
      <c r="B290" s="42" t="s">
        <v>270</v>
      </c>
      <c r="C290" s="39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2" t="str">
        <f t="shared" si="72"/>
        <v/>
      </c>
    </row>
    <row r="291" spans="1:14" x14ac:dyDescent="0.2">
      <c r="A291" s="8"/>
      <c r="B291" s="42" t="s">
        <v>271</v>
      </c>
      <c r="C291" s="39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2" t="str">
        <f t="shared" si="72"/>
        <v/>
      </c>
    </row>
    <row r="292" spans="1:14" x14ac:dyDescent="0.2">
      <c r="A292" s="8"/>
      <c r="B292" s="42" t="s">
        <v>272</v>
      </c>
      <c r="C292" s="39">
        <v>1</v>
      </c>
      <c r="D292" s="9">
        <v>0</v>
      </c>
      <c r="E292" s="9">
        <v>0</v>
      </c>
      <c r="F292" s="9">
        <v>1</v>
      </c>
      <c r="G292" s="10">
        <f t="shared" si="67"/>
        <v>1.0718113612004287E-3</v>
      </c>
      <c r="H292" s="10" t="str">
        <f t="shared" si="68"/>
        <v/>
      </c>
      <c r="I292" s="10" t="str">
        <f t="shared" si="69"/>
        <v/>
      </c>
      <c r="J292" s="10">
        <f t="shared" si="70"/>
        <v>1.2360939431396785E-3</v>
      </c>
      <c r="K292" s="10">
        <f t="shared" si="73"/>
        <v>-1</v>
      </c>
      <c r="L292" s="10">
        <f t="shared" si="74"/>
        <v>1</v>
      </c>
      <c r="M292" s="10">
        <f t="shared" si="71"/>
        <v>-1.0718113612004287E-3</v>
      </c>
      <c r="N292" s="22" t="str">
        <f t="shared" si="72"/>
        <v/>
      </c>
    </row>
    <row r="293" spans="1:14" ht="25.5" x14ac:dyDescent="0.2">
      <c r="A293" s="8"/>
      <c r="B293" s="42" t="s">
        <v>273</v>
      </c>
      <c r="C293" s="39">
        <v>0</v>
      </c>
      <c r="D293" s="9">
        <v>1</v>
      </c>
      <c r="E293" s="9">
        <v>1</v>
      </c>
      <c r="F293" s="9">
        <v>3</v>
      </c>
      <c r="G293" s="10" t="str">
        <f t="shared" si="67"/>
        <v/>
      </c>
      <c r="H293" s="10">
        <f t="shared" si="68"/>
        <v>1.2269938650306749E-3</v>
      </c>
      <c r="I293" s="10">
        <f t="shared" si="69"/>
        <v>9.7465886939571145E-4</v>
      </c>
      <c r="J293" s="10">
        <f t="shared" si="70"/>
        <v>3.708281829419036E-3</v>
      </c>
      <c r="K293" s="10">
        <f t="shared" si="73"/>
        <v>1</v>
      </c>
      <c r="L293" s="10">
        <f t="shared" si="74"/>
        <v>2</v>
      </c>
      <c r="M293" s="10" t="str">
        <f t="shared" si="71"/>
        <v/>
      </c>
      <c r="N293" s="22">
        <f t="shared" si="72"/>
        <v>2.4539877300613498E-3</v>
      </c>
    </row>
    <row r="294" spans="1:14" x14ac:dyDescent="0.2">
      <c r="A294" s="8"/>
      <c r="B294" s="42" t="s">
        <v>274</v>
      </c>
      <c r="C294" s="39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2" t="str">
        <f t="shared" si="72"/>
        <v/>
      </c>
    </row>
    <row r="295" spans="1:14" x14ac:dyDescent="0.2">
      <c r="A295" s="8"/>
      <c r="B295" s="42" t="s">
        <v>275</v>
      </c>
      <c r="C295" s="39">
        <v>0</v>
      </c>
      <c r="D295" s="9">
        <v>0</v>
      </c>
      <c r="E295" s="9">
        <v>1</v>
      </c>
      <c r="F295" s="9">
        <v>0</v>
      </c>
      <c r="G295" s="10" t="str">
        <f t="shared" si="67"/>
        <v/>
      </c>
      <c r="H295" s="10" t="str">
        <f t="shared" si="68"/>
        <v/>
      </c>
      <c r="I295" s="10">
        <f t="shared" si="69"/>
        <v>9.7465886939571145E-4</v>
      </c>
      <c r="J295" s="10" t="str">
        <f t="shared" si="70"/>
        <v/>
      </c>
      <c r="K295" s="10">
        <f t="shared" si="73"/>
        <v>1</v>
      </c>
      <c r="L295" s="10" t="str">
        <f t="shared" si="74"/>
        <v xml:space="preserve"> </v>
      </c>
      <c r="M295" s="10" t="str">
        <f t="shared" si="71"/>
        <v/>
      </c>
      <c r="N295" s="22" t="str">
        <f t="shared" si="72"/>
        <v/>
      </c>
    </row>
    <row r="296" spans="1:14" x14ac:dyDescent="0.2">
      <c r="A296" s="8"/>
      <c r="B296" s="42" t="s">
        <v>276</v>
      </c>
      <c r="C296" s="39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2" t="str">
        <f t="shared" si="72"/>
        <v/>
      </c>
    </row>
    <row r="297" spans="1:14" ht="25.5" x14ac:dyDescent="0.2">
      <c r="A297" s="8"/>
      <c r="B297" s="42" t="s">
        <v>277</v>
      </c>
      <c r="C297" s="39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2" t="str">
        <f t="shared" si="72"/>
        <v/>
      </c>
    </row>
    <row r="298" spans="1:14" x14ac:dyDescent="0.2">
      <c r="A298" s="8"/>
      <c r="B298" s="42" t="s">
        <v>278</v>
      </c>
      <c r="C298" s="39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2" t="str">
        <f t="shared" si="72"/>
        <v/>
      </c>
    </row>
    <row r="299" spans="1:14" x14ac:dyDescent="0.2">
      <c r="A299" s="8"/>
      <c r="B299" s="42" t="s">
        <v>279</v>
      </c>
      <c r="C299" s="39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2" t="str">
        <f t="shared" si="72"/>
        <v/>
      </c>
    </row>
    <row r="300" spans="1:14" x14ac:dyDescent="0.2">
      <c r="A300" s="8"/>
      <c r="B300" s="42" t="s">
        <v>280</v>
      </c>
      <c r="C300" s="39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2" t="str">
        <f t="shared" si="72"/>
        <v/>
      </c>
    </row>
    <row r="301" spans="1:14" x14ac:dyDescent="0.2">
      <c r="A301" s="8"/>
      <c r="B301" s="42" t="s">
        <v>281</v>
      </c>
      <c r="C301" s="39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2" t="str">
        <f t="shared" si="72"/>
        <v/>
      </c>
    </row>
    <row r="302" spans="1:14" x14ac:dyDescent="0.2">
      <c r="A302" s="8"/>
      <c r="B302" s="42" t="s">
        <v>282</v>
      </c>
      <c r="C302" s="39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2" t="str">
        <f t="shared" si="72"/>
        <v/>
      </c>
    </row>
    <row r="303" spans="1:14" x14ac:dyDescent="0.2">
      <c r="A303" s="8" t="s">
        <v>76</v>
      </c>
      <c r="B303" s="42" t="s">
        <v>283</v>
      </c>
      <c r="C303" s="39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2" t="str">
        <f t="shared" si="72"/>
        <v/>
      </c>
    </row>
    <row r="304" spans="1:14" x14ac:dyDescent="0.2">
      <c r="A304" s="8"/>
      <c r="B304" s="42" t="s">
        <v>284</v>
      </c>
      <c r="C304" s="39">
        <v>3</v>
      </c>
      <c r="D304" s="9">
        <v>2</v>
      </c>
      <c r="E304" s="9">
        <v>0</v>
      </c>
      <c r="F304" s="9">
        <v>1</v>
      </c>
      <c r="G304" s="10">
        <f t="shared" si="67"/>
        <v>3.2154340836012861E-3</v>
      </c>
      <c r="H304" s="10">
        <f t="shared" si="68"/>
        <v>2.4539877300613498E-3</v>
      </c>
      <c r="I304" s="10" t="str">
        <f t="shared" si="69"/>
        <v/>
      </c>
      <c r="J304" s="10">
        <f t="shared" si="70"/>
        <v>1.2360939431396785E-3</v>
      </c>
      <c r="K304" s="10">
        <f t="shared" si="73"/>
        <v>-1</v>
      </c>
      <c r="L304" s="10">
        <f t="shared" si="74"/>
        <v>-0.5</v>
      </c>
      <c r="M304" s="10">
        <f t="shared" si="71"/>
        <v>-3.2154340836012861E-3</v>
      </c>
      <c r="N304" s="22">
        <f t="shared" si="72"/>
        <v>-1.2269938650306749E-3</v>
      </c>
    </row>
    <row r="305" spans="1:14" x14ac:dyDescent="0.2">
      <c r="A305" s="8"/>
      <c r="B305" s="42" t="s">
        <v>285</v>
      </c>
      <c r="C305" s="39">
        <v>1</v>
      </c>
      <c r="D305" s="9">
        <v>0</v>
      </c>
      <c r="E305" s="9">
        <v>0</v>
      </c>
      <c r="F305" s="9">
        <v>0</v>
      </c>
      <c r="G305" s="10">
        <f t="shared" si="67"/>
        <v>1.0718113612004287E-3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-1.0718113612004287E-3</v>
      </c>
      <c r="N305" s="22" t="str">
        <f t="shared" si="72"/>
        <v/>
      </c>
    </row>
    <row r="306" spans="1:14" x14ac:dyDescent="0.2">
      <c r="A306" s="8"/>
      <c r="B306" s="42" t="s">
        <v>286</v>
      </c>
      <c r="C306" s="39">
        <v>42</v>
      </c>
      <c r="D306" s="9">
        <v>22</v>
      </c>
      <c r="E306" s="9">
        <v>44</v>
      </c>
      <c r="F306" s="9">
        <v>6</v>
      </c>
      <c r="G306" s="10">
        <f t="shared" si="67"/>
        <v>4.5016077170418008E-2</v>
      </c>
      <c r="H306" s="10">
        <f t="shared" si="68"/>
        <v>2.6993865030674847E-2</v>
      </c>
      <c r="I306" s="10">
        <f t="shared" si="69"/>
        <v>4.2884990253411304E-2</v>
      </c>
      <c r="J306" s="10">
        <f t="shared" si="70"/>
        <v>7.4165636588380719E-3</v>
      </c>
      <c r="K306" s="10">
        <f t="shared" si="73"/>
        <v>4.7619047619047616E-2</v>
      </c>
      <c r="L306" s="10">
        <f t="shared" si="74"/>
        <v>-0.72727272727272729</v>
      </c>
      <c r="M306" s="10">
        <f t="shared" si="71"/>
        <v>2.1436227224008574E-3</v>
      </c>
      <c r="N306" s="22">
        <f t="shared" si="72"/>
        <v>-1.9631901840490799E-2</v>
      </c>
    </row>
    <row r="307" spans="1:14" x14ac:dyDescent="0.2">
      <c r="A307" s="8"/>
      <c r="B307" s="42" t="s">
        <v>287</v>
      </c>
      <c r="C307" s="39">
        <v>5</v>
      </c>
      <c r="D307" s="9">
        <v>1</v>
      </c>
      <c r="E307" s="9">
        <v>59</v>
      </c>
      <c r="F307" s="9">
        <v>27</v>
      </c>
      <c r="G307" s="10">
        <f t="shared" si="67"/>
        <v>5.3590568060021436E-3</v>
      </c>
      <c r="H307" s="10">
        <f t="shared" si="68"/>
        <v>1.2269938650306749E-3</v>
      </c>
      <c r="I307" s="10">
        <f t="shared" si="69"/>
        <v>5.7504873294346975E-2</v>
      </c>
      <c r="J307" s="10">
        <f t="shared" si="70"/>
        <v>3.3374536464771322E-2</v>
      </c>
      <c r="K307" s="10">
        <f t="shared" si="73"/>
        <v>10.8</v>
      </c>
      <c r="L307" s="10">
        <f t="shared" si="74"/>
        <v>26</v>
      </c>
      <c r="M307" s="10">
        <f t="shared" si="71"/>
        <v>5.7877813504823156E-2</v>
      </c>
      <c r="N307" s="22">
        <f t="shared" si="72"/>
        <v>3.1901840490797549E-2</v>
      </c>
    </row>
    <row r="308" spans="1:14" x14ac:dyDescent="0.2">
      <c r="A308" s="8"/>
      <c r="B308" s="42" t="s">
        <v>288</v>
      </c>
      <c r="C308" s="39">
        <v>1</v>
      </c>
      <c r="D308" s="9">
        <v>1</v>
      </c>
      <c r="E308" s="9">
        <v>0</v>
      </c>
      <c r="F308" s="9">
        <v>0</v>
      </c>
      <c r="G308" s="10">
        <f t="shared" si="67"/>
        <v>1.0718113612004287E-3</v>
      </c>
      <c r="H308" s="10">
        <f t="shared" si="68"/>
        <v>1.2269938650306749E-3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-1.0718113612004287E-3</v>
      </c>
      <c r="N308" s="22">
        <f t="shared" si="72"/>
        <v>-1.2269938650306749E-3</v>
      </c>
    </row>
    <row r="309" spans="1:14" x14ac:dyDescent="0.2">
      <c r="A309" s="8"/>
      <c r="B309" s="42" t="s">
        <v>289</v>
      </c>
      <c r="C309" s="39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2" t="str">
        <f t="shared" si="72"/>
        <v/>
      </c>
    </row>
    <row r="310" spans="1:14" x14ac:dyDescent="0.2">
      <c r="A310" s="8"/>
      <c r="B310" s="42" t="s">
        <v>290</v>
      </c>
      <c r="C310" s="39">
        <v>0</v>
      </c>
      <c r="D310" s="9">
        <v>1</v>
      </c>
      <c r="E310" s="9">
        <v>1</v>
      </c>
      <c r="F310" s="9">
        <v>0</v>
      </c>
      <c r="G310" s="10" t="str">
        <f t="shared" si="67"/>
        <v/>
      </c>
      <c r="H310" s="10">
        <f t="shared" si="68"/>
        <v>1.2269938650306749E-3</v>
      </c>
      <c r="I310" s="10">
        <f t="shared" si="69"/>
        <v>9.7465886939571145E-4</v>
      </c>
      <c r="J310" s="10" t="str">
        <f t="shared" si="70"/>
        <v/>
      </c>
      <c r="K310" s="10">
        <f t="shared" si="73"/>
        <v>1</v>
      </c>
      <c r="L310" s="10">
        <f t="shared" si="74"/>
        <v>-1</v>
      </c>
      <c r="M310" s="10" t="str">
        <f t="shared" si="71"/>
        <v/>
      </c>
      <c r="N310" s="22">
        <f t="shared" si="72"/>
        <v>-1.2269938650306749E-3</v>
      </c>
    </row>
    <row r="311" spans="1:14" ht="25.5" x14ac:dyDescent="0.2">
      <c r="A311" s="8"/>
      <c r="B311" s="42" t="s">
        <v>291</v>
      </c>
      <c r="C311" s="39">
        <v>0</v>
      </c>
      <c r="D311" s="9">
        <v>0</v>
      </c>
      <c r="E311" s="9">
        <v>0</v>
      </c>
      <c r="F311" s="9">
        <v>2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2.472187886279357E-3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22" t="str">
        <f t="shared" si="72"/>
        <v/>
      </c>
    </row>
    <row r="312" spans="1:14" x14ac:dyDescent="0.2">
      <c r="A312" s="8"/>
      <c r="B312" s="42" t="s">
        <v>292</v>
      </c>
      <c r="C312" s="39">
        <v>1</v>
      </c>
      <c r="D312" s="9">
        <v>0</v>
      </c>
      <c r="E312" s="9">
        <v>0</v>
      </c>
      <c r="F312" s="9">
        <v>1</v>
      </c>
      <c r="G312" s="10">
        <f t="shared" si="67"/>
        <v>1.0718113612004287E-3</v>
      </c>
      <c r="H312" s="10" t="str">
        <f t="shared" si="68"/>
        <v/>
      </c>
      <c r="I312" s="10" t="str">
        <f t="shared" si="69"/>
        <v/>
      </c>
      <c r="J312" s="10">
        <f t="shared" si="70"/>
        <v>1.2360939431396785E-3</v>
      </c>
      <c r="K312" s="10">
        <f t="shared" si="73"/>
        <v>-1</v>
      </c>
      <c r="L312" s="10">
        <f t="shared" si="74"/>
        <v>1</v>
      </c>
      <c r="M312" s="10">
        <f t="shared" si="71"/>
        <v>-1.0718113612004287E-3</v>
      </c>
      <c r="N312" s="22" t="str">
        <f t="shared" si="72"/>
        <v/>
      </c>
    </row>
    <row r="313" spans="1:14" x14ac:dyDescent="0.2">
      <c r="A313" s="8"/>
      <c r="B313" s="42" t="s">
        <v>293</v>
      </c>
      <c r="C313" s="39">
        <v>0</v>
      </c>
      <c r="D313" s="9">
        <v>1</v>
      </c>
      <c r="E313" s="9">
        <v>0</v>
      </c>
      <c r="F313" s="9">
        <v>0</v>
      </c>
      <c r="G313" s="10" t="str">
        <f t="shared" si="67"/>
        <v/>
      </c>
      <c r="H313" s="10">
        <f t="shared" si="68"/>
        <v>1.2269938650306749E-3</v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>
        <f t="shared" si="74"/>
        <v>-1</v>
      </c>
      <c r="M313" s="10" t="str">
        <f t="shared" si="71"/>
        <v/>
      </c>
      <c r="N313" s="22">
        <f t="shared" si="72"/>
        <v>-1.2269938650306749E-3</v>
      </c>
    </row>
    <row r="314" spans="1:14" x14ac:dyDescent="0.2">
      <c r="A314" s="8"/>
      <c r="B314" s="42" t="s">
        <v>294</v>
      </c>
      <c r="C314" s="39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2" t="str">
        <f t="shared" si="72"/>
        <v/>
      </c>
    </row>
    <row r="315" spans="1:14" x14ac:dyDescent="0.2">
      <c r="A315" s="8"/>
      <c r="B315" s="42" t="s">
        <v>295</v>
      </c>
      <c r="C315" s="39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2" t="str">
        <f t="shared" si="72"/>
        <v/>
      </c>
    </row>
    <row r="316" spans="1:14" ht="24" customHeight="1" x14ac:dyDescent="0.2">
      <c r="A316" s="8"/>
      <c r="B316" s="42" t="s">
        <v>296</v>
      </c>
      <c r="C316" s="39">
        <v>1</v>
      </c>
      <c r="D316" s="9">
        <v>0</v>
      </c>
      <c r="E316" s="9">
        <v>1</v>
      </c>
      <c r="F316" s="9">
        <v>1</v>
      </c>
      <c r="G316" s="10">
        <f t="shared" ref="G316:G347" si="75">+IF(C316=0,"",C316/C$188)</f>
        <v>1.0718113612004287E-3</v>
      </c>
      <c r="H316" s="10" t="str">
        <f t="shared" ref="H316:H347" si="76">+IF(D316=0,"",D316/D$188)</f>
        <v/>
      </c>
      <c r="I316" s="10">
        <f t="shared" ref="I316:I347" si="77">+IF(E316=0,"",E316/E$188)</f>
        <v>9.7465886939571145E-4</v>
      </c>
      <c r="J316" s="10">
        <f t="shared" ref="J316:J347" si="78">+IF(F316=0,"",F316/F$188)</f>
        <v>1.2360939431396785E-3</v>
      </c>
      <c r="K316" s="10">
        <f t="shared" si="73"/>
        <v>0</v>
      </c>
      <c r="L316" s="10">
        <f t="shared" si="74"/>
        <v>1</v>
      </c>
      <c r="M316" s="10">
        <f t="shared" ref="M316:M347" si="79">+IF(OR(AND(G316=""),(K316="")),"",G316*K316)</f>
        <v>0</v>
      </c>
      <c r="N316" s="22" t="str">
        <f t="shared" ref="N316:N347" si="80">+IF(OR(AND(H316=""),(L316="")),"",H316*L316)</f>
        <v/>
      </c>
    </row>
    <row r="317" spans="1:14" x14ac:dyDescent="0.2">
      <c r="A317" s="8"/>
      <c r="B317" s="42" t="s">
        <v>297</v>
      </c>
      <c r="C317" s="39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2" t="str">
        <f t="shared" si="80"/>
        <v/>
      </c>
    </row>
    <row r="318" spans="1:14" x14ac:dyDescent="0.2">
      <c r="A318" s="8"/>
      <c r="B318" s="42" t="s">
        <v>298</v>
      </c>
      <c r="C318" s="39">
        <v>0</v>
      </c>
      <c r="D318" s="9">
        <v>0</v>
      </c>
      <c r="E318" s="9">
        <v>12</v>
      </c>
      <c r="F318" s="9">
        <v>8</v>
      </c>
      <c r="G318" s="10" t="str">
        <f t="shared" si="75"/>
        <v/>
      </c>
      <c r="H318" s="10" t="str">
        <f t="shared" si="76"/>
        <v/>
      </c>
      <c r="I318" s="10">
        <f t="shared" si="77"/>
        <v>1.1695906432748537E-2</v>
      </c>
      <c r="J318" s="10">
        <f t="shared" si="78"/>
        <v>9.8887515451174281E-3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2" t="str">
        <f t="shared" si="80"/>
        <v/>
      </c>
    </row>
    <row r="319" spans="1:14" x14ac:dyDescent="0.2">
      <c r="A319" s="8" t="s">
        <v>76</v>
      </c>
      <c r="B319" s="42" t="s">
        <v>299</v>
      </c>
      <c r="C319" s="39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2" t="str">
        <f t="shared" si="80"/>
        <v/>
      </c>
    </row>
    <row r="320" spans="1:14" x14ac:dyDescent="0.2">
      <c r="A320" s="8"/>
      <c r="B320" s="42" t="s">
        <v>300</v>
      </c>
      <c r="C320" s="39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2" t="str">
        <f t="shared" si="80"/>
        <v/>
      </c>
    </row>
    <row r="321" spans="1:14" ht="25.5" x14ac:dyDescent="0.2">
      <c r="A321" s="8"/>
      <c r="B321" s="42" t="s">
        <v>301</v>
      </c>
      <c r="C321" s="39">
        <v>1</v>
      </c>
      <c r="D321" s="9">
        <v>0</v>
      </c>
      <c r="E321" s="9">
        <v>0</v>
      </c>
      <c r="F321" s="9">
        <v>0</v>
      </c>
      <c r="G321" s="10">
        <f t="shared" si="75"/>
        <v>1.0718113612004287E-3</v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 t="str">
        <f t="shared" si="82"/>
        <v xml:space="preserve"> </v>
      </c>
      <c r="M321" s="10">
        <f t="shared" si="79"/>
        <v>-1.0718113612004287E-3</v>
      </c>
      <c r="N321" s="22" t="str">
        <f t="shared" si="80"/>
        <v/>
      </c>
    </row>
    <row r="322" spans="1:14" x14ac:dyDescent="0.2">
      <c r="A322" s="8"/>
      <c r="B322" s="42" t="s">
        <v>302</v>
      </c>
      <c r="C322" s="39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2" t="str">
        <f t="shared" si="80"/>
        <v/>
      </c>
    </row>
    <row r="323" spans="1:14" ht="25.5" x14ac:dyDescent="0.2">
      <c r="A323" s="8"/>
      <c r="B323" s="42" t="s">
        <v>303</v>
      </c>
      <c r="C323" s="39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1.2269938650306749E-3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2">
        <f t="shared" si="80"/>
        <v>-1.2269938650306749E-3</v>
      </c>
    </row>
    <row r="324" spans="1:14" x14ac:dyDescent="0.2">
      <c r="A324" s="8"/>
      <c r="B324" s="42" t="s">
        <v>304</v>
      </c>
      <c r="C324" s="39">
        <v>10</v>
      </c>
      <c r="D324" s="9">
        <v>15</v>
      </c>
      <c r="E324" s="9">
        <v>4</v>
      </c>
      <c r="F324" s="9">
        <v>3</v>
      </c>
      <c r="G324" s="10">
        <f t="shared" si="75"/>
        <v>1.0718113612004287E-2</v>
      </c>
      <c r="H324" s="10">
        <f t="shared" si="76"/>
        <v>1.8404907975460124E-2</v>
      </c>
      <c r="I324" s="10">
        <f t="shared" si="77"/>
        <v>3.8986354775828458E-3</v>
      </c>
      <c r="J324" s="10">
        <f t="shared" si="78"/>
        <v>3.708281829419036E-3</v>
      </c>
      <c r="K324" s="10">
        <f t="shared" si="81"/>
        <v>-0.6</v>
      </c>
      <c r="L324" s="10">
        <f t="shared" si="82"/>
        <v>-0.8</v>
      </c>
      <c r="M324" s="10">
        <f t="shared" si="79"/>
        <v>-6.4308681672025723E-3</v>
      </c>
      <c r="N324" s="22">
        <f t="shared" si="80"/>
        <v>-1.47239263803681E-2</v>
      </c>
    </row>
    <row r="325" spans="1:14" x14ac:dyDescent="0.2">
      <c r="A325" s="8"/>
      <c r="B325" s="42" t="s">
        <v>305</v>
      </c>
      <c r="C325" s="39">
        <v>4</v>
      </c>
      <c r="D325" s="9">
        <v>0</v>
      </c>
      <c r="E325" s="9">
        <v>1</v>
      </c>
      <c r="F325" s="9">
        <v>0</v>
      </c>
      <c r="G325" s="10">
        <f t="shared" si="75"/>
        <v>4.2872454448017148E-3</v>
      </c>
      <c r="H325" s="10" t="str">
        <f t="shared" si="76"/>
        <v/>
      </c>
      <c r="I325" s="10">
        <f t="shared" si="77"/>
        <v>9.7465886939571145E-4</v>
      </c>
      <c r="J325" s="10" t="str">
        <f t="shared" si="78"/>
        <v/>
      </c>
      <c r="K325" s="10">
        <f t="shared" si="81"/>
        <v>-0.75</v>
      </c>
      <c r="L325" s="10" t="str">
        <f t="shared" si="82"/>
        <v xml:space="preserve"> </v>
      </c>
      <c r="M325" s="10">
        <f t="shared" si="79"/>
        <v>-3.2154340836012861E-3</v>
      </c>
      <c r="N325" s="22" t="str">
        <f t="shared" si="80"/>
        <v/>
      </c>
    </row>
    <row r="326" spans="1:14" x14ac:dyDescent="0.2">
      <c r="A326" s="8"/>
      <c r="B326" s="42" t="s">
        <v>306</v>
      </c>
      <c r="C326" s="39">
        <v>0</v>
      </c>
      <c r="D326" s="9">
        <v>1</v>
      </c>
      <c r="E326" s="9">
        <v>0</v>
      </c>
      <c r="F326" s="9">
        <v>0</v>
      </c>
      <c r="G326" s="10" t="str">
        <f t="shared" si="75"/>
        <v/>
      </c>
      <c r="H326" s="10">
        <f t="shared" si="76"/>
        <v>1.2269938650306749E-3</v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>
        <f t="shared" si="82"/>
        <v>-1</v>
      </c>
      <c r="M326" s="10" t="str">
        <f t="shared" si="79"/>
        <v/>
      </c>
      <c r="N326" s="22">
        <f t="shared" si="80"/>
        <v>-1.2269938650306749E-3</v>
      </c>
    </row>
    <row r="327" spans="1:14" x14ac:dyDescent="0.2">
      <c r="A327" s="8"/>
      <c r="B327" s="42" t="s">
        <v>307</v>
      </c>
      <c r="C327" s="39">
        <v>14</v>
      </c>
      <c r="D327" s="9">
        <v>14</v>
      </c>
      <c r="E327" s="9">
        <v>13</v>
      </c>
      <c r="F327" s="9">
        <v>5</v>
      </c>
      <c r="G327" s="10">
        <f t="shared" si="75"/>
        <v>1.5005359056806002E-2</v>
      </c>
      <c r="H327" s="10">
        <f t="shared" si="76"/>
        <v>1.7177914110429449E-2</v>
      </c>
      <c r="I327" s="10">
        <f t="shared" si="77"/>
        <v>1.2670565302144249E-2</v>
      </c>
      <c r="J327" s="10">
        <f t="shared" si="78"/>
        <v>6.180469715698393E-3</v>
      </c>
      <c r="K327" s="10">
        <f t="shared" si="81"/>
        <v>-7.1428571428571425E-2</v>
      </c>
      <c r="L327" s="10">
        <f t="shared" si="82"/>
        <v>-0.6428571428571429</v>
      </c>
      <c r="M327" s="10">
        <f t="shared" si="79"/>
        <v>-1.0718113612004287E-3</v>
      </c>
      <c r="N327" s="22">
        <f t="shared" si="80"/>
        <v>-1.1042944785276076E-2</v>
      </c>
    </row>
    <row r="328" spans="1:14" x14ac:dyDescent="0.2">
      <c r="A328" s="8"/>
      <c r="B328" s="42" t="s">
        <v>308</v>
      </c>
      <c r="C328" s="39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2" t="str">
        <f t="shared" si="80"/>
        <v/>
      </c>
    </row>
    <row r="329" spans="1:14" x14ac:dyDescent="0.2">
      <c r="A329" s="8"/>
      <c r="B329" s="42" t="s">
        <v>309</v>
      </c>
      <c r="C329" s="39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2" t="str">
        <f t="shared" si="80"/>
        <v/>
      </c>
    </row>
    <row r="330" spans="1:14" x14ac:dyDescent="0.2">
      <c r="A330" s="8"/>
      <c r="B330" s="42" t="s">
        <v>310</v>
      </c>
      <c r="C330" s="39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2" t="str">
        <f t="shared" si="80"/>
        <v/>
      </c>
    </row>
    <row r="331" spans="1:14" ht="25.5" x14ac:dyDescent="0.2">
      <c r="A331" s="8"/>
      <c r="B331" s="42" t="s">
        <v>311</v>
      </c>
      <c r="C331" s="39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2" t="str">
        <f t="shared" si="80"/>
        <v/>
      </c>
    </row>
    <row r="332" spans="1:14" x14ac:dyDescent="0.2">
      <c r="A332" s="8"/>
      <c r="B332" s="42" t="s">
        <v>312</v>
      </c>
      <c r="C332" s="39">
        <v>0</v>
      </c>
      <c r="D332" s="9">
        <v>0</v>
      </c>
      <c r="E332" s="9">
        <v>0</v>
      </c>
      <c r="F332" s="9">
        <v>3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3.708281829419036E-3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2" t="str">
        <f t="shared" si="80"/>
        <v/>
      </c>
    </row>
    <row r="333" spans="1:14" x14ac:dyDescent="0.2">
      <c r="A333" s="8"/>
      <c r="B333" s="42" t="s">
        <v>313</v>
      </c>
      <c r="C333" s="39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2" t="str">
        <f t="shared" si="80"/>
        <v/>
      </c>
    </row>
    <row r="334" spans="1:14" ht="25.5" x14ac:dyDescent="0.2">
      <c r="A334" s="8"/>
      <c r="B334" s="42" t="s">
        <v>314</v>
      </c>
      <c r="C334" s="39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2" t="str">
        <f t="shared" si="80"/>
        <v/>
      </c>
    </row>
    <row r="335" spans="1:14" x14ac:dyDescent="0.2">
      <c r="A335" s="8"/>
      <c r="B335" s="42" t="s">
        <v>315</v>
      </c>
      <c r="C335" s="39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2" t="str">
        <f t="shared" si="80"/>
        <v/>
      </c>
    </row>
    <row r="336" spans="1:14" x14ac:dyDescent="0.2">
      <c r="A336" s="8"/>
      <c r="B336" s="42" t="s">
        <v>316</v>
      </c>
      <c r="C336" s="39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2.4539877300613498E-3</v>
      </c>
      <c r="I336" s="10" t="str">
        <f t="shared" si="77"/>
        <v/>
      </c>
      <c r="J336" s="10">
        <f t="shared" si="78"/>
        <v>1.2360939431396785E-3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22">
        <f t="shared" si="80"/>
        <v>-1.2269938650306749E-3</v>
      </c>
    </row>
    <row r="337" spans="1:14" x14ac:dyDescent="0.2">
      <c r="A337" s="8"/>
      <c r="B337" s="42" t="s">
        <v>317</v>
      </c>
      <c r="C337" s="39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2" t="str">
        <f t="shared" si="80"/>
        <v/>
      </c>
    </row>
    <row r="338" spans="1:14" ht="25.5" x14ac:dyDescent="0.2">
      <c r="A338" s="8"/>
      <c r="B338" s="42" t="s">
        <v>318</v>
      </c>
      <c r="C338" s="39">
        <v>8</v>
      </c>
      <c r="D338" s="9">
        <v>137</v>
      </c>
      <c r="E338" s="9">
        <v>13</v>
      </c>
      <c r="F338" s="9">
        <v>70</v>
      </c>
      <c r="G338" s="10">
        <f t="shared" si="75"/>
        <v>8.5744908896034297E-3</v>
      </c>
      <c r="H338" s="10">
        <f t="shared" si="76"/>
        <v>0.16809815950920245</v>
      </c>
      <c r="I338" s="10">
        <f t="shared" si="77"/>
        <v>1.2670565302144249E-2</v>
      </c>
      <c r="J338" s="10">
        <f t="shared" si="78"/>
        <v>8.6526576019777507E-2</v>
      </c>
      <c r="K338" s="10">
        <f t="shared" si="81"/>
        <v>0.625</v>
      </c>
      <c r="L338" s="10">
        <f t="shared" si="82"/>
        <v>-0.48905109489051096</v>
      </c>
      <c r="M338" s="10">
        <f t="shared" si="79"/>
        <v>5.3590568060021436E-3</v>
      </c>
      <c r="N338" s="22">
        <f t="shared" si="80"/>
        <v>-8.2208588957055212E-2</v>
      </c>
    </row>
    <row r="339" spans="1:14" ht="24.75" customHeight="1" x14ac:dyDescent="0.2">
      <c r="A339" s="8"/>
      <c r="B339" s="42" t="s">
        <v>319</v>
      </c>
      <c r="C339" s="39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2" t="str">
        <f t="shared" si="80"/>
        <v/>
      </c>
    </row>
    <row r="340" spans="1:14" ht="25.5" x14ac:dyDescent="0.2">
      <c r="A340" s="8"/>
      <c r="B340" s="42" t="s">
        <v>320</v>
      </c>
      <c r="C340" s="39">
        <v>2</v>
      </c>
      <c r="D340" s="9">
        <v>0</v>
      </c>
      <c r="E340" s="9">
        <v>0</v>
      </c>
      <c r="F340" s="9">
        <v>0</v>
      </c>
      <c r="G340" s="10">
        <f t="shared" si="75"/>
        <v>2.1436227224008574E-3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-2.1436227224008574E-3</v>
      </c>
      <c r="N340" s="22" t="str">
        <f t="shared" si="80"/>
        <v/>
      </c>
    </row>
    <row r="341" spans="1:14" ht="24" customHeight="1" x14ac:dyDescent="0.2">
      <c r="A341" s="8"/>
      <c r="B341" s="42" t="s">
        <v>321</v>
      </c>
      <c r="C341" s="39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2" t="str">
        <f t="shared" si="80"/>
        <v/>
      </c>
    </row>
    <row r="342" spans="1:14" ht="25.5" x14ac:dyDescent="0.2">
      <c r="A342" s="8"/>
      <c r="B342" s="42" t="s">
        <v>322</v>
      </c>
      <c r="C342" s="39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2" t="str">
        <f t="shared" si="80"/>
        <v/>
      </c>
    </row>
    <row r="343" spans="1:14" ht="25.5" x14ac:dyDescent="0.2">
      <c r="A343" s="8"/>
      <c r="B343" s="42" t="s">
        <v>323</v>
      </c>
      <c r="C343" s="39">
        <v>2</v>
      </c>
      <c r="D343" s="9">
        <v>1</v>
      </c>
      <c r="E343" s="9">
        <v>0</v>
      </c>
      <c r="F343" s="9">
        <v>0</v>
      </c>
      <c r="G343" s="10">
        <f t="shared" si="75"/>
        <v>2.1436227224008574E-3</v>
      </c>
      <c r="H343" s="10">
        <f t="shared" si="76"/>
        <v>1.2269938650306749E-3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-2.1436227224008574E-3</v>
      </c>
      <c r="N343" s="22">
        <f t="shared" si="80"/>
        <v>-1.2269938650306749E-3</v>
      </c>
    </row>
    <row r="344" spans="1:14" ht="25.5" x14ac:dyDescent="0.2">
      <c r="A344" s="8"/>
      <c r="B344" s="42" t="s">
        <v>324</v>
      </c>
      <c r="C344" s="39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2" t="str">
        <f t="shared" si="80"/>
        <v/>
      </c>
    </row>
    <row r="345" spans="1:14" ht="25.5" x14ac:dyDescent="0.2">
      <c r="A345" s="8"/>
      <c r="B345" s="42" t="s">
        <v>325</v>
      </c>
      <c r="C345" s="39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2" t="str">
        <f t="shared" si="80"/>
        <v/>
      </c>
    </row>
    <row r="346" spans="1:14" x14ac:dyDescent="0.2">
      <c r="A346" s="8"/>
      <c r="B346" s="42" t="s">
        <v>326</v>
      </c>
      <c r="C346" s="39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2" t="str">
        <f t="shared" si="80"/>
        <v/>
      </c>
    </row>
    <row r="347" spans="1:14" ht="25.5" x14ac:dyDescent="0.2">
      <c r="A347" s="8"/>
      <c r="B347" s="42" t="s">
        <v>327</v>
      </c>
      <c r="C347" s="39">
        <v>6</v>
      </c>
      <c r="D347" s="9">
        <v>1</v>
      </c>
      <c r="E347" s="9">
        <v>11</v>
      </c>
      <c r="F347" s="9">
        <v>7</v>
      </c>
      <c r="G347" s="10">
        <f t="shared" si="75"/>
        <v>6.4308681672025723E-3</v>
      </c>
      <c r="H347" s="10">
        <f t="shared" si="76"/>
        <v>1.2269938650306749E-3</v>
      </c>
      <c r="I347" s="10">
        <f t="shared" si="77"/>
        <v>1.0721247563352826E-2</v>
      </c>
      <c r="J347" s="10">
        <f t="shared" si="78"/>
        <v>8.65265760197775E-3</v>
      </c>
      <c r="K347" s="10">
        <f t="shared" si="81"/>
        <v>0.83333333333333337</v>
      </c>
      <c r="L347" s="10">
        <f t="shared" si="82"/>
        <v>6</v>
      </c>
      <c r="M347" s="10">
        <f t="shared" si="79"/>
        <v>5.3590568060021436E-3</v>
      </c>
      <c r="N347" s="22">
        <f t="shared" si="80"/>
        <v>7.3619631901840499E-3</v>
      </c>
    </row>
    <row r="348" spans="1:14" x14ac:dyDescent="0.2">
      <c r="A348" s="8"/>
      <c r="B348" s="42" t="s">
        <v>328</v>
      </c>
      <c r="C348" s="39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2" t="str">
        <f t="shared" ref="N348:N363" si="88">+IF(OR(AND(H348=""),(L348="")),"",H348*L348)</f>
        <v/>
      </c>
    </row>
    <row r="349" spans="1:14" ht="25.5" x14ac:dyDescent="0.2">
      <c r="A349" s="8"/>
      <c r="B349" s="42" t="s">
        <v>329</v>
      </c>
      <c r="C349" s="39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2" t="str">
        <f t="shared" si="88"/>
        <v/>
      </c>
    </row>
    <row r="350" spans="1:14" ht="22.5" customHeight="1" x14ac:dyDescent="0.2">
      <c r="A350" s="8"/>
      <c r="B350" s="42" t="s">
        <v>330</v>
      </c>
      <c r="C350" s="39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2" t="str">
        <f t="shared" si="88"/>
        <v/>
      </c>
    </row>
    <row r="351" spans="1:14" ht="22.5" customHeight="1" x14ac:dyDescent="0.2">
      <c r="A351" s="8"/>
      <c r="B351" s="42" t="s">
        <v>331</v>
      </c>
      <c r="C351" s="39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2" t="str">
        <f t="shared" si="88"/>
        <v/>
      </c>
    </row>
    <row r="352" spans="1:14" ht="25.5" x14ac:dyDescent="0.2">
      <c r="A352" s="8"/>
      <c r="B352" s="42" t="s">
        <v>332</v>
      </c>
      <c r="C352" s="39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9.7465886939571145E-4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2" t="str">
        <f t="shared" si="88"/>
        <v/>
      </c>
    </row>
    <row r="353" spans="1:14" ht="25.5" x14ac:dyDescent="0.2">
      <c r="A353" s="8"/>
      <c r="B353" s="42" t="s">
        <v>333</v>
      </c>
      <c r="C353" s="39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2" t="str">
        <f t="shared" si="88"/>
        <v/>
      </c>
    </row>
    <row r="354" spans="1:14" ht="25.5" x14ac:dyDescent="0.2">
      <c r="A354" s="8"/>
      <c r="B354" s="42" t="s">
        <v>334</v>
      </c>
      <c r="C354" s="39">
        <v>2</v>
      </c>
      <c r="D354" s="9">
        <v>1</v>
      </c>
      <c r="E354" s="9">
        <v>1</v>
      </c>
      <c r="F354" s="9">
        <v>2</v>
      </c>
      <c r="G354" s="10">
        <f t="shared" si="83"/>
        <v>2.1436227224008574E-3</v>
      </c>
      <c r="H354" s="10">
        <f t="shared" si="84"/>
        <v>1.2269938650306749E-3</v>
      </c>
      <c r="I354" s="10">
        <f t="shared" si="85"/>
        <v>9.7465886939571145E-4</v>
      </c>
      <c r="J354" s="10">
        <f t="shared" si="86"/>
        <v>2.472187886279357E-3</v>
      </c>
      <c r="K354" s="10">
        <f t="shared" si="89"/>
        <v>-0.5</v>
      </c>
      <c r="L354" s="10">
        <f t="shared" si="90"/>
        <v>1</v>
      </c>
      <c r="M354" s="10">
        <f t="shared" si="87"/>
        <v>-1.0718113612004287E-3</v>
      </c>
      <c r="N354" s="22">
        <f t="shared" si="88"/>
        <v>1.2269938650306749E-3</v>
      </c>
    </row>
    <row r="355" spans="1:14" ht="25.5" x14ac:dyDescent="0.2">
      <c r="A355" s="8"/>
      <c r="B355" s="42" t="s">
        <v>335</v>
      </c>
      <c r="C355" s="39">
        <v>0</v>
      </c>
      <c r="D355" s="9">
        <v>0</v>
      </c>
      <c r="E355" s="9">
        <v>0</v>
      </c>
      <c r="F355" s="9">
        <v>2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2.472187886279357E-3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2" t="str">
        <f t="shared" si="88"/>
        <v/>
      </c>
    </row>
    <row r="356" spans="1:14" x14ac:dyDescent="0.2">
      <c r="A356" s="8"/>
      <c r="B356" s="42" t="s">
        <v>336</v>
      </c>
      <c r="C356" s="39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2" t="str">
        <f t="shared" si="88"/>
        <v/>
      </c>
    </row>
    <row r="357" spans="1:14" ht="25.5" x14ac:dyDescent="0.2">
      <c r="A357" s="8"/>
      <c r="B357" s="42" t="s">
        <v>337</v>
      </c>
      <c r="C357" s="39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2" t="str">
        <f t="shared" si="88"/>
        <v/>
      </c>
    </row>
    <row r="358" spans="1:14" x14ac:dyDescent="0.2">
      <c r="A358" s="8"/>
      <c r="B358" s="42" t="s">
        <v>338</v>
      </c>
      <c r="C358" s="39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1.2269938650306749E-3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22">
        <f t="shared" si="88"/>
        <v>-1.2269938650306749E-3</v>
      </c>
    </row>
    <row r="359" spans="1:14" ht="25.5" x14ac:dyDescent="0.2">
      <c r="A359" s="8"/>
      <c r="B359" s="42" t="s">
        <v>339</v>
      </c>
      <c r="C359" s="39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2" t="str">
        <f t="shared" si="88"/>
        <v/>
      </c>
    </row>
    <row r="360" spans="1:14" ht="25.5" x14ac:dyDescent="0.2">
      <c r="A360" s="8"/>
      <c r="B360" s="42" t="s">
        <v>340</v>
      </c>
      <c r="C360" s="39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2" t="str">
        <f t="shared" si="88"/>
        <v/>
      </c>
    </row>
    <row r="361" spans="1:14" x14ac:dyDescent="0.2">
      <c r="A361" s="8"/>
      <c r="B361" s="42" t="s">
        <v>341</v>
      </c>
      <c r="C361" s="39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1.2269938650306749E-3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2">
        <f t="shared" si="88"/>
        <v>-1.2269938650306749E-3</v>
      </c>
    </row>
    <row r="362" spans="1:14" x14ac:dyDescent="0.2">
      <c r="A362" s="8"/>
      <c r="B362" s="42" t="s">
        <v>342</v>
      </c>
      <c r="C362" s="39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2" t="str">
        <f t="shared" si="88"/>
        <v/>
      </c>
    </row>
    <row r="363" spans="1:14" ht="26.25" thickBot="1" x14ac:dyDescent="0.25">
      <c r="A363" s="8"/>
      <c r="B363" s="43" t="s">
        <v>343</v>
      </c>
      <c r="C363" s="40">
        <v>0</v>
      </c>
      <c r="D363" s="23">
        <v>0</v>
      </c>
      <c r="E363" s="23">
        <v>0</v>
      </c>
      <c r="F363" s="23">
        <v>0</v>
      </c>
      <c r="G363" s="24" t="str">
        <f t="shared" si="83"/>
        <v/>
      </c>
      <c r="H363" s="24" t="str">
        <f t="shared" si="84"/>
        <v/>
      </c>
      <c r="I363" s="24" t="str">
        <f t="shared" si="85"/>
        <v/>
      </c>
      <c r="J363" s="24" t="str">
        <f t="shared" si="86"/>
        <v/>
      </c>
      <c r="K363" s="24" t="str">
        <f t="shared" si="89"/>
        <v xml:space="preserve"> </v>
      </c>
      <c r="L363" s="24" t="str">
        <f t="shared" si="90"/>
        <v xml:space="preserve"> </v>
      </c>
      <c r="M363" s="24" t="str">
        <f t="shared" si="87"/>
        <v/>
      </c>
      <c r="N363" s="25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6" t="s">
        <v>3</v>
      </c>
      <c r="C368" s="15" t="s">
        <v>16</v>
      </c>
      <c r="D368" s="31"/>
      <c r="E368" s="31"/>
      <c r="F368" s="32"/>
      <c r="G368" s="15" t="s">
        <v>5</v>
      </c>
      <c r="H368" s="31"/>
      <c r="I368" s="31"/>
      <c r="J368" s="31"/>
      <c r="K368" s="15" t="s">
        <v>17</v>
      </c>
      <c r="L368" s="20"/>
      <c r="M368" s="15" t="s">
        <v>7</v>
      </c>
      <c r="N368" s="20"/>
    </row>
    <row r="369" spans="1:14" ht="15.75" thickBot="1" x14ac:dyDescent="0.25">
      <c r="A369" s="7"/>
      <c r="B369" s="27"/>
      <c r="C369" s="29">
        <v>2021</v>
      </c>
      <c r="D369" s="16"/>
      <c r="E369" s="30">
        <v>2022</v>
      </c>
      <c r="F369" s="16"/>
      <c r="G369" s="33">
        <v>2021</v>
      </c>
      <c r="H369" s="16"/>
      <c r="I369" s="30">
        <v>2022</v>
      </c>
      <c r="J369" s="13"/>
      <c r="K369" s="34"/>
      <c r="L369" s="21"/>
      <c r="M369" s="34"/>
      <c r="N369" s="21"/>
    </row>
    <row r="370" spans="1:14" ht="15.75" thickBot="1" x14ac:dyDescent="0.25">
      <c r="A370" s="8"/>
      <c r="B370" s="28"/>
      <c r="C370" s="35" t="s">
        <v>8</v>
      </c>
      <c r="D370" s="35" t="s">
        <v>9</v>
      </c>
      <c r="E370" s="35" t="s">
        <v>8</v>
      </c>
      <c r="F370" s="35" t="s">
        <v>9</v>
      </c>
      <c r="G370" s="35" t="s">
        <v>8</v>
      </c>
      <c r="H370" s="35" t="s">
        <v>9</v>
      </c>
      <c r="I370" s="35" t="s">
        <v>8</v>
      </c>
      <c r="J370" s="35" t="s">
        <v>9</v>
      </c>
      <c r="K370" s="35" t="s">
        <v>8</v>
      </c>
      <c r="L370" s="35" t="s">
        <v>9</v>
      </c>
      <c r="M370" s="35" t="s">
        <v>8</v>
      </c>
      <c r="N370" s="35" t="s">
        <v>9</v>
      </c>
    </row>
    <row r="371" spans="1:14" ht="15.75" thickBot="1" x14ac:dyDescent="0.25">
      <c r="A371" s="8"/>
      <c r="B371" s="36" t="s">
        <v>13</v>
      </c>
      <c r="C371" s="37">
        <f>SUM(C372:C604)</f>
        <v>1435</v>
      </c>
      <c r="D371" s="37">
        <f>SUM(D372:D604)</f>
        <v>2142</v>
      </c>
      <c r="E371" s="37">
        <f>SUM(E372:E604)</f>
        <v>1892</v>
      </c>
      <c r="F371" s="37">
        <f>SUM(F372:F604)</f>
        <v>2104</v>
      </c>
      <c r="G371" s="38">
        <f t="shared" ref="G371:G434" si="91">+IF(C371=0,"",C371/C$371)</f>
        <v>1</v>
      </c>
      <c r="H371" s="38">
        <f t="shared" ref="H371:H434" si="92">+IF(D371=0,"",D371/D$371)</f>
        <v>1</v>
      </c>
      <c r="I371" s="38">
        <f t="shared" ref="I371:I434" si="93">+IF(E371=0,"",E371/E$371)</f>
        <v>1</v>
      </c>
      <c r="J371" s="38">
        <f t="shared" ref="J371:J434" si="94">+IF(F371=0,"",F371/F$371)</f>
        <v>1</v>
      </c>
      <c r="K371" s="38">
        <f>+IF(AND(C371=0,E371=0),"",IF(C371=0,1,IF(E371=0,-1,(E371-C371)/C371)))</f>
        <v>0.31846689895470381</v>
      </c>
      <c r="L371" s="38">
        <f>+IF(AND(D371=0,F371=0),"",IF(D371=0,1,IF(F371=0,-1,(F371-D371)/D371)))</f>
        <v>-1.7740429505135387E-2</v>
      </c>
      <c r="M371" s="38">
        <f t="shared" ref="M371:M434" si="95">+IF(OR(AND(G371=""),(K371="")),"",G371*K371)</f>
        <v>0.31846689895470381</v>
      </c>
      <c r="N371" s="38">
        <f t="shared" ref="N371:N434" si="96">+IF(OR(AND(H371=""),(L371="")),"",H371*L371)</f>
        <v>-1.7740429505135387E-2</v>
      </c>
    </row>
    <row r="372" spans="1:14" x14ac:dyDescent="0.2">
      <c r="A372" s="8"/>
      <c r="B372" s="41" t="s">
        <v>344</v>
      </c>
      <c r="C372" s="47">
        <v>9</v>
      </c>
      <c r="D372" s="44">
        <v>1</v>
      </c>
      <c r="E372" s="44">
        <v>7</v>
      </c>
      <c r="F372" s="44">
        <v>0</v>
      </c>
      <c r="G372" s="45">
        <f t="shared" si="91"/>
        <v>6.2717770034843206E-3</v>
      </c>
      <c r="H372" s="45">
        <f t="shared" si="92"/>
        <v>4.6685340802987864E-4</v>
      </c>
      <c r="I372" s="45">
        <f t="shared" si="93"/>
        <v>3.6997885835095136E-3</v>
      </c>
      <c r="J372" s="45" t="str">
        <f t="shared" si="94"/>
        <v/>
      </c>
      <c r="K372" s="45">
        <f t="shared" ref="K372:K435" si="97">+IF(AND(C372=0,E372=0)," ",IF(C372=0,1,IF(E372=0,-1,(E372-C372)/C372)))</f>
        <v>-0.22222222222222221</v>
      </c>
      <c r="L372" s="45">
        <f t="shared" ref="L372:L435" si="98">+IF(AND(D372=0,F372=0)," ",IF(D372=0,1,IF(F372=0,-1,(F372-D372)/D372)))</f>
        <v>-1</v>
      </c>
      <c r="M372" s="45">
        <f t="shared" si="95"/>
        <v>-1.3937282229965157E-3</v>
      </c>
      <c r="N372" s="46">
        <f t="shared" si="96"/>
        <v>-4.6685340802987864E-4</v>
      </c>
    </row>
    <row r="373" spans="1:14" x14ac:dyDescent="0.2">
      <c r="A373" s="8"/>
      <c r="B373" s="42" t="s">
        <v>345</v>
      </c>
      <c r="C373" s="39">
        <v>15</v>
      </c>
      <c r="D373" s="9">
        <v>1</v>
      </c>
      <c r="E373" s="9">
        <v>21</v>
      </c>
      <c r="F373" s="9">
        <v>7</v>
      </c>
      <c r="G373" s="10">
        <f t="shared" si="91"/>
        <v>1.0452961672473868E-2</v>
      </c>
      <c r="H373" s="10">
        <f t="shared" si="92"/>
        <v>4.6685340802987864E-4</v>
      </c>
      <c r="I373" s="10">
        <f t="shared" si="93"/>
        <v>1.1099365750528542E-2</v>
      </c>
      <c r="J373" s="10">
        <f t="shared" si="94"/>
        <v>3.326996197718631E-3</v>
      </c>
      <c r="K373" s="10">
        <f t="shared" si="97"/>
        <v>0.4</v>
      </c>
      <c r="L373" s="10">
        <f t="shared" si="98"/>
        <v>6</v>
      </c>
      <c r="M373" s="10">
        <f t="shared" si="95"/>
        <v>4.1811846689895479E-3</v>
      </c>
      <c r="N373" s="22">
        <f t="shared" si="96"/>
        <v>2.8011204481792717E-3</v>
      </c>
    </row>
    <row r="374" spans="1:14" x14ac:dyDescent="0.2">
      <c r="A374" s="8"/>
      <c r="B374" s="42" t="s">
        <v>346</v>
      </c>
      <c r="C374" s="39">
        <v>1</v>
      </c>
      <c r="D374" s="9">
        <v>2</v>
      </c>
      <c r="E374" s="9">
        <v>3</v>
      </c>
      <c r="F374" s="9">
        <v>1</v>
      </c>
      <c r="G374" s="10">
        <f t="shared" si="91"/>
        <v>6.9686411149825784E-4</v>
      </c>
      <c r="H374" s="10">
        <f t="shared" si="92"/>
        <v>9.3370681605975728E-4</v>
      </c>
      <c r="I374" s="10">
        <f t="shared" si="93"/>
        <v>1.5856236786469344E-3</v>
      </c>
      <c r="J374" s="10">
        <f t="shared" si="94"/>
        <v>4.7528517110266159E-4</v>
      </c>
      <c r="K374" s="10">
        <f t="shared" si="97"/>
        <v>2</v>
      </c>
      <c r="L374" s="10">
        <f t="shared" si="98"/>
        <v>-0.5</v>
      </c>
      <c r="M374" s="10">
        <f t="shared" si="95"/>
        <v>1.3937282229965157E-3</v>
      </c>
      <c r="N374" s="22">
        <f t="shared" si="96"/>
        <v>-4.6685340802987864E-4</v>
      </c>
    </row>
    <row r="375" spans="1:14" x14ac:dyDescent="0.2">
      <c r="A375" s="8"/>
      <c r="B375" s="42" t="s">
        <v>347</v>
      </c>
      <c r="C375" s="39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2" t="str">
        <f t="shared" si="96"/>
        <v/>
      </c>
    </row>
    <row r="376" spans="1:14" x14ac:dyDescent="0.2">
      <c r="A376" s="8"/>
      <c r="B376" s="42" t="s">
        <v>348</v>
      </c>
      <c r="C376" s="39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2" t="str">
        <f t="shared" si="96"/>
        <v/>
      </c>
    </row>
    <row r="377" spans="1:14" x14ac:dyDescent="0.2">
      <c r="A377" s="8"/>
      <c r="B377" s="42" t="s">
        <v>349</v>
      </c>
      <c r="C377" s="39">
        <v>92</v>
      </c>
      <c r="D377" s="9">
        <v>31</v>
      </c>
      <c r="E377" s="9">
        <v>70</v>
      </c>
      <c r="F377" s="9">
        <v>25</v>
      </c>
      <c r="G377" s="10">
        <f t="shared" si="91"/>
        <v>6.4111498257839725E-2</v>
      </c>
      <c r="H377" s="10">
        <f t="shared" si="92"/>
        <v>1.4472455648926238E-2</v>
      </c>
      <c r="I377" s="10">
        <f t="shared" si="93"/>
        <v>3.699788583509514E-2</v>
      </c>
      <c r="J377" s="10">
        <f t="shared" si="94"/>
        <v>1.1882129277566539E-2</v>
      </c>
      <c r="K377" s="10">
        <f t="shared" si="97"/>
        <v>-0.2391304347826087</v>
      </c>
      <c r="L377" s="10">
        <f t="shared" si="98"/>
        <v>-0.19354838709677419</v>
      </c>
      <c r="M377" s="10">
        <f t="shared" si="95"/>
        <v>-1.5331010452961674E-2</v>
      </c>
      <c r="N377" s="22">
        <f t="shared" si="96"/>
        <v>-2.8011204481792717E-3</v>
      </c>
    </row>
    <row r="378" spans="1:14" x14ac:dyDescent="0.2">
      <c r="A378" s="8"/>
      <c r="B378" s="42" t="s">
        <v>350</v>
      </c>
      <c r="C378" s="39">
        <v>3</v>
      </c>
      <c r="D378" s="9">
        <v>3</v>
      </c>
      <c r="E378" s="9">
        <v>0</v>
      </c>
      <c r="F378" s="9">
        <v>0</v>
      </c>
      <c r="G378" s="10">
        <f t="shared" si="91"/>
        <v>2.0905923344947735E-3</v>
      </c>
      <c r="H378" s="10">
        <f t="shared" si="92"/>
        <v>1.4005602240896359E-3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-2.0905923344947735E-3</v>
      </c>
      <c r="N378" s="22">
        <f t="shared" si="96"/>
        <v>-1.4005602240896359E-3</v>
      </c>
    </row>
    <row r="379" spans="1:14" x14ac:dyDescent="0.2">
      <c r="A379" s="8"/>
      <c r="B379" s="42" t="s">
        <v>351</v>
      </c>
      <c r="C379" s="39">
        <v>9</v>
      </c>
      <c r="D379" s="9">
        <v>5</v>
      </c>
      <c r="E379" s="9">
        <v>5</v>
      </c>
      <c r="F379" s="9">
        <v>9</v>
      </c>
      <c r="G379" s="10">
        <f t="shared" si="91"/>
        <v>6.2717770034843206E-3</v>
      </c>
      <c r="H379" s="10">
        <f t="shared" si="92"/>
        <v>2.334267040149393E-3</v>
      </c>
      <c r="I379" s="10">
        <f t="shared" si="93"/>
        <v>2.6427061310782241E-3</v>
      </c>
      <c r="J379" s="10">
        <f t="shared" si="94"/>
        <v>4.2775665399239545E-3</v>
      </c>
      <c r="K379" s="10">
        <f t="shared" si="97"/>
        <v>-0.44444444444444442</v>
      </c>
      <c r="L379" s="10">
        <f t="shared" si="98"/>
        <v>0.8</v>
      </c>
      <c r="M379" s="10">
        <f t="shared" si="95"/>
        <v>-2.7874564459930314E-3</v>
      </c>
      <c r="N379" s="22">
        <f t="shared" si="96"/>
        <v>1.8674136321195146E-3</v>
      </c>
    </row>
    <row r="380" spans="1:14" x14ac:dyDescent="0.2">
      <c r="A380" s="8"/>
      <c r="B380" s="42" t="s">
        <v>352</v>
      </c>
      <c r="C380" s="39">
        <v>0</v>
      </c>
      <c r="D380" s="9">
        <v>1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4.6685340802987864E-4</v>
      </c>
      <c r="I380" s="10" t="str">
        <f t="shared" si="93"/>
        <v/>
      </c>
      <c r="J380" s="10">
        <f t="shared" si="94"/>
        <v>4.7528517110266159E-4</v>
      </c>
      <c r="K380" s="10" t="str">
        <f t="shared" si="97"/>
        <v xml:space="preserve"> </v>
      </c>
      <c r="L380" s="10">
        <f t="shared" si="98"/>
        <v>0</v>
      </c>
      <c r="M380" s="10" t="str">
        <f t="shared" si="95"/>
        <v/>
      </c>
      <c r="N380" s="22">
        <f t="shared" si="96"/>
        <v>0</v>
      </c>
    </row>
    <row r="381" spans="1:14" x14ac:dyDescent="0.2">
      <c r="A381" s="8"/>
      <c r="B381" s="42" t="s">
        <v>353</v>
      </c>
      <c r="C381" s="39">
        <v>9</v>
      </c>
      <c r="D381" s="9">
        <v>3</v>
      </c>
      <c r="E381" s="9">
        <v>2</v>
      </c>
      <c r="F381" s="9">
        <v>2</v>
      </c>
      <c r="G381" s="10">
        <f t="shared" si="91"/>
        <v>6.2717770034843206E-3</v>
      </c>
      <c r="H381" s="10">
        <f t="shared" si="92"/>
        <v>1.4005602240896359E-3</v>
      </c>
      <c r="I381" s="10">
        <f t="shared" si="93"/>
        <v>1.0570824524312897E-3</v>
      </c>
      <c r="J381" s="10">
        <f t="shared" si="94"/>
        <v>9.5057034220532319E-4</v>
      </c>
      <c r="K381" s="10">
        <f t="shared" si="97"/>
        <v>-0.77777777777777779</v>
      </c>
      <c r="L381" s="10">
        <f t="shared" si="98"/>
        <v>-0.33333333333333331</v>
      </c>
      <c r="M381" s="10">
        <f t="shared" si="95"/>
        <v>-4.8780487804878049E-3</v>
      </c>
      <c r="N381" s="22">
        <f t="shared" si="96"/>
        <v>-4.6685340802987859E-4</v>
      </c>
    </row>
    <row r="382" spans="1:14" x14ac:dyDescent="0.2">
      <c r="A382" s="8"/>
      <c r="B382" s="42" t="s">
        <v>354</v>
      </c>
      <c r="C382" s="39">
        <v>0</v>
      </c>
      <c r="D382" s="9">
        <v>1</v>
      </c>
      <c r="E382" s="9">
        <v>0</v>
      </c>
      <c r="F382" s="9">
        <v>0</v>
      </c>
      <c r="G382" s="10" t="str">
        <f t="shared" si="91"/>
        <v/>
      </c>
      <c r="H382" s="10">
        <f t="shared" si="92"/>
        <v>4.6685340802987864E-4</v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>
        <f t="shared" si="98"/>
        <v>-1</v>
      </c>
      <c r="M382" s="10" t="str">
        <f t="shared" si="95"/>
        <v/>
      </c>
      <c r="N382" s="22">
        <f t="shared" si="96"/>
        <v>-4.6685340802987864E-4</v>
      </c>
    </row>
    <row r="383" spans="1:14" x14ac:dyDescent="0.2">
      <c r="A383" s="8"/>
      <c r="B383" s="42" t="s">
        <v>355</v>
      </c>
      <c r="C383" s="39">
        <v>201</v>
      </c>
      <c r="D383" s="9">
        <v>76</v>
      </c>
      <c r="E383" s="9">
        <v>296</v>
      </c>
      <c r="F383" s="9">
        <v>202</v>
      </c>
      <c r="G383" s="10">
        <f t="shared" si="91"/>
        <v>0.14006968641114984</v>
      </c>
      <c r="H383" s="10">
        <f t="shared" si="92"/>
        <v>3.5480859010270774E-2</v>
      </c>
      <c r="I383" s="10">
        <f t="shared" si="93"/>
        <v>0.15644820295983086</v>
      </c>
      <c r="J383" s="10">
        <f t="shared" si="94"/>
        <v>9.6007604562737645E-2</v>
      </c>
      <c r="K383" s="10">
        <f t="shared" si="97"/>
        <v>0.47263681592039802</v>
      </c>
      <c r="L383" s="10">
        <f t="shared" si="98"/>
        <v>1.6578947368421053</v>
      </c>
      <c r="M383" s="10">
        <f t="shared" si="95"/>
        <v>6.6202090592334506E-2</v>
      </c>
      <c r="N383" s="22">
        <f t="shared" si="96"/>
        <v>5.8823529411764705E-2</v>
      </c>
    </row>
    <row r="384" spans="1:14" x14ac:dyDescent="0.2">
      <c r="A384" s="8"/>
      <c r="B384" s="42" t="s">
        <v>356</v>
      </c>
      <c r="C384" s="39">
        <v>67</v>
      </c>
      <c r="D384" s="9">
        <v>10</v>
      </c>
      <c r="E384" s="9">
        <v>29</v>
      </c>
      <c r="F384" s="9">
        <v>6</v>
      </c>
      <c r="G384" s="10">
        <f t="shared" si="91"/>
        <v>4.6689895470383276E-2</v>
      </c>
      <c r="H384" s="10">
        <f t="shared" si="92"/>
        <v>4.6685340802987861E-3</v>
      </c>
      <c r="I384" s="10">
        <f t="shared" si="93"/>
        <v>1.53276955602537E-2</v>
      </c>
      <c r="J384" s="10">
        <f t="shared" si="94"/>
        <v>2.8517110266159697E-3</v>
      </c>
      <c r="K384" s="10">
        <f t="shared" si="97"/>
        <v>-0.56716417910447758</v>
      </c>
      <c r="L384" s="10">
        <f t="shared" si="98"/>
        <v>-0.4</v>
      </c>
      <c r="M384" s="10">
        <f t="shared" si="95"/>
        <v>-2.6480836236933796E-2</v>
      </c>
      <c r="N384" s="22">
        <f t="shared" si="96"/>
        <v>-1.8674136321195146E-3</v>
      </c>
    </row>
    <row r="385" spans="1:14" x14ac:dyDescent="0.2">
      <c r="A385" s="8"/>
      <c r="B385" s="42" t="s">
        <v>357</v>
      </c>
      <c r="C385" s="39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2" t="str">
        <f t="shared" si="96"/>
        <v/>
      </c>
    </row>
    <row r="386" spans="1:14" x14ac:dyDescent="0.2">
      <c r="A386" s="8"/>
      <c r="B386" s="42" t="s">
        <v>358</v>
      </c>
      <c r="C386" s="39">
        <v>21</v>
      </c>
      <c r="D386" s="9">
        <v>1</v>
      </c>
      <c r="E386" s="9">
        <v>2</v>
      </c>
      <c r="F386" s="9">
        <v>2</v>
      </c>
      <c r="G386" s="10">
        <f t="shared" si="91"/>
        <v>1.4634146341463415E-2</v>
      </c>
      <c r="H386" s="10">
        <f t="shared" si="92"/>
        <v>4.6685340802987864E-4</v>
      </c>
      <c r="I386" s="10">
        <f t="shared" si="93"/>
        <v>1.0570824524312897E-3</v>
      </c>
      <c r="J386" s="10">
        <f t="shared" si="94"/>
        <v>9.5057034220532319E-4</v>
      </c>
      <c r="K386" s="10">
        <f t="shared" si="97"/>
        <v>-0.90476190476190477</v>
      </c>
      <c r="L386" s="10">
        <f t="shared" si="98"/>
        <v>1</v>
      </c>
      <c r="M386" s="10">
        <f t="shared" si="95"/>
        <v>-1.32404181184669E-2</v>
      </c>
      <c r="N386" s="22">
        <f t="shared" si="96"/>
        <v>4.6685340802987864E-4</v>
      </c>
    </row>
    <row r="387" spans="1:14" x14ac:dyDescent="0.2">
      <c r="A387" s="8"/>
      <c r="B387" s="42" t="s">
        <v>359</v>
      </c>
      <c r="C387" s="39">
        <v>21</v>
      </c>
      <c r="D387" s="9">
        <v>2</v>
      </c>
      <c r="E387" s="9">
        <v>12</v>
      </c>
      <c r="F387" s="9">
        <v>7</v>
      </c>
      <c r="G387" s="10">
        <f t="shared" si="91"/>
        <v>1.4634146341463415E-2</v>
      </c>
      <c r="H387" s="10">
        <f t="shared" si="92"/>
        <v>9.3370681605975728E-4</v>
      </c>
      <c r="I387" s="10">
        <f t="shared" si="93"/>
        <v>6.3424947145877377E-3</v>
      </c>
      <c r="J387" s="10">
        <f t="shared" si="94"/>
        <v>3.326996197718631E-3</v>
      </c>
      <c r="K387" s="10">
        <f t="shared" si="97"/>
        <v>-0.42857142857142855</v>
      </c>
      <c r="L387" s="10">
        <f t="shared" si="98"/>
        <v>2.5</v>
      </c>
      <c r="M387" s="10">
        <f t="shared" si="95"/>
        <v>-6.2717770034843206E-3</v>
      </c>
      <c r="N387" s="22">
        <f t="shared" si="96"/>
        <v>2.334267040149393E-3</v>
      </c>
    </row>
    <row r="388" spans="1:14" x14ac:dyDescent="0.2">
      <c r="A388" s="8"/>
      <c r="B388" s="42" t="s">
        <v>360</v>
      </c>
      <c r="C388" s="39">
        <v>1</v>
      </c>
      <c r="D388" s="9">
        <v>0</v>
      </c>
      <c r="E388" s="9">
        <v>1</v>
      </c>
      <c r="F388" s="9">
        <v>0</v>
      </c>
      <c r="G388" s="10">
        <f t="shared" si="91"/>
        <v>6.9686411149825784E-4</v>
      </c>
      <c r="H388" s="10" t="str">
        <f t="shared" si="92"/>
        <v/>
      </c>
      <c r="I388" s="10">
        <f t="shared" si="93"/>
        <v>5.2854122621564484E-4</v>
      </c>
      <c r="J388" s="10" t="str">
        <f t="shared" si="94"/>
        <v/>
      </c>
      <c r="K388" s="10">
        <f t="shared" si="97"/>
        <v>0</v>
      </c>
      <c r="L388" s="10" t="str">
        <f t="shared" si="98"/>
        <v xml:space="preserve"> </v>
      </c>
      <c r="M388" s="10">
        <f t="shared" si="95"/>
        <v>0</v>
      </c>
      <c r="N388" s="22" t="str">
        <f t="shared" si="96"/>
        <v/>
      </c>
    </row>
    <row r="389" spans="1:14" x14ac:dyDescent="0.2">
      <c r="A389" s="8"/>
      <c r="B389" s="42" t="s">
        <v>361</v>
      </c>
      <c r="C389" s="39">
        <v>1</v>
      </c>
      <c r="D389" s="9">
        <v>0</v>
      </c>
      <c r="E389" s="9">
        <v>2</v>
      </c>
      <c r="F389" s="9">
        <v>1</v>
      </c>
      <c r="G389" s="10">
        <f t="shared" si="91"/>
        <v>6.9686411149825784E-4</v>
      </c>
      <c r="H389" s="10" t="str">
        <f t="shared" si="92"/>
        <v/>
      </c>
      <c r="I389" s="10">
        <f t="shared" si="93"/>
        <v>1.0570824524312897E-3</v>
      </c>
      <c r="J389" s="10">
        <f t="shared" si="94"/>
        <v>4.7528517110266159E-4</v>
      </c>
      <c r="K389" s="10">
        <f t="shared" si="97"/>
        <v>1</v>
      </c>
      <c r="L389" s="10">
        <f t="shared" si="98"/>
        <v>1</v>
      </c>
      <c r="M389" s="10">
        <f t="shared" si="95"/>
        <v>6.9686411149825784E-4</v>
      </c>
      <c r="N389" s="22" t="str">
        <f t="shared" si="96"/>
        <v/>
      </c>
    </row>
    <row r="390" spans="1:14" x14ac:dyDescent="0.2">
      <c r="A390" s="8"/>
      <c r="B390" s="42" t="s">
        <v>362</v>
      </c>
      <c r="C390" s="39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2" t="str">
        <f t="shared" si="96"/>
        <v/>
      </c>
    </row>
    <row r="391" spans="1:14" x14ac:dyDescent="0.2">
      <c r="A391" s="8"/>
      <c r="B391" s="42" t="s">
        <v>363</v>
      </c>
      <c r="C391" s="39">
        <v>181</v>
      </c>
      <c r="D391" s="9">
        <v>119</v>
      </c>
      <c r="E391" s="9">
        <v>940</v>
      </c>
      <c r="F391" s="9">
        <v>704</v>
      </c>
      <c r="G391" s="10">
        <f t="shared" si="91"/>
        <v>0.12613240418118468</v>
      </c>
      <c r="H391" s="10">
        <f t="shared" si="92"/>
        <v>5.5555555555555552E-2</v>
      </c>
      <c r="I391" s="10">
        <f t="shared" si="93"/>
        <v>0.49682875264270615</v>
      </c>
      <c r="J391" s="10">
        <f t="shared" si="94"/>
        <v>0.33460076045627374</v>
      </c>
      <c r="K391" s="10">
        <f t="shared" si="97"/>
        <v>4.193370165745856</v>
      </c>
      <c r="L391" s="10">
        <f t="shared" si="98"/>
        <v>4.9159663865546221</v>
      </c>
      <c r="M391" s="10">
        <f t="shared" si="95"/>
        <v>0.52891986062717766</v>
      </c>
      <c r="N391" s="22">
        <f t="shared" si="96"/>
        <v>0.27310924369747902</v>
      </c>
    </row>
    <row r="392" spans="1:14" x14ac:dyDescent="0.2">
      <c r="A392" s="8"/>
      <c r="B392" s="42" t="s">
        <v>364</v>
      </c>
      <c r="C392" s="39">
        <v>1</v>
      </c>
      <c r="D392" s="9">
        <v>2</v>
      </c>
      <c r="E392" s="9">
        <v>2</v>
      </c>
      <c r="F392" s="9">
        <v>0</v>
      </c>
      <c r="G392" s="10">
        <f t="shared" si="91"/>
        <v>6.9686411149825784E-4</v>
      </c>
      <c r="H392" s="10">
        <f t="shared" si="92"/>
        <v>9.3370681605975728E-4</v>
      </c>
      <c r="I392" s="10">
        <f t="shared" si="93"/>
        <v>1.0570824524312897E-3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>
        <f t="shared" si="95"/>
        <v>6.9686411149825784E-4</v>
      </c>
      <c r="N392" s="22">
        <f t="shared" si="96"/>
        <v>-9.3370681605975728E-4</v>
      </c>
    </row>
    <row r="393" spans="1:14" x14ac:dyDescent="0.2">
      <c r="A393" s="8"/>
      <c r="B393" s="42" t="s">
        <v>365</v>
      </c>
      <c r="C393" s="39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2" t="str">
        <f t="shared" si="96"/>
        <v/>
      </c>
    </row>
    <row r="394" spans="1:14" x14ac:dyDescent="0.2">
      <c r="A394" s="8"/>
      <c r="B394" s="42" t="s">
        <v>366</v>
      </c>
      <c r="C394" s="39">
        <v>0</v>
      </c>
      <c r="D394" s="9">
        <v>1</v>
      </c>
      <c r="E394" s="9">
        <v>0</v>
      </c>
      <c r="F394" s="9">
        <v>3</v>
      </c>
      <c r="G394" s="10" t="str">
        <f t="shared" si="91"/>
        <v/>
      </c>
      <c r="H394" s="10">
        <f t="shared" si="92"/>
        <v>4.6685340802987864E-4</v>
      </c>
      <c r="I394" s="10" t="str">
        <f t="shared" si="93"/>
        <v/>
      </c>
      <c r="J394" s="10">
        <f t="shared" si="94"/>
        <v>1.4258555133079848E-3</v>
      </c>
      <c r="K394" s="10" t="str">
        <f t="shared" si="97"/>
        <v xml:space="preserve"> </v>
      </c>
      <c r="L394" s="10">
        <f t="shared" si="98"/>
        <v>2</v>
      </c>
      <c r="M394" s="10" t="str">
        <f t="shared" si="95"/>
        <v/>
      </c>
      <c r="N394" s="22">
        <f t="shared" si="96"/>
        <v>9.3370681605975728E-4</v>
      </c>
    </row>
    <row r="395" spans="1:14" x14ac:dyDescent="0.2">
      <c r="A395" s="8"/>
      <c r="B395" s="42" t="s">
        <v>367</v>
      </c>
      <c r="C395" s="39">
        <v>15</v>
      </c>
      <c r="D395" s="9">
        <v>97</v>
      </c>
      <c r="E395" s="9">
        <v>7</v>
      </c>
      <c r="F395" s="9">
        <v>74</v>
      </c>
      <c r="G395" s="10">
        <f t="shared" si="91"/>
        <v>1.0452961672473868E-2</v>
      </c>
      <c r="H395" s="10">
        <f t="shared" si="92"/>
        <v>4.5284780578898225E-2</v>
      </c>
      <c r="I395" s="10">
        <f t="shared" si="93"/>
        <v>3.6997885835095136E-3</v>
      </c>
      <c r="J395" s="10">
        <f t="shared" si="94"/>
        <v>3.517110266159696E-2</v>
      </c>
      <c r="K395" s="10">
        <f t="shared" si="97"/>
        <v>-0.53333333333333333</v>
      </c>
      <c r="L395" s="10">
        <f t="shared" si="98"/>
        <v>-0.23711340206185566</v>
      </c>
      <c r="M395" s="10">
        <f t="shared" si="95"/>
        <v>-5.5749128919860627E-3</v>
      </c>
      <c r="N395" s="22">
        <f t="shared" si="96"/>
        <v>-1.0737628384687208E-2</v>
      </c>
    </row>
    <row r="396" spans="1:14" x14ac:dyDescent="0.2">
      <c r="A396" s="8"/>
      <c r="B396" s="42" t="s">
        <v>368</v>
      </c>
      <c r="C396" s="39">
        <v>2</v>
      </c>
      <c r="D396" s="9">
        <v>2</v>
      </c>
      <c r="E396" s="9">
        <v>1</v>
      </c>
      <c r="F396" s="9">
        <v>1</v>
      </c>
      <c r="G396" s="10">
        <f t="shared" si="91"/>
        <v>1.3937282229965157E-3</v>
      </c>
      <c r="H396" s="10">
        <f t="shared" si="92"/>
        <v>9.3370681605975728E-4</v>
      </c>
      <c r="I396" s="10">
        <f t="shared" si="93"/>
        <v>5.2854122621564484E-4</v>
      </c>
      <c r="J396" s="10">
        <f t="shared" si="94"/>
        <v>4.7528517110266159E-4</v>
      </c>
      <c r="K396" s="10">
        <f t="shared" si="97"/>
        <v>-0.5</v>
      </c>
      <c r="L396" s="10">
        <f t="shared" si="98"/>
        <v>-0.5</v>
      </c>
      <c r="M396" s="10">
        <f t="shared" si="95"/>
        <v>-6.9686411149825784E-4</v>
      </c>
      <c r="N396" s="22">
        <f t="shared" si="96"/>
        <v>-4.6685340802987864E-4</v>
      </c>
    </row>
    <row r="397" spans="1:14" x14ac:dyDescent="0.2">
      <c r="A397" s="8"/>
      <c r="B397" s="42" t="s">
        <v>369</v>
      </c>
      <c r="C397" s="39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2" t="str">
        <f t="shared" si="96"/>
        <v/>
      </c>
    </row>
    <row r="398" spans="1:14" x14ac:dyDescent="0.2">
      <c r="A398" s="8"/>
      <c r="B398" s="42" t="s">
        <v>370</v>
      </c>
      <c r="C398" s="39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2" t="str">
        <f t="shared" si="96"/>
        <v/>
      </c>
    </row>
    <row r="399" spans="1:14" x14ac:dyDescent="0.2">
      <c r="A399" s="8"/>
      <c r="B399" s="42" t="s">
        <v>371</v>
      </c>
      <c r="C399" s="39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2" t="str">
        <f t="shared" si="96"/>
        <v/>
      </c>
    </row>
    <row r="400" spans="1:14" x14ac:dyDescent="0.2">
      <c r="A400" s="8"/>
      <c r="B400" s="42" t="s">
        <v>372</v>
      </c>
      <c r="C400" s="39">
        <v>4</v>
      </c>
      <c r="D400" s="9">
        <v>2</v>
      </c>
      <c r="E400" s="9">
        <v>6</v>
      </c>
      <c r="F400" s="9">
        <v>1</v>
      </c>
      <c r="G400" s="10">
        <f t="shared" si="91"/>
        <v>2.7874564459930314E-3</v>
      </c>
      <c r="H400" s="10">
        <f t="shared" si="92"/>
        <v>9.3370681605975728E-4</v>
      </c>
      <c r="I400" s="10">
        <f t="shared" si="93"/>
        <v>3.1712473572938688E-3</v>
      </c>
      <c r="J400" s="10">
        <f t="shared" si="94"/>
        <v>4.7528517110266159E-4</v>
      </c>
      <c r="K400" s="10">
        <f t="shared" si="97"/>
        <v>0.5</v>
      </c>
      <c r="L400" s="10">
        <f t="shared" si="98"/>
        <v>-0.5</v>
      </c>
      <c r="M400" s="10">
        <f t="shared" si="95"/>
        <v>1.3937282229965157E-3</v>
      </c>
      <c r="N400" s="22">
        <f t="shared" si="96"/>
        <v>-4.6685340802987864E-4</v>
      </c>
    </row>
    <row r="401" spans="1:14" x14ac:dyDescent="0.2">
      <c r="A401" s="8"/>
      <c r="B401" s="42" t="s">
        <v>373</v>
      </c>
      <c r="C401" s="39">
        <v>1</v>
      </c>
      <c r="D401" s="9">
        <v>10</v>
      </c>
      <c r="E401" s="9">
        <v>3</v>
      </c>
      <c r="F401" s="9">
        <v>3</v>
      </c>
      <c r="G401" s="10">
        <f t="shared" si="91"/>
        <v>6.9686411149825784E-4</v>
      </c>
      <c r="H401" s="10">
        <f t="shared" si="92"/>
        <v>4.6685340802987861E-3</v>
      </c>
      <c r="I401" s="10">
        <f t="shared" si="93"/>
        <v>1.5856236786469344E-3</v>
      </c>
      <c r="J401" s="10">
        <f t="shared" si="94"/>
        <v>1.4258555133079848E-3</v>
      </c>
      <c r="K401" s="10">
        <f t="shared" si="97"/>
        <v>2</v>
      </c>
      <c r="L401" s="10">
        <f t="shared" si="98"/>
        <v>-0.7</v>
      </c>
      <c r="M401" s="10">
        <f t="shared" si="95"/>
        <v>1.3937282229965157E-3</v>
      </c>
      <c r="N401" s="22">
        <f t="shared" si="96"/>
        <v>-3.26797385620915E-3</v>
      </c>
    </row>
    <row r="402" spans="1:14" x14ac:dyDescent="0.2">
      <c r="A402" s="8"/>
      <c r="B402" s="42" t="s">
        <v>374</v>
      </c>
      <c r="C402" s="39">
        <v>16</v>
      </c>
      <c r="D402" s="9">
        <v>3</v>
      </c>
      <c r="E402" s="9">
        <v>18</v>
      </c>
      <c r="F402" s="9">
        <v>4</v>
      </c>
      <c r="G402" s="10">
        <f t="shared" si="91"/>
        <v>1.1149825783972125E-2</v>
      </c>
      <c r="H402" s="10">
        <f t="shared" si="92"/>
        <v>1.4005602240896359E-3</v>
      </c>
      <c r="I402" s="10">
        <f t="shared" si="93"/>
        <v>9.5137420718816069E-3</v>
      </c>
      <c r="J402" s="10">
        <f t="shared" si="94"/>
        <v>1.9011406844106464E-3</v>
      </c>
      <c r="K402" s="10">
        <f t="shared" si="97"/>
        <v>0.125</v>
      </c>
      <c r="L402" s="10">
        <f t="shared" si="98"/>
        <v>0.33333333333333331</v>
      </c>
      <c r="M402" s="10">
        <f t="shared" si="95"/>
        <v>1.3937282229965157E-3</v>
      </c>
      <c r="N402" s="22">
        <f t="shared" si="96"/>
        <v>4.6685340802987859E-4</v>
      </c>
    </row>
    <row r="403" spans="1:14" x14ac:dyDescent="0.2">
      <c r="A403" s="8"/>
      <c r="B403" s="42" t="s">
        <v>375</v>
      </c>
      <c r="C403" s="39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2" t="str">
        <f t="shared" si="96"/>
        <v/>
      </c>
    </row>
    <row r="404" spans="1:14" ht="25.5" x14ac:dyDescent="0.2">
      <c r="A404" s="8"/>
      <c r="B404" s="42" t="s">
        <v>376</v>
      </c>
      <c r="C404" s="39">
        <v>8</v>
      </c>
      <c r="D404" s="9">
        <v>44</v>
      </c>
      <c r="E404" s="9">
        <v>2</v>
      </c>
      <c r="F404" s="9">
        <v>32</v>
      </c>
      <c r="G404" s="10">
        <f t="shared" si="91"/>
        <v>5.5749128919860627E-3</v>
      </c>
      <c r="H404" s="10">
        <f t="shared" si="92"/>
        <v>2.0541549953314659E-2</v>
      </c>
      <c r="I404" s="10">
        <f t="shared" si="93"/>
        <v>1.0570824524312897E-3</v>
      </c>
      <c r="J404" s="10">
        <f t="shared" si="94"/>
        <v>1.5209125475285171E-2</v>
      </c>
      <c r="K404" s="10">
        <f t="shared" si="97"/>
        <v>-0.75</v>
      </c>
      <c r="L404" s="10">
        <f t="shared" si="98"/>
        <v>-0.27272727272727271</v>
      </c>
      <c r="M404" s="10">
        <f t="shared" si="95"/>
        <v>-4.181184668989547E-3</v>
      </c>
      <c r="N404" s="22">
        <f t="shared" si="96"/>
        <v>-5.6022408963585426E-3</v>
      </c>
    </row>
    <row r="405" spans="1:14" ht="25.5" x14ac:dyDescent="0.2">
      <c r="A405" s="8"/>
      <c r="B405" s="42" t="s">
        <v>377</v>
      </c>
      <c r="C405" s="39">
        <v>11</v>
      </c>
      <c r="D405" s="9">
        <v>16</v>
      </c>
      <c r="E405" s="9">
        <v>5</v>
      </c>
      <c r="F405" s="9">
        <v>13</v>
      </c>
      <c r="G405" s="10">
        <f t="shared" si="91"/>
        <v>7.6655052264808362E-3</v>
      </c>
      <c r="H405" s="10">
        <f t="shared" si="92"/>
        <v>7.4696545284780582E-3</v>
      </c>
      <c r="I405" s="10">
        <f t="shared" si="93"/>
        <v>2.6427061310782241E-3</v>
      </c>
      <c r="J405" s="10">
        <f t="shared" si="94"/>
        <v>6.1787072243346007E-3</v>
      </c>
      <c r="K405" s="10">
        <f t="shared" si="97"/>
        <v>-0.54545454545454541</v>
      </c>
      <c r="L405" s="10">
        <f t="shared" si="98"/>
        <v>-0.1875</v>
      </c>
      <c r="M405" s="10">
        <f t="shared" si="95"/>
        <v>-4.181184668989547E-3</v>
      </c>
      <c r="N405" s="22">
        <f t="shared" si="96"/>
        <v>-1.4005602240896359E-3</v>
      </c>
    </row>
    <row r="406" spans="1:14" x14ac:dyDescent="0.2">
      <c r="A406" s="8"/>
      <c r="B406" s="42" t="s">
        <v>378</v>
      </c>
      <c r="C406" s="39">
        <v>63</v>
      </c>
      <c r="D406" s="9">
        <v>5</v>
      </c>
      <c r="E406" s="9">
        <v>39</v>
      </c>
      <c r="F406" s="9">
        <v>6</v>
      </c>
      <c r="G406" s="10">
        <f t="shared" si="91"/>
        <v>4.3902439024390241E-2</v>
      </c>
      <c r="H406" s="10">
        <f t="shared" si="92"/>
        <v>2.334267040149393E-3</v>
      </c>
      <c r="I406" s="10">
        <f t="shared" si="93"/>
        <v>2.0613107822410149E-2</v>
      </c>
      <c r="J406" s="10">
        <f t="shared" si="94"/>
        <v>2.8517110266159697E-3</v>
      </c>
      <c r="K406" s="10">
        <f t="shared" si="97"/>
        <v>-0.38095238095238093</v>
      </c>
      <c r="L406" s="10">
        <f t="shared" si="98"/>
        <v>0.2</v>
      </c>
      <c r="M406" s="10">
        <f t="shared" si="95"/>
        <v>-1.6724738675958185E-2</v>
      </c>
      <c r="N406" s="22">
        <f t="shared" si="96"/>
        <v>4.6685340802987864E-4</v>
      </c>
    </row>
    <row r="407" spans="1:14" x14ac:dyDescent="0.2">
      <c r="A407" s="8"/>
      <c r="B407" s="42" t="s">
        <v>379</v>
      </c>
      <c r="C407" s="39">
        <v>5</v>
      </c>
      <c r="D407" s="9">
        <v>0</v>
      </c>
      <c r="E407" s="9">
        <v>10</v>
      </c>
      <c r="F407" s="9">
        <v>0</v>
      </c>
      <c r="G407" s="10">
        <f t="shared" si="91"/>
        <v>3.4843205574912892E-3</v>
      </c>
      <c r="H407" s="10" t="str">
        <f t="shared" si="92"/>
        <v/>
      </c>
      <c r="I407" s="10">
        <f t="shared" si="93"/>
        <v>5.2854122621564482E-3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3.4843205574912892E-3</v>
      </c>
      <c r="N407" s="22" t="str">
        <f t="shared" si="96"/>
        <v/>
      </c>
    </row>
    <row r="408" spans="1:14" x14ac:dyDescent="0.2">
      <c r="A408" s="8"/>
      <c r="B408" s="42" t="s">
        <v>380</v>
      </c>
      <c r="C408" s="39">
        <v>4</v>
      </c>
      <c r="D408" s="9">
        <v>1</v>
      </c>
      <c r="E408" s="9">
        <v>6</v>
      </c>
      <c r="F408" s="9">
        <v>2</v>
      </c>
      <c r="G408" s="10">
        <f t="shared" si="91"/>
        <v>2.7874564459930314E-3</v>
      </c>
      <c r="H408" s="10">
        <f t="shared" si="92"/>
        <v>4.6685340802987864E-4</v>
      </c>
      <c r="I408" s="10">
        <f t="shared" si="93"/>
        <v>3.1712473572938688E-3</v>
      </c>
      <c r="J408" s="10">
        <f t="shared" si="94"/>
        <v>9.5057034220532319E-4</v>
      </c>
      <c r="K408" s="10">
        <f t="shared" si="97"/>
        <v>0.5</v>
      </c>
      <c r="L408" s="10">
        <f t="shared" si="98"/>
        <v>1</v>
      </c>
      <c r="M408" s="10">
        <f t="shared" si="95"/>
        <v>1.3937282229965157E-3</v>
      </c>
      <c r="N408" s="22">
        <f t="shared" si="96"/>
        <v>4.6685340802987864E-4</v>
      </c>
    </row>
    <row r="409" spans="1:14" x14ac:dyDescent="0.2">
      <c r="A409" s="8"/>
      <c r="B409" s="42" t="s">
        <v>381</v>
      </c>
      <c r="C409" s="39">
        <v>1</v>
      </c>
      <c r="D409" s="9">
        <v>0</v>
      </c>
      <c r="E409" s="9">
        <v>1</v>
      </c>
      <c r="F409" s="9">
        <v>0</v>
      </c>
      <c r="G409" s="10">
        <f t="shared" si="91"/>
        <v>6.9686411149825784E-4</v>
      </c>
      <c r="H409" s="10" t="str">
        <f t="shared" si="92"/>
        <v/>
      </c>
      <c r="I409" s="10">
        <f t="shared" si="93"/>
        <v>5.2854122621564484E-4</v>
      </c>
      <c r="J409" s="10" t="str">
        <f t="shared" si="94"/>
        <v/>
      </c>
      <c r="K409" s="10">
        <f t="shared" si="97"/>
        <v>0</v>
      </c>
      <c r="L409" s="10" t="str">
        <f t="shared" si="98"/>
        <v xml:space="preserve"> </v>
      </c>
      <c r="M409" s="10">
        <f t="shared" si="95"/>
        <v>0</v>
      </c>
      <c r="N409" s="22" t="str">
        <f t="shared" si="96"/>
        <v/>
      </c>
    </row>
    <row r="410" spans="1:14" x14ac:dyDescent="0.2">
      <c r="A410" s="8"/>
      <c r="B410" s="42" t="s">
        <v>382</v>
      </c>
      <c r="C410" s="39">
        <v>53</v>
      </c>
      <c r="D410" s="9">
        <v>10</v>
      </c>
      <c r="E410" s="9">
        <v>30</v>
      </c>
      <c r="F410" s="9">
        <v>10</v>
      </c>
      <c r="G410" s="10">
        <f t="shared" si="91"/>
        <v>3.6933797909407665E-2</v>
      </c>
      <c r="H410" s="10">
        <f t="shared" si="92"/>
        <v>4.6685340802987861E-3</v>
      </c>
      <c r="I410" s="10">
        <f t="shared" si="93"/>
        <v>1.5856236786469344E-2</v>
      </c>
      <c r="J410" s="10">
        <f t="shared" si="94"/>
        <v>4.7528517110266158E-3</v>
      </c>
      <c r="K410" s="10">
        <f t="shared" si="97"/>
        <v>-0.43396226415094341</v>
      </c>
      <c r="L410" s="10">
        <f t="shared" si="98"/>
        <v>0</v>
      </c>
      <c r="M410" s="10">
        <f t="shared" si="95"/>
        <v>-1.6027874564459931E-2</v>
      </c>
      <c r="N410" s="22">
        <f t="shared" si="96"/>
        <v>0</v>
      </c>
    </row>
    <row r="411" spans="1:14" x14ac:dyDescent="0.2">
      <c r="A411" s="8"/>
      <c r="B411" s="42" t="s">
        <v>383</v>
      </c>
      <c r="C411" s="39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2" t="str">
        <f t="shared" si="96"/>
        <v/>
      </c>
    </row>
    <row r="412" spans="1:14" x14ac:dyDescent="0.2">
      <c r="A412" s="8"/>
      <c r="B412" s="42" t="s">
        <v>384</v>
      </c>
      <c r="C412" s="39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2" t="str">
        <f t="shared" si="96"/>
        <v/>
      </c>
    </row>
    <row r="413" spans="1:14" x14ac:dyDescent="0.2">
      <c r="A413" s="8"/>
      <c r="B413" s="42" t="s">
        <v>385</v>
      </c>
      <c r="C413" s="39">
        <v>17</v>
      </c>
      <c r="D413" s="9">
        <v>2</v>
      </c>
      <c r="E413" s="9">
        <v>5</v>
      </c>
      <c r="F413" s="9">
        <v>0</v>
      </c>
      <c r="G413" s="10">
        <f t="shared" si="91"/>
        <v>1.1846689895470384E-2</v>
      </c>
      <c r="H413" s="10">
        <f t="shared" si="92"/>
        <v>9.3370681605975728E-4</v>
      </c>
      <c r="I413" s="10">
        <f t="shared" si="93"/>
        <v>2.6427061310782241E-3</v>
      </c>
      <c r="J413" s="10" t="str">
        <f t="shared" si="94"/>
        <v/>
      </c>
      <c r="K413" s="10">
        <f t="shared" si="97"/>
        <v>-0.70588235294117652</v>
      </c>
      <c r="L413" s="10">
        <f t="shared" si="98"/>
        <v>-1</v>
      </c>
      <c r="M413" s="10">
        <f t="shared" si="95"/>
        <v>-8.3623693379790958E-3</v>
      </c>
      <c r="N413" s="22">
        <f t="shared" si="96"/>
        <v>-9.3370681605975728E-4</v>
      </c>
    </row>
    <row r="414" spans="1:14" x14ac:dyDescent="0.2">
      <c r="A414" s="8"/>
      <c r="B414" s="42" t="s">
        <v>386</v>
      </c>
      <c r="C414" s="39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2" t="str">
        <f t="shared" si="96"/>
        <v/>
      </c>
    </row>
    <row r="415" spans="1:14" x14ac:dyDescent="0.2">
      <c r="A415" s="8"/>
      <c r="B415" s="42" t="s">
        <v>387</v>
      </c>
      <c r="C415" s="39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2" t="str">
        <f t="shared" si="96"/>
        <v/>
      </c>
    </row>
    <row r="416" spans="1:14" x14ac:dyDescent="0.2">
      <c r="A416" s="8"/>
      <c r="B416" s="42" t="s">
        <v>388</v>
      </c>
      <c r="C416" s="39">
        <v>0</v>
      </c>
      <c r="D416" s="9">
        <v>0</v>
      </c>
      <c r="E416" s="9">
        <v>5</v>
      </c>
      <c r="F416" s="9">
        <v>6</v>
      </c>
      <c r="G416" s="10" t="str">
        <f t="shared" si="91"/>
        <v/>
      </c>
      <c r="H416" s="10" t="str">
        <f t="shared" si="92"/>
        <v/>
      </c>
      <c r="I416" s="10">
        <f t="shared" si="93"/>
        <v>2.6427061310782241E-3</v>
      </c>
      <c r="J416" s="10">
        <f t="shared" si="94"/>
        <v>2.8517110266159697E-3</v>
      </c>
      <c r="K416" s="10">
        <f t="shared" si="97"/>
        <v>1</v>
      </c>
      <c r="L416" s="10">
        <f t="shared" si="98"/>
        <v>1</v>
      </c>
      <c r="M416" s="10" t="str">
        <f t="shared" si="95"/>
        <v/>
      </c>
      <c r="N416" s="22" t="str">
        <f t="shared" si="96"/>
        <v/>
      </c>
    </row>
    <row r="417" spans="1:14" x14ac:dyDescent="0.2">
      <c r="A417" s="8" t="s">
        <v>76</v>
      </c>
      <c r="B417" s="42" t="s">
        <v>389</v>
      </c>
      <c r="C417" s="39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2" t="str">
        <f t="shared" si="96"/>
        <v/>
      </c>
    </row>
    <row r="418" spans="1:14" x14ac:dyDescent="0.2">
      <c r="A418" s="8" t="s">
        <v>76</v>
      </c>
      <c r="B418" s="42" t="s">
        <v>390</v>
      </c>
      <c r="C418" s="39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2" t="str">
        <f t="shared" si="96"/>
        <v/>
      </c>
    </row>
    <row r="419" spans="1:14" x14ac:dyDescent="0.2">
      <c r="A419" s="8"/>
      <c r="B419" s="42" t="s">
        <v>391</v>
      </c>
      <c r="C419" s="39">
        <v>203</v>
      </c>
      <c r="D419" s="9">
        <v>151</v>
      </c>
      <c r="E419" s="9">
        <v>31</v>
      </c>
      <c r="F419" s="9">
        <v>17</v>
      </c>
      <c r="G419" s="10">
        <f t="shared" si="91"/>
        <v>0.14146341463414633</v>
      </c>
      <c r="H419" s="10">
        <f t="shared" si="92"/>
        <v>7.0494864612511671E-2</v>
      </c>
      <c r="I419" s="10">
        <f t="shared" si="93"/>
        <v>1.6384778012684991E-2</v>
      </c>
      <c r="J419" s="10">
        <f t="shared" si="94"/>
        <v>8.0798479087452468E-3</v>
      </c>
      <c r="K419" s="10">
        <f t="shared" si="97"/>
        <v>-0.84729064039408863</v>
      </c>
      <c r="L419" s="10">
        <f t="shared" si="98"/>
        <v>-0.88741721854304634</v>
      </c>
      <c r="M419" s="10">
        <f t="shared" si="95"/>
        <v>-0.11986062717770034</v>
      </c>
      <c r="N419" s="22">
        <f t="shared" si="96"/>
        <v>-6.2558356676003735E-2</v>
      </c>
    </row>
    <row r="420" spans="1:14" x14ac:dyDescent="0.2">
      <c r="A420" s="8"/>
      <c r="B420" s="42" t="s">
        <v>392</v>
      </c>
      <c r="C420" s="39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2" t="str">
        <f t="shared" si="96"/>
        <v/>
      </c>
    </row>
    <row r="421" spans="1:14" x14ac:dyDescent="0.2">
      <c r="A421" s="8"/>
      <c r="B421" s="42" t="s">
        <v>393</v>
      </c>
      <c r="C421" s="39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2" t="str">
        <f t="shared" si="96"/>
        <v/>
      </c>
    </row>
    <row r="422" spans="1:14" x14ac:dyDescent="0.2">
      <c r="A422" s="8"/>
      <c r="B422" s="42" t="s">
        <v>394</v>
      </c>
      <c r="C422" s="39">
        <v>1</v>
      </c>
      <c r="D422" s="9">
        <v>2</v>
      </c>
      <c r="E422" s="9">
        <v>1</v>
      </c>
      <c r="F422" s="9">
        <v>3</v>
      </c>
      <c r="G422" s="10">
        <f t="shared" si="91"/>
        <v>6.9686411149825784E-4</v>
      </c>
      <c r="H422" s="10">
        <f t="shared" si="92"/>
        <v>9.3370681605975728E-4</v>
      </c>
      <c r="I422" s="10">
        <f t="shared" si="93"/>
        <v>5.2854122621564484E-4</v>
      </c>
      <c r="J422" s="10">
        <f t="shared" si="94"/>
        <v>1.4258555133079848E-3</v>
      </c>
      <c r="K422" s="10">
        <f t="shared" si="97"/>
        <v>0</v>
      </c>
      <c r="L422" s="10">
        <f t="shared" si="98"/>
        <v>0.5</v>
      </c>
      <c r="M422" s="10">
        <f t="shared" si="95"/>
        <v>0</v>
      </c>
      <c r="N422" s="22">
        <f t="shared" si="96"/>
        <v>4.6685340802987864E-4</v>
      </c>
    </row>
    <row r="423" spans="1:14" x14ac:dyDescent="0.2">
      <c r="A423" s="8"/>
      <c r="B423" s="42" t="s">
        <v>395</v>
      </c>
      <c r="C423" s="39">
        <v>167</v>
      </c>
      <c r="D423" s="9">
        <v>72</v>
      </c>
      <c r="E423" s="9">
        <v>77</v>
      </c>
      <c r="F423" s="9">
        <v>41</v>
      </c>
      <c r="G423" s="10">
        <f t="shared" si="91"/>
        <v>0.11637630662020906</v>
      </c>
      <c r="H423" s="10">
        <f t="shared" si="92"/>
        <v>3.3613445378151259E-2</v>
      </c>
      <c r="I423" s="10">
        <f t="shared" si="93"/>
        <v>4.0697674418604654E-2</v>
      </c>
      <c r="J423" s="10">
        <f t="shared" si="94"/>
        <v>1.9486692015209126E-2</v>
      </c>
      <c r="K423" s="10">
        <f t="shared" si="97"/>
        <v>-0.53892215568862278</v>
      </c>
      <c r="L423" s="10">
        <f t="shared" si="98"/>
        <v>-0.43055555555555558</v>
      </c>
      <c r="M423" s="10">
        <f t="shared" si="95"/>
        <v>-6.2717770034843218E-2</v>
      </c>
      <c r="N423" s="22">
        <f t="shared" si="96"/>
        <v>-1.4472455648926238E-2</v>
      </c>
    </row>
    <row r="424" spans="1:14" x14ac:dyDescent="0.2">
      <c r="A424" s="8"/>
      <c r="B424" s="42" t="s">
        <v>396</v>
      </c>
      <c r="C424" s="39">
        <v>44</v>
      </c>
      <c r="D424" s="9">
        <v>13</v>
      </c>
      <c r="E424" s="9">
        <v>24</v>
      </c>
      <c r="F424" s="9">
        <v>1</v>
      </c>
      <c r="G424" s="10">
        <f t="shared" si="91"/>
        <v>3.0662020905923345E-2</v>
      </c>
      <c r="H424" s="10">
        <f t="shared" si="92"/>
        <v>6.0690943043884222E-3</v>
      </c>
      <c r="I424" s="10">
        <f t="shared" si="93"/>
        <v>1.2684989429175475E-2</v>
      </c>
      <c r="J424" s="10">
        <f t="shared" si="94"/>
        <v>4.7528517110266159E-4</v>
      </c>
      <c r="K424" s="10">
        <f t="shared" si="97"/>
        <v>-0.45454545454545453</v>
      </c>
      <c r="L424" s="10">
        <f t="shared" si="98"/>
        <v>-0.92307692307692313</v>
      </c>
      <c r="M424" s="10">
        <f t="shared" si="95"/>
        <v>-1.3937282229965157E-2</v>
      </c>
      <c r="N424" s="22">
        <f t="shared" si="96"/>
        <v>-5.6022408963585435E-3</v>
      </c>
    </row>
    <row r="425" spans="1:14" x14ac:dyDescent="0.2">
      <c r="A425" s="8"/>
      <c r="B425" s="42" t="s">
        <v>397</v>
      </c>
      <c r="C425" s="39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2" t="str">
        <f t="shared" si="96"/>
        <v/>
      </c>
    </row>
    <row r="426" spans="1:14" x14ac:dyDescent="0.2">
      <c r="A426" s="8"/>
      <c r="B426" s="42" t="s">
        <v>398</v>
      </c>
      <c r="C426" s="39">
        <v>1</v>
      </c>
      <c r="D426" s="9">
        <v>0</v>
      </c>
      <c r="E426" s="9">
        <v>0</v>
      </c>
      <c r="F426" s="9">
        <v>0</v>
      </c>
      <c r="G426" s="10">
        <f t="shared" si="91"/>
        <v>6.9686411149825784E-4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-6.9686411149825784E-4</v>
      </c>
      <c r="N426" s="22" t="str">
        <f t="shared" si="96"/>
        <v/>
      </c>
    </row>
    <row r="427" spans="1:14" ht="25.5" x14ac:dyDescent="0.2">
      <c r="A427" s="8"/>
      <c r="B427" s="42" t="s">
        <v>399</v>
      </c>
      <c r="C427" s="39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2" t="str">
        <f t="shared" si="96"/>
        <v/>
      </c>
    </row>
    <row r="428" spans="1:14" x14ac:dyDescent="0.2">
      <c r="A428" s="8"/>
      <c r="B428" s="42" t="s">
        <v>400</v>
      </c>
      <c r="C428" s="39">
        <v>0</v>
      </c>
      <c r="D428" s="9">
        <v>0</v>
      </c>
      <c r="E428" s="9">
        <v>1</v>
      </c>
      <c r="F428" s="9">
        <v>2</v>
      </c>
      <c r="G428" s="10" t="str">
        <f t="shared" si="91"/>
        <v/>
      </c>
      <c r="H428" s="10" t="str">
        <f t="shared" si="92"/>
        <v/>
      </c>
      <c r="I428" s="10">
        <f t="shared" si="93"/>
        <v>5.2854122621564484E-4</v>
      </c>
      <c r="J428" s="10">
        <f t="shared" si="94"/>
        <v>9.5057034220532319E-4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2" t="str">
        <f t="shared" si="96"/>
        <v/>
      </c>
    </row>
    <row r="429" spans="1:14" x14ac:dyDescent="0.2">
      <c r="A429" s="8"/>
      <c r="B429" s="42" t="s">
        <v>401</v>
      </c>
      <c r="C429" s="39">
        <v>2</v>
      </c>
      <c r="D429" s="9">
        <v>1</v>
      </c>
      <c r="E429" s="9">
        <v>12</v>
      </c>
      <c r="F429" s="9">
        <v>14</v>
      </c>
      <c r="G429" s="10">
        <f t="shared" si="91"/>
        <v>1.3937282229965157E-3</v>
      </c>
      <c r="H429" s="10">
        <f t="shared" si="92"/>
        <v>4.6685340802987864E-4</v>
      </c>
      <c r="I429" s="10">
        <f t="shared" si="93"/>
        <v>6.3424947145877377E-3</v>
      </c>
      <c r="J429" s="10">
        <f t="shared" si="94"/>
        <v>6.653992395437262E-3</v>
      </c>
      <c r="K429" s="10">
        <f t="shared" si="97"/>
        <v>5</v>
      </c>
      <c r="L429" s="10">
        <f t="shared" si="98"/>
        <v>13</v>
      </c>
      <c r="M429" s="10">
        <f t="shared" si="95"/>
        <v>6.9686411149825784E-3</v>
      </c>
      <c r="N429" s="22">
        <f t="shared" si="96"/>
        <v>6.0690943043884222E-3</v>
      </c>
    </row>
    <row r="430" spans="1:14" x14ac:dyDescent="0.2">
      <c r="A430" s="8"/>
      <c r="B430" s="42" t="s">
        <v>402</v>
      </c>
      <c r="C430" s="39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2" t="str">
        <f t="shared" si="96"/>
        <v/>
      </c>
    </row>
    <row r="431" spans="1:14" x14ac:dyDescent="0.2">
      <c r="A431" s="8"/>
      <c r="B431" s="42" t="s">
        <v>403</v>
      </c>
      <c r="C431" s="39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2" t="str">
        <f t="shared" si="96"/>
        <v/>
      </c>
    </row>
    <row r="432" spans="1:14" ht="25.5" x14ac:dyDescent="0.2">
      <c r="A432" s="8"/>
      <c r="B432" s="42" t="s">
        <v>404</v>
      </c>
      <c r="C432" s="39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2" t="str">
        <f t="shared" si="96"/>
        <v/>
      </c>
    </row>
    <row r="433" spans="1:14" ht="25.5" x14ac:dyDescent="0.2">
      <c r="A433" s="8"/>
      <c r="B433" s="42" t="s">
        <v>405</v>
      </c>
      <c r="C433" s="39">
        <v>0</v>
      </c>
      <c r="D433" s="9">
        <v>0</v>
      </c>
      <c r="E433" s="9">
        <v>1</v>
      </c>
      <c r="F433" s="9">
        <v>74</v>
      </c>
      <c r="G433" s="10" t="str">
        <f t="shared" si="91"/>
        <v/>
      </c>
      <c r="H433" s="10" t="str">
        <f t="shared" si="92"/>
        <v/>
      </c>
      <c r="I433" s="10">
        <f t="shared" si="93"/>
        <v>5.2854122621564484E-4</v>
      </c>
      <c r="J433" s="10">
        <f t="shared" si="94"/>
        <v>3.517110266159696E-2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2" t="str">
        <f t="shared" si="96"/>
        <v/>
      </c>
    </row>
    <row r="434" spans="1:14" x14ac:dyDescent="0.2">
      <c r="A434" s="8"/>
      <c r="B434" s="42" t="s">
        <v>406</v>
      </c>
      <c r="C434" s="39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4.6685340802987864E-4</v>
      </c>
      <c r="I434" s="10" t="str">
        <f t="shared" si="93"/>
        <v/>
      </c>
      <c r="J434" s="10">
        <f t="shared" si="94"/>
        <v>4.7528517110266159E-4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2">
        <f t="shared" si="96"/>
        <v>0</v>
      </c>
    </row>
    <row r="435" spans="1:14" x14ac:dyDescent="0.2">
      <c r="A435" s="8"/>
      <c r="B435" s="42" t="s">
        <v>407</v>
      </c>
      <c r="C435" s="39">
        <v>3</v>
      </c>
      <c r="D435" s="9">
        <v>1</v>
      </c>
      <c r="E435" s="9">
        <v>0</v>
      </c>
      <c r="F435" s="9">
        <v>1</v>
      </c>
      <c r="G435" s="10">
        <f t="shared" ref="G435:G498" si="99">+IF(C435=0,"",C435/C$371)</f>
        <v>2.0905923344947735E-3</v>
      </c>
      <c r="H435" s="10">
        <f t="shared" ref="H435:H498" si="100">+IF(D435=0,"",D435/D$371)</f>
        <v>4.6685340802987864E-4</v>
      </c>
      <c r="I435" s="10" t="str">
        <f t="shared" ref="I435:I498" si="101">+IF(E435=0,"",E435/E$371)</f>
        <v/>
      </c>
      <c r="J435" s="10">
        <f t="shared" ref="J435:J498" si="102">+IF(F435=0,"",F435/F$371)</f>
        <v>4.7528517110266159E-4</v>
      </c>
      <c r="K435" s="10">
        <f t="shared" si="97"/>
        <v>-1</v>
      </c>
      <c r="L435" s="10">
        <f t="shared" si="98"/>
        <v>0</v>
      </c>
      <c r="M435" s="10">
        <f t="shared" ref="M435:M498" si="103">+IF(OR(AND(G435=""),(K435="")),"",G435*K435)</f>
        <v>-2.0905923344947735E-3</v>
      </c>
      <c r="N435" s="22">
        <f t="shared" ref="N435:N498" si="104">+IF(OR(AND(H435=""),(L435="")),"",H435*L435)</f>
        <v>0</v>
      </c>
    </row>
    <row r="436" spans="1:14" x14ac:dyDescent="0.2">
      <c r="A436" s="8"/>
      <c r="B436" s="42" t="s">
        <v>408</v>
      </c>
      <c r="C436" s="39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5.2854122621564484E-4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2" t="str">
        <f t="shared" si="104"/>
        <v/>
      </c>
    </row>
    <row r="437" spans="1:14" x14ac:dyDescent="0.2">
      <c r="A437" s="8"/>
      <c r="B437" s="42" t="s">
        <v>409</v>
      </c>
      <c r="C437" s="39">
        <v>0</v>
      </c>
      <c r="D437" s="9">
        <v>0</v>
      </c>
      <c r="E437" s="9">
        <v>1</v>
      </c>
      <c r="F437" s="9">
        <v>2</v>
      </c>
      <c r="G437" s="10" t="str">
        <f t="shared" si="99"/>
        <v/>
      </c>
      <c r="H437" s="10" t="str">
        <f t="shared" si="100"/>
        <v/>
      </c>
      <c r="I437" s="10">
        <f t="shared" si="101"/>
        <v>5.2854122621564484E-4</v>
      </c>
      <c r="J437" s="10">
        <f t="shared" si="102"/>
        <v>9.5057034220532319E-4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22" t="str">
        <f t="shared" si="104"/>
        <v/>
      </c>
    </row>
    <row r="438" spans="1:14" x14ac:dyDescent="0.2">
      <c r="A438" s="8"/>
      <c r="B438" s="42" t="s">
        <v>410</v>
      </c>
      <c r="C438" s="39">
        <v>3</v>
      </c>
      <c r="D438" s="9">
        <v>1</v>
      </c>
      <c r="E438" s="9">
        <v>4</v>
      </c>
      <c r="F438" s="9">
        <v>1</v>
      </c>
      <c r="G438" s="10">
        <f t="shared" si="99"/>
        <v>2.0905923344947735E-3</v>
      </c>
      <c r="H438" s="10">
        <f t="shared" si="100"/>
        <v>4.6685340802987864E-4</v>
      </c>
      <c r="I438" s="10">
        <f t="shared" si="101"/>
        <v>2.1141649048625794E-3</v>
      </c>
      <c r="J438" s="10">
        <f t="shared" si="102"/>
        <v>4.7528517110266159E-4</v>
      </c>
      <c r="K438" s="10">
        <f t="shared" si="105"/>
        <v>0.33333333333333331</v>
      </c>
      <c r="L438" s="10">
        <f t="shared" si="106"/>
        <v>0</v>
      </c>
      <c r="M438" s="10">
        <f t="shared" si="103"/>
        <v>6.9686411149825784E-4</v>
      </c>
      <c r="N438" s="22">
        <f t="shared" si="104"/>
        <v>0</v>
      </c>
    </row>
    <row r="439" spans="1:14" x14ac:dyDescent="0.2">
      <c r="A439" s="8" t="s">
        <v>76</v>
      </c>
      <c r="B439" s="42" t="s">
        <v>411</v>
      </c>
      <c r="C439" s="39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2" t="str">
        <f t="shared" si="104"/>
        <v/>
      </c>
    </row>
    <row r="440" spans="1:14" x14ac:dyDescent="0.2">
      <c r="A440" s="8"/>
      <c r="B440" s="42" t="s">
        <v>412</v>
      </c>
      <c r="C440" s="39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2" t="str">
        <f t="shared" si="104"/>
        <v/>
      </c>
    </row>
    <row r="441" spans="1:14" x14ac:dyDescent="0.2">
      <c r="A441" s="8"/>
      <c r="B441" s="42" t="s">
        <v>413</v>
      </c>
      <c r="C441" s="39">
        <v>0</v>
      </c>
      <c r="D441" s="9">
        <v>2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9.3370681605975728E-4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2">
        <f t="shared" si="104"/>
        <v>-9.3370681605975728E-4</v>
      </c>
    </row>
    <row r="442" spans="1:14" x14ac:dyDescent="0.2">
      <c r="A442" s="8"/>
      <c r="B442" s="42" t="s">
        <v>414</v>
      </c>
      <c r="C442" s="39">
        <v>0</v>
      </c>
      <c r="D442" s="9">
        <v>0</v>
      </c>
      <c r="E442" s="9">
        <v>2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1.0570824524312897E-3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2" t="str">
        <f t="shared" si="104"/>
        <v/>
      </c>
    </row>
    <row r="443" spans="1:14" x14ac:dyDescent="0.2">
      <c r="A443" s="8"/>
      <c r="B443" s="42" t="s">
        <v>415</v>
      </c>
      <c r="C443" s="39">
        <v>0</v>
      </c>
      <c r="D443" s="9">
        <v>7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3.2679738562091504E-3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2">
        <f t="shared" si="104"/>
        <v>-3.2679738562091504E-3</v>
      </c>
    </row>
    <row r="444" spans="1:14" x14ac:dyDescent="0.2">
      <c r="A444" s="8"/>
      <c r="B444" s="42" t="s">
        <v>416</v>
      </c>
      <c r="C444" s="39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2" t="str">
        <f t="shared" si="104"/>
        <v/>
      </c>
    </row>
    <row r="445" spans="1:14" x14ac:dyDescent="0.2">
      <c r="A445" s="8"/>
      <c r="B445" s="42" t="s">
        <v>417</v>
      </c>
      <c r="C445" s="39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2" t="str">
        <f t="shared" si="104"/>
        <v/>
      </c>
    </row>
    <row r="446" spans="1:14" x14ac:dyDescent="0.2">
      <c r="A446" s="8"/>
      <c r="B446" s="42" t="s">
        <v>418</v>
      </c>
      <c r="C446" s="39">
        <v>2</v>
      </c>
      <c r="D446" s="9">
        <v>23</v>
      </c>
      <c r="E446" s="9">
        <v>0</v>
      </c>
      <c r="F446" s="9">
        <v>7</v>
      </c>
      <c r="G446" s="10">
        <f t="shared" si="99"/>
        <v>1.3937282229965157E-3</v>
      </c>
      <c r="H446" s="10">
        <f t="shared" si="100"/>
        <v>1.0737628384687208E-2</v>
      </c>
      <c r="I446" s="10" t="str">
        <f t="shared" si="101"/>
        <v/>
      </c>
      <c r="J446" s="10">
        <f t="shared" si="102"/>
        <v>3.326996197718631E-3</v>
      </c>
      <c r="K446" s="10">
        <f t="shared" si="105"/>
        <v>-1</v>
      </c>
      <c r="L446" s="10">
        <f t="shared" si="106"/>
        <v>-0.69565217391304346</v>
      </c>
      <c r="M446" s="10">
        <f t="shared" si="103"/>
        <v>-1.3937282229965157E-3</v>
      </c>
      <c r="N446" s="22">
        <f t="shared" si="104"/>
        <v>-7.4696545284780574E-3</v>
      </c>
    </row>
    <row r="447" spans="1:14" ht="26.25" customHeight="1" x14ac:dyDescent="0.2">
      <c r="A447" s="8"/>
      <c r="B447" s="42" t="s">
        <v>419</v>
      </c>
      <c r="C447" s="39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2" t="str">
        <f t="shared" si="104"/>
        <v/>
      </c>
    </row>
    <row r="448" spans="1:14" x14ac:dyDescent="0.2">
      <c r="A448" s="8"/>
      <c r="B448" s="42" t="s">
        <v>420</v>
      </c>
      <c r="C448" s="39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2" t="str">
        <f t="shared" si="104"/>
        <v/>
      </c>
    </row>
    <row r="449" spans="1:14" x14ac:dyDescent="0.2">
      <c r="A449" s="8"/>
      <c r="B449" s="42" t="s">
        <v>421</v>
      </c>
      <c r="C449" s="39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2" t="str">
        <f t="shared" si="104"/>
        <v/>
      </c>
    </row>
    <row r="450" spans="1:14" x14ac:dyDescent="0.2">
      <c r="A450" s="8"/>
      <c r="B450" s="42" t="s">
        <v>422</v>
      </c>
      <c r="C450" s="39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2" t="str">
        <f t="shared" si="104"/>
        <v/>
      </c>
    </row>
    <row r="451" spans="1:14" x14ac:dyDescent="0.2">
      <c r="A451" s="8"/>
      <c r="B451" s="42" t="s">
        <v>423</v>
      </c>
      <c r="C451" s="39">
        <v>1</v>
      </c>
      <c r="D451" s="9">
        <v>0</v>
      </c>
      <c r="E451" s="9">
        <v>0</v>
      </c>
      <c r="F451" s="9">
        <v>0</v>
      </c>
      <c r="G451" s="10">
        <f t="shared" si="99"/>
        <v>6.9686411149825784E-4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-6.9686411149825784E-4</v>
      </c>
      <c r="N451" s="22" t="str">
        <f t="shared" si="104"/>
        <v/>
      </c>
    </row>
    <row r="452" spans="1:14" x14ac:dyDescent="0.2">
      <c r="A452" s="8"/>
      <c r="B452" s="42" t="s">
        <v>424</v>
      </c>
      <c r="C452" s="39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2" t="str">
        <f t="shared" si="104"/>
        <v/>
      </c>
    </row>
    <row r="453" spans="1:14" x14ac:dyDescent="0.2">
      <c r="A453" s="8"/>
      <c r="B453" s="42" t="s">
        <v>425</v>
      </c>
      <c r="C453" s="39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2" t="str">
        <f t="shared" si="104"/>
        <v/>
      </c>
    </row>
    <row r="454" spans="1:14" x14ac:dyDescent="0.2">
      <c r="A454" s="8"/>
      <c r="B454" s="42" t="s">
        <v>426</v>
      </c>
      <c r="C454" s="39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2" t="str">
        <f t="shared" si="104"/>
        <v/>
      </c>
    </row>
    <row r="455" spans="1:14" x14ac:dyDescent="0.2">
      <c r="A455" s="8"/>
      <c r="B455" s="42" t="s">
        <v>427</v>
      </c>
      <c r="C455" s="39">
        <v>3</v>
      </c>
      <c r="D455" s="9">
        <v>1</v>
      </c>
      <c r="E455" s="9">
        <v>1</v>
      </c>
      <c r="F455" s="9">
        <v>0</v>
      </c>
      <c r="G455" s="10">
        <f t="shared" si="99"/>
        <v>2.0905923344947735E-3</v>
      </c>
      <c r="H455" s="10">
        <f t="shared" si="100"/>
        <v>4.6685340802987864E-4</v>
      </c>
      <c r="I455" s="10">
        <f t="shared" si="101"/>
        <v>5.2854122621564484E-4</v>
      </c>
      <c r="J455" s="10" t="str">
        <f t="shared" si="102"/>
        <v/>
      </c>
      <c r="K455" s="10">
        <f t="shared" si="105"/>
        <v>-0.66666666666666663</v>
      </c>
      <c r="L455" s="10">
        <f t="shared" si="106"/>
        <v>-1</v>
      </c>
      <c r="M455" s="10">
        <f t="shared" si="103"/>
        <v>-1.3937282229965157E-3</v>
      </c>
      <c r="N455" s="22">
        <f t="shared" si="104"/>
        <v>-4.6685340802987864E-4</v>
      </c>
    </row>
    <row r="456" spans="1:14" x14ac:dyDescent="0.2">
      <c r="A456" s="8"/>
      <c r="B456" s="42" t="s">
        <v>428</v>
      </c>
      <c r="C456" s="39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2" t="str">
        <f t="shared" si="104"/>
        <v/>
      </c>
    </row>
    <row r="457" spans="1:14" x14ac:dyDescent="0.2">
      <c r="A457" s="8"/>
      <c r="B457" s="42" t="s">
        <v>429</v>
      </c>
      <c r="C457" s="39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2" t="str">
        <f t="shared" si="104"/>
        <v/>
      </c>
    </row>
    <row r="458" spans="1:14" x14ac:dyDescent="0.2">
      <c r="A458" s="8"/>
      <c r="B458" s="42" t="s">
        <v>430</v>
      </c>
      <c r="C458" s="39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2" t="str">
        <f t="shared" si="104"/>
        <v/>
      </c>
    </row>
    <row r="459" spans="1:14" ht="26.25" customHeight="1" x14ac:dyDescent="0.2">
      <c r="A459" s="8"/>
      <c r="B459" s="42" t="s">
        <v>431</v>
      </c>
      <c r="C459" s="39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2" t="str">
        <f t="shared" si="104"/>
        <v/>
      </c>
    </row>
    <row r="460" spans="1:14" ht="25.5" x14ac:dyDescent="0.2">
      <c r="A460" s="8"/>
      <c r="B460" s="42" t="s">
        <v>432</v>
      </c>
      <c r="C460" s="39">
        <v>0</v>
      </c>
      <c r="D460" s="9">
        <v>0</v>
      </c>
      <c r="E460" s="9">
        <v>0</v>
      </c>
      <c r="F460" s="9">
        <v>12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5.7034220532319393E-3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22" t="str">
        <f t="shared" si="104"/>
        <v/>
      </c>
    </row>
    <row r="461" spans="1:14" x14ac:dyDescent="0.2">
      <c r="A461" s="8"/>
      <c r="B461" s="42" t="s">
        <v>433</v>
      </c>
      <c r="C461" s="39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4.7528517110266159E-4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22" t="str">
        <f t="shared" si="104"/>
        <v/>
      </c>
    </row>
    <row r="462" spans="1:14" ht="25.5" x14ac:dyDescent="0.2">
      <c r="A462" s="8"/>
      <c r="B462" s="42" t="s">
        <v>434</v>
      </c>
      <c r="C462" s="39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2" t="str">
        <f t="shared" si="104"/>
        <v/>
      </c>
    </row>
    <row r="463" spans="1:14" ht="25.5" x14ac:dyDescent="0.2">
      <c r="A463" s="8"/>
      <c r="B463" s="42" t="s">
        <v>435</v>
      </c>
      <c r="C463" s="39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2" t="str">
        <f t="shared" si="104"/>
        <v/>
      </c>
    </row>
    <row r="464" spans="1:14" x14ac:dyDescent="0.2">
      <c r="A464" s="8"/>
      <c r="B464" s="42" t="s">
        <v>436</v>
      </c>
      <c r="C464" s="39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2" t="str">
        <f t="shared" si="104"/>
        <v/>
      </c>
    </row>
    <row r="465" spans="1:14" x14ac:dyDescent="0.2">
      <c r="A465" s="8"/>
      <c r="B465" s="42" t="s">
        <v>437</v>
      </c>
      <c r="C465" s="39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2" t="str">
        <f t="shared" si="104"/>
        <v/>
      </c>
    </row>
    <row r="466" spans="1:14" x14ac:dyDescent="0.2">
      <c r="A466" s="8"/>
      <c r="B466" s="42" t="s">
        <v>438</v>
      </c>
      <c r="C466" s="39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2" t="str">
        <f t="shared" si="104"/>
        <v/>
      </c>
    </row>
    <row r="467" spans="1:14" x14ac:dyDescent="0.2">
      <c r="A467" s="8"/>
      <c r="B467" s="42" t="s">
        <v>439</v>
      </c>
      <c r="C467" s="39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2" t="str">
        <f t="shared" si="104"/>
        <v/>
      </c>
    </row>
    <row r="468" spans="1:14" x14ac:dyDescent="0.2">
      <c r="A468" s="8"/>
      <c r="B468" s="42" t="s">
        <v>440</v>
      </c>
      <c r="C468" s="39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2" t="str">
        <f t="shared" si="104"/>
        <v/>
      </c>
    </row>
    <row r="469" spans="1:14" x14ac:dyDescent="0.2">
      <c r="A469" s="8"/>
      <c r="B469" s="42" t="s">
        <v>441</v>
      </c>
      <c r="C469" s="39">
        <v>1</v>
      </c>
      <c r="D469" s="9">
        <v>14</v>
      </c>
      <c r="E469" s="9">
        <v>0</v>
      </c>
      <c r="F469" s="9">
        <v>0</v>
      </c>
      <c r="G469" s="10">
        <f t="shared" si="99"/>
        <v>6.9686411149825784E-4</v>
      </c>
      <c r="H469" s="10">
        <f t="shared" si="100"/>
        <v>6.5359477124183009E-3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-6.9686411149825784E-4</v>
      </c>
      <c r="N469" s="22">
        <f t="shared" si="104"/>
        <v>-6.5359477124183009E-3</v>
      </c>
    </row>
    <row r="470" spans="1:14" x14ac:dyDescent="0.2">
      <c r="A470" s="8"/>
      <c r="B470" s="42" t="s">
        <v>442</v>
      </c>
      <c r="C470" s="39">
        <v>3</v>
      </c>
      <c r="D470" s="9">
        <v>3</v>
      </c>
      <c r="E470" s="9">
        <v>14</v>
      </c>
      <c r="F470" s="9">
        <v>85</v>
      </c>
      <c r="G470" s="10">
        <f t="shared" si="99"/>
        <v>2.0905923344947735E-3</v>
      </c>
      <c r="H470" s="10">
        <f t="shared" si="100"/>
        <v>1.4005602240896359E-3</v>
      </c>
      <c r="I470" s="10">
        <f t="shared" si="101"/>
        <v>7.3995771670190271E-3</v>
      </c>
      <c r="J470" s="10">
        <f t="shared" si="102"/>
        <v>4.0399239543726234E-2</v>
      </c>
      <c r="K470" s="10">
        <f t="shared" si="105"/>
        <v>3.6666666666666665</v>
      </c>
      <c r="L470" s="10">
        <f t="shared" si="106"/>
        <v>27.333333333333332</v>
      </c>
      <c r="M470" s="10">
        <f t="shared" si="103"/>
        <v>7.6655052264808362E-3</v>
      </c>
      <c r="N470" s="22">
        <f t="shared" si="104"/>
        <v>3.8281979458450043E-2</v>
      </c>
    </row>
    <row r="471" spans="1:14" x14ac:dyDescent="0.2">
      <c r="A471" s="8"/>
      <c r="B471" s="42" t="s">
        <v>443</v>
      </c>
      <c r="C471" s="39">
        <v>23</v>
      </c>
      <c r="D471" s="9">
        <v>9</v>
      </c>
      <c r="E471" s="9">
        <v>17</v>
      </c>
      <c r="F471" s="9">
        <v>4</v>
      </c>
      <c r="G471" s="10">
        <f t="shared" si="99"/>
        <v>1.6027874564459931E-2</v>
      </c>
      <c r="H471" s="10">
        <f t="shared" si="100"/>
        <v>4.2016806722689074E-3</v>
      </c>
      <c r="I471" s="10">
        <f t="shared" si="101"/>
        <v>8.9852008456659613E-3</v>
      </c>
      <c r="J471" s="10">
        <f t="shared" si="102"/>
        <v>1.9011406844106464E-3</v>
      </c>
      <c r="K471" s="10">
        <f t="shared" si="105"/>
        <v>-0.2608695652173913</v>
      </c>
      <c r="L471" s="10">
        <f t="shared" si="106"/>
        <v>-0.55555555555555558</v>
      </c>
      <c r="M471" s="10">
        <f t="shared" si="103"/>
        <v>-4.181184668989547E-3</v>
      </c>
      <c r="N471" s="22">
        <f t="shared" si="104"/>
        <v>-2.334267040149393E-3</v>
      </c>
    </row>
    <row r="472" spans="1:14" x14ac:dyDescent="0.2">
      <c r="A472" s="8"/>
      <c r="B472" s="42" t="s">
        <v>444</v>
      </c>
      <c r="C472" s="39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2" t="str">
        <f t="shared" si="104"/>
        <v/>
      </c>
    </row>
    <row r="473" spans="1:14" x14ac:dyDescent="0.2">
      <c r="A473" s="8"/>
      <c r="B473" s="42" t="s">
        <v>445</v>
      </c>
      <c r="C473" s="39">
        <v>10</v>
      </c>
      <c r="D473" s="9">
        <v>13</v>
      </c>
      <c r="E473" s="9">
        <v>18</v>
      </c>
      <c r="F473" s="9">
        <v>11</v>
      </c>
      <c r="G473" s="10">
        <f t="shared" si="99"/>
        <v>6.9686411149825784E-3</v>
      </c>
      <c r="H473" s="10">
        <f t="shared" si="100"/>
        <v>6.0690943043884222E-3</v>
      </c>
      <c r="I473" s="10">
        <f t="shared" si="101"/>
        <v>9.5137420718816069E-3</v>
      </c>
      <c r="J473" s="10">
        <f t="shared" si="102"/>
        <v>5.2281368821292772E-3</v>
      </c>
      <c r="K473" s="10">
        <f t="shared" si="105"/>
        <v>0.8</v>
      </c>
      <c r="L473" s="10">
        <f t="shared" si="106"/>
        <v>-0.15384615384615385</v>
      </c>
      <c r="M473" s="10">
        <f t="shared" si="103"/>
        <v>5.5749128919860627E-3</v>
      </c>
      <c r="N473" s="22">
        <f t="shared" si="104"/>
        <v>-9.3370681605975728E-4</v>
      </c>
    </row>
    <row r="474" spans="1:14" x14ac:dyDescent="0.2">
      <c r="A474" s="8"/>
      <c r="B474" s="42" t="s">
        <v>446</v>
      </c>
      <c r="C474" s="39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2" t="str">
        <f t="shared" si="104"/>
        <v/>
      </c>
    </row>
    <row r="475" spans="1:14" x14ac:dyDescent="0.2">
      <c r="A475" s="8"/>
      <c r="B475" s="42" t="s">
        <v>447</v>
      </c>
      <c r="C475" s="39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2" t="str">
        <f t="shared" si="104"/>
        <v/>
      </c>
    </row>
    <row r="476" spans="1:14" x14ac:dyDescent="0.2">
      <c r="A476" s="8"/>
      <c r="B476" s="42" t="s">
        <v>448</v>
      </c>
      <c r="C476" s="39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2" t="str">
        <f t="shared" si="104"/>
        <v/>
      </c>
    </row>
    <row r="477" spans="1:14" x14ac:dyDescent="0.2">
      <c r="A477" s="8"/>
      <c r="B477" s="42" t="s">
        <v>449</v>
      </c>
      <c r="C477" s="39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2" t="str">
        <f t="shared" si="104"/>
        <v/>
      </c>
    </row>
    <row r="478" spans="1:14" x14ac:dyDescent="0.2">
      <c r="A478" s="8"/>
      <c r="B478" s="42" t="s">
        <v>450</v>
      </c>
      <c r="C478" s="39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2" t="str">
        <f t="shared" si="104"/>
        <v/>
      </c>
    </row>
    <row r="479" spans="1:14" x14ac:dyDescent="0.2">
      <c r="A479" s="8"/>
      <c r="B479" s="42" t="s">
        <v>451</v>
      </c>
      <c r="C479" s="39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2" t="str">
        <f t="shared" si="104"/>
        <v/>
      </c>
    </row>
    <row r="480" spans="1:14" x14ac:dyDescent="0.2">
      <c r="A480" s="8"/>
      <c r="B480" s="42" t="s">
        <v>452</v>
      </c>
      <c r="C480" s="39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2" t="str">
        <f t="shared" si="104"/>
        <v/>
      </c>
    </row>
    <row r="481" spans="1:14" ht="24.75" customHeight="1" x14ac:dyDescent="0.2">
      <c r="A481" s="8"/>
      <c r="B481" s="42" t="s">
        <v>453</v>
      </c>
      <c r="C481" s="39">
        <v>0</v>
      </c>
      <c r="D481" s="9">
        <v>13</v>
      </c>
      <c r="E481" s="9">
        <v>0</v>
      </c>
      <c r="F481" s="9">
        <v>13</v>
      </c>
      <c r="G481" s="10" t="str">
        <f t="shared" si="99"/>
        <v/>
      </c>
      <c r="H481" s="10">
        <f t="shared" si="100"/>
        <v>6.0690943043884222E-3</v>
      </c>
      <c r="I481" s="10" t="str">
        <f t="shared" si="101"/>
        <v/>
      </c>
      <c r="J481" s="10">
        <f t="shared" si="102"/>
        <v>6.1787072243346007E-3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22">
        <f t="shared" si="104"/>
        <v>0</v>
      </c>
    </row>
    <row r="482" spans="1:14" x14ac:dyDescent="0.2">
      <c r="A482" s="8"/>
      <c r="B482" s="42" t="s">
        <v>454</v>
      </c>
      <c r="C482" s="39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2" t="str">
        <f t="shared" si="104"/>
        <v/>
      </c>
    </row>
    <row r="483" spans="1:14" x14ac:dyDescent="0.2">
      <c r="A483" s="8"/>
      <c r="B483" s="42" t="s">
        <v>455</v>
      </c>
      <c r="C483" s="39">
        <v>0</v>
      </c>
      <c r="D483" s="9">
        <v>15</v>
      </c>
      <c r="E483" s="9">
        <v>3</v>
      </c>
      <c r="F483" s="9">
        <v>20</v>
      </c>
      <c r="G483" s="10" t="str">
        <f t="shared" si="99"/>
        <v/>
      </c>
      <c r="H483" s="10">
        <f t="shared" si="100"/>
        <v>7.0028011204481795E-3</v>
      </c>
      <c r="I483" s="10">
        <f t="shared" si="101"/>
        <v>1.5856236786469344E-3</v>
      </c>
      <c r="J483" s="10">
        <f t="shared" si="102"/>
        <v>9.5057034220532317E-3</v>
      </c>
      <c r="K483" s="10">
        <f t="shared" si="105"/>
        <v>1</v>
      </c>
      <c r="L483" s="10">
        <f t="shared" si="106"/>
        <v>0.33333333333333331</v>
      </c>
      <c r="M483" s="10" t="str">
        <f t="shared" si="103"/>
        <v/>
      </c>
      <c r="N483" s="22">
        <f t="shared" si="104"/>
        <v>2.334267040149393E-3</v>
      </c>
    </row>
    <row r="484" spans="1:14" x14ac:dyDescent="0.2">
      <c r="A484" s="8"/>
      <c r="B484" s="42" t="s">
        <v>456</v>
      </c>
      <c r="C484" s="39">
        <v>2</v>
      </c>
      <c r="D484" s="9">
        <v>38</v>
      </c>
      <c r="E484" s="9">
        <v>1</v>
      </c>
      <c r="F484" s="9">
        <v>11</v>
      </c>
      <c r="G484" s="10">
        <f t="shared" si="99"/>
        <v>1.3937282229965157E-3</v>
      </c>
      <c r="H484" s="10">
        <f t="shared" si="100"/>
        <v>1.7740429505135387E-2</v>
      </c>
      <c r="I484" s="10">
        <f t="shared" si="101"/>
        <v>5.2854122621564484E-4</v>
      </c>
      <c r="J484" s="10">
        <f t="shared" si="102"/>
        <v>5.2281368821292772E-3</v>
      </c>
      <c r="K484" s="10">
        <f t="shared" si="105"/>
        <v>-0.5</v>
      </c>
      <c r="L484" s="10">
        <f t="shared" si="106"/>
        <v>-0.71052631578947367</v>
      </c>
      <c r="M484" s="10">
        <f t="shared" si="103"/>
        <v>-6.9686411149825784E-4</v>
      </c>
      <c r="N484" s="22">
        <f t="shared" si="104"/>
        <v>-1.2605042016806721E-2</v>
      </c>
    </row>
    <row r="485" spans="1:14" x14ac:dyDescent="0.2">
      <c r="A485" s="8"/>
      <c r="B485" s="42" t="s">
        <v>457</v>
      </c>
      <c r="C485" s="39">
        <v>2</v>
      </c>
      <c r="D485" s="9">
        <v>11</v>
      </c>
      <c r="E485" s="9">
        <v>0</v>
      </c>
      <c r="F485" s="9">
        <v>3</v>
      </c>
      <c r="G485" s="10">
        <f t="shared" si="99"/>
        <v>1.3937282229965157E-3</v>
      </c>
      <c r="H485" s="10">
        <f t="shared" si="100"/>
        <v>5.1353874883286648E-3</v>
      </c>
      <c r="I485" s="10" t="str">
        <f t="shared" si="101"/>
        <v/>
      </c>
      <c r="J485" s="10">
        <f t="shared" si="102"/>
        <v>1.4258555133079848E-3</v>
      </c>
      <c r="K485" s="10">
        <f t="shared" si="105"/>
        <v>-1</v>
      </c>
      <c r="L485" s="10">
        <f t="shared" si="106"/>
        <v>-0.72727272727272729</v>
      </c>
      <c r="M485" s="10">
        <f t="shared" si="103"/>
        <v>-1.3937282229965157E-3</v>
      </c>
      <c r="N485" s="22">
        <f t="shared" si="104"/>
        <v>-3.7348272642390291E-3</v>
      </c>
    </row>
    <row r="486" spans="1:14" ht="25.5" x14ac:dyDescent="0.2">
      <c r="A486" s="8"/>
      <c r="B486" s="42" t="s">
        <v>458</v>
      </c>
      <c r="C486" s="39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4.6685340802987864E-4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2">
        <f t="shared" si="104"/>
        <v>-4.6685340802987864E-4</v>
      </c>
    </row>
    <row r="487" spans="1:14" ht="25.5" x14ac:dyDescent="0.2">
      <c r="A487" s="8"/>
      <c r="B487" s="42" t="s">
        <v>459</v>
      </c>
      <c r="C487" s="39">
        <v>1</v>
      </c>
      <c r="D487" s="9">
        <v>3</v>
      </c>
      <c r="E487" s="9">
        <v>2</v>
      </c>
      <c r="F487" s="9">
        <v>7</v>
      </c>
      <c r="G487" s="10">
        <f t="shared" si="99"/>
        <v>6.9686411149825784E-4</v>
      </c>
      <c r="H487" s="10">
        <f t="shared" si="100"/>
        <v>1.4005602240896359E-3</v>
      </c>
      <c r="I487" s="10">
        <f t="shared" si="101"/>
        <v>1.0570824524312897E-3</v>
      </c>
      <c r="J487" s="10">
        <f t="shared" si="102"/>
        <v>3.326996197718631E-3</v>
      </c>
      <c r="K487" s="10">
        <f t="shared" si="105"/>
        <v>1</v>
      </c>
      <c r="L487" s="10">
        <f t="shared" si="106"/>
        <v>1.3333333333333333</v>
      </c>
      <c r="M487" s="10">
        <f t="shared" si="103"/>
        <v>6.9686411149825784E-4</v>
      </c>
      <c r="N487" s="22">
        <f t="shared" si="104"/>
        <v>1.8674136321195143E-3</v>
      </c>
    </row>
    <row r="488" spans="1:14" ht="25.5" x14ac:dyDescent="0.2">
      <c r="A488" s="8"/>
      <c r="B488" s="42" t="s">
        <v>460</v>
      </c>
      <c r="C488" s="39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2" t="str">
        <f t="shared" si="104"/>
        <v/>
      </c>
    </row>
    <row r="489" spans="1:14" x14ac:dyDescent="0.2">
      <c r="A489" s="8"/>
      <c r="B489" s="42" t="s">
        <v>461</v>
      </c>
      <c r="C489" s="39">
        <v>0</v>
      </c>
      <c r="D489" s="9">
        <v>0</v>
      </c>
      <c r="E489" s="9">
        <v>0</v>
      </c>
      <c r="F489" s="9">
        <v>2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9.5057034220532319E-4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2" t="str">
        <f t="shared" si="104"/>
        <v/>
      </c>
    </row>
    <row r="490" spans="1:14" ht="25.5" x14ac:dyDescent="0.2">
      <c r="A490" s="8"/>
      <c r="B490" s="42" t="s">
        <v>462</v>
      </c>
      <c r="C490" s="39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2" t="str">
        <f t="shared" si="104"/>
        <v/>
      </c>
    </row>
    <row r="491" spans="1:14" x14ac:dyDescent="0.2">
      <c r="A491" s="8"/>
      <c r="B491" s="42" t="s">
        <v>463</v>
      </c>
      <c r="C491" s="39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2" t="str">
        <f t="shared" si="104"/>
        <v/>
      </c>
    </row>
    <row r="492" spans="1:14" x14ac:dyDescent="0.2">
      <c r="A492" s="8"/>
      <c r="B492" s="42" t="s">
        <v>464</v>
      </c>
      <c r="C492" s="39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4.6685340802987864E-4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2">
        <f t="shared" si="104"/>
        <v>-4.6685340802987864E-4</v>
      </c>
    </row>
    <row r="493" spans="1:14" x14ac:dyDescent="0.2">
      <c r="A493" s="8"/>
      <c r="B493" s="42" t="s">
        <v>465</v>
      </c>
      <c r="C493" s="39">
        <v>2</v>
      </c>
      <c r="D493" s="9">
        <v>20</v>
      </c>
      <c r="E493" s="9">
        <v>1</v>
      </c>
      <c r="F493" s="9">
        <v>23</v>
      </c>
      <c r="G493" s="10">
        <f t="shared" si="99"/>
        <v>1.3937282229965157E-3</v>
      </c>
      <c r="H493" s="10">
        <f t="shared" si="100"/>
        <v>9.3370681605975722E-3</v>
      </c>
      <c r="I493" s="10">
        <f t="shared" si="101"/>
        <v>5.2854122621564484E-4</v>
      </c>
      <c r="J493" s="10">
        <f t="shared" si="102"/>
        <v>1.0931558935361217E-2</v>
      </c>
      <c r="K493" s="10">
        <f t="shared" si="105"/>
        <v>-0.5</v>
      </c>
      <c r="L493" s="10">
        <f t="shared" si="106"/>
        <v>0.15</v>
      </c>
      <c r="M493" s="10">
        <f t="shared" si="103"/>
        <v>-6.9686411149825784E-4</v>
      </c>
      <c r="N493" s="22">
        <f t="shared" si="104"/>
        <v>1.4005602240896359E-3</v>
      </c>
    </row>
    <row r="494" spans="1:14" x14ac:dyDescent="0.2">
      <c r="A494" s="8"/>
      <c r="B494" s="42" t="s">
        <v>466</v>
      </c>
      <c r="C494" s="39">
        <v>0</v>
      </c>
      <c r="D494" s="9">
        <v>4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1.8674136321195146E-3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2">
        <f t="shared" si="104"/>
        <v>-1.8674136321195146E-3</v>
      </c>
    </row>
    <row r="495" spans="1:14" x14ac:dyDescent="0.2">
      <c r="A495" s="8"/>
      <c r="B495" s="42" t="s">
        <v>467</v>
      </c>
      <c r="C495" s="39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2" t="str">
        <f t="shared" si="104"/>
        <v/>
      </c>
    </row>
    <row r="496" spans="1:14" x14ac:dyDescent="0.2">
      <c r="A496" s="8"/>
      <c r="B496" s="42" t="s">
        <v>468</v>
      </c>
      <c r="C496" s="39">
        <v>0</v>
      </c>
      <c r="D496" s="9">
        <v>3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1.4005602240896359E-3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2">
        <f t="shared" si="104"/>
        <v>-1.4005602240896359E-3</v>
      </c>
    </row>
    <row r="497" spans="1:14" x14ac:dyDescent="0.2">
      <c r="A497" s="8"/>
      <c r="B497" s="42" t="s">
        <v>469</v>
      </c>
      <c r="C497" s="39">
        <v>0</v>
      </c>
      <c r="D497" s="9">
        <v>2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9.3370681605975728E-4</v>
      </c>
      <c r="I497" s="10" t="str">
        <f t="shared" si="101"/>
        <v/>
      </c>
      <c r="J497" s="10">
        <f t="shared" si="102"/>
        <v>9.5057034220532319E-4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22">
        <f t="shared" si="104"/>
        <v>0</v>
      </c>
    </row>
    <row r="498" spans="1:14" x14ac:dyDescent="0.2">
      <c r="A498" s="8"/>
      <c r="B498" s="42" t="s">
        <v>470</v>
      </c>
      <c r="C498" s="39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2" t="str">
        <f t="shared" si="104"/>
        <v/>
      </c>
    </row>
    <row r="499" spans="1:14" x14ac:dyDescent="0.2">
      <c r="A499" s="8"/>
      <c r="B499" s="42" t="s">
        <v>471</v>
      </c>
      <c r="C499" s="39">
        <v>17</v>
      </c>
      <c r="D499" s="9">
        <v>306</v>
      </c>
      <c r="E499" s="9">
        <v>2</v>
      </c>
      <c r="F499" s="9">
        <v>224</v>
      </c>
      <c r="G499" s="10">
        <f t="shared" ref="G499:G562" si="107">+IF(C499=0,"",C499/C$371)</f>
        <v>1.1846689895470384E-2</v>
      </c>
      <c r="H499" s="10">
        <f t="shared" ref="H499:H562" si="108">+IF(D499=0,"",D499/D$371)</f>
        <v>0.14285714285714285</v>
      </c>
      <c r="I499" s="10">
        <f t="shared" ref="I499:I562" si="109">+IF(E499=0,"",E499/E$371)</f>
        <v>1.0570824524312897E-3</v>
      </c>
      <c r="J499" s="10">
        <f t="shared" ref="J499:J562" si="110">+IF(F499=0,"",F499/F$371)</f>
        <v>0.10646387832699619</v>
      </c>
      <c r="K499" s="10">
        <f t="shared" si="105"/>
        <v>-0.88235294117647056</v>
      </c>
      <c r="L499" s="10">
        <f t="shared" si="106"/>
        <v>-0.26797385620915032</v>
      </c>
      <c r="M499" s="10">
        <f t="shared" ref="M499:M562" si="111">+IF(OR(AND(G499=""),(K499="")),"",G499*K499)</f>
        <v>-1.0452961672473868E-2</v>
      </c>
      <c r="N499" s="22">
        <f t="shared" ref="N499:N562" si="112">+IF(OR(AND(H499=""),(L499="")),"",H499*L499)</f>
        <v>-3.8281979458450043E-2</v>
      </c>
    </row>
    <row r="500" spans="1:14" x14ac:dyDescent="0.2">
      <c r="A500" s="8"/>
      <c r="B500" s="42" t="s">
        <v>472</v>
      </c>
      <c r="C500" s="39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2" t="str">
        <f t="shared" si="112"/>
        <v/>
      </c>
    </row>
    <row r="501" spans="1:14" x14ac:dyDescent="0.2">
      <c r="A501" s="8"/>
      <c r="B501" s="42" t="s">
        <v>473</v>
      </c>
      <c r="C501" s="39">
        <v>0</v>
      </c>
      <c r="D501" s="9">
        <v>0</v>
      </c>
      <c r="E501" s="9">
        <v>1</v>
      </c>
      <c r="F501" s="9">
        <v>0</v>
      </c>
      <c r="G501" s="10" t="str">
        <f t="shared" si="107"/>
        <v/>
      </c>
      <c r="H501" s="10" t="str">
        <f t="shared" si="108"/>
        <v/>
      </c>
      <c r="I501" s="10">
        <f t="shared" si="109"/>
        <v>5.2854122621564484E-4</v>
      </c>
      <c r="J501" s="10" t="str">
        <f t="shared" si="110"/>
        <v/>
      </c>
      <c r="K501" s="10">
        <f t="shared" si="113"/>
        <v>1</v>
      </c>
      <c r="L501" s="10" t="str">
        <f t="shared" si="114"/>
        <v xml:space="preserve"> </v>
      </c>
      <c r="M501" s="10" t="str">
        <f t="shared" si="111"/>
        <v/>
      </c>
      <c r="N501" s="22" t="str">
        <f t="shared" si="112"/>
        <v/>
      </c>
    </row>
    <row r="502" spans="1:14" x14ac:dyDescent="0.2">
      <c r="A502" s="8"/>
      <c r="B502" s="42" t="s">
        <v>474</v>
      </c>
      <c r="C502" s="39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2" t="str">
        <f t="shared" si="112"/>
        <v/>
      </c>
    </row>
    <row r="503" spans="1:14" x14ac:dyDescent="0.2">
      <c r="A503" s="8"/>
      <c r="B503" s="42" t="s">
        <v>475</v>
      </c>
      <c r="C503" s="39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2" t="str">
        <f t="shared" si="112"/>
        <v/>
      </c>
    </row>
    <row r="504" spans="1:14" x14ac:dyDescent="0.2">
      <c r="A504" s="8"/>
      <c r="B504" s="42" t="s">
        <v>476</v>
      </c>
      <c r="C504" s="39">
        <v>0</v>
      </c>
      <c r="D504" s="9">
        <v>6</v>
      </c>
      <c r="E504" s="9">
        <v>0</v>
      </c>
      <c r="F504" s="9">
        <v>4</v>
      </c>
      <c r="G504" s="10" t="str">
        <f t="shared" si="107"/>
        <v/>
      </c>
      <c r="H504" s="10">
        <f t="shared" si="108"/>
        <v>2.8011204481792717E-3</v>
      </c>
      <c r="I504" s="10" t="str">
        <f t="shared" si="109"/>
        <v/>
      </c>
      <c r="J504" s="10">
        <f t="shared" si="110"/>
        <v>1.9011406844106464E-3</v>
      </c>
      <c r="K504" s="10" t="str">
        <f t="shared" si="113"/>
        <v xml:space="preserve"> </v>
      </c>
      <c r="L504" s="10">
        <f t="shared" si="114"/>
        <v>-0.33333333333333331</v>
      </c>
      <c r="M504" s="10" t="str">
        <f t="shared" si="111"/>
        <v/>
      </c>
      <c r="N504" s="22">
        <f t="shared" si="112"/>
        <v>-9.3370681605975717E-4</v>
      </c>
    </row>
    <row r="505" spans="1:14" x14ac:dyDescent="0.2">
      <c r="A505" s="8"/>
      <c r="B505" s="42" t="s">
        <v>477</v>
      </c>
      <c r="C505" s="39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2" t="str">
        <f t="shared" si="112"/>
        <v/>
      </c>
    </row>
    <row r="506" spans="1:14" x14ac:dyDescent="0.2">
      <c r="A506" s="8"/>
      <c r="B506" s="42" t="s">
        <v>478</v>
      </c>
      <c r="C506" s="39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2" t="str">
        <f t="shared" si="112"/>
        <v/>
      </c>
    </row>
    <row r="507" spans="1:14" x14ac:dyDescent="0.2">
      <c r="A507" s="8"/>
      <c r="B507" s="42" t="s">
        <v>479</v>
      </c>
      <c r="C507" s="39">
        <v>3</v>
      </c>
      <c r="D507" s="9">
        <v>74</v>
      </c>
      <c r="E507" s="9">
        <v>4</v>
      </c>
      <c r="F507" s="9">
        <v>56</v>
      </c>
      <c r="G507" s="10">
        <f t="shared" si="107"/>
        <v>2.0905923344947735E-3</v>
      </c>
      <c r="H507" s="10">
        <f t="shared" si="108"/>
        <v>3.454715219421102E-2</v>
      </c>
      <c r="I507" s="10">
        <f t="shared" si="109"/>
        <v>2.1141649048625794E-3</v>
      </c>
      <c r="J507" s="10">
        <f t="shared" si="110"/>
        <v>2.6615969581749048E-2</v>
      </c>
      <c r="K507" s="10">
        <f t="shared" si="113"/>
        <v>0.33333333333333331</v>
      </c>
      <c r="L507" s="10">
        <f t="shared" si="114"/>
        <v>-0.24324324324324326</v>
      </c>
      <c r="M507" s="10">
        <f t="shared" si="111"/>
        <v>6.9686411149825784E-4</v>
      </c>
      <c r="N507" s="22">
        <f t="shared" si="112"/>
        <v>-8.4033613445378165E-3</v>
      </c>
    </row>
    <row r="508" spans="1:14" ht="25.5" x14ac:dyDescent="0.2">
      <c r="A508" s="8"/>
      <c r="B508" s="42" t="s">
        <v>480</v>
      </c>
      <c r="C508" s="39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2" t="str">
        <f t="shared" si="112"/>
        <v/>
      </c>
    </row>
    <row r="509" spans="1:14" x14ac:dyDescent="0.2">
      <c r="A509" s="8"/>
      <c r="B509" s="42" t="s">
        <v>481</v>
      </c>
      <c r="C509" s="39">
        <v>2</v>
      </c>
      <c r="D509" s="9">
        <v>16</v>
      </c>
      <c r="E509" s="9">
        <v>0</v>
      </c>
      <c r="F509" s="9">
        <v>3</v>
      </c>
      <c r="G509" s="10">
        <f t="shared" si="107"/>
        <v>1.3937282229965157E-3</v>
      </c>
      <c r="H509" s="10">
        <f t="shared" si="108"/>
        <v>7.4696545284780582E-3</v>
      </c>
      <c r="I509" s="10" t="str">
        <f t="shared" si="109"/>
        <v/>
      </c>
      <c r="J509" s="10">
        <f t="shared" si="110"/>
        <v>1.4258555133079848E-3</v>
      </c>
      <c r="K509" s="10">
        <f t="shared" si="113"/>
        <v>-1</v>
      </c>
      <c r="L509" s="10">
        <f t="shared" si="114"/>
        <v>-0.8125</v>
      </c>
      <c r="M509" s="10">
        <f t="shared" si="111"/>
        <v>-1.3937282229965157E-3</v>
      </c>
      <c r="N509" s="22">
        <f t="shared" si="112"/>
        <v>-6.0690943043884222E-3</v>
      </c>
    </row>
    <row r="510" spans="1:14" x14ac:dyDescent="0.2">
      <c r="A510" s="8"/>
      <c r="B510" s="42" t="s">
        <v>482</v>
      </c>
      <c r="C510" s="39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2" t="str">
        <f t="shared" si="112"/>
        <v/>
      </c>
    </row>
    <row r="511" spans="1:14" x14ac:dyDescent="0.2">
      <c r="A511" s="8"/>
      <c r="B511" s="42" t="s">
        <v>483</v>
      </c>
      <c r="C511" s="39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4.6685340802987864E-4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2">
        <f t="shared" si="112"/>
        <v>-4.6685340802987864E-4</v>
      </c>
    </row>
    <row r="512" spans="1:14" x14ac:dyDescent="0.2">
      <c r="A512" s="8"/>
      <c r="B512" s="42" t="s">
        <v>484</v>
      </c>
      <c r="C512" s="39">
        <v>0</v>
      </c>
      <c r="D512" s="9">
        <v>20</v>
      </c>
      <c r="E512" s="9">
        <v>1</v>
      </c>
      <c r="F512" s="9">
        <v>24</v>
      </c>
      <c r="G512" s="10" t="str">
        <f t="shared" si="107"/>
        <v/>
      </c>
      <c r="H512" s="10">
        <f t="shared" si="108"/>
        <v>9.3370681605975722E-3</v>
      </c>
      <c r="I512" s="10">
        <f t="shared" si="109"/>
        <v>5.2854122621564484E-4</v>
      </c>
      <c r="J512" s="10">
        <f t="shared" si="110"/>
        <v>1.1406844106463879E-2</v>
      </c>
      <c r="K512" s="10">
        <f t="shared" si="113"/>
        <v>1</v>
      </c>
      <c r="L512" s="10">
        <f t="shared" si="114"/>
        <v>0.2</v>
      </c>
      <c r="M512" s="10" t="str">
        <f t="shared" si="111"/>
        <v/>
      </c>
      <c r="N512" s="22">
        <f t="shared" si="112"/>
        <v>1.8674136321195146E-3</v>
      </c>
    </row>
    <row r="513" spans="1:14" x14ac:dyDescent="0.2">
      <c r="A513" s="8"/>
      <c r="B513" s="42" t="s">
        <v>485</v>
      </c>
      <c r="C513" s="39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9.3370681605975728E-4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2">
        <f t="shared" si="112"/>
        <v>-9.3370681605975728E-4</v>
      </c>
    </row>
    <row r="514" spans="1:14" x14ac:dyDescent="0.2">
      <c r="A514" s="8"/>
      <c r="B514" s="42" t="s">
        <v>486</v>
      </c>
      <c r="C514" s="39">
        <v>0</v>
      </c>
      <c r="D514" s="9">
        <v>3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1.4005602240896359E-3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2">
        <f t="shared" si="112"/>
        <v>-1.4005602240896359E-3</v>
      </c>
    </row>
    <row r="515" spans="1:14" x14ac:dyDescent="0.2">
      <c r="A515" s="8"/>
      <c r="B515" s="42" t="s">
        <v>487</v>
      </c>
      <c r="C515" s="39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4.6685340802987864E-4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2">
        <f t="shared" si="112"/>
        <v>-4.6685340802987864E-4</v>
      </c>
    </row>
    <row r="516" spans="1:14" x14ac:dyDescent="0.2">
      <c r="A516" s="8"/>
      <c r="B516" s="42" t="s">
        <v>488</v>
      </c>
      <c r="C516" s="39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2" t="str">
        <f t="shared" si="112"/>
        <v/>
      </c>
    </row>
    <row r="517" spans="1:14" x14ac:dyDescent="0.2">
      <c r="A517" s="8"/>
      <c r="B517" s="42" t="s">
        <v>489</v>
      </c>
      <c r="C517" s="39">
        <v>2</v>
      </c>
      <c r="D517" s="9">
        <v>3</v>
      </c>
      <c r="E517" s="9">
        <v>0</v>
      </c>
      <c r="F517" s="9">
        <v>3</v>
      </c>
      <c r="G517" s="10">
        <f t="shared" si="107"/>
        <v>1.3937282229965157E-3</v>
      </c>
      <c r="H517" s="10">
        <f t="shared" si="108"/>
        <v>1.4005602240896359E-3</v>
      </c>
      <c r="I517" s="10" t="str">
        <f t="shared" si="109"/>
        <v/>
      </c>
      <c r="J517" s="10">
        <f t="shared" si="110"/>
        <v>1.4258555133079848E-3</v>
      </c>
      <c r="K517" s="10">
        <f t="shared" si="113"/>
        <v>-1</v>
      </c>
      <c r="L517" s="10">
        <f t="shared" si="114"/>
        <v>0</v>
      </c>
      <c r="M517" s="10">
        <f t="shared" si="111"/>
        <v>-1.3937282229965157E-3</v>
      </c>
      <c r="N517" s="22">
        <f t="shared" si="112"/>
        <v>0</v>
      </c>
    </row>
    <row r="518" spans="1:14" x14ac:dyDescent="0.2">
      <c r="A518" s="8"/>
      <c r="B518" s="42" t="s">
        <v>490</v>
      </c>
      <c r="C518" s="39">
        <v>1</v>
      </c>
      <c r="D518" s="9">
        <v>23</v>
      </c>
      <c r="E518" s="9">
        <v>0</v>
      </c>
      <c r="F518" s="9">
        <v>2</v>
      </c>
      <c r="G518" s="10">
        <f t="shared" si="107"/>
        <v>6.9686411149825784E-4</v>
      </c>
      <c r="H518" s="10">
        <f t="shared" si="108"/>
        <v>1.0737628384687208E-2</v>
      </c>
      <c r="I518" s="10" t="str">
        <f t="shared" si="109"/>
        <v/>
      </c>
      <c r="J518" s="10">
        <f t="shared" si="110"/>
        <v>9.5057034220532319E-4</v>
      </c>
      <c r="K518" s="10">
        <f t="shared" si="113"/>
        <v>-1</v>
      </c>
      <c r="L518" s="10">
        <f t="shared" si="114"/>
        <v>-0.91304347826086951</v>
      </c>
      <c r="M518" s="10">
        <f t="shared" si="111"/>
        <v>-6.9686411149825784E-4</v>
      </c>
      <c r="N518" s="22">
        <f t="shared" si="112"/>
        <v>-9.8039215686274508E-3</v>
      </c>
    </row>
    <row r="519" spans="1:14" ht="23.25" customHeight="1" x14ac:dyDescent="0.2">
      <c r="A519" s="8"/>
      <c r="B519" s="42" t="s">
        <v>491</v>
      </c>
      <c r="C519" s="39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2" t="str">
        <f t="shared" si="112"/>
        <v/>
      </c>
    </row>
    <row r="520" spans="1:14" ht="25.5" x14ac:dyDescent="0.2">
      <c r="A520" s="8"/>
      <c r="B520" s="42" t="s">
        <v>492</v>
      </c>
      <c r="C520" s="39">
        <v>0</v>
      </c>
      <c r="D520" s="9">
        <v>1</v>
      </c>
      <c r="E520" s="9">
        <v>0</v>
      </c>
      <c r="F520" s="9">
        <v>2</v>
      </c>
      <c r="G520" s="10" t="str">
        <f t="shared" si="107"/>
        <v/>
      </c>
      <c r="H520" s="10">
        <f t="shared" si="108"/>
        <v>4.6685340802987864E-4</v>
      </c>
      <c r="I520" s="10" t="str">
        <f t="shared" si="109"/>
        <v/>
      </c>
      <c r="J520" s="10">
        <f t="shared" si="110"/>
        <v>9.5057034220532319E-4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22">
        <f t="shared" si="112"/>
        <v>4.6685340802987864E-4</v>
      </c>
    </row>
    <row r="521" spans="1:14" ht="24.75" customHeight="1" x14ac:dyDescent="0.2">
      <c r="A521" s="8"/>
      <c r="B521" s="42" t="s">
        <v>493</v>
      </c>
      <c r="C521" s="39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2" t="str">
        <f t="shared" si="112"/>
        <v/>
      </c>
    </row>
    <row r="522" spans="1:14" ht="25.5" x14ac:dyDescent="0.2">
      <c r="A522" s="8"/>
      <c r="B522" s="42" t="s">
        <v>494</v>
      </c>
      <c r="C522" s="39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2" t="str">
        <f t="shared" si="112"/>
        <v/>
      </c>
    </row>
    <row r="523" spans="1:14" x14ac:dyDescent="0.2">
      <c r="A523" s="8"/>
      <c r="B523" s="42" t="s">
        <v>495</v>
      </c>
      <c r="C523" s="39">
        <v>4</v>
      </c>
      <c r="D523" s="9">
        <v>21</v>
      </c>
      <c r="E523" s="9">
        <v>0</v>
      </c>
      <c r="F523" s="9">
        <v>0</v>
      </c>
      <c r="G523" s="10">
        <f t="shared" si="107"/>
        <v>2.7874564459930314E-3</v>
      </c>
      <c r="H523" s="10">
        <f t="shared" si="108"/>
        <v>9.8039215686274508E-3</v>
      </c>
      <c r="I523" s="10" t="str">
        <f t="shared" si="109"/>
        <v/>
      </c>
      <c r="J523" s="10" t="str">
        <f t="shared" si="110"/>
        <v/>
      </c>
      <c r="K523" s="10">
        <f t="shared" si="113"/>
        <v>-1</v>
      </c>
      <c r="L523" s="10">
        <f t="shared" si="114"/>
        <v>-1</v>
      </c>
      <c r="M523" s="10">
        <f t="shared" si="111"/>
        <v>-2.7874564459930314E-3</v>
      </c>
      <c r="N523" s="22">
        <f t="shared" si="112"/>
        <v>-9.8039215686274508E-3</v>
      </c>
    </row>
    <row r="524" spans="1:14" ht="25.5" x14ac:dyDescent="0.2">
      <c r="A524" s="8"/>
      <c r="B524" s="42" t="s">
        <v>496</v>
      </c>
      <c r="C524" s="39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2" t="str">
        <f t="shared" si="112"/>
        <v/>
      </c>
    </row>
    <row r="525" spans="1:14" x14ac:dyDescent="0.2">
      <c r="A525" s="8"/>
      <c r="B525" s="42" t="s">
        <v>497</v>
      </c>
      <c r="C525" s="39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2" t="str">
        <f t="shared" si="112"/>
        <v/>
      </c>
    </row>
    <row r="526" spans="1:14" ht="25.5" x14ac:dyDescent="0.2">
      <c r="A526" s="8"/>
      <c r="B526" s="42" t="s">
        <v>498</v>
      </c>
      <c r="C526" s="39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2" t="str">
        <f t="shared" si="112"/>
        <v/>
      </c>
    </row>
    <row r="527" spans="1:14" ht="25.5" x14ac:dyDescent="0.2">
      <c r="A527" s="8"/>
      <c r="B527" s="42" t="s">
        <v>499</v>
      </c>
      <c r="C527" s="39">
        <v>0</v>
      </c>
      <c r="D527" s="9">
        <v>3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1.4005602240896359E-3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2">
        <f t="shared" si="112"/>
        <v>-1.4005602240896359E-3</v>
      </c>
    </row>
    <row r="528" spans="1:14" x14ac:dyDescent="0.2">
      <c r="A528" s="8"/>
      <c r="B528" s="42" t="s">
        <v>500</v>
      </c>
      <c r="C528" s="39">
        <v>0</v>
      </c>
      <c r="D528" s="9">
        <v>0</v>
      </c>
      <c r="E528" s="9">
        <v>1</v>
      </c>
      <c r="F528" s="9">
        <v>3</v>
      </c>
      <c r="G528" s="10" t="str">
        <f t="shared" si="107"/>
        <v/>
      </c>
      <c r="H528" s="10" t="str">
        <f t="shared" si="108"/>
        <v/>
      </c>
      <c r="I528" s="10">
        <f t="shared" si="109"/>
        <v>5.2854122621564484E-4</v>
      </c>
      <c r="J528" s="10">
        <f t="shared" si="110"/>
        <v>1.4258555133079848E-3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22" t="str">
        <f t="shared" si="112"/>
        <v/>
      </c>
    </row>
    <row r="529" spans="1:14" x14ac:dyDescent="0.2">
      <c r="A529" s="8" t="s">
        <v>76</v>
      </c>
      <c r="B529" s="42" t="s">
        <v>501</v>
      </c>
      <c r="C529" s="39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2" t="str">
        <f t="shared" si="112"/>
        <v/>
      </c>
    </row>
    <row r="530" spans="1:14" ht="25.5" x14ac:dyDescent="0.2">
      <c r="A530" s="8"/>
      <c r="B530" s="42" t="s">
        <v>502</v>
      </c>
      <c r="C530" s="39">
        <v>0</v>
      </c>
      <c r="D530" s="9">
        <v>9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4.2016806722689074E-3</v>
      </c>
      <c r="I530" s="10" t="str">
        <f t="shared" si="109"/>
        <v/>
      </c>
      <c r="J530" s="10">
        <f t="shared" si="110"/>
        <v>4.7528517110266159E-4</v>
      </c>
      <c r="K530" s="10" t="str">
        <f t="shared" si="113"/>
        <v xml:space="preserve"> </v>
      </c>
      <c r="L530" s="10">
        <f t="shared" si="114"/>
        <v>-0.88888888888888884</v>
      </c>
      <c r="M530" s="10" t="str">
        <f t="shared" si="111"/>
        <v/>
      </c>
      <c r="N530" s="22">
        <f t="shared" si="112"/>
        <v>-3.7348272642390287E-3</v>
      </c>
    </row>
    <row r="531" spans="1:14" ht="25.5" x14ac:dyDescent="0.2">
      <c r="A531" s="8"/>
      <c r="B531" s="42" t="s">
        <v>503</v>
      </c>
      <c r="C531" s="39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2" t="str">
        <f t="shared" si="112"/>
        <v/>
      </c>
    </row>
    <row r="532" spans="1:14" ht="26.25" customHeight="1" x14ac:dyDescent="0.2">
      <c r="A532" s="8"/>
      <c r="B532" s="42" t="s">
        <v>504</v>
      </c>
      <c r="C532" s="39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2" t="str">
        <f t="shared" si="112"/>
        <v/>
      </c>
    </row>
    <row r="533" spans="1:14" ht="25.5" x14ac:dyDescent="0.2">
      <c r="A533" s="8"/>
      <c r="B533" s="42" t="s">
        <v>505</v>
      </c>
      <c r="C533" s="39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2" t="str">
        <f t="shared" si="112"/>
        <v/>
      </c>
    </row>
    <row r="534" spans="1:14" ht="25.5" x14ac:dyDescent="0.2">
      <c r="A534" s="8"/>
      <c r="B534" s="42" t="s">
        <v>506</v>
      </c>
      <c r="C534" s="39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2" t="str">
        <f t="shared" si="112"/>
        <v/>
      </c>
    </row>
    <row r="535" spans="1:14" ht="25.5" x14ac:dyDescent="0.2">
      <c r="A535" s="8"/>
      <c r="B535" s="42" t="s">
        <v>507</v>
      </c>
      <c r="C535" s="39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2" t="str">
        <f t="shared" si="112"/>
        <v/>
      </c>
    </row>
    <row r="536" spans="1:14" x14ac:dyDescent="0.2">
      <c r="A536" s="8"/>
      <c r="B536" s="42" t="s">
        <v>508</v>
      </c>
      <c r="C536" s="39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2" t="str">
        <f t="shared" si="112"/>
        <v/>
      </c>
    </row>
    <row r="537" spans="1:14" ht="25.5" x14ac:dyDescent="0.2">
      <c r="A537" s="8"/>
      <c r="B537" s="42" t="s">
        <v>509</v>
      </c>
      <c r="C537" s="39">
        <v>1</v>
      </c>
      <c r="D537" s="9">
        <v>0</v>
      </c>
      <c r="E537" s="9">
        <v>0</v>
      </c>
      <c r="F537" s="9">
        <v>0</v>
      </c>
      <c r="G537" s="10">
        <f t="shared" si="107"/>
        <v>6.9686411149825784E-4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-6.9686411149825784E-4</v>
      </c>
      <c r="N537" s="22" t="str">
        <f t="shared" si="112"/>
        <v/>
      </c>
    </row>
    <row r="538" spans="1:14" x14ac:dyDescent="0.2">
      <c r="A538" s="8"/>
      <c r="B538" s="42" t="s">
        <v>510</v>
      </c>
      <c r="C538" s="39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2" t="str">
        <f t="shared" si="112"/>
        <v/>
      </c>
    </row>
    <row r="539" spans="1:14" x14ac:dyDescent="0.2">
      <c r="A539" s="8"/>
      <c r="B539" s="42" t="s">
        <v>511</v>
      </c>
      <c r="C539" s="39">
        <v>25</v>
      </c>
      <c r="D539" s="9">
        <v>1</v>
      </c>
      <c r="E539" s="9">
        <v>36</v>
      </c>
      <c r="F539" s="9">
        <v>2</v>
      </c>
      <c r="G539" s="10">
        <f t="shared" si="107"/>
        <v>1.7421602787456445E-2</v>
      </c>
      <c r="H539" s="10">
        <f t="shared" si="108"/>
        <v>4.6685340802987864E-4</v>
      </c>
      <c r="I539" s="10">
        <f t="shared" si="109"/>
        <v>1.9027484143763214E-2</v>
      </c>
      <c r="J539" s="10">
        <f t="shared" si="110"/>
        <v>9.5057034220532319E-4</v>
      </c>
      <c r="K539" s="10">
        <f t="shared" si="113"/>
        <v>0.44</v>
      </c>
      <c r="L539" s="10">
        <f t="shared" si="114"/>
        <v>1</v>
      </c>
      <c r="M539" s="10">
        <f t="shared" si="111"/>
        <v>7.6655052264808362E-3</v>
      </c>
      <c r="N539" s="22">
        <f t="shared" si="112"/>
        <v>4.6685340802987864E-4</v>
      </c>
    </row>
    <row r="540" spans="1:14" x14ac:dyDescent="0.2">
      <c r="A540" s="8"/>
      <c r="B540" s="42" t="s">
        <v>512</v>
      </c>
      <c r="C540" s="39">
        <v>12</v>
      </c>
      <c r="D540" s="9">
        <v>1</v>
      </c>
      <c r="E540" s="9">
        <v>3</v>
      </c>
      <c r="F540" s="9">
        <v>0</v>
      </c>
      <c r="G540" s="10">
        <f t="shared" si="107"/>
        <v>8.3623693379790941E-3</v>
      </c>
      <c r="H540" s="10">
        <f t="shared" si="108"/>
        <v>4.6685340802987864E-4</v>
      </c>
      <c r="I540" s="10">
        <f t="shared" si="109"/>
        <v>1.5856236786469344E-3</v>
      </c>
      <c r="J540" s="10" t="str">
        <f t="shared" si="110"/>
        <v/>
      </c>
      <c r="K540" s="10">
        <f t="shared" si="113"/>
        <v>-0.75</v>
      </c>
      <c r="L540" s="10">
        <f t="shared" si="114"/>
        <v>-1</v>
      </c>
      <c r="M540" s="10">
        <f t="shared" si="111"/>
        <v>-6.2717770034843206E-3</v>
      </c>
      <c r="N540" s="22">
        <f t="shared" si="112"/>
        <v>-4.6685340802987864E-4</v>
      </c>
    </row>
    <row r="541" spans="1:14" ht="38.25" x14ac:dyDescent="0.2">
      <c r="A541" s="8"/>
      <c r="B541" s="42" t="s">
        <v>513</v>
      </c>
      <c r="C541" s="39">
        <v>0</v>
      </c>
      <c r="D541" s="9">
        <v>0</v>
      </c>
      <c r="E541" s="9">
        <v>3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1.5856236786469344E-3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22" t="str">
        <f t="shared" si="112"/>
        <v/>
      </c>
    </row>
    <row r="542" spans="1:14" x14ac:dyDescent="0.2">
      <c r="A542" s="8"/>
      <c r="B542" s="42" t="s">
        <v>514</v>
      </c>
      <c r="C542" s="39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2" t="str">
        <f t="shared" si="112"/>
        <v/>
      </c>
    </row>
    <row r="543" spans="1:14" ht="25.5" x14ac:dyDescent="0.2">
      <c r="A543" s="8"/>
      <c r="B543" s="42" t="s">
        <v>515</v>
      </c>
      <c r="C543" s="39">
        <v>6</v>
      </c>
      <c r="D543" s="9">
        <v>1</v>
      </c>
      <c r="E543" s="9">
        <v>1</v>
      </c>
      <c r="F543" s="9">
        <v>0</v>
      </c>
      <c r="G543" s="10">
        <f t="shared" si="107"/>
        <v>4.181184668989547E-3</v>
      </c>
      <c r="H543" s="10">
        <f t="shared" si="108"/>
        <v>4.6685340802987864E-4</v>
      </c>
      <c r="I543" s="10">
        <f t="shared" si="109"/>
        <v>5.2854122621564484E-4</v>
      </c>
      <c r="J543" s="10" t="str">
        <f t="shared" si="110"/>
        <v/>
      </c>
      <c r="K543" s="10">
        <f t="shared" si="113"/>
        <v>-0.83333333333333337</v>
      </c>
      <c r="L543" s="10">
        <f t="shared" si="114"/>
        <v>-1</v>
      </c>
      <c r="M543" s="10">
        <f t="shared" si="111"/>
        <v>-3.4843205574912892E-3</v>
      </c>
      <c r="N543" s="22">
        <f t="shared" si="112"/>
        <v>-4.6685340802987864E-4</v>
      </c>
    </row>
    <row r="544" spans="1:14" ht="25.5" x14ac:dyDescent="0.2">
      <c r="A544" s="8"/>
      <c r="B544" s="42" t="s">
        <v>516</v>
      </c>
      <c r="C544" s="39">
        <v>6</v>
      </c>
      <c r="D544" s="9">
        <v>1</v>
      </c>
      <c r="E544" s="9">
        <v>0</v>
      </c>
      <c r="F544" s="9">
        <v>1</v>
      </c>
      <c r="G544" s="10">
        <f t="shared" si="107"/>
        <v>4.181184668989547E-3</v>
      </c>
      <c r="H544" s="10">
        <f t="shared" si="108"/>
        <v>4.6685340802987864E-4</v>
      </c>
      <c r="I544" s="10" t="str">
        <f t="shared" si="109"/>
        <v/>
      </c>
      <c r="J544" s="10">
        <f t="shared" si="110"/>
        <v>4.7528517110266159E-4</v>
      </c>
      <c r="K544" s="10">
        <f t="shared" si="113"/>
        <v>-1</v>
      </c>
      <c r="L544" s="10">
        <f t="shared" si="114"/>
        <v>0</v>
      </c>
      <c r="M544" s="10">
        <f t="shared" si="111"/>
        <v>-4.181184668989547E-3</v>
      </c>
      <c r="N544" s="22">
        <f t="shared" si="112"/>
        <v>0</v>
      </c>
    </row>
    <row r="545" spans="1:14" x14ac:dyDescent="0.2">
      <c r="A545" s="8"/>
      <c r="B545" s="42" t="s">
        <v>517</v>
      </c>
      <c r="C545" s="39">
        <v>0</v>
      </c>
      <c r="D545" s="9">
        <v>0</v>
      </c>
      <c r="E545" s="9">
        <v>1</v>
      </c>
      <c r="F545" s="9">
        <v>0</v>
      </c>
      <c r="G545" s="10" t="str">
        <f t="shared" si="107"/>
        <v/>
      </c>
      <c r="H545" s="10" t="str">
        <f t="shared" si="108"/>
        <v/>
      </c>
      <c r="I545" s="10">
        <f t="shared" si="109"/>
        <v>5.2854122621564484E-4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 t="str">
        <f t="shared" si="111"/>
        <v/>
      </c>
      <c r="N545" s="22" t="str">
        <f t="shared" si="112"/>
        <v/>
      </c>
    </row>
    <row r="546" spans="1:14" ht="25.5" x14ac:dyDescent="0.2">
      <c r="A546" s="8"/>
      <c r="B546" s="42" t="s">
        <v>518</v>
      </c>
      <c r="C546" s="39">
        <v>0</v>
      </c>
      <c r="D546" s="9">
        <v>1</v>
      </c>
      <c r="E546" s="9">
        <v>0</v>
      </c>
      <c r="F546" s="9">
        <v>3</v>
      </c>
      <c r="G546" s="10" t="str">
        <f t="shared" si="107"/>
        <v/>
      </c>
      <c r="H546" s="10">
        <f t="shared" si="108"/>
        <v>4.6685340802987864E-4</v>
      </c>
      <c r="I546" s="10" t="str">
        <f t="shared" si="109"/>
        <v/>
      </c>
      <c r="J546" s="10">
        <f t="shared" si="110"/>
        <v>1.4258555133079848E-3</v>
      </c>
      <c r="K546" s="10" t="str">
        <f t="shared" si="113"/>
        <v xml:space="preserve"> </v>
      </c>
      <c r="L546" s="10">
        <f t="shared" si="114"/>
        <v>2</v>
      </c>
      <c r="M546" s="10" t="str">
        <f t="shared" si="111"/>
        <v/>
      </c>
      <c r="N546" s="22">
        <f t="shared" si="112"/>
        <v>9.3370681605975728E-4</v>
      </c>
    </row>
    <row r="547" spans="1:14" ht="25.5" x14ac:dyDescent="0.2">
      <c r="A547" s="8"/>
      <c r="B547" s="42" t="s">
        <v>519</v>
      </c>
      <c r="C547" s="39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2" t="str">
        <f t="shared" si="112"/>
        <v/>
      </c>
    </row>
    <row r="548" spans="1:14" x14ac:dyDescent="0.2">
      <c r="A548" s="8"/>
      <c r="B548" s="42" t="s">
        <v>520</v>
      </c>
      <c r="C548" s="39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2" t="str">
        <f t="shared" si="112"/>
        <v/>
      </c>
    </row>
    <row r="549" spans="1:14" x14ac:dyDescent="0.2">
      <c r="A549" s="8"/>
      <c r="B549" s="42" t="s">
        <v>521</v>
      </c>
      <c r="C549" s="39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2" t="str">
        <f t="shared" si="112"/>
        <v/>
      </c>
    </row>
    <row r="550" spans="1:14" x14ac:dyDescent="0.2">
      <c r="A550" s="8"/>
      <c r="B550" s="42" t="s">
        <v>522</v>
      </c>
      <c r="C550" s="39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2" t="str">
        <f t="shared" si="112"/>
        <v/>
      </c>
    </row>
    <row r="551" spans="1:14" ht="25.5" x14ac:dyDescent="0.2">
      <c r="A551" s="8"/>
      <c r="B551" s="42" t="s">
        <v>523</v>
      </c>
      <c r="C551" s="39">
        <v>0</v>
      </c>
      <c r="D551" s="9">
        <v>4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1.8674136321195146E-3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2">
        <f t="shared" si="112"/>
        <v>-1.8674136321195146E-3</v>
      </c>
    </row>
    <row r="552" spans="1:14" ht="25.5" x14ac:dyDescent="0.2">
      <c r="A552" s="8"/>
      <c r="B552" s="42" t="s">
        <v>524</v>
      </c>
      <c r="C552" s="39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2" t="str">
        <f t="shared" si="112"/>
        <v/>
      </c>
    </row>
    <row r="553" spans="1:14" ht="25.5" x14ac:dyDescent="0.2">
      <c r="A553" s="8"/>
      <c r="B553" s="42" t="s">
        <v>525</v>
      </c>
      <c r="C553" s="39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2" t="str">
        <f t="shared" si="112"/>
        <v/>
      </c>
    </row>
    <row r="554" spans="1:14" ht="25.5" x14ac:dyDescent="0.2">
      <c r="A554" s="8"/>
      <c r="B554" s="42" t="s">
        <v>526</v>
      </c>
      <c r="C554" s="39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2" t="str">
        <f t="shared" si="112"/>
        <v/>
      </c>
    </row>
    <row r="555" spans="1:14" ht="25.5" x14ac:dyDescent="0.2">
      <c r="A555" s="8"/>
      <c r="B555" s="42" t="s">
        <v>527</v>
      </c>
      <c r="C555" s="39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2" t="str">
        <f t="shared" si="112"/>
        <v/>
      </c>
    </row>
    <row r="556" spans="1:14" x14ac:dyDescent="0.2">
      <c r="A556" s="8"/>
      <c r="B556" s="42" t="s">
        <v>528</v>
      </c>
      <c r="C556" s="39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2" t="str">
        <f t="shared" si="112"/>
        <v/>
      </c>
    </row>
    <row r="557" spans="1:14" ht="25.5" x14ac:dyDescent="0.2">
      <c r="A557" s="8"/>
      <c r="B557" s="42" t="s">
        <v>529</v>
      </c>
      <c r="C557" s="39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2" t="str">
        <f t="shared" si="112"/>
        <v/>
      </c>
    </row>
    <row r="558" spans="1:14" x14ac:dyDescent="0.2">
      <c r="A558" s="8"/>
      <c r="B558" s="42" t="s">
        <v>530</v>
      </c>
      <c r="C558" s="39">
        <v>2</v>
      </c>
      <c r="D558" s="9">
        <v>2</v>
      </c>
      <c r="E558" s="9">
        <v>22</v>
      </c>
      <c r="F558" s="9">
        <v>17</v>
      </c>
      <c r="G558" s="10">
        <f t="shared" si="107"/>
        <v>1.3937282229965157E-3</v>
      </c>
      <c r="H558" s="10">
        <f t="shared" si="108"/>
        <v>9.3370681605975728E-4</v>
      </c>
      <c r="I558" s="10">
        <f t="shared" si="109"/>
        <v>1.1627906976744186E-2</v>
      </c>
      <c r="J558" s="10">
        <f t="shared" si="110"/>
        <v>8.0798479087452468E-3</v>
      </c>
      <c r="K558" s="10">
        <f t="shared" si="113"/>
        <v>10</v>
      </c>
      <c r="L558" s="10">
        <f t="shared" si="114"/>
        <v>7.5</v>
      </c>
      <c r="M558" s="10">
        <f t="shared" si="111"/>
        <v>1.3937282229965157E-2</v>
      </c>
      <c r="N558" s="22">
        <f t="shared" si="112"/>
        <v>7.0028011204481795E-3</v>
      </c>
    </row>
    <row r="559" spans="1:14" ht="26.25" customHeight="1" x14ac:dyDescent="0.2">
      <c r="A559" s="8"/>
      <c r="B559" s="42" t="s">
        <v>531</v>
      </c>
      <c r="C559" s="39">
        <v>0</v>
      </c>
      <c r="D559" s="9">
        <v>0</v>
      </c>
      <c r="E559" s="9">
        <v>0</v>
      </c>
      <c r="F559" s="9">
        <v>4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1.9011406844106464E-3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22" t="str">
        <f t="shared" si="112"/>
        <v/>
      </c>
    </row>
    <row r="560" spans="1:14" ht="25.5" x14ac:dyDescent="0.2">
      <c r="A560" s="8"/>
      <c r="B560" s="42" t="s">
        <v>532</v>
      </c>
      <c r="C560" s="39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2" t="str">
        <f t="shared" si="112"/>
        <v/>
      </c>
    </row>
    <row r="561" spans="1:14" x14ac:dyDescent="0.2">
      <c r="A561" s="8"/>
      <c r="B561" s="42" t="s">
        <v>533</v>
      </c>
      <c r="C561" s="39">
        <v>0</v>
      </c>
      <c r="D561" s="9">
        <v>3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1.4005602240896359E-3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2">
        <f t="shared" si="112"/>
        <v>-1.4005602240896359E-3</v>
      </c>
    </row>
    <row r="562" spans="1:14" x14ac:dyDescent="0.2">
      <c r="A562" s="8"/>
      <c r="B562" s="42" t="s">
        <v>534</v>
      </c>
      <c r="C562" s="39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2" t="str">
        <f t="shared" si="112"/>
        <v/>
      </c>
    </row>
    <row r="563" spans="1:14" x14ac:dyDescent="0.2">
      <c r="A563" s="8"/>
      <c r="B563" s="42" t="s">
        <v>535</v>
      </c>
      <c r="C563" s="39">
        <v>3</v>
      </c>
      <c r="D563" s="9">
        <v>5</v>
      </c>
      <c r="E563" s="9">
        <v>2</v>
      </c>
      <c r="F563" s="9">
        <v>5</v>
      </c>
      <c r="G563" s="10">
        <f t="shared" ref="G563:G604" si="115">+IF(C563=0,"",C563/C$371)</f>
        <v>2.0905923344947735E-3</v>
      </c>
      <c r="H563" s="10">
        <f t="shared" ref="H563:H604" si="116">+IF(D563=0,"",D563/D$371)</f>
        <v>2.334267040149393E-3</v>
      </c>
      <c r="I563" s="10">
        <f t="shared" ref="I563:I604" si="117">+IF(E563=0,"",E563/E$371)</f>
        <v>1.0570824524312897E-3</v>
      </c>
      <c r="J563" s="10">
        <f t="shared" ref="J563:J604" si="118">+IF(F563=0,"",F563/F$371)</f>
        <v>2.3764258555133079E-3</v>
      </c>
      <c r="K563" s="10">
        <f t="shared" si="113"/>
        <v>-0.33333333333333331</v>
      </c>
      <c r="L563" s="10">
        <f t="shared" si="114"/>
        <v>0</v>
      </c>
      <c r="M563" s="10">
        <f t="shared" ref="M563:M604" si="119">+IF(OR(AND(G563=""),(K563="")),"",G563*K563)</f>
        <v>-6.9686411149825784E-4</v>
      </c>
      <c r="N563" s="22">
        <f t="shared" ref="N563:N604" si="120">+IF(OR(AND(H563=""),(L563="")),"",H563*L563)</f>
        <v>0</v>
      </c>
    </row>
    <row r="564" spans="1:14" x14ac:dyDescent="0.2">
      <c r="A564" s="8"/>
      <c r="B564" s="42" t="s">
        <v>536</v>
      </c>
      <c r="C564" s="39">
        <v>0</v>
      </c>
      <c r="D564" s="9">
        <v>3</v>
      </c>
      <c r="E564" s="9">
        <v>2</v>
      </c>
      <c r="F564" s="9">
        <v>1</v>
      </c>
      <c r="G564" s="10" t="str">
        <f t="shared" si="115"/>
        <v/>
      </c>
      <c r="H564" s="10">
        <f t="shared" si="116"/>
        <v>1.4005602240896359E-3</v>
      </c>
      <c r="I564" s="10">
        <f t="shared" si="117"/>
        <v>1.0570824524312897E-3</v>
      </c>
      <c r="J564" s="10">
        <f t="shared" si="118"/>
        <v>4.7528517110266159E-4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-0.66666666666666663</v>
      </c>
      <c r="M564" s="10" t="str">
        <f t="shared" si="119"/>
        <v/>
      </c>
      <c r="N564" s="22">
        <f t="shared" si="120"/>
        <v>-9.3370681605975717E-4</v>
      </c>
    </row>
    <row r="565" spans="1:14" ht="25.5" x14ac:dyDescent="0.2">
      <c r="A565" s="8"/>
      <c r="B565" s="42" t="s">
        <v>537</v>
      </c>
      <c r="C565" s="39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2" t="str">
        <f t="shared" si="120"/>
        <v/>
      </c>
    </row>
    <row r="566" spans="1:14" x14ac:dyDescent="0.2">
      <c r="A566" s="8"/>
      <c r="B566" s="42" t="s">
        <v>538</v>
      </c>
      <c r="C566" s="39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2" t="str">
        <f t="shared" si="120"/>
        <v/>
      </c>
    </row>
    <row r="567" spans="1:14" x14ac:dyDescent="0.2">
      <c r="A567" s="8"/>
      <c r="B567" s="42" t="s">
        <v>539</v>
      </c>
      <c r="C567" s="39">
        <v>9</v>
      </c>
      <c r="D567" s="9">
        <v>47</v>
      </c>
      <c r="E567" s="9">
        <v>7</v>
      </c>
      <c r="F567" s="9">
        <v>60</v>
      </c>
      <c r="G567" s="10">
        <f t="shared" si="115"/>
        <v>6.2717770034843206E-3</v>
      </c>
      <c r="H567" s="10">
        <f t="shared" si="116"/>
        <v>2.1942110177404293E-2</v>
      </c>
      <c r="I567" s="10">
        <f t="shared" si="117"/>
        <v>3.6997885835095136E-3</v>
      </c>
      <c r="J567" s="10">
        <f t="shared" si="118"/>
        <v>2.8517110266159697E-2</v>
      </c>
      <c r="K567" s="10">
        <f t="shared" si="121"/>
        <v>-0.22222222222222221</v>
      </c>
      <c r="L567" s="10">
        <f t="shared" si="122"/>
        <v>0.27659574468085107</v>
      </c>
      <c r="M567" s="10">
        <f t="shared" si="119"/>
        <v>-1.3937282229965157E-3</v>
      </c>
      <c r="N567" s="22">
        <f t="shared" si="120"/>
        <v>6.0690943043884222E-3</v>
      </c>
    </row>
    <row r="568" spans="1:14" x14ac:dyDescent="0.2">
      <c r="A568" s="8"/>
      <c r="B568" s="42" t="s">
        <v>540</v>
      </c>
      <c r="C568" s="39">
        <v>0</v>
      </c>
      <c r="D568" s="9">
        <v>29</v>
      </c>
      <c r="E568" s="9">
        <v>0</v>
      </c>
      <c r="F568" s="9">
        <v>15</v>
      </c>
      <c r="G568" s="10" t="str">
        <f t="shared" si="115"/>
        <v/>
      </c>
      <c r="H568" s="10">
        <f t="shared" si="116"/>
        <v>1.353874883286648E-2</v>
      </c>
      <c r="I568" s="10" t="str">
        <f t="shared" si="117"/>
        <v/>
      </c>
      <c r="J568" s="10">
        <f t="shared" si="118"/>
        <v>7.1292775665399242E-3</v>
      </c>
      <c r="K568" s="10" t="str">
        <f t="shared" si="121"/>
        <v xml:space="preserve"> </v>
      </c>
      <c r="L568" s="10">
        <f t="shared" si="122"/>
        <v>-0.48275862068965519</v>
      </c>
      <c r="M568" s="10" t="str">
        <f t="shared" si="119"/>
        <v/>
      </c>
      <c r="N568" s="22">
        <f t="shared" si="120"/>
        <v>-6.5359477124183009E-3</v>
      </c>
    </row>
    <row r="569" spans="1:14" x14ac:dyDescent="0.2">
      <c r="A569" s="8"/>
      <c r="B569" s="42" t="s">
        <v>541</v>
      </c>
      <c r="C569" s="39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9.3370681605975728E-4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2">
        <f t="shared" si="120"/>
        <v>-9.3370681605975728E-4</v>
      </c>
    </row>
    <row r="570" spans="1:14" x14ac:dyDescent="0.2">
      <c r="A570" s="8"/>
      <c r="B570" s="42" t="s">
        <v>542</v>
      </c>
      <c r="C570" s="39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2" t="str">
        <f t="shared" si="120"/>
        <v/>
      </c>
    </row>
    <row r="571" spans="1:14" x14ac:dyDescent="0.2">
      <c r="A571" s="8"/>
      <c r="B571" s="42" t="s">
        <v>543</v>
      </c>
      <c r="C571" s="39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5.2854122621564484E-4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2" t="str">
        <f t="shared" si="120"/>
        <v/>
      </c>
    </row>
    <row r="572" spans="1:14" x14ac:dyDescent="0.2">
      <c r="A572" s="8"/>
      <c r="B572" s="42" t="s">
        <v>544</v>
      </c>
      <c r="C572" s="39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2" t="str">
        <f t="shared" si="120"/>
        <v/>
      </c>
    </row>
    <row r="573" spans="1:14" x14ac:dyDescent="0.2">
      <c r="A573" s="8"/>
      <c r="B573" s="42" t="s">
        <v>545</v>
      </c>
      <c r="C573" s="39">
        <v>3</v>
      </c>
      <c r="D573" s="9">
        <v>0</v>
      </c>
      <c r="E573" s="9">
        <v>8</v>
      </c>
      <c r="F573" s="9">
        <v>5</v>
      </c>
      <c r="G573" s="10">
        <f t="shared" si="115"/>
        <v>2.0905923344947735E-3</v>
      </c>
      <c r="H573" s="10" t="str">
        <f t="shared" si="116"/>
        <v/>
      </c>
      <c r="I573" s="10">
        <f t="shared" si="117"/>
        <v>4.2283298097251587E-3</v>
      </c>
      <c r="J573" s="10">
        <f t="shared" si="118"/>
        <v>2.3764258555133079E-3</v>
      </c>
      <c r="K573" s="10">
        <f t="shared" si="121"/>
        <v>1.6666666666666667</v>
      </c>
      <c r="L573" s="10">
        <f t="shared" si="122"/>
        <v>1</v>
      </c>
      <c r="M573" s="10">
        <f t="shared" si="119"/>
        <v>3.4843205574912892E-3</v>
      </c>
      <c r="N573" s="22" t="str">
        <f t="shared" si="120"/>
        <v/>
      </c>
    </row>
    <row r="574" spans="1:14" x14ac:dyDescent="0.2">
      <c r="A574" s="8"/>
      <c r="B574" s="42" t="s">
        <v>546</v>
      </c>
      <c r="C574" s="39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2" t="str">
        <f t="shared" si="120"/>
        <v/>
      </c>
    </row>
    <row r="575" spans="1:14" x14ac:dyDescent="0.2">
      <c r="A575" s="8"/>
      <c r="B575" s="42" t="s">
        <v>547</v>
      </c>
      <c r="C575" s="39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2" t="str">
        <f t="shared" si="120"/>
        <v/>
      </c>
    </row>
    <row r="576" spans="1:14" x14ac:dyDescent="0.2">
      <c r="A576" s="8"/>
      <c r="B576" s="42" t="s">
        <v>548</v>
      </c>
      <c r="C576" s="39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2" t="str">
        <f t="shared" si="120"/>
        <v/>
      </c>
    </row>
    <row r="577" spans="1:14" ht="25.5" x14ac:dyDescent="0.2">
      <c r="A577" s="8"/>
      <c r="B577" s="42" t="s">
        <v>549</v>
      </c>
      <c r="C577" s="39">
        <v>0</v>
      </c>
      <c r="D577" s="9">
        <v>2</v>
      </c>
      <c r="E577" s="9">
        <v>2</v>
      </c>
      <c r="F577" s="9">
        <v>6</v>
      </c>
      <c r="G577" s="10" t="str">
        <f t="shared" si="115"/>
        <v/>
      </c>
      <c r="H577" s="10">
        <f t="shared" si="116"/>
        <v>9.3370681605975728E-4</v>
      </c>
      <c r="I577" s="10">
        <f t="shared" si="117"/>
        <v>1.0570824524312897E-3</v>
      </c>
      <c r="J577" s="10">
        <f t="shared" si="118"/>
        <v>2.8517110266159697E-3</v>
      </c>
      <c r="K577" s="10">
        <f t="shared" si="121"/>
        <v>1</v>
      </c>
      <c r="L577" s="10">
        <f t="shared" si="122"/>
        <v>2</v>
      </c>
      <c r="M577" s="10" t="str">
        <f t="shared" si="119"/>
        <v/>
      </c>
      <c r="N577" s="22">
        <f t="shared" si="120"/>
        <v>1.8674136321195146E-3</v>
      </c>
    </row>
    <row r="578" spans="1:14" ht="25.5" x14ac:dyDescent="0.2">
      <c r="A578" s="8"/>
      <c r="B578" s="42" t="s">
        <v>550</v>
      </c>
      <c r="C578" s="39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2" t="str">
        <f t="shared" si="120"/>
        <v/>
      </c>
    </row>
    <row r="579" spans="1:14" x14ac:dyDescent="0.2">
      <c r="A579" s="8"/>
      <c r="B579" s="42" t="s">
        <v>551</v>
      </c>
      <c r="C579" s="39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2" t="str">
        <f t="shared" si="120"/>
        <v/>
      </c>
    </row>
    <row r="580" spans="1:14" x14ac:dyDescent="0.2">
      <c r="A580" s="8"/>
      <c r="B580" s="42" t="s">
        <v>552</v>
      </c>
      <c r="C580" s="39">
        <v>1</v>
      </c>
      <c r="D580" s="9">
        <v>53</v>
      </c>
      <c r="E580" s="9">
        <v>0</v>
      </c>
      <c r="F580" s="9">
        <v>2</v>
      </c>
      <c r="G580" s="10">
        <f t="shared" si="115"/>
        <v>6.9686411149825784E-4</v>
      </c>
      <c r="H580" s="10">
        <f t="shared" si="116"/>
        <v>2.4743230625583566E-2</v>
      </c>
      <c r="I580" s="10" t="str">
        <f t="shared" si="117"/>
        <v/>
      </c>
      <c r="J580" s="10">
        <f t="shared" si="118"/>
        <v>9.5057034220532319E-4</v>
      </c>
      <c r="K580" s="10">
        <f t="shared" si="121"/>
        <v>-1</v>
      </c>
      <c r="L580" s="10">
        <f t="shared" si="122"/>
        <v>-0.96226415094339623</v>
      </c>
      <c r="M580" s="10">
        <f t="shared" si="119"/>
        <v>-6.9686411149825784E-4</v>
      </c>
      <c r="N580" s="22">
        <f t="shared" si="120"/>
        <v>-2.3809523809523808E-2</v>
      </c>
    </row>
    <row r="581" spans="1:14" ht="25.5" x14ac:dyDescent="0.2">
      <c r="A581" s="8"/>
      <c r="B581" s="42" t="s">
        <v>553</v>
      </c>
      <c r="C581" s="39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4.6685340802987864E-4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2">
        <f t="shared" si="120"/>
        <v>-4.6685340802987864E-4</v>
      </c>
    </row>
    <row r="582" spans="1:14" x14ac:dyDescent="0.2">
      <c r="A582" s="8"/>
      <c r="B582" s="42" t="s">
        <v>554</v>
      </c>
      <c r="C582" s="39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2" t="str">
        <f t="shared" si="120"/>
        <v/>
      </c>
    </row>
    <row r="583" spans="1:14" x14ac:dyDescent="0.2">
      <c r="A583" s="8"/>
      <c r="B583" s="42" t="s">
        <v>555</v>
      </c>
      <c r="C583" s="39">
        <v>13</v>
      </c>
      <c r="D583" s="9">
        <v>217</v>
      </c>
      <c r="E583" s="9">
        <v>0</v>
      </c>
      <c r="F583" s="9">
        <v>35</v>
      </c>
      <c r="G583" s="10">
        <f t="shared" si="115"/>
        <v>9.0592334494773528E-3</v>
      </c>
      <c r="H583" s="10">
        <f t="shared" si="116"/>
        <v>0.10130718954248366</v>
      </c>
      <c r="I583" s="10" t="str">
        <f t="shared" si="117"/>
        <v/>
      </c>
      <c r="J583" s="10">
        <f t="shared" si="118"/>
        <v>1.6634980988593156E-2</v>
      </c>
      <c r="K583" s="10">
        <f t="shared" si="121"/>
        <v>-1</v>
      </c>
      <c r="L583" s="10">
        <f t="shared" si="122"/>
        <v>-0.83870967741935487</v>
      </c>
      <c r="M583" s="10">
        <f t="shared" si="119"/>
        <v>-9.0592334494773528E-3</v>
      </c>
      <c r="N583" s="22">
        <f t="shared" si="120"/>
        <v>-8.4967320261437912E-2</v>
      </c>
    </row>
    <row r="584" spans="1:14" ht="25.5" x14ac:dyDescent="0.2">
      <c r="A584" s="8"/>
      <c r="B584" s="42" t="s">
        <v>556</v>
      </c>
      <c r="C584" s="39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2" t="str">
        <f t="shared" si="120"/>
        <v/>
      </c>
    </row>
    <row r="585" spans="1:14" x14ac:dyDescent="0.2">
      <c r="A585" s="8"/>
      <c r="B585" s="42" t="s">
        <v>557</v>
      </c>
      <c r="C585" s="39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2" t="str">
        <f t="shared" si="120"/>
        <v/>
      </c>
    </row>
    <row r="586" spans="1:14" x14ac:dyDescent="0.2">
      <c r="A586" s="8"/>
      <c r="B586" s="42" t="s">
        <v>558</v>
      </c>
      <c r="C586" s="39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2" t="str">
        <f t="shared" si="120"/>
        <v/>
      </c>
    </row>
    <row r="587" spans="1:14" x14ac:dyDescent="0.2">
      <c r="A587" s="8"/>
      <c r="B587" s="42" t="s">
        <v>559</v>
      </c>
      <c r="C587" s="39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2" t="str">
        <f t="shared" si="120"/>
        <v/>
      </c>
    </row>
    <row r="588" spans="1:14" x14ac:dyDescent="0.2">
      <c r="A588" s="8"/>
      <c r="B588" s="42" t="s">
        <v>560</v>
      </c>
      <c r="C588" s="39">
        <v>3</v>
      </c>
      <c r="D588" s="9">
        <v>262</v>
      </c>
      <c r="E588" s="9">
        <v>2</v>
      </c>
      <c r="F588" s="9">
        <v>84</v>
      </c>
      <c r="G588" s="10">
        <f t="shared" si="115"/>
        <v>2.0905923344947735E-3</v>
      </c>
      <c r="H588" s="10">
        <f t="shared" si="116"/>
        <v>0.12231559290382819</v>
      </c>
      <c r="I588" s="10">
        <f t="shared" si="117"/>
        <v>1.0570824524312897E-3</v>
      </c>
      <c r="J588" s="10">
        <f t="shared" si="118"/>
        <v>3.9923954372623575E-2</v>
      </c>
      <c r="K588" s="10">
        <f t="shared" si="121"/>
        <v>-0.33333333333333331</v>
      </c>
      <c r="L588" s="10">
        <f t="shared" si="122"/>
        <v>-0.67938931297709926</v>
      </c>
      <c r="M588" s="10">
        <f t="shared" si="119"/>
        <v>-6.9686411149825784E-4</v>
      </c>
      <c r="N588" s="22">
        <f t="shared" si="120"/>
        <v>-8.309990662931839E-2</v>
      </c>
    </row>
    <row r="589" spans="1:14" ht="25.5" x14ac:dyDescent="0.2">
      <c r="A589" s="8"/>
      <c r="B589" s="42" t="s">
        <v>561</v>
      </c>
      <c r="C589" s="39">
        <v>0</v>
      </c>
      <c r="D589" s="9">
        <v>6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2.8011204481792717E-3</v>
      </c>
      <c r="I589" s="10" t="str">
        <f t="shared" si="117"/>
        <v/>
      </c>
      <c r="J589" s="10">
        <f t="shared" si="118"/>
        <v>1.4258555133079848E-3</v>
      </c>
      <c r="K589" s="10" t="str">
        <f t="shared" si="121"/>
        <v xml:space="preserve"> </v>
      </c>
      <c r="L589" s="10">
        <f t="shared" si="122"/>
        <v>-0.5</v>
      </c>
      <c r="M589" s="10" t="str">
        <f t="shared" si="119"/>
        <v/>
      </c>
      <c r="N589" s="22">
        <f t="shared" si="120"/>
        <v>-1.4005602240896359E-3</v>
      </c>
    </row>
    <row r="590" spans="1:14" x14ac:dyDescent="0.2">
      <c r="A590" s="8"/>
      <c r="B590" s="42" t="s">
        <v>562</v>
      </c>
      <c r="C590" s="39">
        <v>0</v>
      </c>
      <c r="D590" s="9">
        <v>45</v>
      </c>
      <c r="E590" s="9">
        <v>0</v>
      </c>
      <c r="F590" s="9">
        <v>29</v>
      </c>
      <c r="G590" s="10" t="str">
        <f t="shared" si="115"/>
        <v/>
      </c>
      <c r="H590" s="10">
        <f t="shared" si="116"/>
        <v>2.100840336134454E-2</v>
      </c>
      <c r="I590" s="10" t="str">
        <f t="shared" si="117"/>
        <v/>
      </c>
      <c r="J590" s="10">
        <f t="shared" si="118"/>
        <v>1.3783269961977186E-2</v>
      </c>
      <c r="K590" s="10" t="str">
        <f t="shared" si="121"/>
        <v xml:space="preserve"> </v>
      </c>
      <c r="L590" s="10">
        <f t="shared" si="122"/>
        <v>-0.35555555555555557</v>
      </c>
      <c r="M590" s="10" t="str">
        <f t="shared" si="119"/>
        <v/>
      </c>
      <c r="N590" s="22">
        <f t="shared" si="120"/>
        <v>-7.4696545284780591E-3</v>
      </c>
    </row>
    <row r="591" spans="1:14" x14ac:dyDescent="0.2">
      <c r="A591" s="8"/>
      <c r="B591" s="42" t="s">
        <v>563</v>
      </c>
      <c r="C591" s="39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2" t="str">
        <f t="shared" si="120"/>
        <v/>
      </c>
    </row>
    <row r="592" spans="1:14" x14ac:dyDescent="0.2">
      <c r="A592" s="8"/>
      <c r="B592" s="42" t="s">
        <v>564</v>
      </c>
      <c r="C592" s="39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2" t="str">
        <f t="shared" si="120"/>
        <v/>
      </c>
    </row>
    <row r="593" spans="1:14" x14ac:dyDescent="0.2">
      <c r="A593" s="8"/>
      <c r="B593" s="42" t="s">
        <v>565</v>
      </c>
      <c r="C593" s="39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2" t="str">
        <f t="shared" si="120"/>
        <v/>
      </c>
    </row>
    <row r="594" spans="1:14" x14ac:dyDescent="0.2">
      <c r="A594" s="8"/>
      <c r="B594" s="42" t="s">
        <v>566</v>
      </c>
      <c r="C594" s="39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2" t="str">
        <f t="shared" si="120"/>
        <v/>
      </c>
    </row>
    <row r="595" spans="1:14" x14ac:dyDescent="0.2">
      <c r="A595" s="8"/>
      <c r="B595" s="42" t="s">
        <v>567</v>
      </c>
      <c r="C595" s="39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2" t="str">
        <f t="shared" si="120"/>
        <v/>
      </c>
    </row>
    <row r="596" spans="1:14" x14ac:dyDescent="0.2">
      <c r="A596" s="8"/>
      <c r="B596" s="42" t="s">
        <v>568</v>
      </c>
      <c r="C596" s="39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2" t="str">
        <f t="shared" si="120"/>
        <v/>
      </c>
    </row>
    <row r="597" spans="1:14" x14ac:dyDescent="0.2">
      <c r="A597" s="8"/>
      <c r="B597" s="42" t="s">
        <v>569</v>
      </c>
      <c r="C597" s="39">
        <v>16</v>
      </c>
      <c r="D597" s="9">
        <v>73</v>
      </c>
      <c r="E597" s="9">
        <v>51</v>
      </c>
      <c r="F597" s="9">
        <v>29</v>
      </c>
      <c r="G597" s="10">
        <f t="shared" si="115"/>
        <v>1.1149825783972125E-2</v>
      </c>
      <c r="H597" s="10">
        <f t="shared" si="116"/>
        <v>3.4080298786181136E-2</v>
      </c>
      <c r="I597" s="10">
        <f t="shared" si="117"/>
        <v>2.6955602536997886E-2</v>
      </c>
      <c r="J597" s="10">
        <f t="shared" si="118"/>
        <v>1.3783269961977186E-2</v>
      </c>
      <c r="K597" s="10">
        <f t="shared" si="121"/>
        <v>2.1875</v>
      </c>
      <c r="L597" s="10">
        <f t="shared" si="122"/>
        <v>-0.60273972602739723</v>
      </c>
      <c r="M597" s="10">
        <f t="shared" si="119"/>
        <v>2.4390243902439025E-2</v>
      </c>
      <c r="N597" s="22">
        <f t="shared" si="120"/>
        <v>-2.0541549953314656E-2</v>
      </c>
    </row>
    <row r="598" spans="1:14" x14ac:dyDescent="0.2">
      <c r="A598" s="8"/>
      <c r="B598" s="42" t="s">
        <v>570</v>
      </c>
      <c r="C598" s="39">
        <v>0</v>
      </c>
      <c r="D598" s="9">
        <v>17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7.9365079365079361E-3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2">
        <f t="shared" si="120"/>
        <v>-7.9365079365079361E-3</v>
      </c>
    </row>
    <row r="599" spans="1:14" ht="25.5" x14ac:dyDescent="0.2">
      <c r="A599" s="8"/>
      <c r="B599" s="42" t="s">
        <v>571</v>
      </c>
      <c r="C599" s="39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2" t="str">
        <f t="shared" si="120"/>
        <v/>
      </c>
    </row>
    <row r="600" spans="1:14" x14ac:dyDescent="0.2">
      <c r="A600" s="8"/>
      <c r="B600" s="42" t="s">
        <v>572</v>
      </c>
      <c r="C600" s="39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2" t="str">
        <f t="shared" si="120"/>
        <v/>
      </c>
    </row>
    <row r="601" spans="1:14" x14ac:dyDescent="0.2">
      <c r="A601" s="8"/>
      <c r="B601" s="42" t="s">
        <v>573</v>
      </c>
      <c r="C601" s="39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2" t="str">
        <f t="shared" si="120"/>
        <v/>
      </c>
    </row>
    <row r="602" spans="1:14" x14ac:dyDescent="0.2">
      <c r="A602" s="8"/>
      <c r="B602" s="42" t="s">
        <v>574</v>
      </c>
      <c r="C602" s="39">
        <v>0</v>
      </c>
      <c r="D602" s="9">
        <v>1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4.6685340802987864E-4</v>
      </c>
      <c r="I602" s="10" t="str">
        <f t="shared" si="117"/>
        <v/>
      </c>
      <c r="J602" s="10">
        <f t="shared" si="118"/>
        <v>4.7528517110266159E-4</v>
      </c>
      <c r="K602" s="10" t="str">
        <f t="shared" si="121"/>
        <v xml:space="preserve"> </v>
      </c>
      <c r="L602" s="10">
        <f t="shared" si="122"/>
        <v>0</v>
      </c>
      <c r="M602" s="10" t="str">
        <f t="shared" si="119"/>
        <v/>
      </c>
      <c r="N602" s="22">
        <f t="shared" si="120"/>
        <v>0</v>
      </c>
    </row>
    <row r="603" spans="1:14" ht="25.5" x14ac:dyDescent="0.2">
      <c r="A603" s="8"/>
      <c r="B603" s="42" t="s">
        <v>575</v>
      </c>
      <c r="C603" s="39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2" t="str">
        <f t="shared" si="120"/>
        <v/>
      </c>
    </row>
    <row r="604" spans="1:14" ht="26.25" thickBot="1" x14ac:dyDescent="0.25">
      <c r="A604" s="8"/>
      <c r="B604" s="43" t="s">
        <v>576</v>
      </c>
      <c r="C604" s="40">
        <v>0</v>
      </c>
      <c r="D604" s="23">
        <v>0</v>
      </c>
      <c r="E604" s="23">
        <v>0</v>
      </c>
      <c r="F604" s="23">
        <v>0</v>
      </c>
      <c r="G604" s="24" t="str">
        <f t="shared" si="115"/>
        <v/>
      </c>
      <c r="H604" s="24" t="str">
        <f t="shared" si="116"/>
        <v/>
      </c>
      <c r="I604" s="24" t="str">
        <f t="shared" si="117"/>
        <v/>
      </c>
      <c r="J604" s="24" t="str">
        <f t="shared" si="118"/>
        <v/>
      </c>
      <c r="K604" s="24" t="str">
        <f t="shared" si="121"/>
        <v xml:space="preserve"> </v>
      </c>
      <c r="L604" s="24" t="str">
        <f t="shared" si="122"/>
        <v xml:space="preserve"> </v>
      </c>
      <c r="M604" s="24" t="str">
        <f t="shared" si="119"/>
        <v/>
      </c>
      <c r="N604" s="25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6" t="s">
        <v>3</v>
      </c>
      <c r="C609" s="15" t="s">
        <v>16</v>
      </c>
      <c r="D609" s="31"/>
      <c r="E609" s="31"/>
      <c r="F609" s="32"/>
      <c r="G609" s="15" t="s">
        <v>5</v>
      </c>
      <c r="H609" s="31"/>
      <c r="I609" s="31"/>
      <c r="J609" s="31"/>
      <c r="K609" s="15" t="s">
        <v>17</v>
      </c>
      <c r="L609" s="20"/>
      <c r="M609" s="15" t="s">
        <v>7</v>
      </c>
      <c r="N609" s="20"/>
    </row>
    <row r="610" spans="1:14" ht="15.75" thickBot="1" x14ac:dyDescent="0.25">
      <c r="A610" s="7"/>
      <c r="B610" s="27"/>
      <c r="C610" s="29">
        <v>2021</v>
      </c>
      <c r="D610" s="16"/>
      <c r="E610" s="30">
        <v>2022</v>
      </c>
      <c r="F610" s="16"/>
      <c r="G610" s="33">
        <v>2021</v>
      </c>
      <c r="H610" s="16"/>
      <c r="I610" s="30">
        <v>2022</v>
      </c>
      <c r="J610" s="13"/>
      <c r="K610" s="34"/>
      <c r="L610" s="21"/>
      <c r="M610" s="34"/>
      <c r="N610" s="21"/>
    </row>
    <row r="611" spans="1:14" ht="15.75" thickBot="1" x14ac:dyDescent="0.25">
      <c r="A611" s="8"/>
      <c r="B611" s="28"/>
      <c r="C611" s="35" t="s">
        <v>8</v>
      </c>
      <c r="D611" s="35" t="s">
        <v>9</v>
      </c>
      <c r="E611" s="35" t="s">
        <v>8</v>
      </c>
      <c r="F611" s="35" t="s">
        <v>9</v>
      </c>
      <c r="G611" s="35" t="s">
        <v>8</v>
      </c>
      <c r="H611" s="35" t="s">
        <v>9</v>
      </c>
      <c r="I611" s="35" t="s">
        <v>8</v>
      </c>
      <c r="J611" s="35" t="s">
        <v>9</v>
      </c>
      <c r="K611" s="35" t="s">
        <v>8</v>
      </c>
      <c r="L611" s="35" t="s">
        <v>9</v>
      </c>
      <c r="M611" s="35" t="s">
        <v>8</v>
      </c>
      <c r="N611" s="35" t="s">
        <v>9</v>
      </c>
    </row>
    <row r="612" spans="1:14" ht="15.75" thickBot="1" x14ac:dyDescent="0.25">
      <c r="A612" s="8"/>
      <c r="B612" s="36" t="s">
        <v>14</v>
      </c>
      <c r="C612" s="37">
        <f>SUM(C613:C640)</f>
        <v>669</v>
      </c>
      <c r="D612" s="37">
        <f>SUM(D613:D640)</f>
        <v>3718</v>
      </c>
      <c r="E612" s="37">
        <f>SUM(E613:E640)</f>
        <v>1295</v>
      </c>
      <c r="F612" s="37">
        <f>SUM(F613:F640)</f>
        <v>2439</v>
      </c>
      <c r="G612" s="38">
        <f t="shared" ref="G612:G640" si="123">+IF(C612=0,"",C612/C$612)</f>
        <v>1</v>
      </c>
      <c r="H612" s="38">
        <f t="shared" ref="H612:H640" si="124">+IF(D612=0,"",D612/D$612)</f>
        <v>1</v>
      </c>
      <c r="I612" s="38">
        <f t="shared" ref="I612:I640" si="125">+IF(E612=0,"",E612/E$612)</f>
        <v>1</v>
      </c>
      <c r="J612" s="38">
        <f t="shared" ref="J612:J640" si="126">+IF(F612=0,"",F612/F$612)</f>
        <v>1</v>
      </c>
      <c r="K612" s="38">
        <f>+IF(AND(C612=0,E612=0),"",IF(C612=0,1,IF(E612=0,-1,(E612-C612)/C612)))</f>
        <v>0.93572496263079219</v>
      </c>
      <c r="L612" s="38">
        <f>+IF(AND(D612=0,F612=0),"",IF(D612=0,1,IF(F612=0,-1,(F612-D612)/D612)))</f>
        <v>-0.34400215169445941</v>
      </c>
      <c r="M612" s="38">
        <f t="shared" ref="M612:M640" si="127">+IF(OR(AND(G612=""),(K612="")),"",G612*K612)</f>
        <v>0.93572496263079219</v>
      </c>
      <c r="N612" s="38">
        <f t="shared" ref="N612:N640" si="128">+IF(OR(AND(H612=""),(L612="")),"",H612*L612)</f>
        <v>-0.34400215169445941</v>
      </c>
    </row>
    <row r="613" spans="1:14" x14ac:dyDescent="0.2">
      <c r="A613" s="8"/>
      <c r="B613" s="41" t="s">
        <v>577</v>
      </c>
      <c r="C613" s="47">
        <v>0</v>
      </c>
      <c r="D613" s="44">
        <v>5</v>
      </c>
      <c r="E613" s="44">
        <v>0</v>
      </c>
      <c r="F613" s="44">
        <v>7</v>
      </c>
      <c r="G613" s="45" t="str">
        <f t="shared" si="123"/>
        <v/>
      </c>
      <c r="H613" s="45">
        <f t="shared" si="124"/>
        <v>1.3448090371167294E-3</v>
      </c>
      <c r="I613" s="45" t="str">
        <f t="shared" si="125"/>
        <v/>
      </c>
      <c r="J613" s="45">
        <f t="shared" si="126"/>
        <v>2.870028700287003E-3</v>
      </c>
      <c r="K613" s="45" t="str">
        <f t="shared" ref="K613:K640" si="129">+IF(AND(C613=0,E613=0)," ",IF(C613=0,1,IF(E613=0,-1,(E613-C613)/C613)))</f>
        <v xml:space="preserve"> </v>
      </c>
      <c r="L613" s="45">
        <f t="shared" ref="L613:L640" si="130">+IF(AND(D613=0,F613=0)," ",IF(D613=0,1,IF(F613=0,-1,(F613-D613)/D613)))</f>
        <v>0.4</v>
      </c>
      <c r="M613" s="45" t="str">
        <f t="shared" si="127"/>
        <v/>
      </c>
      <c r="N613" s="46">
        <f t="shared" si="128"/>
        <v>5.3792361484669173E-4</v>
      </c>
    </row>
    <row r="614" spans="1:14" x14ac:dyDescent="0.2">
      <c r="A614" s="8"/>
      <c r="B614" s="42" t="s">
        <v>578</v>
      </c>
      <c r="C614" s="39">
        <v>0</v>
      </c>
      <c r="D614" s="9">
        <v>9</v>
      </c>
      <c r="E614" s="9">
        <v>0</v>
      </c>
      <c r="F614" s="9">
        <v>2</v>
      </c>
      <c r="G614" s="10" t="str">
        <f t="shared" si="123"/>
        <v/>
      </c>
      <c r="H614" s="10">
        <f t="shared" si="124"/>
        <v>2.4206562668101128E-3</v>
      </c>
      <c r="I614" s="10" t="str">
        <f t="shared" si="125"/>
        <v/>
      </c>
      <c r="J614" s="10">
        <f t="shared" si="126"/>
        <v>8.2000820008200077E-4</v>
      </c>
      <c r="K614" s="10" t="str">
        <f t="shared" si="129"/>
        <v xml:space="preserve"> </v>
      </c>
      <c r="L614" s="10">
        <f t="shared" si="130"/>
        <v>-0.77777777777777779</v>
      </c>
      <c r="M614" s="10" t="str">
        <f t="shared" si="127"/>
        <v/>
      </c>
      <c r="N614" s="22">
        <f t="shared" si="128"/>
        <v>-1.8827326519634212E-3</v>
      </c>
    </row>
    <row r="615" spans="1:14" ht="25.5" x14ac:dyDescent="0.2">
      <c r="A615" s="8"/>
      <c r="B615" s="42" t="s">
        <v>579</v>
      </c>
      <c r="C615" s="39">
        <v>20</v>
      </c>
      <c r="D615" s="9">
        <v>22</v>
      </c>
      <c r="E615" s="9">
        <v>14</v>
      </c>
      <c r="F615" s="9">
        <v>14</v>
      </c>
      <c r="G615" s="10">
        <f t="shared" si="123"/>
        <v>2.9895366218236172E-2</v>
      </c>
      <c r="H615" s="10">
        <f t="shared" si="124"/>
        <v>5.9171597633136093E-3</v>
      </c>
      <c r="I615" s="10">
        <f t="shared" si="125"/>
        <v>1.0810810810810811E-2</v>
      </c>
      <c r="J615" s="10">
        <f t="shared" si="126"/>
        <v>5.7400574005740061E-3</v>
      </c>
      <c r="K615" s="10">
        <f t="shared" si="129"/>
        <v>-0.3</v>
      </c>
      <c r="L615" s="10">
        <f t="shared" si="130"/>
        <v>-0.36363636363636365</v>
      </c>
      <c r="M615" s="10">
        <f t="shared" si="127"/>
        <v>-8.9686098654708519E-3</v>
      </c>
      <c r="N615" s="22">
        <f t="shared" si="128"/>
        <v>-2.1516944593867669E-3</v>
      </c>
    </row>
    <row r="616" spans="1:14" x14ac:dyDescent="0.2">
      <c r="A616" s="8"/>
      <c r="B616" s="42" t="s">
        <v>580</v>
      </c>
      <c r="C616" s="39">
        <v>10</v>
      </c>
      <c r="D616" s="9">
        <v>3</v>
      </c>
      <c r="E616" s="9">
        <v>872</v>
      </c>
      <c r="F616" s="9">
        <v>276</v>
      </c>
      <c r="G616" s="10">
        <f t="shared" si="123"/>
        <v>1.4947683109118086E-2</v>
      </c>
      <c r="H616" s="10">
        <f t="shared" si="124"/>
        <v>8.0688542227003765E-4</v>
      </c>
      <c r="I616" s="10">
        <f t="shared" si="125"/>
        <v>0.67335907335907341</v>
      </c>
      <c r="J616" s="10">
        <f t="shared" si="126"/>
        <v>0.11316113161131611</v>
      </c>
      <c r="K616" s="10">
        <f t="shared" si="129"/>
        <v>86.2</v>
      </c>
      <c r="L616" s="10">
        <f t="shared" si="130"/>
        <v>91</v>
      </c>
      <c r="M616" s="10">
        <f t="shared" si="127"/>
        <v>1.2884902840059791</v>
      </c>
      <c r="N616" s="22">
        <f t="shared" si="128"/>
        <v>7.3426573426573424E-2</v>
      </c>
    </row>
    <row r="617" spans="1:14" x14ac:dyDescent="0.2">
      <c r="A617" s="8"/>
      <c r="B617" s="42" t="s">
        <v>581</v>
      </c>
      <c r="C617" s="39">
        <v>0</v>
      </c>
      <c r="D617" s="9">
        <v>0</v>
      </c>
      <c r="E617" s="9">
        <v>1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7.722007722007722E-4</v>
      </c>
      <c r="J617" s="10">
        <f t="shared" si="126"/>
        <v>4.1000410004100039E-4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2" t="str">
        <f t="shared" si="128"/>
        <v/>
      </c>
    </row>
    <row r="618" spans="1:14" x14ac:dyDescent="0.2">
      <c r="A618" s="8"/>
      <c r="B618" s="42" t="s">
        <v>582</v>
      </c>
      <c r="C618" s="39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2" t="str">
        <f t="shared" si="128"/>
        <v/>
      </c>
    </row>
    <row r="619" spans="1:14" x14ac:dyDescent="0.2">
      <c r="A619" s="8"/>
      <c r="B619" s="42" t="s">
        <v>583</v>
      </c>
      <c r="C619" s="39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8.2000820008200077E-4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2" t="str">
        <f t="shared" si="128"/>
        <v/>
      </c>
    </row>
    <row r="620" spans="1:14" x14ac:dyDescent="0.2">
      <c r="A620" s="8"/>
      <c r="B620" s="42" t="s">
        <v>584</v>
      </c>
      <c r="C620" s="39">
        <v>0</v>
      </c>
      <c r="D620" s="9">
        <v>1</v>
      </c>
      <c r="E620" s="9">
        <v>0</v>
      </c>
      <c r="F620" s="9">
        <v>5</v>
      </c>
      <c r="G620" s="10" t="str">
        <f t="shared" si="123"/>
        <v/>
      </c>
      <c r="H620" s="10">
        <f t="shared" si="124"/>
        <v>2.6896180742334586E-4</v>
      </c>
      <c r="I620" s="10" t="str">
        <f t="shared" si="125"/>
        <v/>
      </c>
      <c r="J620" s="10">
        <f t="shared" si="126"/>
        <v>2.050020500205002E-3</v>
      </c>
      <c r="K620" s="10" t="str">
        <f t="shared" si="129"/>
        <v xml:space="preserve"> </v>
      </c>
      <c r="L620" s="10">
        <f t="shared" si="130"/>
        <v>4</v>
      </c>
      <c r="M620" s="10" t="str">
        <f t="shared" si="127"/>
        <v/>
      </c>
      <c r="N620" s="22">
        <f t="shared" si="128"/>
        <v>1.0758472296933835E-3</v>
      </c>
    </row>
    <row r="621" spans="1:14" x14ac:dyDescent="0.2">
      <c r="A621" s="8"/>
      <c r="B621" s="42" t="s">
        <v>585</v>
      </c>
      <c r="C621" s="39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2" t="str">
        <f t="shared" si="128"/>
        <v/>
      </c>
    </row>
    <row r="622" spans="1:14" ht="24.75" customHeight="1" x14ac:dyDescent="0.2">
      <c r="A622" s="8"/>
      <c r="B622" s="42" t="s">
        <v>586</v>
      </c>
      <c r="C622" s="39">
        <v>0</v>
      </c>
      <c r="D622" s="9">
        <v>2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5.3792361484669173E-4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2">
        <f t="shared" si="128"/>
        <v>-5.3792361484669173E-4</v>
      </c>
    </row>
    <row r="623" spans="1:14" x14ac:dyDescent="0.2">
      <c r="A623" s="8"/>
      <c r="B623" s="42" t="s">
        <v>587</v>
      </c>
      <c r="C623" s="39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2" t="str">
        <f t="shared" si="128"/>
        <v/>
      </c>
    </row>
    <row r="624" spans="1:14" x14ac:dyDescent="0.2">
      <c r="A624" s="8"/>
      <c r="B624" s="42" t="s">
        <v>588</v>
      </c>
      <c r="C624" s="39">
        <v>0</v>
      </c>
      <c r="D624" s="9">
        <v>3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8.0688542227003765E-4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2">
        <f t="shared" si="128"/>
        <v>-8.0688542227003765E-4</v>
      </c>
    </row>
    <row r="625" spans="1:14" x14ac:dyDescent="0.2">
      <c r="A625" s="8"/>
      <c r="B625" s="42" t="s">
        <v>589</v>
      </c>
      <c r="C625" s="39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2" t="str">
        <f t="shared" si="128"/>
        <v/>
      </c>
    </row>
    <row r="626" spans="1:14" x14ac:dyDescent="0.2">
      <c r="A626" s="8"/>
      <c r="B626" s="42" t="s">
        <v>590</v>
      </c>
      <c r="C626" s="39">
        <v>1</v>
      </c>
      <c r="D626" s="9">
        <v>0</v>
      </c>
      <c r="E626" s="9">
        <v>0</v>
      </c>
      <c r="F626" s="9">
        <v>0</v>
      </c>
      <c r="G626" s="10">
        <f t="shared" si="123"/>
        <v>1.4947683109118087E-3</v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>
        <f t="shared" si="129"/>
        <v>-1</v>
      </c>
      <c r="L626" s="10" t="str">
        <f t="shared" si="130"/>
        <v xml:space="preserve"> </v>
      </c>
      <c r="M626" s="10">
        <f t="shared" si="127"/>
        <v>-1.4947683109118087E-3</v>
      </c>
      <c r="N626" s="22" t="str">
        <f t="shared" si="128"/>
        <v/>
      </c>
    </row>
    <row r="627" spans="1:14" ht="25.5" x14ac:dyDescent="0.2">
      <c r="A627" s="8"/>
      <c r="B627" s="42" t="s">
        <v>591</v>
      </c>
      <c r="C627" s="39">
        <v>0</v>
      </c>
      <c r="D627" s="9">
        <v>11</v>
      </c>
      <c r="E627" s="9">
        <v>0</v>
      </c>
      <c r="F627" s="9">
        <v>14</v>
      </c>
      <c r="G627" s="10" t="str">
        <f t="shared" si="123"/>
        <v/>
      </c>
      <c r="H627" s="10">
        <f t="shared" si="124"/>
        <v>2.9585798816568047E-3</v>
      </c>
      <c r="I627" s="10" t="str">
        <f t="shared" si="125"/>
        <v/>
      </c>
      <c r="J627" s="10">
        <f t="shared" si="126"/>
        <v>5.7400574005740061E-3</v>
      </c>
      <c r="K627" s="10" t="str">
        <f t="shared" si="129"/>
        <v xml:space="preserve"> </v>
      </c>
      <c r="L627" s="10">
        <f t="shared" si="130"/>
        <v>0.27272727272727271</v>
      </c>
      <c r="M627" s="10" t="str">
        <f t="shared" si="127"/>
        <v/>
      </c>
      <c r="N627" s="22">
        <f t="shared" si="128"/>
        <v>8.0688542227003754E-4</v>
      </c>
    </row>
    <row r="628" spans="1:14" x14ac:dyDescent="0.2">
      <c r="A628" s="8"/>
      <c r="B628" s="42" t="s">
        <v>592</v>
      </c>
      <c r="C628" s="39">
        <v>31</v>
      </c>
      <c r="D628" s="9">
        <v>41</v>
      </c>
      <c r="E628" s="9">
        <v>9</v>
      </c>
      <c r="F628" s="9">
        <v>5</v>
      </c>
      <c r="G628" s="10">
        <f t="shared" si="123"/>
        <v>4.6337817638266068E-2</v>
      </c>
      <c r="H628" s="10">
        <f t="shared" si="124"/>
        <v>1.1027434104357182E-2</v>
      </c>
      <c r="I628" s="10">
        <f t="shared" si="125"/>
        <v>6.9498069498069494E-3</v>
      </c>
      <c r="J628" s="10">
        <f t="shared" si="126"/>
        <v>2.050020500205002E-3</v>
      </c>
      <c r="K628" s="10">
        <f t="shared" si="129"/>
        <v>-0.70967741935483875</v>
      </c>
      <c r="L628" s="10">
        <f t="shared" si="130"/>
        <v>-0.87804878048780488</v>
      </c>
      <c r="M628" s="10">
        <f t="shared" si="127"/>
        <v>-3.2884902840059793E-2</v>
      </c>
      <c r="N628" s="22">
        <f t="shared" si="128"/>
        <v>-9.682625067240453E-3</v>
      </c>
    </row>
    <row r="629" spans="1:14" x14ac:dyDescent="0.2">
      <c r="A629" s="8"/>
      <c r="B629" s="42" t="s">
        <v>593</v>
      </c>
      <c r="C629" s="39">
        <v>0</v>
      </c>
      <c r="D629" s="9">
        <v>3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8.0688542227003765E-4</v>
      </c>
      <c r="I629" s="10" t="str">
        <f t="shared" si="125"/>
        <v/>
      </c>
      <c r="J629" s="10">
        <f t="shared" si="126"/>
        <v>2.050020500205002E-3</v>
      </c>
      <c r="K629" s="10" t="str">
        <f t="shared" si="129"/>
        <v xml:space="preserve"> </v>
      </c>
      <c r="L629" s="10">
        <f t="shared" si="130"/>
        <v>0.66666666666666663</v>
      </c>
      <c r="M629" s="10" t="str">
        <f t="shared" si="127"/>
        <v/>
      </c>
      <c r="N629" s="22">
        <f t="shared" si="128"/>
        <v>5.3792361484669173E-4</v>
      </c>
    </row>
    <row r="630" spans="1:14" x14ac:dyDescent="0.2">
      <c r="A630" s="8"/>
      <c r="B630" s="42" t="s">
        <v>594</v>
      </c>
      <c r="C630" s="39">
        <v>305</v>
      </c>
      <c r="D630" s="9">
        <v>2509</v>
      </c>
      <c r="E630" s="9">
        <v>140</v>
      </c>
      <c r="F630" s="9">
        <v>1743</v>
      </c>
      <c r="G630" s="10">
        <f t="shared" si="123"/>
        <v>0.45590433482810166</v>
      </c>
      <c r="H630" s="10">
        <f t="shared" si="124"/>
        <v>0.67482517482517479</v>
      </c>
      <c r="I630" s="10">
        <f t="shared" si="125"/>
        <v>0.10810810810810811</v>
      </c>
      <c r="J630" s="10">
        <f t="shared" si="126"/>
        <v>0.71463714637146369</v>
      </c>
      <c r="K630" s="10">
        <f t="shared" si="129"/>
        <v>-0.54098360655737709</v>
      </c>
      <c r="L630" s="10">
        <f t="shared" si="130"/>
        <v>-0.30530091669988041</v>
      </c>
      <c r="M630" s="10">
        <f t="shared" si="127"/>
        <v>-0.24663677130044848</v>
      </c>
      <c r="N630" s="22">
        <f t="shared" si="128"/>
        <v>-0.20602474448628291</v>
      </c>
    </row>
    <row r="631" spans="1:14" x14ac:dyDescent="0.2">
      <c r="A631" s="8"/>
      <c r="B631" s="42" t="s">
        <v>595</v>
      </c>
      <c r="C631" s="39">
        <v>1</v>
      </c>
      <c r="D631" s="9">
        <v>29</v>
      </c>
      <c r="E631" s="9">
        <v>10</v>
      </c>
      <c r="F631" s="9">
        <v>60</v>
      </c>
      <c r="G631" s="10">
        <f t="shared" si="123"/>
        <v>1.4947683109118087E-3</v>
      </c>
      <c r="H631" s="10">
        <f t="shared" si="124"/>
        <v>7.7998924152770308E-3</v>
      </c>
      <c r="I631" s="10">
        <f t="shared" si="125"/>
        <v>7.7220077220077222E-3</v>
      </c>
      <c r="J631" s="10">
        <f t="shared" si="126"/>
        <v>2.4600246002460024E-2</v>
      </c>
      <c r="K631" s="10">
        <f t="shared" si="129"/>
        <v>9</v>
      </c>
      <c r="L631" s="10">
        <f t="shared" si="130"/>
        <v>1.0689655172413792</v>
      </c>
      <c r="M631" s="10">
        <f t="shared" si="127"/>
        <v>1.3452914798206279E-2</v>
      </c>
      <c r="N631" s="22">
        <f t="shared" si="128"/>
        <v>8.3378160301237226E-3</v>
      </c>
    </row>
    <row r="632" spans="1:14" x14ac:dyDescent="0.2">
      <c r="A632" s="8"/>
      <c r="B632" s="42" t="s">
        <v>596</v>
      </c>
      <c r="C632" s="39">
        <v>1</v>
      </c>
      <c r="D632" s="9">
        <v>24</v>
      </c>
      <c r="E632" s="9">
        <v>0</v>
      </c>
      <c r="F632" s="9">
        <v>20</v>
      </c>
      <c r="G632" s="10">
        <f t="shared" si="123"/>
        <v>1.4947683109118087E-3</v>
      </c>
      <c r="H632" s="10">
        <f t="shared" si="124"/>
        <v>6.4550833781603012E-3</v>
      </c>
      <c r="I632" s="10" t="str">
        <f t="shared" si="125"/>
        <v/>
      </c>
      <c r="J632" s="10">
        <f t="shared" si="126"/>
        <v>8.2000820008200082E-3</v>
      </c>
      <c r="K632" s="10">
        <f t="shared" si="129"/>
        <v>-1</v>
      </c>
      <c r="L632" s="10">
        <f t="shared" si="130"/>
        <v>-0.16666666666666666</v>
      </c>
      <c r="M632" s="10">
        <f t="shared" si="127"/>
        <v>-1.4947683109118087E-3</v>
      </c>
      <c r="N632" s="22">
        <f t="shared" si="128"/>
        <v>-1.0758472296933835E-3</v>
      </c>
    </row>
    <row r="633" spans="1:14" x14ac:dyDescent="0.2">
      <c r="A633" s="8"/>
      <c r="B633" s="42" t="s">
        <v>597</v>
      </c>
      <c r="C633" s="39">
        <v>1</v>
      </c>
      <c r="D633" s="9">
        <v>75</v>
      </c>
      <c r="E633" s="9">
        <v>0</v>
      </c>
      <c r="F633" s="9">
        <v>0</v>
      </c>
      <c r="G633" s="10">
        <f t="shared" si="123"/>
        <v>1.4947683109118087E-3</v>
      </c>
      <c r="H633" s="10">
        <f t="shared" si="124"/>
        <v>2.0172135556750941E-2</v>
      </c>
      <c r="I633" s="10" t="str">
        <f t="shared" si="125"/>
        <v/>
      </c>
      <c r="J633" s="10" t="str">
        <f t="shared" si="126"/>
        <v/>
      </c>
      <c r="K633" s="10">
        <f t="shared" si="129"/>
        <v>-1</v>
      </c>
      <c r="L633" s="10">
        <f t="shared" si="130"/>
        <v>-1</v>
      </c>
      <c r="M633" s="10">
        <f t="shared" si="127"/>
        <v>-1.4947683109118087E-3</v>
      </c>
      <c r="N633" s="22">
        <f t="shared" si="128"/>
        <v>-2.0172135556750941E-2</v>
      </c>
    </row>
    <row r="634" spans="1:14" ht="25.5" x14ac:dyDescent="0.2">
      <c r="A634" s="8" t="s">
        <v>76</v>
      </c>
      <c r="B634" s="42" t="s">
        <v>598</v>
      </c>
      <c r="C634" s="39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2" t="str">
        <f t="shared" si="128"/>
        <v/>
      </c>
    </row>
    <row r="635" spans="1:14" ht="25.5" x14ac:dyDescent="0.2">
      <c r="A635" s="8"/>
      <c r="B635" s="42" t="s">
        <v>599</v>
      </c>
      <c r="C635" s="39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2" t="str">
        <f t="shared" si="128"/>
        <v/>
      </c>
    </row>
    <row r="636" spans="1:14" x14ac:dyDescent="0.2">
      <c r="A636" s="8"/>
      <c r="B636" s="42" t="s">
        <v>600</v>
      </c>
      <c r="C636" s="39">
        <v>0</v>
      </c>
      <c r="D636" s="9">
        <v>6</v>
      </c>
      <c r="E636" s="9">
        <v>8</v>
      </c>
      <c r="F636" s="9">
        <v>18</v>
      </c>
      <c r="G636" s="10" t="str">
        <f t="shared" si="123"/>
        <v/>
      </c>
      <c r="H636" s="10">
        <f t="shared" si="124"/>
        <v>1.6137708445400753E-3</v>
      </c>
      <c r="I636" s="10">
        <f t="shared" si="125"/>
        <v>6.1776061776061776E-3</v>
      </c>
      <c r="J636" s="10">
        <f t="shared" si="126"/>
        <v>7.3800738007380072E-3</v>
      </c>
      <c r="K636" s="10">
        <f t="shared" si="129"/>
        <v>1</v>
      </c>
      <c r="L636" s="10">
        <f t="shared" si="130"/>
        <v>2</v>
      </c>
      <c r="M636" s="10" t="str">
        <f t="shared" si="127"/>
        <v/>
      </c>
      <c r="N636" s="22">
        <f t="shared" si="128"/>
        <v>3.2275416890801506E-3</v>
      </c>
    </row>
    <row r="637" spans="1:14" x14ac:dyDescent="0.2">
      <c r="A637" s="8"/>
      <c r="B637" s="42" t="s">
        <v>601</v>
      </c>
      <c r="C637" s="39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2" t="str">
        <f t="shared" si="128"/>
        <v/>
      </c>
    </row>
    <row r="638" spans="1:14" ht="25.5" x14ac:dyDescent="0.2">
      <c r="A638" s="8"/>
      <c r="B638" s="42" t="s">
        <v>602</v>
      </c>
      <c r="C638" s="39">
        <v>1</v>
      </c>
      <c r="D638" s="9">
        <v>0</v>
      </c>
      <c r="E638" s="9">
        <v>0</v>
      </c>
      <c r="F638" s="9">
        <v>0</v>
      </c>
      <c r="G638" s="10">
        <f t="shared" si="123"/>
        <v>1.4947683109118087E-3</v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 t="str">
        <f t="shared" si="130"/>
        <v xml:space="preserve"> </v>
      </c>
      <c r="M638" s="10">
        <f t="shared" si="127"/>
        <v>-1.4947683109118087E-3</v>
      </c>
      <c r="N638" s="22" t="str">
        <f t="shared" si="128"/>
        <v/>
      </c>
    </row>
    <row r="639" spans="1:14" ht="25.5" x14ac:dyDescent="0.2">
      <c r="A639" s="8"/>
      <c r="B639" s="42" t="s">
        <v>603</v>
      </c>
      <c r="C639" s="39">
        <v>58</v>
      </c>
      <c r="D639" s="9">
        <v>84</v>
      </c>
      <c r="E639" s="9">
        <v>21</v>
      </c>
      <c r="F639" s="9">
        <v>11</v>
      </c>
      <c r="G639" s="10">
        <f t="shared" si="123"/>
        <v>8.6696562032884908E-2</v>
      </c>
      <c r="H639" s="10">
        <f t="shared" si="124"/>
        <v>2.2592791823561054E-2</v>
      </c>
      <c r="I639" s="10">
        <f t="shared" si="125"/>
        <v>1.6216216216216217E-2</v>
      </c>
      <c r="J639" s="10">
        <f t="shared" si="126"/>
        <v>4.5100451004510041E-3</v>
      </c>
      <c r="K639" s="10">
        <f t="shared" si="129"/>
        <v>-0.63793103448275867</v>
      </c>
      <c r="L639" s="10">
        <f t="shared" si="130"/>
        <v>-0.86904761904761907</v>
      </c>
      <c r="M639" s="10">
        <f t="shared" si="127"/>
        <v>-5.5306427503736925E-2</v>
      </c>
      <c r="N639" s="22">
        <f t="shared" si="128"/>
        <v>-1.9634211941904251E-2</v>
      </c>
    </row>
    <row r="640" spans="1:14" ht="26.25" thickBot="1" x14ac:dyDescent="0.25">
      <c r="A640" s="8"/>
      <c r="B640" s="43" t="s">
        <v>604</v>
      </c>
      <c r="C640" s="40">
        <v>240</v>
      </c>
      <c r="D640" s="23">
        <v>891</v>
      </c>
      <c r="E640" s="23">
        <v>220</v>
      </c>
      <c r="F640" s="23">
        <v>256</v>
      </c>
      <c r="G640" s="24">
        <f t="shared" si="123"/>
        <v>0.35874439461883406</v>
      </c>
      <c r="H640" s="24">
        <f t="shared" si="124"/>
        <v>0.23964497041420119</v>
      </c>
      <c r="I640" s="24">
        <f t="shared" si="125"/>
        <v>0.16988416988416988</v>
      </c>
      <c r="J640" s="24">
        <f t="shared" si="126"/>
        <v>0.1049610496104961</v>
      </c>
      <c r="K640" s="24">
        <f t="shared" si="129"/>
        <v>-8.3333333333333329E-2</v>
      </c>
      <c r="L640" s="24">
        <f t="shared" si="130"/>
        <v>-0.71268237934904599</v>
      </c>
      <c r="M640" s="24">
        <f t="shared" si="127"/>
        <v>-2.9895366218236172E-2</v>
      </c>
      <c r="N640" s="25">
        <f t="shared" si="128"/>
        <v>-0.17079074771382463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2023-03-02T16:07:56Z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2023-02-24T22:04:23Z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a13a053f-3bb9-442e-a30d-e0484820a3f9</vt:lpwstr>
  </property>
  <property fmtid="{D5CDD505-2E9C-101B-9397-08002B2CF9AE}" pid="8" name="MSIP_Label_1299739c-ad3d-4908-806e-4d91151a6e13_ContentBits">
    <vt:lpwstr>0</vt:lpwstr>
  </property>
</Properties>
</file>